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2023Q2\publicar\"/>
    </mc:Choice>
  </mc:AlternateContent>
  <xr:revisionPtr revIDLastSave="0" documentId="13_ncr:1_{B313D199-1782-486C-9C4E-322AFB34CB4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ndice" sheetId="6" r:id="rId1"/>
    <sheet name="BPAnalitica" sheetId="8" r:id="rId2"/>
    <sheet name="BPNormalizada" sheetId="9" r:id="rId3"/>
    <sheet name="PII" sheetId="10" r:id="rId4"/>
    <sheet name="EstadoPII" sheetId="13" r:id="rId5"/>
    <sheet name="ARLME" sheetId="5" r:id="rId6"/>
    <sheet name="DET" sheetId="12" r:id="rId7"/>
    <sheet name="ID AE" sheetId="15" r:id="rId8"/>
    <sheet name="ID Region" sheetId="16" r:id="rId9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8" i="5" l="1"/>
  <c r="C159" i="5"/>
  <c r="C163" i="5"/>
  <c r="C164" i="5"/>
  <c r="C162" i="5" l="1"/>
  <c r="C161" i="5"/>
  <c r="B34" i="16"/>
  <c r="Q32" i="16"/>
  <c r="C160" i="5" l="1"/>
  <c r="C157" i="5" l="1"/>
  <c r="C155" i="5"/>
  <c r="C154" i="5"/>
  <c r="C153" i="5"/>
  <c r="M32" i="16" l="1"/>
  <c r="E32" i="16"/>
  <c r="J32" i="16"/>
  <c r="I32" i="16"/>
  <c r="P32" i="16"/>
  <c r="L32" i="16"/>
  <c r="K32" i="16"/>
  <c r="H32" i="16"/>
  <c r="D32" i="16"/>
  <c r="F32" i="16" l="1"/>
  <c r="N32" i="16"/>
  <c r="G32" i="16"/>
  <c r="O32" i="16"/>
  <c r="DN7" i="9" l="1"/>
  <c r="C151" i="5"/>
  <c r="C150" i="5" l="1"/>
  <c r="C149" i="5" l="1"/>
  <c r="DM7" i="9" l="1"/>
  <c r="DL7" i="9"/>
  <c r="DK7" i="9"/>
  <c r="DJ7" i="9"/>
  <c r="C148" i="5" l="1"/>
  <c r="C146" i="5" l="1"/>
  <c r="C145" i="5"/>
  <c r="C144" i="5"/>
  <c r="C143" i="5" l="1"/>
  <c r="C142" i="5"/>
  <c r="C141" i="5" l="1"/>
  <c r="C140" i="5" l="1"/>
  <c r="C138" i="5"/>
  <c r="C139" i="5" l="1"/>
  <c r="C137" i="5" l="1"/>
  <c r="DI7" i="9"/>
  <c r="C135" i="5"/>
  <c r="C134" i="5" l="1"/>
  <c r="C133" i="5"/>
  <c r="DH7" i="9" l="1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C132" i="5" l="1"/>
  <c r="C131" i="5" l="1"/>
  <c r="DG7" i="9" l="1"/>
  <c r="C130" i="5" l="1"/>
  <c r="C129" i="5"/>
  <c r="C128" i="5" l="1"/>
  <c r="DF7" i="9" l="1"/>
  <c r="C126" i="5" l="1"/>
  <c r="C125" i="5" l="1"/>
  <c r="DE7" i="9" l="1"/>
  <c r="DD7" i="9"/>
  <c r="C124" i="5" l="1"/>
  <c r="C119" i="5" l="1"/>
  <c r="C123" i="5" l="1"/>
  <c r="C121" i="5" l="1"/>
  <c r="C120" i="5" l="1"/>
  <c r="DC7" i="9" l="1"/>
  <c r="C118" i="5" l="1"/>
  <c r="C113" i="5" l="1"/>
  <c r="C112" i="5"/>
  <c r="C111" i="5"/>
  <c r="C117" i="5"/>
  <c r="C116" i="5" l="1"/>
  <c r="DB7" i="9" l="1"/>
  <c r="C115" i="5" l="1"/>
  <c r="C114" i="5" l="1"/>
  <c r="DA7" i="9" l="1"/>
  <c r="CZ7" i="9" l="1"/>
  <c r="B53" i="13"/>
  <c r="C108" i="5" l="1"/>
  <c r="C107" i="5" l="1"/>
  <c r="CY7" i="9" l="1"/>
  <c r="C105" i="5" l="1"/>
  <c r="CX7" i="9" l="1"/>
  <c r="CW7" i="9"/>
  <c r="CV7" i="9"/>
  <c r="CU7" i="9"/>
  <c r="CT7" i="9"/>
  <c r="CS7" i="9"/>
  <c r="CR7" i="9"/>
  <c r="CQ7" i="9"/>
  <c r="CP7" i="9"/>
  <c r="CO7" i="9"/>
  <c r="CN7" i="9"/>
  <c r="CM7" i="9"/>
  <c r="CL7" i="9"/>
  <c r="CK7" i="9"/>
  <c r="CJ7" i="9"/>
  <c r="CI7" i="9"/>
  <c r="CH7" i="9"/>
  <c r="CG7" i="9"/>
  <c r="CF7" i="9"/>
  <c r="CE7" i="9"/>
  <c r="CD7" i="9"/>
  <c r="CC7" i="9"/>
  <c r="CB7" i="9"/>
  <c r="CA7" i="9"/>
  <c r="BZ7" i="9"/>
  <c r="BY7" i="9"/>
  <c r="BX7" i="9"/>
  <c r="BW7" i="9"/>
  <c r="BV7" i="9"/>
  <c r="BU7" i="9"/>
  <c r="BT7" i="9"/>
  <c r="BS7" i="9"/>
  <c r="BR7" i="9"/>
  <c r="BQ7" i="9"/>
  <c r="BP7" i="9"/>
  <c r="BO7" i="9"/>
  <c r="BN7" i="9"/>
  <c r="C95" i="5" l="1"/>
  <c r="C94" i="5" l="1"/>
  <c r="C93" i="5"/>
  <c r="C92" i="5"/>
  <c r="C91" i="5"/>
  <c r="C90" i="5"/>
  <c r="C89" i="5"/>
  <c r="B68" i="12"/>
  <c r="C88" i="5"/>
  <c r="C87" i="5"/>
  <c r="C86" i="5"/>
  <c r="C85" i="5"/>
  <c r="C84" i="5"/>
  <c r="C83" i="5"/>
  <c r="C82" i="5"/>
  <c r="C81" i="5"/>
  <c r="C80" i="5"/>
  <c r="C79" i="5"/>
  <c r="C78" i="5"/>
  <c r="C76" i="5"/>
  <c r="C75" i="5"/>
  <c r="C77" i="5"/>
  <c r="C74" i="5"/>
  <c r="B142" i="10"/>
  <c r="B198" i="9"/>
  <c r="C73" i="5"/>
  <c r="C72" i="5"/>
  <c r="C71" i="5"/>
  <c r="C70" i="5"/>
  <c r="C69" i="5"/>
</calcChain>
</file>

<file path=xl/sharedStrings.xml><?xml version="1.0" encoding="utf-8"?>
<sst xmlns="http://schemas.openxmlformats.org/spreadsheetml/2006/main" count="1852" uniqueCount="609">
  <si>
    <t>Bienes</t>
  </si>
  <si>
    <t>Total</t>
  </si>
  <si>
    <t>Inversión de cartera</t>
  </si>
  <si>
    <t>BALANZA DE PAGOS</t>
  </si>
  <si>
    <t>Servicios</t>
  </si>
  <si>
    <t>Costa Rica</t>
  </si>
  <si>
    <t>En millones de US$</t>
  </si>
  <si>
    <t>I. Activos de Reserva y Otros Activos en Moneda Extranjera</t>
  </si>
  <si>
    <t>II. Egresos Netos Predeterminados a Corto Plazo en Moneda Extranjera</t>
  </si>
  <si>
    <t>III. Egresos Netos Contingentes a Corto Plazo en M/E</t>
  </si>
  <si>
    <t>A. Activos de Reserva Oficial</t>
  </si>
  <si>
    <t>3. Otros</t>
  </si>
  <si>
    <t>1. Pasivos contingentes en moneda extranjera</t>
  </si>
  <si>
    <t>1. Reservas en Moneda Extranjera</t>
  </si>
  <si>
    <t>3. DEG</t>
  </si>
  <si>
    <t>Salidas</t>
  </si>
  <si>
    <t>Entradas</t>
  </si>
  <si>
    <t>a) Títulos Públicos</t>
  </si>
  <si>
    <t>Principal</t>
  </si>
  <si>
    <t>Intereses</t>
  </si>
  <si>
    <t>Año</t>
  </si>
  <si>
    <t>Otros sectores</t>
  </si>
  <si>
    <t>Mes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</si>
  <si>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</si>
  <si>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</si>
  <si>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</si>
  <si>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</si>
  <si>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</si>
  <si>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</si>
  <si>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</si>
  <si>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</si>
  <si>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</si>
  <si>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</si>
  <si>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</si>
  <si>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</si>
  <si>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B. Otros Activos en Moneda Extranjera</t>
  </si>
  <si>
    <t>b) Caja y Depósitos totales</t>
  </si>
  <si>
    <t>2. Posición de Reserva en el FMI</t>
  </si>
  <si>
    <t>4. Oro incluido depósitos de oro y swap de oro</t>
  </si>
  <si>
    <t>5. Otros Activos</t>
  </si>
  <si>
    <t>IV. Partidas informativas</t>
  </si>
  <si>
    <t>2. Posiciones agregadas cortas y largas</t>
  </si>
  <si>
    <t>1. Préstamos, Títulos y depósitos en moneda extranjera</t>
  </si>
  <si>
    <t>a) Garantías prendarias que vencen dentro del año</t>
  </si>
  <si>
    <t>b) Otros pasivos contingentes</t>
  </si>
  <si>
    <t>2. Valores en M/E emitidos con opciones incorporadas</t>
  </si>
  <si>
    <t>3. Líneas de crédito no condicionadas proporcionadas por</t>
  </si>
  <si>
    <t>4. Líneas de Crédito no utilizadas proporcionadas a</t>
  </si>
  <si>
    <t>5. Posiciones agregadas cortas y largas</t>
  </si>
  <si>
    <t>ACTIVOS DE RESERVA Y LIQUIDEZ EN MONEDA EXTRANJERA</t>
  </si>
  <si>
    <t>Estadísticas Armonizadas del Sector Externo -ESEA-</t>
  </si>
  <si>
    <t>para los países de Centroamérica y República Dominicana</t>
  </si>
  <si>
    <t>País:</t>
  </si>
  <si>
    <t>CONTENIDO:</t>
  </si>
  <si>
    <t>Estadísticas del Sector Externo Armonizadas con base en el Sexto Manual de Balanza de Pagos y de la Posición de Inversión Internacional y otros estándares internacionales.</t>
  </si>
  <si>
    <t>A corto plazo</t>
  </si>
  <si>
    <t>A largo plazo</t>
  </si>
  <si>
    <t>Préstamos</t>
  </si>
  <si>
    <t>Otros pasivos de deuda</t>
  </si>
  <si>
    <t>Moneda y depósitos</t>
  </si>
  <si>
    <t>DEUDA EXTERNA TOTAL</t>
  </si>
  <si>
    <t>Millones de US$</t>
  </si>
  <si>
    <t>A. Cuenta corriente</t>
  </si>
  <si>
    <t>Bienes: exportaciones f.o.b.</t>
  </si>
  <si>
    <t>Bienes: importaciones f.o.b.</t>
  </si>
  <si>
    <t>Servicios: crédito</t>
  </si>
  <si>
    <t>Servicios: debito</t>
  </si>
  <si>
    <t xml:space="preserve">    Balance en bienes y servicios</t>
  </si>
  <si>
    <t>Ingreso primario: crédito</t>
  </si>
  <si>
    <t>Ingreso primario: debito</t>
  </si>
  <si>
    <t xml:space="preserve">    Balance en bienes,  servicios e ingreso primario</t>
  </si>
  <si>
    <t>Ingreso secundario: crédito</t>
  </si>
  <si>
    <t xml:space="preserve"> de las cuales: transferencias personales</t>
  </si>
  <si>
    <t>Ingreso secundario: debito</t>
  </si>
  <si>
    <t>B. Cuenta Capital</t>
  </si>
  <si>
    <t>Cuenta Capital: crédito</t>
  </si>
  <si>
    <t>Cuenta Capital: debito</t>
  </si>
  <si>
    <t>Préstamo neto (+) / endeudamiento neto (–) (saldo de las cuentas corriente y de capital)</t>
  </si>
  <si>
    <t>C. Cuenta financiera</t>
  </si>
  <si>
    <t>Inversión directa: activos</t>
  </si>
  <si>
    <t>Inversión directa: pasivos</t>
  </si>
  <si>
    <t>Inversión de cartera: activos</t>
  </si>
  <si>
    <t>Participaciones de capital y participaciones en fondos de inversión</t>
  </si>
  <si>
    <t>Títulos de deuda</t>
  </si>
  <si>
    <t>Inversión de cartera: pasivos</t>
  </si>
  <si>
    <t>Derivados financieros (distintos de reservas) y opciones de compra de acciones por parte de empleados: neto</t>
  </si>
  <si>
    <t>Derivados financieros (distintos de reservas) y opciones de compra de acciones por parte de empleados: activos</t>
  </si>
  <si>
    <t>Derivados financieros (distintos de reservas) y opciones de compra de acciones por parte de empleados: pasivos</t>
  </si>
  <si>
    <t>Otra inversión: activos</t>
  </si>
  <si>
    <t>Otras participaciones de capital</t>
  </si>
  <si>
    <t>Otros instrumentos de deuda</t>
  </si>
  <si>
    <t>Otra inversión: pasivos</t>
  </si>
  <si>
    <t>Derechos especiales de giro</t>
  </si>
  <si>
    <t>D. Errores y Omisiones Netos</t>
  </si>
  <si>
    <t>E. Reservas y Rubros Relacionados</t>
  </si>
  <si>
    <t>Activos de reserva</t>
  </si>
  <si>
    <t>Crédito y préstamos del FMI</t>
  </si>
  <si>
    <t>Financiamiento excepcional</t>
  </si>
  <si>
    <t>Partidas Adicionales:</t>
  </si>
  <si>
    <t>Inversión directa en el exterior</t>
  </si>
  <si>
    <t>Inversión directa en la economía declarante</t>
  </si>
  <si>
    <t>CUENTA CORRIENTE</t>
  </si>
  <si>
    <t>BIENES Y SERVICIOS</t>
  </si>
  <si>
    <t>Crédito</t>
  </si>
  <si>
    <t>Debito</t>
  </si>
  <si>
    <t>Mercancías Generales</t>
  </si>
  <si>
    <t>Exportaciones Netas de bienes en compraventa</t>
  </si>
  <si>
    <t>Oro no monetario</t>
  </si>
  <si>
    <t>Servicios de manufactura sobre insumos físicos pertenecientes a otros, crédito</t>
  </si>
  <si>
    <t>Mantenimiento y reparaciones n.i.o.p., crédito</t>
  </si>
  <si>
    <t>Mantenimiento y reparaciones n.i.o.p., debito</t>
  </si>
  <si>
    <t>Transporte, crédito</t>
  </si>
  <si>
    <t>Pasajeros</t>
  </si>
  <si>
    <t>Fletes</t>
  </si>
  <si>
    <t>Otros (incluye postales y mensajería)</t>
  </si>
  <si>
    <t>Transporte, debito</t>
  </si>
  <si>
    <t>Viajes, crédito</t>
  </si>
  <si>
    <t>De negocios</t>
  </si>
  <si>
    <t>Personales</t>
  </si>
  <si>
    <t>Viajes, debito</t>
  </si>
  <si>
    <t>Otros servicios, crédito</t>
  </si>
  <si>
    <t>Construcción</t>
  </si>
  <si>
    <t>Servicios de seguros y pensiones1</t>
  </si>
  <si>
    <t>Servicios financieros</t>
  </si>
  <si>
    <t>Cargos por el uso de la propiedad intelectual n.i.o.p.</t>
  </si>
  <si>
    <t>Servicios de telecomunicaciones, informática e información</t>
  </si>
  <si>
    <t>Otros servicios empresariales</t>
  </si>
  <si>
    <t>Servicios personales, culturales y recreativos</t>
  </si>
  <si>
    <t>Bienes y servicios del gobierno, n.i.o.p.</t>
  </si>
  <si>
    <t>Otros servicios, debito</t>
  </si>
  <si>
    <t>Servicios de seguros y pensiones</t>
  </si>
  <si>
    <t>INGRESO PRIMARIO</t>
  </si>
  <si>
    <t>Remuneración de empleados, crédito</t>
  </si>
  <si>
    <t>Remuneración de empleados, debito</t>
  </si>
  <si>
    <t>Renta de la inversión, crédito</t>
  </si>
  <si>
    <t>Inversión directa</t>
  </si>
  <si>
    <t>Renta procedente de participaciones de capital y participaciones en fondos de inversión</t>
  </si>
  <si>
    <t>Dividendos y retiros de ingresos de cuasi sociedades</t>
  </si>
  <si>
    <t>Utilidades reinvertidas (Inversionista directo en empresas de inversión directa)</t>
  </si>
  <si>
    <t>Renta  procedente de participaciones de capital y participaciones en fondos de inversión</t>
  </si>
  <si>
    <t>Dividendos de participaciones de capital excluidas las participaciones en fondos de inversión</t>
  </si>
  <si>
    <t>Renta atribuible a accionistas de fondos de inversión</t>
  </si>
  <si>
    <t>Otra inversión</t>
  </si>
  <si>
    <t>Retiros de ingresos de cuasi sociedades</t>
  </si>
  <si>
    <t>Renta de la inversión atribuible a titulares de pólizas de seguros, planes de pensiones y mecanismos normalizados de garantía</t>
  </si>
  <si>
    <t>Renta de la inversión, debito</t>
  </si>
  <si>
    <t>Otro ingreso primario, crédito</t>
  </si>
  <si>
    <t>Otro ingreso primario, Debito</t>
  </si>
  <si>
    <t>INGRESO SECUNDARIO</t>
  </si>
  <si>
    <t>Gobierno general</t>
  </si>
  <si>
    <t>Sociedades financieras, sociedades no financieras, hogares e ISFLSH</t>
  </si>
  <si>
    <t>Transferencias personales</t>
  </si>
  <si>
    <t>Otras transferencias corrientes</t>
  </si>
  <si>
    <t>CUENTA CAPITAL</t>
  </si>
  <si>
    <t>Transferencias de capital, Crédito</t>
  </si>
  <si>
    <t>Condonación de deuda</t>
  </si>
  <si>
    <t>Otras transferencias de capital</t>
  </si>
  <si>
    <t>Transferencias de capital, Debito</t>
  </si>
  <si>
    <t>CUENTA FINANCIERA</t>
  </si>
  <si>
    <t>INVERSION DIRECTA</t>
  </si>
  <si>
    <t>Adquisición neta de activos financieros</t>
  </si>
  <si>
    <t>Participaciones de capital distintas de reinversión de utilidades</t>
  </si>
  <si>
    <t>Inversionista directo en empresas de inversión directa</t>
  </si>
  <si>
    <t>Empresas de inversión directa en inversionista directo (inversión en sentido contrario)</t>
  </si>
  <si>
    <t>Entre empresas emparentadas</t>
  </si>
  <si>
    <t>Reinversión de utilidades (Inversionista directo en empresas de inversión directa)</t>
  </si>
  <si>
    <t>Instrumentos de deudas</t>
  </si>
  <si>
    <t>Derechos de los inversionistas directos sobre empresas de inversión directa</t>
  </si>
  <si>
    <t>Derechos de las empresas de inversión directa sobre inversionistas directos (inversión en sentido contrario)</t>
  </si>
  <si>
    <t>Pasivos netos incurridos</t>
  </si>
  <si>
    <t>INVERSION DE CARTERA</t>
  </si>
  <si>
    <t>Banco central</t>
  </si>
  <si>
    <t>Sociedades captadoras de depósitos, excepto el banco central</t>
  </si>
  <si>
    <t>de las cuales: Otras sociedades financieras</t>
  </si>
  <si>
    <t>de los cuales: Otras sociedades financieras</t>
  </si>
  <si>
    <t>DERIVADOS FINANCIEROS (distintos de reservas)</t>
  </si>
  <si>
    <t>OTRA INVERSIÓN</t>
  </si>
  <si>
    <t>Instrumentos de deuda</t>
  </si>
  <si>
    <t>Otros Instrumentos de deuda</t>
  </si>
  <si>
    <t>ACTIVOS DE RESERVA</t>
  </si>
  <si>
    <t>Oro monetario</t>
  </si>
  <si>
    <t>Posición de reserva en el FMI</t>
  </si>
  <si>
    <t>Otros activos de reserva</t>
  </si>
  <si>
    <t xml:space="preserve"> ERRORES Y OMISIONES NETOS</t>
  </si>
  <si>
    <t>COSTA RICA: Presentación Analítica de Balanza de Pagos</t>
  </si>
  <si>
    <t>COSTA RICA: Presentación Normalizada de Balanza de Pagos</t>
  </si>
  <si>
    <t>ACTIVOS</t>
  </si>
  <si>
    <t>INVERSIÓN DIRECTA</t>
  </si>
  <si>
    <t>INVERSIÓN DE CARTERA</t>
  </si>
  <si>
    <t>De las cuales: Otras sociedades financieras</t>
  </si>
  <si>
    <t>DERIVADOS FINANCIEROS (DISTINTOS DE RESERVAS)</t>
  </si>
  <si>
    <t>Seguros, pensiones y mecanismos normalizados de garantía</t>
  </si>
  <si>
    <t>Créditos y anticipos comerciales</t>
  </si>
  <si>
    <t>Otras cuentas por cobrar</t>
  </si>
  <si>
    <t>PASIVOS</t>
  </si>
  <si>
    <t>Derechos especiales de giro (asignaciones)</t>
  </si>
  <si>
    <t>POSICIÓN DE INVERSIÓN INTERNACIONAL NETA</t>
  </si>
  <si>
    <t>COSTA RICA: Posición de Inversión Internacional</t>
  </si>
  <si>
    <t xml:space="preserve">Presentación Analítica </t>
  </si>
  <si>
    <t xml:space="preserve">Presentación Normalizada </t>
  </si>
  <si>
    <t>Servicios de manufactura sobre insumos físicos pertenecientes a otros, debito</t>
  </si>
  <si>
    <t>Otras cuentas por pagar</t>
  </si>
  <si>
    <t>en millones de US$</t>
  </si>
  <si>
    <t>Saldo bruto de la deuda externa</t>
  </si>
  <si>
    <t>Inversión directa: crédito entre empresas</t>
  </si>
  <si>
    <t>Pasivos de deuda de empresas de inversión directa frente a inversionistas directos</t>
  </si>
  <si>
    <t>Pasivos de deuda de inversionistas directos frente a empresas de inversión directa</t>
  </si>
  <si>
    <t>Pasivos de deuda entre empresas emparentadas</t>
  </si>
  <si>
    <t>COSTA RICA: Saldo Bruto de la Deuda Externa Total</t>
  </si>
  <si>
    <t>BCA_BP6_USD</t>
  </si>
  <si>
    <t>BGS_BP6_USD</t>
  </si>
  <si>
    <t>BXGS_BP6_USD</t>
  </si>
  <si>
    <t>BMGS_BP6_USD</t>
  </si>
  <si>
    <t>BG_BP6_USD</t>
  </si>
  <si>
    <t>BXG_BP6_USD</t>
  </si>
  <si>
    <t>BXGM_BP6_USD</t>
  </si>
  <si>
    <t>BXGT_BP6_USD</t>
  </si>
  <si>
    <t>BXGN_BP6_USD</t>
  </si>
  <si>
    <t>BMG_BP6_USD</t>
  </si>
  <si>
    <t>BMGM_BP6_USD</t>
  </si>
  <si>
    <t>BMGN_BP6_USD</t>
  </si>
  <si>
    <t>BS_BP6_USD</t>
  </si>
  <si>
    <t>BXS_BP6_USD</t>
  </si>
  <si>
    <t>BMS_BP6_USD</t>
  </si>
  <si>
    <t>BXSM_BP6_USD</t>
  </si>
  <si>
    <t>BMSM_BP6_USD</t>
  </si>
  <si>
    <t>BXSR_BP6_USD</t>
  </si>
  <si>
    <t>BMSR_BP6_USD</t>
  </si>
  <si>
    <t>BXSTR_BP6_USD</t>
  </si>
  <si>
    <t>BXSTRPA_BP6_USD</t>
  </si>
  <si>
    <t>BXSTRFR_BP6_USD</t>
  </si>
  <si>
    <t>BXSTRO_BP6_USD+BXSTRPC_BP6_USD</t>
  </si>
  <si>
    <t>BMSTR_BP6_USD</t>
  </si>
  <si>
    <t>BMSTRPA_BP6_USD</t>
  </si>
  <si>
    <t>BMSTRFR_BP6_USD</t>
  </si>
  <si>
    <t>BMSTRO_BP6_USD+BMSTRPC_BP6_USD</t>
  </si>
  <si>
    <t>BXSTV_BP6_USD</t>
  </si>
  <si>
    <t>BXSTVB_BP6_USD</t>
  </si>
  <si>
    <t>BXSTVP_BP6_USD</t>
  </si>
  <si>
    <t>BMSTV_BP6_USD</t>
  </si>
  <si>
    <t>BMSTVB_BP6_USD</t>
  </si>
  <si>
    <t>BMSTVP_BP6_USD</t>
  </si>
  <si>
    <t>BXSOCN_BP6_USD+BXSOIN_BP6_USD+BXSOFI_BP6_USD+BXSORL_BP6_USD+BXSOTCM_BP6_USD+BXSOOB_BP6_USD+BXSOPCR_BP6_USD+BXSOGGS_BP6_USD</t>
  </si>
  <si>
    <t>BXSOCN_BP6_USD</t>
  </si>
  <si>
    <t>BXSOIN_BP6_USD</t>
  </si>
  <si>
    <t>BXSOFI_BP6_USD</t>
  </si>
  <si>
    <t>BXSORL_BP6_USD</t>
  </si>
  <si>
    <t>BXSOTCM_BP6_USD</t>
  </si>
  <si>
    <t>BXSOOB_BP6_USD</t>
  </si>
  <si>
    <t>BXSOPCR_BP6_USD</t>
  </si>
  <si>
    <t>BXSOGGS_BP6_USD</t>
  </si>
  <si>
    <t>BMSOCN_BP6_USD+BMSOIN_BP6_USD+BMSOFI_BP6_USD+BMSORL_BP6_USD+BMSOTCM_BP6_USD+BMSOOB_BP6_USD+BMSOPCR_BP6_USD+BMSOGGS_BP6_USD</t>
  </si>
  <si>
    <t>BMSOCN_BP6_USD</t>
  </si>
  <si>
    <t>BMSOIN_BP6_USD</t>
  </si>
  <si>
    <t>BMSOFI_BP6_USD</t>
  </si>
  <si>
    <t>BMSORL_BP6_USD</t>
  </si>
  <si>
    <t>BMSOTCM_BP6_USD</t>
  </si>
  <si>
    <t>BMSOOB_BP6_USD</t>
  </si>
  <si>
    <t>BMSOPCR_BP6_USD</t>
  </si>
  <si>
    <t>BMSOGGS_BP6_USD</t>
  </si>
  <si>
    <t>BIP_BP6_USD</t>
  </si>
  <si>
    <t>BXIP_BP6_USD</t>
  </si>
  <si>
    <t>BMIP_BP6_USD</t>
  </si>
  <si>
    <t>BXIPCE_BP6_USD</t>
  </si>
  <si>
    <t>BMIPCE_BP6_USD</t>
  </si>
  <si>
    <t>BXIPI_BP6_USD</t>
  </si>
  <si>
    <t>BXIPID_BP6_USD</t>
  </si>
  <si>
    <t>BXIPIDE_BP6_USD</t>
  </si>
  <si>
    <t>BXIPIDED_BP6_USD</t>
  </si>
  <si>
    <t>BXIPIDER_BP6_USD</t>
  </si>
  <si>
    <t>BXIPIDI_BP6_USD</t>
  </si>
  <si>
    <t>BXIPIP_BP6_USD</t>
  </si>
  <si>
    <t>BXIPIPE_BP6_USD</t>
  </si>
  <si>
    <t>BXIPIPED_BP6_USD</t>
  </si>
  <si>
    <t>BXIPIPEI_BP6_USD</t>
  </si>
  <si>
    <t>BXIPIPI_BP6_USD</t>
  </si>
  <si>
    <t>BXIPIO_BP6_USD</t>
  </si>
  <si>
    <t>BXIPIOW_BP6_USD</t>
  </si>
  <si>
    <t>BXIPIOI_BP6_USD</t>
  </si>
  <si>
    <t>BXIIOPC_BP6_USD</t>
  </si>
  <si>
    <t>BXIPIR_BP6_USD</t>
  </si>
  <si>
    <t>BXIPIRE_BP6_USD</t>
  </si>
  <si>
    <t>BXIPIRI_BP6_USD</t>
  </si>
  <si>
    <t>BMIPI_BP6_USD</t>
  </si>
  <si>
    <t>BMIPID_BP6_USD</t>
  </si>
  <si>
    <t>BMIPIDE_BP6_USD</t>
  </si>
  <si>
    <t>BMIPIDED_BP6_USD</t>
  </si>
  <si>
    <t>BMIPIDER_BP6_USD</t>
  </si>
  <si>
    <t>BMIPIDI_BP6_USD</t>
  </si>
  <si>
    <t>BMIPIP_BP6_USD</t>
  </si>
  <si>
    <t>BMIPIPE_BP6_USD</t>
  </si>
  <si>
    <t>BMIPIPED_BP6_USD</t>
  </si>
  <si>
    <t>BMIPIPEI_BP6_USD</t>
  </si>
  <si>
    <t>BMIPIPI_BP6_USD</t>
  </si>
  <si>
    <t>BMIPIO_BP6_USD</t>
  </si>
  <si>
    <t>BMIPIOW_BP6_USD</t>
  </si>
  <si>
    <t>BMIPIOI_BP6_USD</t>
  </si>
  <si>
    <t>BMIPIOPC_BP6_USD</t>
  </si>
  <si>
    <t>BXIPO_BP6_USD</t>
  </si>
  <si>
    <t>BMIPO_BP6_USD</t>
  </si>
  <si>
    <t>BIS_BP6_USD</t>
  </si>
  <si>
    <t>BXIS_BP6_USD</t>
  </si>
  <si>
    <t>BXISG_BP6_USD</t>
  </si>
  <si>
    <t>BXISO_BP6_USD</t>
  </si>
  <si>
    <t>BXISOPT_BP6_USD</t>
  </si>
  <si>
    <t>BXISOOT_BP6_USD</t>
  </si>
  <si>
    <t>BMIS_BP6_USD</t>
  </si>
  <si>
    <t>BMISG_BP6_USD</t>
  </si>
  <si>
    <t>BMISO_BP6_USD</t>
  </si>
  <si>
    <t>BMISOPT_BP6_USD</t>
  </si>
  <si>
    <t>BMISOOT_BP6_USD</t>
  </si>
  <si>
    <t>BK_BP6_USD</t>
  </si>
  <si>
    <t>BKT_CD_BP6_USD</t>
  </si>
  <si>
    <t>BKTG_CD_BP6_USD</t>
  </si>
  <si>
    <t>BKTGD_CD_BP6_USD</t>
  </si>
  <si>
    <t>BKTGO_CD_BP6_USD</t>
  </si>
  <si>
    <t>BKTO_CD_BP6_USD</t>
  </si>
  <si>
    <t>BKT_DB_BP6_USD</t>
  </si>
  <si>
    <t>BF_BP6_USD</t>
  </si>
  <si>
    <t>BFD_BP6_USD</t>
  </si>
  <si>
    <t>BFDA_BP6_USD</t>
  </si>
  <si>
    <t>BFDAE_BP6_USD</t>
  </si>
  <si>
    <t>BFDAEO_BP6_USD</t>
  </si>
  <si>
    <t>BFDAEOD_BP6_USD</t>
  </si>
  <si>
    <t>BFDAEOR_BP6_USD</t>
  </si>
  <si>
    <t>BFDAEOF_BP6_USD</t>
  </si>
  <si>
    <t>BFDAERV_BP6_USD</t>
  </si>
  <si>
    <t>BFDAD_BP6_USD</t>
  </si>
  <si>
    <t>BFDADD_BP6_USD</t>
  </si>
  <si>
    <t>BFDADR_BP6_USD</t>
  </si>
  <si>
    <t>BFDADF_BP6_USD</t>
  </si>
  <si>
    <t>BFDL_BP6_USD</t>
  </si>
  <si>
    <t>BFDLE_BP6_USD</t>
  </si>
  <si>
    <t>BFDLEO_BP6_USD</t>
  </si>
  <si>
    <t>BFDLEOD_BP6_USD</t>
  </si>
  <si>
    <t>BFDLEOR_BP6_USD</t>
  </si>
  <si>
    <t>BFDLEOF_BP6_USD</t>
  </si>
  <si>
    <t>BFDLERV_BP6_USD</t>
  </si>
  <si>
    <t>BFDLD_BP6_USD</t>
  </si>
  <si>
    <t>BFDLDD_BP6_USD</t>
  </si>
  <si>
    <t>BFDLDR_BP6_USD</t>
  </si>
  <si>
    <t>BFDLDF_BP6_USD</t>
  </si>
  <si>
    <t>BFP_BP6_USD</t>
  </si>
  <si>
    <t>BFPA_BP6_USD</t>
  </si>
  <si>
    <t>BFPAE_BP6_USD</t>
  </si>
  <si>
    <t>BFPAECB_BP6_USD</t>
  </si>
  <si>
    <t>BFPAEDC_BP6_USD</t>
  </si>
  <si>
    <t>BFPAEG_BP6_USD</t>
  </si>
  <si>
    <t>BFPAEO_BP6_USD</t>
  </si>
  <si>
    <t>BFPAEOF_BP6_USD</t>
  </si>
  <si>
    <t>BFPAD_BP6_USD</t>
  </si>
  <si>
    <t>BFPADCB_BP6_USD</t>
  </si>
  <si>
    <t>BFPADC_BP6_USD</t>
  </si>
  <si>
    <t>BFPADG_BP6_USD</t>
  </si>
  <si>
    <t>BFPADO_BP6_USD</t>
  </si>
  <si>
    <t>BFPADOF_BP6_USD</t>
  </si>
  <si>
    <t>BFPL_BP6_USD</t>
  </si>
  <si>
    <t>BFPLE_BP6_USD</t>
  </si>
  <si>
    <t>BFPLECB_BP6_USD</t>
  </si>
  <si>
    <t>BFPLEDC_BP6_USD</t>
  </si>
  <si>
    <t>BFPLEG_BP6_USD</t>
  </si>
  <si>
    <t>BFPLEO_BP6_USD</t>
  </si>
  <si>
    <t>BFPLEOF_BP6_USD</t>
  </si>
  <si>
    <t>BFPLD_BP6_USD</t>
  </si>
  <si>
    <t>BFPLDCB_BP6_USD</t>
  </si>
  <si>
    <t>BFPLDDC_BP6_USD</t>
  </si>
  <si>
    <t>BFPLDG_BP6_USD</t>
  </si>
  <si>
    <t>BFPLDO_BP6_USD</t>
  </si>
  <si>
    <t>BFPLDOF_BP6_USD</t>
  </si>
  <si>
    <t>BFF_BP6_USD</t>
  </si>
  <si>
    <t>BFFA_BP6_USD</t>
  </si>
  <si>
    <t>BFFL_BP6_USD</t>
  </si>
  <si>
    <t>BFO_BP6_USD</t>
  </si>
  <si>
    <t>BFOA_BP6_USD</t>
  </si>
  <si>
    <t>BFOAE_BP6_USD</t>
  </si>
  <si>
    <t>BFOCDA_BP6_USD+BFOLNA_BP6_USD+BFOLNPCA_BP6_USD+BFOTA_BP6_USD+BFORA_BP6_USD</t>
  </si>
  <si>
    <t>BFOCDACB_BP6_USD+BFOLNACB_BP6_USD+BFOLNPCACB_BP6_USD+BFOTACB_BP6_USD+BFORACB_BP6_USD</t>
  </si>
  <si>
    <t>BFOCDADC_BP6_USD+BFOLNADC_BP6_USD+BFOLNPCADC_BP6_USD+BFOTADC_BP6_USD+BFORADC_BP6_USD</t>
  </si>
  <si>
    <t>BFOCDAG_BP6_USD+BFOLNAG_BP6_USD+BFOLNPCAG_BP6_USD+BFOTAG_BP6_USD+BFORAG_BP6_USD</t>
  </si>
  <si>
    <t>BFOCDAO_BP6_USD+BFOLNAO_BP6_USD+BFOLNPCAO_BP6_USD+BFOTAO_BP6_USD+BFORAO_BP6_USD</t>
  </si>
  <si>
    <t>BFOCDAOF_BP6_USD+BFOLNAOF_BP6_USD+BFOLNPCAOF_BP6_USD+BFOTAOF_BP6_USD+BFORAOF_BP6_USD</t>
  </si>
  <si>
    <t>BFOL_BP6_USD</t>
  </si>
  <si>
    <t>BFOLE_BP6_USD</t>
  </si>
  <si>
    <t>BFOCDL_BP6_USD+BFOLNL_BP6_USD+BFOLNPCL_BP6_USD+BFOTL_BP6_USD+BFORPL_BP6_USD+BFOLSDR_BP6_USD</t>
  </si>
  <si>
    <t>BFOLSDR_BP6_USD</t>
  </si>
  <si>
    <t>BFOCDL_BP6_USD+BFOLNL_BP6_USD+BFOLNPCL_BP6_USD+BFOTL_BP6_USD+BFORPL_BP6_USD</t>
  </si>
  <si>
    <t>BFOCDLCB_BP6_USD+BFOLNLCB_BP6_USD+BFOLNPCLCB_BP6_USD+BFOTLCB_BP6_USD+BFORPLCB_BP6_USD</t>
  </si>
  <si>
    <t>BFOCDLDC_BP6_USD+BFOLNLDC_BP6_USD+BFOLNPCLDC_BP6_USD+BFOTLDC_BP6_USD+BFORPLDC_BP6_USD</t>
  </si>
  <si>
    <t>BFOCDLG_BP6_USD+BFOLNLG_BP6_USD+BFOLNPCLG_BP6_USD+BFOTLG_BP6_USD+BFORPLG_BP6_USD</t>
  </si>
  <si>
    <t>BFOCDLO_BP6_USD+BFOLNLO_BP6_USD+BFOLNPCLO_BP6_USD+BFOTLO_BP6_USD+BFORPLO_BP6_USD</t>
  </si>
  <si>
    <t>BFOCDLOF_BP6_USD+BFOLNLOF_BP6_USD+BFOLNPCLOF_BP6_USD+BFOTLOF_BP6_USD+BFORPLOF_BP6_USD</t>
  </si>
  <si>
    <t>BFRA_BP6_USD</t>
  </si>
  <si>
    <t>BFRAMG_BP6_USD</t>
  </si>
  <si>
    <t>BFRASDR_BP6_USD</t>
  </si>
  <si>
    <t>BFRAIMF_BP6_USD</t>
  </si>
  <si>
    <t>BFRAO_BP6_USD</t>
  </si>
  <si>
    <t>BOP_BP6_USD</t>
  </si>
  <si>
    <t>POSICION DE INVERSIÓN INTERNACIONAL (PII)</t>
  </si>
  <si>
    <t>ESTADO INTEGRADO DE PII</t>
  </si>
  <si>
    <t>Saldos en Millones de US$</t>
  </si>
  <si>
    <t>PII al inicio del 2017</t>
  </si>
  <si>
    <t>Cuenta Financiera</t>
  </si>
  <si>
    <t xml:space="preserve">Cta. de otras variaciones en los activos financieros y pasivos </t>
  </si>
  <si>
    <t>PII al final del 2017</t>
  </si>
  <si>
    <t>Transacciones</t>
  </si>
  <si>
    <t>Variaciónes de Tipo de Cambio1/</t>
  </si>
  <si>
    <t>Variaciones de Precios</t>
  </si>
  <si>
    <t>Otras Variaciones de Volumen</t>
  </si>
  <si>
    <t>Activos</t>
  </si>
  <si>
    <t>Por categoría funcional</t>
  </si>
  <si>
    <t>Derivados financieros (distintos de reservas) y OCAE</t>
  </si>
  <si>
    <t>Por instrumento</t>
  </si>
  <si>
    <t>Acciones y participaciones de capital y participaciones en fondos/unidades de inversión</t>
  </si>
  <si>
    <t>Otras cuentas por cobrar/por pagar</t>
  </si>
  <si>
    <t>Otros activos financieros</t>
  </si>
  <si>
    <t>Derivados financieros y OCAE</t>
  </si>
  <si>
    <t>Activos  totales</t>
  </si>
  <si>
    <t>Pasivos</t>
  </si>
  <si>
    <t>Por categoría funcional:</t>
  </si>
  <si>
    <t>Otros pasivos</t>
  </si>
  <si>
    <t>Pasivos totales</t>
  </si>
  <si>
    <t>1/ Incluye las variaciones por precio y las otras variaciones de volumen.</t>
  </si>
  <si>
    <t>Nota: Elaboracion propia a partir de los datos nacionales.</t>
  </si>
  <si>
    <t>COSTA RICA: Estado Integrado de Posición de Inversión Internacional</t>
  </si>
  <si>
    <t>(a) Deuda de moneda nacional a corto plazo indexada al tipo de cambio</t>
  </si>
  <si>
    <t>(b) Instrumentos financieros denominados en ME y liquidados por otros medios</t>
  </si>
  <si>
    <t>(c) Activos dados en prenda</t>
  </si>
  <si>
    <t>(d) Valores prestados y en acuerdos de recompra (repos)</t>
  </si>
  <si>
    <t>(e) Activos en derivados financieros</t>
  </si>
  <si>
    <t xml:space="preserve">(f) Derivados financieros 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</si>
  <si>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</si>
  <si>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</si>
  <si>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</si>
  <si>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</si>
  <si>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</si>
  <si>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</si>
  <si>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</si>
  <si>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</si>
  <si>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</si>
  <si>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</si>
  <si>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</si>
  <si>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</si>
  <si>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</si>
  <si>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</si>
  <si>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</si>
  <si>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</si>
  <si>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</si>
  <si>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</si>
  <si>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</si>
  <si>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</si>
  <si>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</si>
  <si>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</si>
  <si>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</si>
  <si>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</si>
  <si>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</si>
  <si>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</si>
  <si>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</si>
  <si>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</si>
  <si>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</si>
  <si>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</si>
  <si>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</si>
  <si>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</si>
  <si>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</si>
  <si>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</si>
  <si>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</si>
  <si>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</si>
  <si>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</si>
  <si>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</si>
  <si>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</si>
  <si>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</si>
  <si>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</si>
  <si>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</si>
  <si>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</si>
  <si>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</si>
  <si>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</si>
  <si>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</si>
  <si>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</si>
  <si>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</si>
  <si>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</si>
  <si>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</si>
  <si>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</si>
  <si>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</si>
  <si>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</si>
  <si>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</si>
  <si>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</si>
  <si>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</si>
  <si>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</si>
  <si>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</si>
  <si>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</si>
  <si>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</si>
  <si>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</si>
  <si>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</si>
  <si>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</si>
  <si>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</si>
  <si>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</si>
  <si>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</si>
  <si>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</si>
  <si>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</si>
  <si>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</si>
  <si>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</si>
  <si>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</si>
  <si>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</si>
  <si>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</si>
  <si>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</si>
  <si>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</si>
  <si>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</si>
  <si>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</si>
  <si>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</si>
  <si>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PII al inicio del 2018</t>
  </si>
  <si>
    <t>PII al final del 2018</t>
  </si>
  <si>
    <t>n.d.</t>
  </si>
  <si>
    <t>2019T3</t>
  </si>
  <si>
    <t>2019T4</t>
  </si>
  <si>
    <t>2020T1</t>
  </si>
  <si>
    <t>PII al inicio del 2019</t>
  </si>
  <si>
    <t>PII al final del 2019</t>
  </si>
  <si>
    <t>2020T2</t>
  </si>
  <si>
    <t>1976A1</t>
  </si>
  <si>
    <t>1977A1</t>
  </si>
  <si>
    <t>1978A1</t>
  </si>
  <si>
    <t>1979A1</t>
  </si>
  <si>
    <t>1980A1</t>
  </si>
  <si>
    <t>1981A1</t>
  </si>
  <si>
    <t>1982A1</t>
  </si>
  <si>
    <t>1983A1</t>
  </si>
  <si>
    <t>1984A1</t>
  </si>
  <si>
    <t>1985A1</t>
  </si>
  <si>
    <t>1986A1</t>
  </si>
  <si>
    <t>1987A1</t>
  </si>
  <si>
    <t>1988A1</t>
  </si>
  <si>
    <t>1989A1</t>
  </si>
  <si>
    <t>1990A1</t>
  </si>
  <si>
    <t>1991A1</t>
  </si>
  <si>
    <t>1992A1</t>
  </si>
  <si>
    <t>1993A1</t>
  </si>
  <si>
    <t>1994A1</t>
  </si>
  <si>
    <t>1995A1</t>
  </si>
  <si>
    <t>1996A1</t>
  </si>
  <si>
    <t>1997A1</t>
  </si>
  <si>
    <t>1998A1</t>
  </si>
  <si>
    <t>1999T1</t>
  </si>
  <si>
    <t>1999T2</t>
  </si>
  <si>
    <t>1999T3</t>
  </si>
  <si>
    <t>1999T4</t>
  </si>
  <si>
    <t>2020T3</t>
  </si>
  <si>
    <t>2020T4</t>
  </si>
  <si>
    <t>PII al inicio del 2020</t>
  </si>
  <si>
    <t>PII al final del 2020</t>
  </si>
  <si>
    <t>2021T1</t>
  </si>
  <si>
    <t>2021T2</t>
  </si>
  <si>
    <t>2021T3</t>
  </si>
  <si>
    <t>2021T4</t>
  </si>
  <si>
    <t>PII al inicio del 2021</t>
  </si>
  <si>
    <t>PII al final del 2021</t>
  </si>
  <si>
    <t>2022T1</t>
  </si>
  <si>
    <t>Costa Rica: Inversión Directa en la Economía Declarante según Actividad Economica</t>
  </si>
  <si>
    <t>Millones de dólares</t>
  </si>
  <si>
    <t>Actividad Económica</t>
  </si>
  <si>
    <t> Agricultura, silvicultura y pesca (A)</t>
  </si>
  <si>
    <t> Minas y canteras (B)</t>
  </si>
  <si>
    <t> Manufactura (C)</t>
  </si>
  <si>
    <t> Electricidad, agua y servicios de saneamiento (D,E)</t>
  </si>
  <si>
    <t> Construcción (F)</t>
  </si>
  <si>
    <t> Comercio al por mayor y por menor (G)</t>
  </si>
  <si>
    <t> Alojamiento y servicios de comida (I)</t>
  </si>
  <si>
    <t> Información y comunicación (J)</t>
  </si>
  <si>
    <t> Actividades financieras y de seguros (K)</t>
  </si>
  <si>
    <t> Actividades inmobiliarias (L)</t>
  </si>
  <si>
    <t> Otras actividades 1/</t>
  </si>
  <si>
    <t> Total Inversión directa en la economía declarante</t>
  </si>
  <si>
    <t>1/ Incluye la secciones H, M, N, O, P, Q, R, S, T y U de la CIIU revisión 4.</t>
  </si>
  <si>
    <t xml:space="preserve">Costa Rica: Inversión Directa en la Economía Declarante según país/región de contrapartida </t>
  </si>
  <si>
    <t>País/Región</t>
  </si>
  <si>
    <t>Centroamérica, Republica Dominicana y Panamá</t>
  </si>
  <si>
    <t>n.a.</t>
  </si>
  <si>
    <t> El Salvador</t>
  </si>
  <si>
    <t> Guatemala</t>
  </si>
  <si>
    <t> Honduras</t>
  </si>
  <si>
    <t> Nicaragua</t>
  </si>
  <si>
    <t> Panamá</t>
  </si>
  <si>
    <t> República Dominicana</t>
  </si>
  <si>
    <t>Norte América</t>
  </si>
  <si>
    <t> Canadá</t>
  </si>
  <si>
    <t xml:space="preserve"> Estados Unidos de América </t>
  </si>
  <si>
    <t> México</t>
  </si>
  <si>
    <t>Resto de América</t>
  </si>
  <si>
    <t>Europa</t>
  </si>
  <si>
    <t> Alemania</t>
  </si>
  <si>
    <t> España</t>
  </si>
  <si>
    <t> Francia</t>
  </si>
  <si>
    <t> Holanda</t>
  </si>
  <si>
    <t> Luxemburgo</t>
  </si>
  <si>
    <t> Bélgica</t>
  </si>
  <si>
    <t> Reino Unido</t>
  </si>
  <si>
    <t> Italia</t>
  </si>
  <si>
    <t> Suiza</t>
  </si>
  <si>
    <t xml:space="preserve"> Resto de Europa</t>
  </si>
  <si>
    <t>Asia</t>
  </si>
  <si>
    <t>Resto del Mundo</t>
  </si>
  <si>
    <t>Total Inversión directa en la economía declarante</t>
  </si>
  <si>
    <t>Nota: n.a., No aplica. n.d., No disponible.</t>
  </si>
  <si>
    <t>2022T2</t>
  </si>
  <si>
    <t>2022T3</t>
  </si>
  <si>
    <t>2022T4</t>
  </si>
  <si>
    <t>Abril 2023.</t>
  </si>
  <si>
    <t>PII al inicio del 2022</t>
  </si>
  <si>
    <t>PII al final del 2022</t>
  </si>
  <si>
    <t>Julio 2023.</t>
  </si>
  <si>
    <t>2023T1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</si>
</sst>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_ * #,##0.00_ ;_ * \-#,##0.00_ ;_ * &quot;-&quot;??_ ;_ @_ "/>
    <numFmt numFmtId="165" formatCode="&quot;   &quot;@"/>
    <numFmt numFmtId="166" formatCode="&quot;      &quot;@"/>
    <numFmt numFmtId="167" formatCode="&quot;         &quot;@"/>
    <numFmt numFmtId="168" formatCode="&quot;            &quot;@"/>
    <numFmt numFmtId="169" formatCode="&quot;               &quot;@"/>
    <numFmt numFmtId="170" formatCode="_-[$€-2]* #,##0.00_-;\-[$€-2]* #,##0.00_-;_-[$€-2]* &quot;-&quot;??_-"/>
    <numFmt numFmtId="171" formatCode="#,##0.0"/>
    <numFmt numFmtId="172" formatCode="[Black][&gt;0.05]#,##0.0;[Black][&lt;-0.05]\-#,##0.0;;"/>
    <numFmt numFmtId="173" formatCode="[Black][&gt;0.5]#,##0;[Black][&lt;-0.5]\-#,##0;;"/>
    <numFmt numFmtId="174" formatCode="0.0"/>
    <numFmt numFmtId="175" formatCode="_ * #,##0.0_ ;_ * \-#,##0.0_ ;_ * &quot;-&quot;??_ ;_ @_ "/>
    <numFmt numFmtId="176" formatCode="_ * #,##0.0_ ;_ * \-#,##0.0_ ;_ * &quot;-&quot;?_ ;_ @_ "/>
    <numFmt numFmtId="177" formatCode="&quot;L.&quot;\ #,##0.00"/>
  </numFmts>
  <fonts count="9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8"/>
      <name val="Verdana"/>
      <family val="2"/>
    </font>
    <font>
      <b/>
      <i/>
      <sz val="10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1"/>
      <color indexed="8"/>
      <name val="Arial"/>
      <family val="2"/>
    </font>
    <font>
      <sz val="12"/>
      <color indexed="24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1"/>
      <color theme="0"/>
      <name val="Times"/>
      <family val="1"/>
    </font>
    <font>
      <sz val="11"/>
      <color theme="1"/>
      <name val="Times"/>
      <family val="1"/>
    </font>
    <font>
      <sz val="20"/>
      <color theme="1"/>
      <name val="Times"/>
      <family val="1"/>
    </font>
    <font>
      <b/>
      <sz val="16"/>
      <color theme="1"/>
      <name val="Times"/>
      <family val="1"/>
    </font>
    <font>
      <b/>
      <sz val="12"/>
      <color theme="1"/>
      <name val="Times"/>
      <family val="1"/>
    </font>
    <font>
      <b/>
      <sz val="11"/>
      <color theme="0"/>
      <name val="Times"/>
      <family val="1"/>
    </font>
    <font>
      <b/>
      <sz val="11"/>
      <color theme="1"/>
      <name val="Times"/>
      <family val="1"/>
    </font>
    <font>
      <b/>
      <sz val="11"/>
      <name val="Times"/>
      <family val="1"/>
    </font>
    <font>
      <sz val="11"/>
      <name val="Times"/>
      <family val="1"/>
    </font>
    <font>
      <i/>
      <sz val="11"/>
      <color theme="1"/>
      <name val="Times"/>
      <family val="1"/>
    </font>
    <font>
      <i/>
      <sz val="11"/>
      <name val="Times"/>
      <family val="1"/>
    </font>
    <font>
      <sz val="11"/>
      <color indexed="8"/>
      <name val="Times"/>
      <family val="1"/>
    </font>
    <font>
      <b/>
      <sz val="11"/>
      <color indexed="8"/>
      <name val="Times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Calibri"/>
      <family val="2"/>
      <scheme val="minor"/>
    </font>
    <font>
      <sz val="1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b/>
      <sz val="22"/>
      <color theme="3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3"/>
      <name val="Times New Roman"/>
      <family val="1"/>
    </font>
    <font>
      <b/>
      <sz val="18"/>
      <color theme="3"/>
      <name val="Times New Roman"/>
      <family val="1"/>
    </font>
    <font>
      <b/>
      <sz val="16"/>
      <color theme="3"/>
      <name val="Times New Roman"/>
      <family val="1"/>
    </font>
    <font>
      <b/>
      <i/>
      <sz val="11"/>
      <color rgb="FF1F497D"/>
      <name val="Times New Roman"/>
      <family val="1"/>
    </font>
    <font>
      <sz val="9"/>
      <color indexed="8"/>
      <name val="Times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</fonts>
  <fills count="5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9">
    <xf numFmtId="0" fontId="0" fillId="0" borderId="0"/>
    <xf numFmtId="0" fontId="1" fillId="0" borderId="0"/>
    <xf numFmtId="0" fontId="2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169" fontId="3" fillId="0" borderId="0" applyFont="0" applyFill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4" applyNumberFormat="0" applyAlignment="0" applyProtection="0"/>
    <xf numFmtId="0" fontId="8" fillId="21" borderId="5" applyNumberFormat="0" applyAlignment="0" applyProtection="0"/>
    <xf numFmtId="1" fontId="9" fillId="22" borderId="3">
      <alignment horizontal="right" vertical="center"/>
    </xf>
    <xf numFmtId="0" fontId="10" fillId="22" borderId="3">
      <alignment horizontal="right" vertical="center"/>
    </xf>
    <xf numFmtId="0" fontId="2" fillId="22" borderId="6"/>
    <xf numFmtId="0" fontId="9" fillId="23" borderId="3">
      <alignment horizontal="center" vertical="center"/>
    </xf>
    <xf numFmtId="1" fontId="9" fillId="22" borderId="3">
      <alignment horizontal="right" vertical="center"/>
    </xf>
    <xf numFmtId="0" fontId="2" fillId="22" borderId="0"/>
    <xf numFmtId="0" fontId="11" fillId="22" borderId="3">
      <alignment horizontal="left" vertical="center"/>
    </xf>
    <xf numFmtId="0" fontId="11" fillId="22" borderId="3"/>
    <xf numFmtId="0" fontId="10" fillId="22" borderId="3">
      <alignment horizontal="right" vertical="center"/>
    </xf>
    <xf numFmtId="0" fontId="12" fillId="24" borderId="3">
      <alignment horizontal="left" vertical="center"/>
    </xf>
    <xf numFmtId="0" fontId="12" fillId="24" borderId="3">
      <alignment horizontal="left" vertical="center"/>
    </xf>
    <xf numFmtId="0" fontId="13" fillId="22" borderId="3">
      <alignment horizontal="left" vertical="center"/>
    </xf>
    <xf numFmtId="0" fontId="14" fillId="22" borderId="6"/>
    <xf numFmtId="0" fontId="9" fillId="25" borderId="3">
      <alignment horizontal="left" vertical="center"/>
    </xf>
    <xf numFmtId="0" fontId="15" fillId="0" borderId="0" applyProtection="0"/>
    <xf numFmtId="170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Protection="0"/>
    <xf numFmtId="0" fontId="17" fillId="4" borderId="0" applyNumberFormat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5" fillId="0" borderId="0" applyNumberFormat="0" applyFont="0" applyFill="0" applyBorder="0" applyAlignment="0" applyProtection="0"/>
    <xf numFmtId="0" fontId="21" fillId="0" borderId="0" applyProtection="0"/>
    <xf numFmtId="171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22" fillId="7" borderId="4" applyNumberFormat="0" applyAlignment="0" applyProtection="0"/>
    <xf numFmtId="0" fontId="23" fillId="0" borderId="10" applyNumberFormat="0" applyFill="0" applyAlignment="0" applyProtection="0"/>
    <xf numFmtId="0" fontId="24" fillId="0" borderId="0"/>
    <xf numFmtId="0" fontId="2" fillId="0" borderId="0"/>
    <xf numFmtId="0" fontId="1" fillId="26" borderId="11" applyNumberFormat="0" applyFont="0" applyAlignment="0" applyProtection="0"/>
    <xf numFmtId="0" fontId="25" fillId="20" borderId="12" applyNumberFormat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/>
    <xf numFmtId="0" fontId="3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7" fillId="0" borderId="20" applyNumberFormat="0" applyFill="0" applyAlignment="0" applyProtection="0"/>
    <xf numFmtId="0" fontId="31" fillId="0" borderId="21" applyNumberFormat="0" applyFill="0" applyAlignment="0" applyProtection="0"/>
    <xf numFmtId="0" fontId="31" fillId="0" borderId="0" applyNumberFormat="0" applyFill="0" applyBorder="0" applyAlignment="0" applyProtection="0"/>
    <xf numFmtId="0" fontId="38" fillId="28" borderId="0" applyNumberFormat="0" applyBorder="0" applyAlignment="0" applyProtection="0"/>
    <xf numFmtId="0" fontId="39" fillId="29" borderId="0" applyNumberFormat="0" applyBorder="0" applyAlignment="0" applyProtection="0"/>
    <xf numFmtId="0" fontId="40" fillId="30" borderId="0" applyNumberFormat="0" applyBorder="0" applyAlignment="0" applyProtection="0"/>
    <xf numFmtId="0" fontId="41" fillId="31" borderId="22" applyNumberFormat="0" applyAlignment="0" applyProtection="0"/>
    <xf numFmtId="0" fontId="42" fillId="32" borderId="23" applyNumberFormat="0" applyAlignment="0" applyProtection="0"/>
    <xf numFmtId="0" fontId="43" fillId="32" borderId="22" applyNumberFormat="0" applyAlignment="0" applyProtection="0"/>
    <xf numFmtId="0" fontId="44" fillId="0" borderId="24" applyNumberFormat="0" applyFill="0" applyAlignment="0" applyProtection="0"/>
    <xf numFmtId="0" fontId="45" fillId="33" borderId="25" applyNumberFormat="0" applyAlignment="0" applyProtection="0"/>
    <xf numFmtId="0" fontId="33" fillId="0" borderId="0" applyNumberFormat="0" applyFill="0" applyBorder="0" applyAlignment="0" applyProtection="0"/>
    <xf numFmtId="0" fontId="34" fillId="34" borderId="26" applyNumberFormat="0" applyFont="0" applyAlignment="0" applyProtection="0"/>
    <xf numFmtId="0" fontId="46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47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47" fillId="42" borderId="0" applyNumberFormat="0" applyBorder="0" applyAlignment="0" applyProtection="0"/>
    <xf numFmtId="0" fontId="47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47" fillId="50" borderId="0" applyNumberFormat="0" applyBorder="0" applyAlignment="0" applyProtection="0"/>
    <xf numFmtId="0" fontId="47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57" borderId="0" applyNumberFormat="0" applyBorder="0" applyAlignment="0" applyProtection="0"/>
    <xf numFmtId="0" fontId="47" fillId="58" borderId="0" applyNumberFormat="0" applyBorder="0" applyAlignment="0" applyProtection="0"/>
    <xf numFmtId="0" fontId="48" fillId="0" borderId="0"/>
    <xf numFmtId="164" fontId="34" fillId="0" borderId="0" applyFont="0" applyFill="0" applyBorder="0" applyAlignment="0" applyProtection="0"/>
    <xf numFmtId="0" fontId="2" fillId="0" borderId="0"/>
    <xf numFmtId="164" fontId="34" fillId="0" borderId="0" applyFont="0" applyFill="0" applyBorder="0" applyAlignment="0" applyProtection="0"/>
  </cellStyleXfs>
  <cellXfs count="211">
    <xf numFmtId="0" fontId="0" fillId="0" borderId="0" xfId="0"/>
    <xf numFmtId="0" fontId="30" fillId="0" borderId="0" xfId="0" applyFont="1"/>
    <xf numFmtId="0" fontId="50" fillId="0" borderId="0" xfId="0" applyFont="1" applyAlignment="1">
      <alignment horizontal="left"/>
    </xf>
    <xf numFmtId="0" fontId="51" fillId="0" borderId="0" xfId="0" applyFont="1"/>
    <xf numFmtId="0" fontId="52" fillId="0" borderId="0" xfId="0" applyFont="1" applyAlignment="1">
      <alignment horizontal="right"/>
    </xf>
    <xf numFmtId="0" fontId="53" fillId="0" borderId="0" xfId="0" applyFont="1" applyAlignment="1">
      <alignment horizontal="left"/>
    </xf>
    <xf numFmtId="0" fontId="51" fillId="0" borderId="0" xfId="0" applyFont="1" applyAlignment="1">
      <alignment horizontal="right"/>
    </xf>
    <xf numFmtId="0" fontId="54" fillId="0" borderId="0" xfId="0" applyFont="1"/>
    <xf numFmtId="171" fontId="51" fillId="0" borderId="0" xfId="0" applyNumberFormat="1" applyFont="1"/>
    <xf numFmtId="0" fontId="55" fillId="0" borderId="0" xfId="0" applyFont="1" applyAlignment="1">
      <alignment horizontal="left"/>
    </xf>
    <xf numFmtId="0" fontId="56" fillId="0" borderId="29" xfId="0" applyFont="1" applyBorder="1"/>
    <xf numFmtId="0" fontId="56" fillId="0" borderId="29" xfId="0" applyFont="1" applyBorder="1" applyAlignment="1">
      <alignment horizontal="center"/>
    </xf>
    <xf numFmtId="0" fontId="56" fillId="0" borderId="0" xfId="0" applyFont="1"/>
    <xf numFmtId="0" fontId="51" fillId="0" borderId="30" xfId="0" applyFont="1" applyBorder="1"/>
    <xf numFmtId="0" fontId="51" fillId="0" borderId="30" xfId="0" applyFont="1" applyBorder="1" applyAlignment="1">
      <alignment horizontal="center"/>
    </xf>
    <xf numFmtId="0" fontId="51" fillId="0" borderId="30" xfId="0" applyFont="1" applyBorder="1" applyAlignment="1">
      <alignment horizontal="left"/>
    </xf>
    <xf numFmtId="0" fontId="56" fillId="0" borderId="0" xfId="0" applyFont="1" applyAlignment="1">
      <alignment horizontal="left"/>
    </xf>
    <xf numFmtId="171" fontId="56" fillId="0" borderId="0" xfId="0" applyNumberFormat="1" applyFont="1" applyAlignment="1">
      <alignment horizontal="right" vertical="center"/>
    </xf>
    <xf numFmtId="171" fontId="57" fillId="0" borderId="0" xfId="0" applyNumberFormat="1" applyFont="1" applyAlignment="1">
      <alignment horizontal="right" vertical="center"/>
    </xf>
    <xf numFmtId="174" fontId="50" fillId="0" borderId="0" xfId="0" applyNumberFormat="1" applyFont="1" applyAlignment="1">
      <alignment horizontal="right" vertical="center"/>
    </xf>
    <xf numFmtId="0" fontId="51" fillId="0" borderId="0" xfId="0" applyFont="1" applyAlignment="1">
      <alignment horizontal="left" indent="3"/>
    </xf>
    <xf numFmtId="171" fontId="51" fillId="0" borderId="0" xfId="0" applyNumberFormat="1" applyFont="1" applyAlignment="1">
      <alignment horizontal="right" vertical="center"/>
    </xf>
    <xf numFmtId="171" fontId="58" fillId="0" borderId="0" xfId="0" applyNumberFormat="1" applyFont="1" applyAlignment="1">
      <alignment horizontal="right" vertical="center"/>
    </xf>
    <xf numFmtId="0" fontId="59" fillId="0" borderId="0" xfId="0" applyFont="1" applyAlignment="1">
      <alignment horizontal="left"/>
    </xf>
    <xf numFmtId="171" fontId="50" fillId="0" borderId="0" xfId="0" applyNumberFormat="1" applyFont="1" applyAlignment="1">
      <alignment horizontal="right" vertical="center"/>
    </xf>
    <xf numFmtId="174" fontId="50" fillId="0" borderId="0" xfId="0" applyNumberFormat="1" applyFont="1" applyAlignment="1">
      <alignment horizontal="right" vertical="center" wrapText="1"/>
    </xf>
    <xf numFmtId="0" fontId="60" fillId="0" borderId="0" xfId="0" applyFont="1" applyAlignment="1">
      <alignment horizontal="left" indent="5"/>
    </xf>
    <xf numFmtId="2" fontId="61" fillId="0" borderId="0" xfId="0" applyNumberFormat="1" applyFont="1" applyAlignment="1">
      <alignment horizontal="left" vertical="top" wrapText="1" indent="3"/>
    </xf>
    <xf numFmtId="171" fontId="51" fillId="0" borderId="0" xfId="0" applyNumberFormat="1" applyFont="1" applyAlignment="1">
      <alignment horizontal="right" vertical="center" wrapText="1"/>
    </xf>
    <xf numFmtId="0" fontId="50" fillId="0" borderId="0" xfId="0" applyFont="1"/>
    <xf numFmtId="2" fontId="61" fillId="0" borderId="0" xfId="0" applyNumberFormat="1" applyFont="1" applyAlignment="1">
      <alignment horizontal="left" vertical="top" wrapText="1"/>
    </xf>
    <xf numFmtId="174" fontId="55" fillId="0" borderId="0" xfId="0" applyNumberFormat="1" applyFont="1" applyAlignment="1">
      <alignment horizontal="right" vertical="center"/>
    </xf>
    <xf numFmtId="2" fontId="62" fillId="0" borderId="0" xfId="0" applyNumberFormat="1" applyFont="1" applyAlignment="1">
      <alignment horizontal="left" vertical="top" wrapText="1"/>
    </xf>
    <xf numFmtId="2" fontId="61" fillId="0" borderId="0" xfId="0" applyNumberFormat="1" applyFont="1" applyAlignment="1">
      <alignment horizontal="left" vertical="top" wrapText="1" indent="5"/>
    </xf>
    <xf numFmtId="174" fontId="50" fillId="0" borderId="0" xfId="0" quotePrefix="1" applyNumberFormat="1" applyFont="1" applyAlignment="1">
      <alignment horizontal="right" vertical="center"/>
    </xf>
    <xf numFmtId="0" fontId="50" fillId="0" borderId="0" xfId="0" applyFont="1" applyAlignment="1">
      <alignment wrapText="1"/>
    </xf>
    <xf numFmtId="174" fontId="50" fillId="0" borderId="0" xfId="0" quotePrefix="1" applyNumberFormat="1" applyFont="1" applyAlignment="1">
      <alignment horizontal="right" vertical="center" wrapText="1"/>
    </xf>
    <xf numFmtId="171" fontId="51" fillId="0" borderId="0" xfId="0" quotePrefix="1" applyNumberFormat="1" applyFont="1" applyAlignment="1">
      <alignment horizontal="right" vertical="center"/>
    </xf>
    <xf numFmtId="2" fontId="58" fillId="0" borderId="0" xfId="0" applyNumberFormat="1" applyFont="1" applyAlignment="1">
      <alignment horizontal="left" vertical="top" wrapText="1" indent="3"/>
    </xf>
    <xf numFmtId="2" fontId="61" fillId="0" borderId="31" xfId="0" applyNumberFormat="1" applyFont="1" applyBorder="1" applyAlignment="1">
      <alignment horizontal="left" vertical="top" wrapText="1" indent="3"/>
    </xf>
    <xf numFmtId="171" fontId="51" fillId="0" borderId="31" xfId="0" applyNumberFormat="1" applyFont="1" applyBorder="1" applyAlignment="1">
      <alignment horizontal="right" vertical="center"/>
    </xf>
    <xf numFmtId="0" fontId="51" fillId="0" borderId="0" xfId="0" applyFont="1" applyAlignment="1">
      <alignment horizontal="left"/>
    </xf>
    <xf numFmtId="0" fontId="63" fillId="0" borderId="0" xfId="0" applyFont="1"/>
    <xf numFmtId="0" fontId="64" fillId="0" borderId="0" xfId="0" applyFont="1" applyAlignment="1">
      <alignment horizontal="left" indent="1"/>
    </xf>
    <xf numFmtId="171" fontId="63" fillId="0" borderId="0" xfId="0" applyNumberFormat="1" applyFont="1"/>
    <xf numFmtId="0" fontId="65" fillId="0" borderId="0" xfId="0" applyFont="1"/>
    <xf numFmtId="171" fontId="66" fillId="0" borderId="0" xfId="0" applyNumberFormat="1" applyFont="1"/>
    <xf numFmtId="0" fontId="67" fillId="0" borderId="0" xfId="0" applyFont="1"/>
    <xf numFmtId="0" fontId="68" fillId="0" borderId="0" xfId="0" applyFont="1"/>
    <xf numFmtId="0" fontId="49" fillId="0" borderId="30" xfId="0" applyFont="1" applyBorder="1"/>
    <xf numFmtId="171" fontId="70" fillId="0" borderId="0" xfId="0" applyNumberFormat="1" applyFont="1"/>
    <xf numFmtId="171" fontId="68" fillId="0" borderId="0" xfId="0" applyNumberFormat="1" applyFont="1"/>
    <xf numFmtId="171" fontId="69" fillId="0" borderId="0" xfId="0" applyNumberFormat="1" applyFont="1"/>
    <xf numFmtId="0" fontId="68" fillId="0" borderId="0" xfId="0" applyFont="1" applyAlignment="1">
      <alignment wrapText="1"/>
    </xf>
    <xf numFmtId="171" fontId="68" fillId="0" borderId="0" xfId="0" applyNumberFormat="1" applyFont="1" applyAlignment="1">
      <alignment wrapText="1"/>
    </xf>
    <xf numFmtId="174" fontId="66" fillId="0" borderId="0" xfId="0" applyNumberFormat="1" applyFont="1"/>
    <xf numFmtId="0" fontId="72" fillId="0" borderId="0" xfId="0" applyFont="1" applyAlignment="1">
      <alignment horizontal="left"/>
    </xf>
    <xf numFmtId="0" fontId="49" fillId="0" borderId="0" xfId="0" applyFont="1"/>
    <xf numFmtId="0" fontId="49" fillId="0" borderId="0" xfId="0" applyFont="1" applyAlignment="1">
      <alignment horizontal="left"/>
    </xf>
    <xf numFmtId="0" fontId="73" fillId="0" borderId="0" xfId="0" applyFont="1" applyAlignment="1">
      <alignment horizontal="left"/>
    </xf>
    <xf numFmtId="0" fontId="74" fillId="0" borderId="0" xfId="0" applyFont="1" applyAlignment="1">
      <alignment horizontal="left"/>
    </xf>
    <xf numFmtId="0" fontId="75" fillId="0" borderId="0" xfId="0" applyFont="1"/>
    <xf numFmtId="0" fontId="49" fillId="0" borderId="0" xfId="0" applyFont="1" applyAlignment="1">
      <alignment horizontal="center"/>
    </xf>
    <xf numFmtId="0" fontId="49" fillId="0" borderId="13" xfId="0" applyFont="1" applyBorder="1" applyAlignment="1">
      <alignment horizontal="center"/>
    </xf>
    <xf numFmtId="1" fontId="63" fillId="0" borderId="1" xfId="2" quotePrefix="1" applyNumberFormat="1" applyFont="1" applyBorder="1" applyAlignment="1">
      <alignment horizontal="center"/>
    </xf>
    <xf numFmtId="174" fontId="1" fillId="0" borderId="13" xfId="2" applyNumberFormat="1" applyFont="1" applyBorder="1"/>
    <xf numFmtId="171" fontId="49" fillId="0" borderId="13" xfId="0" applyNumberFormat="1" applyFont="1" applyBorder="1"/>
    <xf numFmtId="171" fontId="49" fillId="0" borderId="2" xfId="0" applyNumberFormat="1" applyFont="1" applyBorder="1"/>
    <xf numFmtId="171" fontId="49" fillId="0" borderId="0" xfId="0" applyNumberFormat="1" applyFont="1"/>
    <xf numFmtId="1" fontId="63" fillId="27" borderId="17" xfId="2" quotePrefix="1" applyNumberFormat="1" applyFont="1" applyFill="1" applyBorder="1" applyAlignment="1">
      <alignment horizontal="center"/>
    </xf>
    <xf numFmtId="174" fontId="1" fillId="27" borderId="15" xfId="2" applyNumberFormat="1" applyFont="1" applyFill="1" applyBorder="1"/>
    <xf numFmtId="171" fontId="49" fillId="27" borderId="15" xfId="0" applyNumberFormat="1" applyFont="1" applyFill="1" applyBorder="1"/>
    <xf numFmtId="171" fontId="49" fillId="27" borderId="16" xfId="0" applyNumberFormat="1" applyFont="1" applyFill="1" applyBorder="1"/>
    <xf numFmtId="171" fontId="49" fillId="27" borderId="18" xfId="0" applyNumberFormat="1" applyFont="1" applyFill="1" applyBorder="1"/>
    <xf numFmtId="1" fontId="63" fillId="0" borderId="13" xfId="2" quotePrefix="1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171" fontId="49" fillId="0" borderId="1" xfId="0" applyNumberFormat="1" applyFont="1" applyBorder="1"/>
    <xf numFmtId="171" fontId="49" fillId="0" borderId="13" xfId="116" applyNumberFormat="1" applyFont="1" applyBorder="1"/>
    <xf numFmtId="0" fontId="69" fillId="0" borderId="0" xfId="0" applyFont="1"/>
    <xf numFmtId="0" fontId="76" fillId="0" borderId="0" xfId="0" applyFont="1"/>
    <xf numFmtId="0" fontId="77" fillId="0" borderId="0" xfId="0" applyFont="1"/>
    <xf numFmtId="0" fontId="49" fillId="0" borderId="29" xfId="0" applyFont="1" applyBorder="1"/>
    <xf numFmtId="0" fontId="70" fillId="0" borderId="0" xfId="0" applyFont="1"/>
    <xf numFmtId="0" fontId="70" fillId="0" borderId="0" xfId="0" applyFont="1" applyAlignment="1">
      <alignment horizontal="left" indent="1"/>
    </xf>
    <xf numFmtId="0" fontId="70" fillId="0" borderId="0" xfId="0" applyFont="1" applyAlignment="1">
      <alignment horizontal="left" indent="2"/>
    </xf>
    <xf numFmtId="0" fontId="66" fillId="0" borderId="0" xfId="0" applyFont="1" applyAlignment="1">
      <alignment horizontal="left" indent="4"/>
    </xf>
    <xf numFmtId="0" fontId="66" fillId="0" borderId="0" xfId="0" applyFont="1" applyAlignment="1">
      <alignment horizontal="left" indent="3"/>
    </xf>
    <xf numFmtId="0" fontId="66" fillId="0" borderId="0" xfId="0" applyFont="1" applyAlignment="1">
      <alignment horizontal="left" indent="6"/>
    </xf>
    <xf numFmtId="175" fontId="69" fillId="0" borderId="0" xfId="116" applyNumberFormat="1" applyFont="1"/>
    <xf numFmtId="0" fontId="71" fillId="0" borderId="0" xfId="0" applyFont="1"/>
    <xf numFmtId="0" fontId="66" fillId="0" borderId="0" xfId="0" applyFont="1" applyAlignment="1">
      <alignment horizontal="left" indent="2"/>
    </xf>
    <xf numFmtId="0" fontId="66" fillId="0" borderId="0" xfId="0" applyFont="1"/>
    <xf numFmtId="0" fontId="75" fillId="0" borderId="29" xfId="0" applyFont="1" applyBorder="1"/>
    <xf numFmtId="0" fontId="75" fillId="0" borderId="0" xfId="0" applyFont="1" applyAlignment="1">
      <alignment horizontal="left" indent="1"/>
    </xf>
    <xf numFmtId="171" fontId="75" fillId="0" borderId="0" xfId="0" applyNumberFormat="1" applyFont="1"/>
    <xf numFmtId="0" fontId="76" fillId="0" borderId="0" xfId="0" applyFont="1" applyAlignment="1">
      <alignment horizontal="center"/>
    </xf>
    <xf numFmtId="0" fontId="78" fillId="0" borderId="0" xfId="0" applyFont="1"/>
    <xf numFmtId="0" fontId="72" fillId="0" borderId="0" xfId="0" applyFont="1"/>
    <xf numFmtId="0" fontId="79" fillId="0" borderId="0" xfId="0" applyFont="1"/>
    <xf numFmtId="0" fontId="73" fillId="0" borderId="0" xfId="0" applyFont="1"/>
    <xf numFmtId="0" fontId="80" fillId="0" borderId="0" xfId="0" applyFont="1"/>
    <xf numFmtId="0" fontId="80" fillId="0" borderId="0" xfId="73" applyFont="1" applyAlignment="1">
      <alignment horizontal="left"/>
    </xf>
    <xf numFmtId="0" fontId="80" fillId="0" borderId="0" xfId="0" applyFont="1" applyAlignment="1">
      <alignment horizontal="left" indent="2"/>
    </xf>
    <xf numFmtId="2" fontId="82" fillId="0" borderId="0" xfId="0" applyNumberFormat="1" applyFont="1" applyAlignment="1">
      <alignment horizontal="left" vertical="top" wrapText="1"/>
    </xf>
    <xf numFmtId="2" fontId="0" fillId="0" borderId="0" xfId="0" applyNumberFormat="1"/>
    <xf numFmtId="2" fontId="83" fillId="0" borderId="0" xfId="0" applyNumberFormat="1" applyFont="1"/>
    <xf numFmtId="176" fontId="70" fillId="0" borderId="0" xfId="116" applyNumberFormat="1" applyFont="1" applyBorder="1"/>
    <xf numFmtId="2" fontId="84" fillId="0" borderId="0" xfId="0" applyNumberFormat="1" applyFont="1" applyAlignment="1">
      <alignment horizontal="left" vertical="top" wrapText="1"/>
    </xf>
    <xf numFmtId="2" fontId="82" fillId="0" borderId="0" xfId="0" applyNumberFormat="1" applyFont="1" applyAlignment="1">
      <alignment horizontal="left" vertical="top"/>
    </xf>
    <xf numFmtId="171" fontId="66" fillId="0" borderId="0" xfId="0" applyNumberFormat="1" applyFont="1" applyAlignment="1">
      <alignment horizontal="right" vertical="center"/>
    </xf>
    <xf numFmtId="171" fontId="70" fillId="0" borderId="31" xfId="0" applyNumberFormat="1" applyFont="1" applyBorder="1"/>
    <xf numFmtId="0" fontId="70" fillId="0" borderId="29" xfId="0" applyFont="1" applyBorder="1" applyAlignment="1">
      <alignment wrapText="1"/>
    </xf>
    <xf numFmtId="0" fontId="75" fillId="0" borderId="29" xfId="0" applyFont="1" applyBorder="1" applyAlignment="1">
      <alignment horizontal="center"/>
    </xf>
    <xf numFmtId="0" fontId="66" fillId="0" borderId="30" xfId="0" applyFont="1" applyBorder="1" applyAlignment="1">
      <alignment wrapText="1"/>
    </xf>
    <xf numFmtId="0" fontId="70" fillId="0" borderId="0" xfId="0" applyFont="1" applyAlignment="1">
      <alignment wrapText="1"/>
    </xf>
    <xf numFmtId="0" fontId="66" fillId="0" borderId="0" xfId="0" applyFont="1" applyAlignment="1">
      <alignment horizontal="left" wrapText="1"/>
    </xf>
    <xf numFmtId="0" fontId="66" fillId="0" borderId="0" xfId="0" applyFont="1" applyAlignment="1">
      <alignment horizontal="left" wrapText="1" indent="1"/>
    </xf>
    <xf numFmtId="0" fontId="66" fillId="0" borderId="0" xfId="0" applyFont="1" applyAlignment="1">
      <alignment horizontal="left" wrapText="1" indent="2"/>
    </xf>
    <xf numFmtId="0" fontId="66" fillId="0" borderId="0" xfId="0" applyFont="1" applyAlignment="1">
      <alignment horizontal="left" wrapText="1" indent="3"/>
    </xf>
    <xf numFmtId="0" fontId="66" fillId="0" borderId="0" xfId="0" applyFont="1" applyAlignment="1">
      <alignment horizontal="left" wrapText="1" indent="4"/>
    </xf>
    <xf numFmtId="0" fontId="66" fillId="0" borderId="0" xfId="0" applyFont="1" applyAlignment="1">
      <alignment horizontal="left" wrapText="1" indent="5"/>
    </xf>
    <xf numFmtId="0" fontId="71" fillId="0" borderId="0" xfId="0" applyFont="1" applyAlignment="1">
      <alignment horizontal="left" wrapText="1" indent="5"/>
    </xf>
    <xf numFmtId="0" fontId="66" fillId="0" borderId="0" xfId="0" applyFont="1" applyAlignment="1">
      <alignment wrapText="1"/>
    </xf>
    <xf numFmtId="0" fontId="66" fillId="0" borderId="0" xfId="0" applyFont="1" applyAlignment="1">
      <alignment horizontal="left" wrapText="1" indent="6"/>
    </xf>
    <xf numFmtId="0" fontId="70" fillId="0" borderId="0" xfId="0" applyFont="1" applyAlignment="1">
      <alignment horizontal="left" wrapText="1" indent="1"/>
    </xf>
    <xf numFmtId="0" fontId="70" fillId="0" borderId="31" xfId="0" applyFont="1" applyBorder="1" applyAlignment="1">
      <alignment wrapText="1"/>
    </xf>
    <xf numFmtId="0" fontId="66" fillId="0" borderId="0" xfId="0" applyFont="1" applyAlignment="1">
      <alignment horizontal="left" indent="5"/>
    </xf>
    <xf numFmtId="0" fontId="49" fillId="0" borderId="14" xfId="0" applyFont="1" applyBorder="1" applyAlignment="1">
      <alignment horizontal="center"/>
    </xf>
    <xf numFmtId="0" fontId="49" fillId="0" borderId="14" xfId="0" applyFont="1" applyBorder="1"/>
    <xf numFmtId="171" fontId="70" fillId="0" borderId="0" xfId="116" applyNumberFormat="1" applyFont="1"/>
    <xf numFmtId="171" fontId="66" fillId="0" borderId="0" xfId="116" applyNumberFormat="1" applyFont="1"/>
    <xf numFmtId="171" fontId="70" fillId="0" borderId="0" xfId="116" applyNumberFormat="1" applyFont="1" applyAlignment="1"/>
    <xf numFmtId="171" fontId="66" fillId="0" borderId="0" xfId="116" applyNumberFormat="1" applyFont="1" applyAlignment="1"/>
    <xf numFmtId="171" fontId="70" fillId="0" borderId="29" xfId="116" applyNumberFormat="1" applyFont="1" applyBorder="1" applyAlignment="1"/>
    <xf numFmtId="0" fontId="70" fillId="0" borderId="29" xfId="0" applyFont="1" applyBorder="1" applyAlignment="1">
      <alignment horizontal="center"/>
    </xf>
    <xf numFmtId="0" fontId="85" fillId="0" borderId="0" xfId="0" applyFont="1"/>
    <xf numFmtId="177" fontId="49" fillId="0" borderId="29" xfId="0" applyNumberFormat="1" applyFont="1" applyBorder="1"/>
    <xf numFmtId="0" fontId="49" fillId="0" borderId="31" xfId="0" applyFont="1" applyBorder="1"/>
    <xf numFmtId="171" fontId="49" fillId="0" borderId="31" xfId="0" applyNumberFormat="1" applyFont="1" applyBorder="1"/>
    <xf numFmtId="2" fontId="84" fillId="0" borderId="0" xfId="0" applyNumberFormat="1" applyFont="1" applyAlignment="1">
      <alignment horizontal="left" vertical="top"/>
    </xf>
    <xf numFmtId="177" fontId="75" fillId="0" borderId="29" xfId="0" applyNumberFormat="1" applyFont="1" applyBorder="1" applyAlignment="1">
      <alignment horizontal="center"/>
    </xf>
    <xf numFmtId="0" fontId="47" fillId="0" borderId="0" xfId="0" applyFont="1"/>
    <xf numFmtId="0" fontId="49" fillId="0" borderId="32" xfId="0" applyFont="1" applyBorder="1" applyAlignment="1">
      <alignment horizontal="center" vertical="center"/>
    </xf>
    <xf numFmtId="0" fontId="66" fillId="0" borderId="31" xfId="0" applyFont="1" applyBorder="1" applyAlignment="1">
      <alignment horizontal="center" vertical="center" wrapText="1"/>
    </xf>
    <xf numFmtId="171" fontId="66" fillId="0" borderId="0" xfId="118" applyNumberFormat="1" applyFont="1"/>
    <xf numFmtId="164" fontId="0" fillId="0" borderId="0" xfId="118" applyFont="1"/>
    <xf numFmtId="171" fontId="70" fillId="0" borderId="0" xfId="118" applyNumberFormat="1" applyFont="1"/>
    <xf numFmtId="171" fontId="70" fillId="0" borderId="0" xfId="118" applyNumberFormat="1" applyFont="1" applyFill="1"/>
    <xf numFmtId="171" fontId="70" fillId="0" borderId="29" xfId="118" applyNumberFormat="1" applyFont="1" applyBorder="1"/>
    <xf numFmtId="2" fontId="86" fillId="0" borderId="0" xfId="0" applyNumberFormat="1" applyFont="1"/>
    <xf numFmtId="0" fontId="86" fillId="0" borderId="0" xfId="0" applyFont="1"/>
    <xf numFmtId="171" fontId="0" fillId="0" borderId="0" xfId="0" applyNumberFormat="1"/>
    <xf numFmtId="0" fontId="49" fillId="0" borderId="13" xfId="0" applyFont="1" applyBorder="1"/>
    <xf numFmtId="0" fontId="75" fillId="0" borderId="28" xfId="0" applyFont="1" applyBorder="1"/>
    <xf numFmtId="0" fontId="75" fillId="0" borderId="37" xfId="0" applyFont="1" applyBorder="1"/>
    <xf numFmtId="0" fontId="75" fillId="0" borderId="33" xfId="0" applyFont="1" applyBorder="1"/>
    <xf numFmtId="0" fontId="49" fillId="0" borderId="34" xfId="0" applyFont="1" applyBorder="1" applyAlignment="1">
      <alignment horizontal="left" vertical="top" wrapText="1"/>
    </xf>
    <xf numFmtId="0" fontId="49" fillId="0" borderId="34" xfId="0" applyFont="1" applyBorder="1" applyAlignment="1">
      <alignment horizontal="center" vertical="top" wrapText="1"/>
    </xf>
    <xf numFmtId="171" fontId="66" fillId="0" borderId="0" xfId="118" applyNumberFormat="1" applyFont="1" applyAlignment="1">
      <alignment horizontal="center"/>
    </xf>
    <xf numFmtId="171" fontId="70" fillId="0" borderId="0" xfId="118" applyNumberFormat="1" applyFont="1" applyAlignment="1">
      <alignment horizontal="center"/>
    </xf>
    <xf numFmtId="171" fontId="70" fillId="0" borderId="0" xfId="118" applyNumberFormat="1" applyFont="1" applyFill="1" applyAlignment="1">
      <alignment horizontal="center"/>
    </xf>
    <xf numFmtId="171" fontId="70" fillId="0" borderId="29" xfId="118" applyNumberFormat="1" applyFont="1" applyBorder="1" applyAlignment="1">
      <alignment horizontal="center"/>
    </xf>
    <xf numFmtId="43" fontId="49" fillId="0" borderId="0" xfId="0" applyNumberFormat="1" applyFont="1"/>
    <xf numFmtId="171" fontId="49" fillId="0" borderId="13" xfId="0" applyNumberFormat="1" applyFont="1" applyBorder="1" applyAlignment="1">
      <alignment wrapText="1"/>
    </xf>
    <xf numFmtId="0" fontId="88" fillId="0" borderId="0" xfId="0" applyFont="1"/>
    <xf numFmtId="0" fontId="89" fillId="0" borderId="0" xfId="0" applyFont="1"/>
    <xf numFmtId="2" fontId="49" fillId="0" borderId="37" xfId="0" applyNumberFormat="1" applyFont="1" applyBorder="1"/>
    <xf numFmtId="1" fontId="49" fillId="0" borderId="37" xfId="0" applyNumberFormat="1" applyFont="1" applyBorder="1" applyAlignment="1">
      <alignment horizontal="center"/>
    </xf>
    <xf numFmtId="0" fontId="49" fillId="0" borderId="37" xfId="0" applyFont="1" applyBorder="1"/>
    <xf numFmtId="171" fontId="49" fillId="0" borderId="37" xfId="0" applyNumberFormat="1" applyFont="1" applyBorder="1"/>
    <xf numFmtId="0" fontId="90" fillId="0" borderId="0" xfId="0" applyFont="1"/>
    <xf numFmtId="0" fontId="91" fillId="0" borderId="0" xfId="0" applyFont="1"/>
    <xf numFmtId="1" fontId="66" fillId="0" borderId="37" xfId="0" applyNumberFormat="1" applyFont="1" applyBorder="1" applyAlignment="1">
      <alignment horizontal="center"/>
    </xf>
    <xf numFmtId="171" fontId="91" fillId="0" borderId="0" xfId="0" applyNumberFormat="1" applyFont="1" applyAlignment="1">
      <alignment horizontal="right"/>
    </xf>
    <xf numFmtId="0" fontId="74" fillId="0" borderId="37" xfId="0" applyFont="1" applyBorder="1" applyAlignment="1">
      <alignment vertical="center"/>
    </xf>
    <xf numFmtId="171" fontId="74" fillId="0" borderId="37" xfId="0" applyNumberFormat="1" applyFont="1" applyBorder="1" applyAlignment="1">
      <alignment horizontal="right"/>
    </xf>
    <xf numFmtId="1" fontId="70" fillId="27" borderId="1" xfId="2" quotePrefix="1" applyNumberFormat="1" applyFont="1" applyFill="1" applyBorder="1" applyAlignment="1">
      <alignment horizontal="center"/>
    </xf>
    <xf numFmtId="174" fontId="66" fillId="27" borderId="13" xfId="2" applyNumberFormat="1" applyFont="1" applyFill="1" applyBorder="1"/>
    <xf numFmtId="171" fontId="49" fillId="27" borderId="13" xfId="0" applyNumberFormat="1" applyFont="1" applyFill="1" applyBorder="1"/>
    <xf numFmtId="171" fontId="49" fillId="27" borderId="2" xfId="0" applyNumberFormat="1" applyFont="1" applyFill="1" applyBorder="1"/>
    <xf numFmtId="171" fontId="49" fillId="27" borderId="0" xfId="0" applyNumberFormat="1" applyFont="1" applyFill="1"/>
    <xf numFmtId="1" fontId="63" fillId="27" borderId="1" xfId="2" quotePrefix="1" applyNumberFormat="1" applyFont="1" applyFill="1" applyBorder="1" applyAlignment="1">
      <alignment horizontal="center"/>
    </xf>
    <xf numFmtId="174" fontId="1" fillId="27" borderId="13" xfId="2" applyNumberFormat="1" applyFont="1" applyFill="1" applyBorder="1"/>
    <xf numFmtId="0" fontId="76" fillId="0" borderId="0" xfId="0" applyFont="1" applyAlignment="1">
      <alignment horizontal="center"/>
    </xf>
    <xf numFmtId="0" fontId="81" fillId="0" borderId="0" xfId="0" applyFont="1" applyAlignment="1">
      <alignment horizontal="left" wrapText="1"/>
    </xf>
    <xf numFmtId="0" fontId="66" fillId="0" borderId="30" xfId="0" applyFont="1" applyBorder="1" applyAlignment="1">
      <alignment horizontal="center" vertical="center" wrapText="1"/>
    </xf>
    <xf numFmtId="0" fontId="66" fillId="0" borderId="31" xfId="0" applyFont="1" applyBorder="1" applyAlignment="1">
      <alignment horizontal="center" vertical="center" wrapText="1"/>
    </xf>
    <xf numFmtId="0" fontId="49" fillId="0" borderId="32" xfId="0" applyFont="1" applyBorder="1" applyAlignment="1">
      <alignment horizontal="center" vertical="center"/>
    </xf>
    <xf numFmtId="0" fontId="75" fillId="0" borderId="34" xfId="0" applyFont="1" applyBorder="1" applyAlignment="1">
      <alignment horizontal="center" vertical="top" wrapText="1"/>
    </xf>
    <xf numFmtId="0" fontId="75" fillId="0" borderId="13" xfId="0" applyFont="1" applyBorder="1" applyAlignment="1">
      <alignment horizontal="center" vertical="top" wrapText="1"/>
    </xf>
    <xf numFmtId="0" fontId="75" fillId="0" borderId="28" xfId="0" applyFont="1" applyBorder="1" applyAlignment="1">
      <alignment horizontal="center" vertical="top"/>
    </xf>
    <xf numFmtId="0" fontId="75" fillId="0" borderId="37" xfId="0" applyFont="1" applyBorder="1" applyAlignment="1">
      <alignment horizontal="center" vertical="top"/>
    </xf>
    <xf numFmtId="0" fontId="75" fillId="0" borderId="33" xfId="0" applyFont="1" applyBorder="1" applyAlignment="1">
      <alignment horizontal="center" vertical="top"/>
    </xf>
    <xf numFmtId="0" fontId="1" fillId="0" borderId="3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35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36" xfId="0" applyFont="1" applyBorder="1" applyAlignment="1">
      <alignment horizontal="center" vertical="top" wrapText="1"/>
    </xf>
    <xf numFmtId="0" fontId="75" fillId="0" borderId="34" xfId="0" applyFont="1" applyBorder="1" applyAlignment="1">
      <alignment horizontal="left" vertical="top" wrapText="1"/>
    </xf>
    <xf numFmtId="0" fontId="75" fillId="0" borderId="13" xfId="0" applyFont="1" applyBorder="1" applyAlignment="1">
      <alignment horizontal="left" vertical="top" wrapText="1"/>
    </xf>
    <xf numFmtId="0" fontId="49" fillId="0" borderId="34" xfId="0" applyFont="1" applyBorder="1" applyAlignment="1">
      <alignment horizontal="center" vertical="top" wrapText="1"/>
    </xf>
    <xf numFmtId="0" fontId="49" fillId="0" borderId="13" xfId="0" applyFont="1" applyBorder="1" applyAlignment="1">
      <alignment horizontal="center" vertical="top" wrapText="1"/>
    </xf>
    <xf numFmtId="0" fontId="49" fillId="0" borderId="28" xfId="0" applyFont="1" applyBorder="1" applyAlignment="1">
      <alignment horizontal="center"/>
    </xf>
    <xf numFmtId="0" fontId="49" fillId="0" borderId="33" xfId="0" applyFont="1" applyBorder="1" applyAlignment="1">
      <alignment horizontal="center"/>
    </xf>
    <xf numFmtId="0" fontId="75" fillId="0" borderId="28" xfId="0" applyFont="1" applyBorder="1" applyAlignment="1">
      <alignment horizontal="center" wrapText="1"/>
    </xf>
    <xf numFmtId="0" fontId="75" fillId="0" borderId="33" xfId="0" applyFont="1" applyBorder="1" applyAlignment="1">
      <alignment horizontal="center" wrapText="1"/>
    </xf>
    <xf numFmtId="0" fontId="75" fillId="0" borderId="34" xfId="0" applyFont="1" applyBorder="1" applyAlignment="1">
      <alignment horizontal="center" vertical="center"/>
    </xf>
    <xf numFmtId="0" fontId="75" fillId="0" borderId="13" xfId="0" applyFont="1" applyBorder="1" applyAlignment="1">
      <alignment horizontal="center" vertical="center"/>
    </xf>
    <xf numFmtId="0" fontId="75" fillId="0" borderId="14" xfId="0" applyFont="1" applyBorder="1" applyAlignment="1">
      <alignment horizontal="center" vertical="center"/>
    </xf>
    <xf numFmtId="0" fontId="91" fillId="0" borderId="37" xfId="0" applyFont="1" applyBorder="1" applyAlignment="1">
      <alignment horizontal="left"/>
    </xf>
  </cellXfs>
  <cellStyles count="119">
    <cellStyle name="1 indent" xfId="3" xr:uid="{00000000-0005-0000-0000-000000000000}"/>
    <cellStyle name="2 indents" xfId="4" xr:uid="{00000000-0005-0000-0000-000001000000}"/>
    <cellStyle name="20% - Accent1" xfId="5" xr:uid="{00000000-0005-0000-0000-000002000000}"/>
    <cellStyle name="20% - Accent2" xfId="6" xr:uid="{00000000-0005-0000-0000-000003000000}"/>
    <cellStyle name="20% - Accent3" xfId="7" xr:uid="{00000000-0005-0000-0000-000004000000}"/>
    <cellStyle name="20% - Accent4" xfId="8" xr:uid="{00000000-0005-0000-0000-000005000000}"/>
    <cellStyle name="20% - Accent5" xfId="9" xr:uid="{00000000-0005-0000-0000-000006000000}"/>
    <cellStyle name="20% - Accent6" xfId="10" xr:uid="{00000000-0005-0000-0000-000007000000}"/>
    <cellStyle name="20% - Énfasis1" xfId="92" builtinId="30" customBuiltin="1"/>
    <cellStyle name="20% - Énfasis2" xfId="96" builtinId="34" customBuiltin="1"/>
    <cellStyle name="20% - Énfasis3" xfId="100" builtinId="38" customBuiltin="1"/>
    <cellStyle name="20% - Énfasis4" xfId="104" builtinId="42" customBuiltin="1"/>
    <cellStyle name="20% - Énfasis5" xfId="108" builtinId="46" customBuiltin="1"/>
    <cellStyle name="20% - Énfasis6" xfId="112" builtinId="50" customBuiltin="1"/>
    <cellStyle name="3 indents" xfId="11" xr:uid="{00000000-0005-0000-0000-00000E000000}"/>
    <cellStyle name="4 indents" xfId="12" xr:uid="{00000000-0005-0000-0000-00000F000000}"/>
    <cellStyle name="40% - Accent1" xfId="13" xr:uid="{00000000-0005-0000-0000-000010000000}"/>
    <cellStyle name="40% - Accent2" xfId="14" xr:uid="{00000000-0005-0000-0000-000011000000}"/>
    <cellStyle name="40% - Accent3" xfId="15" xr:uid="{00000000-0005-0000-0000-000012000000}"/>
    <cellStyle name="40% - Accent4" xfId="16" xr:uid="{00000000-0005-0000-0000-000013000000}"/>
    <cellStyle name="40% - Accent5" xfId="17" xr:uid="{00000000-0005-0000-0000-000014000000}"/>
    <cellStyle name="40% - Accent6" xfId="18" xr:uid="{00000000-0005-0000-0000-000015000000}"/>
    <cellStyle name="40% - Énfasis1" xfId="93" builtinId="31" customBuiltin="1"/>
    <cellStyle name="40% - Énfasis2" xfId="97" builtinId="35" customBuiltin="1"/>
    <cellStyle name="40% - Énfasis3" xfId="101" builtinId="39" customBuiltin="1"/>
    <cellStyle name="40% - Énfasis4" xfId="105" builtinId="43" customBuiltin="1"/>
    <cellStyle name="40% - Énfasis5" xfId="109" builtinId="47" customBuiltin="1"/>
    <cellStyle name="40% - Énfasis6" xfId="113" builtinId="51" customBuiltin="1"/>
    <cellStyle name="5 indents" xfId="19" xr:uid="{00000000-0005-0000-0000-00001C000000}"/>
    <cellStyle name="60% - Accent1" xfId="20" xr:uid="{00000000-0005-0000-0000-00001D000000}"/>
    <cellStyle name="60% - Accent2" xfId="21" xr:uid="{00000000-0005-0000-0000-00001E000000}"/>
    <cellStyle name="60% - Accent3" xfId="22" xr:uid="{00000000-0005-0000-0000-00001F000000}"/>
    <cellStyle name="60% - Accent4" xfId="23" xr:uid="{00000000-0005-0000-0000-000020000000}"/>
    <cellStyle name="60% - Accent5" xfId="24" xr:uid="{00000000-0005-0000-0000-000021000000}"/>
    <cellStyle name="60% - Accent6" xfId="25" xr:uid="{00000000-0005-0000-0000-000022000000}"/>
    <cellStyle name="60% - Énfasis1" xfId="94" builtinId="32" customBuiltin="1"/>
    <cellStyle name="60% - Énfasis2" xfId="98" builtinId="36" customBuiltin="1"/>
    <cellStyle name="60% - Énfasis3" xfId="102" builtinId="40" customBuiltin="1"/>
    <cellStyle name="60% - Énfasis4" xfId="106" builtinId="44" customBuiltin="1"/>
    <cellStyle name="60% - Énfasis5" xfId="110" builtinId="48" customBuiltin="1"/>
    <cellStyle name="60% - Énfasis6" xfId="114" builtinId="52" customBuiltin="1"/>
    <cellStyle name="Accent1" xfId="26" xr:uid="{00000000-0005-0000-0000-000029000000}"/>
    <cellStyle name="Accent2" xfId="27" xr:uid="{00000000-0005-0000-0000-00002A000000}"/>
    <cellStyle name="Accent3" xfId="28" xr:uid="{00000000-0005-0000-0000-00002B000000}"/>
    <cellStyle name="Accent4" xfId="29" xr:uid="{00000000-0005-0000-0000-00002C000000}"/>
    <cellStyle name="Accent5" xfId="30" xr:uid="{00000000-0005-0000-0000-00002D000000}"/>
    <cellStyle name="Accent6" xfId="31" xr:uid="{00000000-0005-0000-0000-00002E000000}"/>
    <cellStyle name="Bad" xfId="32" xr:uid="{00000000-0005-0000-0000-00002F000000}"/>
    <cellStyle name="Bueno" xfId="79" builtinId="26" customBuiltin="1"/>
    <cellStyle name="Calculation" xfId="33" xr:uid="{00000000-0005-0000-0000-000031000000}"/>
    <cellStyle name="Cálculo" xfId="84" builtinId="22" customBuiltin="1"/>
    <cellStyle name="Celda de comprobación" xfId="86" builtinId="23" customBuiltin="1"/>
    <cellStyle name="Celda vinculada" xfId="85" builtinId="24" customBuiltin="1"/>
    <cellStyle name="Check Cell" xfId="34" xr:uid="{00000000-0005-0000-0000-000035000000}"/>
    <cellStyle name="clsAltData" xfId="35" xr:uid="{00000000-0005-0000-0000-000036000000}"/>
    <cellStyle name="clsAltMRVData" xfId="36" xr:uid="{00000000-0005-0000-0000-000037000000}"/>
    <cellStyle name="clsBlank" xfId="37" xr:uid="{00000000-0005-0000-0000-000038000000}"/>
    <cellStyle name="clsColumnHeader" xfId="38" xr:uid="{00000000-0005-0000-0000-000039000000}"/>
    <cellStyle name="clsData" xfId="39" xr:uid="{00000000-0005-0000-0000-00003A000000}"/>
    <cellStyle name="clsDefault" xfId="40" xr:uid="{00000000-0005-0000-0000-00003B000000}"/>
    <cellStyle name="clsFooter" xfId="41" xr:uid="{00000000-0005-0000-0000-00003C000000}"/>
    <cellStyle name="clsIndexTableTitle" xfId="42" xr:uid="{00000000-0005-0000-0000-00003D000000}"/>
    <cellStyle name="clsMRVData" xfId="43" xr:uid="{00000000-0005-0000-0000-00003E000000}"/>
    <cellStyle name="clsReportFooter" xfId="44" xr:uid="{00000000-0005-0000-0000-00003F000000}"/>
    <cellStyle name="clsReportHeader" xfId="45" xr:uid="{00000000-0005-0000-0000-000040000000}"/>
    <cellStyle name="clsRowHeader" xfId="46" xr:uid="{00000000-0005-0000-0000-000041000000}"/>
    <cellStyle name="clsScale" xfId="47" xr:uid="{00000000-0005-0000-0000-000042000000}"/>
    <cellStyle name="clsSection" xfId="48" xr:uid="{00000000-0005-0000-0000-000043000000}"/>
    <cellStyle name="Date" xfId="49" xr:uid="{00000000-0005-0000-0000-000044000000}"/>
    <cellStyle name="Encabezado 1" xfId="75" builtinId="16" customBuiltin="1"/>
    <cellStyle name="Encabezado 4" xfId="78" builtinId="19" customBuiltin="1"/>
    <cellStyle name="Énfasis1" xfId="91" builtinId="29" customBuiltin="1"/>
    <cellStyle name="Énfasis2" xfId="95" builtinId="33" customBuiltin="1"/>
    <cellStyle name="Énfasis3" xfId="99" builtinId="37" customBuiltin="1"/>
    <cellStyle name="Énfasis4" xfId="103" builtinId="41" customBuiltin="1"/>
    <cellStyle name="Énfasis5" xfId="107" builtinId="45" customBuiltin="1"/>
    <cellStyle name="Énfasis6" xfId="111" builtinId="49" customBuiltin="1"/>
    <cellStyle name="Entrada" xfId="82" builtinId="20" customBuiltin="1"/>
    <cellStyle name="Euro" xfId="50" xr:uid="{00000000-0005-0000-0000-00004E000000}"/>
    <cellStyle name="Explanatory Text" xfId="51" xr:uid="{00000000-0005-0000-0000-00004F000000}"/>
    <cellStyle name="Fixed" xfId="52" xr:uid="{00000000-0005-0000-0000-000050000000}"/>
    <cellStyle name="Good" xfId="53" xr:uid="{00000000-0005-0000-0000-000051000000}"/>
    <cellStyle name="Heading 1" xfId="54" xr:uid="{00000000-0005-0000-0000-000052000000}"/>
    <cellStyle name="Heading 2" xfId="55" xr:uid="{00000000-0005-0000-0000-000053000000}"/>
    <cellStyle name="Heading 3" xfId="56" xr:uid="{00000000-0005-0000-0000-000054000000}"/>
    <cellStyle name="Heading 4" xfId="57" xr:uid="{00000000-0005-0000-0000-000055000000}"/>
    <cellStyle name="HEADING1" xfId="58" xr:uid="{00000000-0005-0000-0000-000056000000}"/>
    <cellStyle name="HEADING2" xfId="59" xr:uid="{00000000-0005-0000-0000-000057000000}"/>
    <cellStyle name="Hipervínculo" xfId="73" builtinId="8"/>
    <cellStyle name="imf-one decimal" xfId="60" xr:uid="{00000000-0005-0000-0000-000059000000}"/>
    <cellStyle name="imf-zero decimal" xfId="61" xr:uid="{00000000-0005-0000-0000-00005A000000}"/>
    <cellStyle name="Incorrecto" xfId="80" builtinId="27" customBuiltin="1"/>
    <cellStyle name="Input" xfId="62" xr:uid="{00000000-0005-0000-0000-00005C000000}"/>
    <cellStyle name="Linked Cell" xfId="63" xr:uid="{00000000-0005-0000-0000-00005D000000}"/>
    <cellStyle name="Millares" xfId="116" builtinId="3"/>
    <cellStyle name="Millares 2 59" xfId="118" xr:uid="{63E69AF1-FA66-4155-8A98-7CD919333C33}"/>
    <cellStyle name="Neutral" xfId="81" builtinId="28" customBuiltin="1"/>
    <cellStyle name="Normal" xfId="0" builtinId="0"/>
    <cellStyle name="Normal - Style1" xfId="64" xr:uid="{00000000-0005-0000-0000-000061000000}"/>
    <cellStyle name="Normal 2" xfId="65" xr:uid="{00000000-0005-0000-0000-000062000000}"/>
    <cellStyle name="Normal 3" xfId="72" xr:uid="{00000000-0005-0000-0000-000063000000}"/>
    <cellStyle name="Normal 4" xfId="1" xr:uid="{00000000-0005-0000-0000-000064000000}"/>
    <cellStyle name="Normal 5" xfId="117" xr:uid="{00000000-0005-0000-0000-000065000000}"/>
    <cellStyle name="Normal 6" xfId="115" xr:uid="{00000000-0005-0000-0000-000066000000}"/>
    <cellStyle name="Normal_CMCA - EMF Armonizadas para Centro América y RD (Spanish) v1" xfId="2" xr:uid="{00000000-0005-0000-0000-000067000000}"/>
    <cellStyle name="Notas" xfId="88" builtinId="10" customBuiltin="1"/>
    <cellStyle name="Note" xfId="66" xr:uid="{00000000-0005-0000-0000-000069000000}"/>
    <cellStyle name="Output" xfId="67" xr:uid="{00000000-0005-0000-0000-00006A000000}"/>
    <cellStyle name="percentage difference one decimal" xfId="68" xr:uid="{00000000-0005-0000-0000-00006B000000}"/>
    <cellStyle name="percentage difference zero decimal" xfId="69" xr:uid="{00000000-0005-0000-0000-00006C000000}"/>
    <cellStyle name="Salida" xfId="83" builtinId="21" customBuiltin="1"/>
    <cellStyle name="Texto de advertencia" xfId="87" builtinId="11" customBuiltin="1"/>
    <cellStyle name="Texto explicativo" xfId="89" builtinId="53" customBuiltin="1"/>
    <cellStyle name="Title" xfId="70" xr:uid="{00000000-0005-0000-0000-000070000000}"/>
    <cellStyle name="Título" xfId="74" builtinId="15" customBuiltin="1"/>
    <cellStyle name="Título 2" xfId="76" builtinId="17" customBuiltin="1"/>
    <cellStyle name="Título 3" xfId="77" builtinId="18" customBuiltin="1"/>
    <cellStyle name="Total" xfId="90" builtinId="25" customBuiltin="1"/>
    <cellStyle name="Warning Text" xfId="71" xr:uid="{00000000-0005-0000-0000-00007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2</xdr:row>
      <xdr:rowOff>57150</xdr:rowOff>
    </xdr:from>
    <xdr:to>
      <xdr:col>8</xdr:col>
      <xdr:colOff>38171</xdr:colOff>
      <xdr:row>5</xdr:row>
      <xdr:rowOff>25650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A64DEAB-D68C-4A20-9528-9B7D6EA67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438150"/>
          <a:ext cx="3705296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19050</xdr:rowOff>
    </xdr:from>
    <xdr:to>
      <xdr:col>1</xdr:col>
      <xdr:colOff>3714821</xdr:colOff>
      <xdr:row>2</xdr:row>
      <xdr:rowOff>178050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A8DA87-20A9-4500-96BE-E9C1D6EC4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9050"/>
          <a:ext cx="3705296" cy="54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19050</xdr:rowOff>
    </xdr:from>
    <xdr:to>
      <xdr:col>1</xdr:col>
      <xdr:colOff>3714821</xdr:colOff>
      <xdr:row>2</xdr:row>
      <xdr:rowOff>178050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8FFC09-38E7-4492-A575-B8457B005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9050"/>
          <a:ext cx="3705296" cy="54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8283</xdr:colOff>
      <xdr:row>0</xdr:row>
      <xdr:rowOff>16560</xdr:rowOff>
    </xdr:from>
    <xdr:to>
      <xdr:col>1</xdr:col>
      <xdr:colOff>3713579</xdr:colOff>
      <xdr:row>2</xdr:row>
      <xdr:rowOff>175560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787D6B-73B6-4B34-A151-FE39A7D48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6560"/>
          <a:ext cx="3705296" cy="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28575</xdr:rowOff>
    </xdr:from>
    <xdr:to>
      <xdr:col>1</xdr:col>
      <xdr:colOff>3752921</xdr:colOff>
      <xdr:row>2</xdr:row>
      <xdr:rowOff>187575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99496F-893F-43C9-B23C-E47CE01D5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26843</xdr:rowOff>
    </xdr:from>
    <xdr:to>
      <xdr:col>5</xdr:col>
      <xdr:colOff>451210</xdr:colOff>
      <xdr:row>2</xdr:row>
      <xdr:rowOff>185843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0BA5D5-A6A6-42D3-ABD0-5025740E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6843"/>
          <a:ext cx="3718285" cy="54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19050</xdr:rowOff>
    </xdr:from>
    <xdr:to>
      <xdr:col>4</xdr:col>
      <xdr:colOff>3362396</xdr:colOff>
      <xdr:row>2</xdr:row>
      <xdr:rowOff>178050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5E66832-889A-458B-9830-1670BC84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9050"/>
          <a:ext cx="3705296" cy="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7:J30"/>
  <sheetViews>
    <sheetView showGridLines="0" workbookViewId="0"/>
  </sheetViews>
  <sheetFormatPr baseColWidth="10" defaultColWidth="9.140625" defaultRowHeight="15" x14ac:dyDescent="0.25"/>
  <cols>
    <col min="1" max="16384" width="9.140625" style="57"/>
  </cols>
  <sheetData>
    <row r="7" spans="1:10" ht="18.75" x14ac:dyDescent="0.3">
      <c r="A7" s="183" t="s">
        <v>50</v>
      </c>
      <c r="B7" s="183"/>
      <c r="C7" s="183"/>
      <c r="D7" s="183"/>
      <c r="E7" s="183"/>
      <c r="F7" s="183"/>
      <c r="G7" s="183"/>
      <c r="H7" s="183"/>
      <c r="I7" s="183"/>
      <c r="J7" s="183"/>
    </row>
    <row r="8" spans="1:10" ht="18.75" x14ac:dyDescent="0.3">
      <c r="A8" s="183" t="s">
        <v>51</v>
      </c>
      <c r="B8" s="183"/>
      <c r="C8" s="183"/>
      <c r="D8" s="183"/>
      <c r="E8" s="183"/>
      <c r="F8" s="183"/>
      <c r="G8" s="183"/>
      <c r="H8" s="183"/>
      <c r="I8" s="183"/>
      <c r="J8" s="183"/>
    </row>
    <row r="9" spans="1:10" ht="18.75" x14ac:dyDescent="0.3">
      <c r="A9" s="183"/>
      <c r="B9" s="183"/>
      <c r="C9" s="183"/>
      <c r="D9" s="183"/>
      <c r="E9" s="183"/>
      <c r="F9" s="183"/>
      <c r="G9" s="183"/>
      <c r="H9" s="183"/>
      <c r="I9" s="183"/>
      <c r="J9" s="183"/>
    </row>
    <row r="10" spans="1:10" ht="18.75" x14ac:dyDescent="0.3">
      <c r="A10" s="95"/>
      <c r="B10" s="95"/>
      <c r="C10" s="95"/>
      <c r="D10" s="95"/>
      <c r="E10" s="95"/>
      <c r="F10" s="95"/>
      <c r="G10" s="95"/>
      <c r="H10" s="95"/>
      <c r="I10" s="95"/>
      <c r="J10" s="95"/>
    </row>
    <row r="11" spans="1:10" ht="18.75" x14ac:dyDescent="0.3">
      <c r="A11" s="95"/>
      <c r="B11" s="95"/>
      <c r="C11" s="95"/>
      <c r="D11" s="95"/>
      <c r="E11" s="95"/>
      <c r="F11" s="95"/>
      <c r="G11" s="95"/>
      <c r="H11" s="95"/>
      <c r="I11" s="95"/>
      <c r="J11" s="95"/>
    </row>
    <row r="13" spans="1:10" ht="27" x14ac:dyDescent="0.35">
      <c r="A13" s="96" t="s">
        <v>52</v>
      </c>
      <c r="B13" s="97" t="s">
        <v>5</v>
      </c>
    </row>
    <row r="14" spans="1:10" ht="22.5" x14ac:dyDescent="0.3">
      <c r="B14" s="96"/>
      <c r="C14" s="98"/>
    </row>
    <row r="16" spans="1:10" ht="20.25" x14ac:dyDescent="0.3">
      <c r="B16" s="99" t="s">
        <v>53</v>
      </c>
    </row>
    <row r="18" spans="1:10" ht="20.25" x14ac:dyDescent="0.3">
      <c r="B18" s="100"/>
      <c r="C18" s="100"/>
      <c r="D18" s="100"/>
    </row>
    <row r="19" spans="1:10" ht="20.25" x14ac:dyDescent="0.3">
      <c r="B19" s="101" t="s">
        <v>3</v>
      </c>
      <c r="C19" s="100"/>
      <c r="D19" s="100"/>
    </row>
    <row r="20" spans="1:10" ht="20.25" x14ac:dyDescent="0.3">
      <c r="B20" s="102" t="s">
        <v>198</v>
      </c>
      <c r="D20" s="100"/>
    </row>
    <row r="21" spans="1:10" ht="20.25" x14ac:dyDescent="0.3">
      <c r="B21" s="102" t="s">
        <v>199</v>
      </c>
      <c r="D21" s="100"/>
    </row>
    <row r="22" spans="1:10" ht="20.25" x14ac:dyDescent="0.3">
      <c r="B22" s="101" t="s">
        <v>397</v>
      </c>
      <c r="C22" s="100"/>
      <c r="D22" s="100"/>
    </row>
    <row r="23" spans="1:10" ht="20.25" x14ac:dyDescent="0.3">
      <c r="B23" s="101" t="s">
        <v>398</v>
      </c>
      <c r="C23" s="100"/>
      <c r="D23" s="100"/>
    </row>
    <row r="24" spans="1:10" ht="20.25" x14ac:dyDescent="0.3">
      <c r="B24" s="101" t="s">
        <v>49</v>
      </c>
      <c r="C24" s="100"/>
      <c r="D24" s="100"/>
    </row>
    <row r="25" spans="1:10" ht="20.25" x14ac:dyDescent="0.3">
      <c r="B25" s="101" t="s">
        <v>60</v>
      </c>
    </row>
    <row r="30" spans="1:10" ht="35.25" customHeight="1" x14ac:dyDescent="0.25">
      <c r="A30" s="184" t="s">
        <v>54</v>
      </c>
      <c r="B30" s="184"/>
      <c r="C30" s="184"/>
      <c r="D30" s="184"/>
      <c r="E30" s="184"/>
      <c r="F30" s="184"/>
      <c r="G30" s="184"/>
      <c r="H30" s="184"/>
      <c r="I30" s="184"/>
      <c r="J30" s="184"/>
    </row>
  </sheetData>
  <mergeCells count="4">
    <mergeCell ref="A7:J7"/>
    <mergeCell ref="A8:J8"/>
    <mergeCell ref="A9:J9"/>
    <mergeCell ref="A30:J30"/>
  </mergeCells>
  <hyperlinks>
    <hyperlink ref="B24" location="ARLME!A1" display="ACTIVOS DE RESERVA Y LIQUIDEZ EN MONEDA EXTRANJERA" xr:uid="{00000000-0004-0000-0000-000000000000}"/>
    <hyperlink ref="B25" location="DET!A1" display="DEUDA EXTERNA TOTAL" xr:uid="{00000000-0004-0000-0000-000001000000}"/>
    <hyperlink ref="C22" location="'PII3'!A1" display="1.2. OTROS PASIVOS DE INVERSIONES" xr:uid="{00000000-0004-0000-0000-000002000000}"/>
    <hyperlink ref="C21" location="'PII2'!A1" display="1.1. OTROS ACTIVOS DE INVERSIONES" xr:uid="{00000000-0004-0000-0000-000003000000}"/>
    <hyperlink ref="B20" location="BPAnalitica!A1" display="Presentación Analítica " xr:uid="{00000000-0004-0000-0000-000004000000}"/>
    <hyperlink ref="B21" location="BPNormalizada!A1" display="Presentación Normalizada " xr:uid="{00000000-0004-0000-0000-000005000000}"/>
    <hyperlink ref="B22" location="PII!A1" display="POSICION DE INVERSIÓN INTERNACIONAL" xr:uid="{00000000-0004-0000-0000-000006000000}"/>
    <hyperlink ref="B23" location="EstadoPII!A1" display="ESTADO INTEGRADO DE PII" xr:uid="{EC20F3F7-2617-466E-A5CE-39F21D55C4BF}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R54"/>
  <sheetViews>
    <sheetView showGridLines="0" zoomScaleNormal="100" workbookViewId="0">
      <pane xSplit="2" ySplit="8" topLeftCell="DC27" activePane="bottomRight" state="frozen"/>
      <selection activeCell="AM2" sqref="AM2"/>
      <selection pane="topRight" activeCell="AM2" sqref="AM2"/>
      <selection pane="bottomLeft" activeCell="AM2" sqref="AM2"/>
      <selection pane="bottomRight" activeCell="B50" sqref="B50"/>
    </sheetView>
  </sheetViews>
  <sheetFormatPr baseColWidth="10" defaultColWidth="11.42578125" defaultRowHeight="15" customHeight="1" x14ac:dyDescent="0.25"/>
  <cols>
    <col min="1" max="1" width="2.7109375" style="29" customWidth="1"/>
    <col min="2" max="2" width="64.85546875" style="3" customWidth="1"/>
    <col min="3" max="29" width="10.7109375" style="3" hidden="1" customWidth="1"/>
    <col min="30" max="122" width="10.7109375" style="3" customWidth="1"/>
    <col min="123" max="16384" width="11.42578125" style="3"/>
  </cols>
  <sheetData>
    <row r="4" spans="1:122" ht="15" customHeight="1" x14ac:dyDescent="0.4">
      <c r="A4" s="2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</row>
    <row r="5" spans="1:122" ht="20.25" x14ac:dyDescent="0.3">
      <c r="A5" s="2"/>
      <c r="B5" s="5" t="s">
        <v>184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</row>
    <row r="6" spans="1:122" ht="15.75" x14ac:dyDescent="0.25">
      <c r="A6" s="2"/>
      <c r="B6" s="7" t="s">
        <v>61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CC6" s="8"/>
    </row>
    <row r="7" spans="1:122" ht="15" customHeight="1" thickBot="1" x14ac:dyDescent="0.3">
      <c r="A7" s="2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22" s="12" customFormat="1" ht="15" customHeight="1" thickBot="1" x14ac:dyDescent="0.25">
      <c r="A8" s="9"/>
      <c r="B8" s="10"/>
      <c r="C8" s="10" t="s">
        <v>517</v>
      </c>
      <c r="D8" s="10" t="s">
        <v>518</v>
      </c>
      <c r="E8" s="10" t="s">
        <v>519</v>
      </c>
      <c r="F8" s="10" t="s">
        <v>520</v>
      </c>
      <c r="G8" s="10" t="s">
        <v>521</v>
      </c>
      <c r="H8" s="10" t="s">
        <v>522</v>
      </c>
      <c r="I8" s="10" t="s">
        <v>523</v>
      </c>
      <c r="J8" s="10" t="s">
        <v>524</v>
      </c>
      <c r="K8" s="10" t="s">
        <v>525</v>
      </c>
      <c r="L8" s="10" t="s">
        <v>526</v>
      </c>
      <c r="M8" s="10" t="s">
        <v>527</v>
      </c>
      <c r="N8" s="10" t="s">
        <v>528</v>
      </c>
      <c r="O8" s="10" t="s">
        <v>529</v>
      </c>
      <c r="P8" s="10" t="s">
        <v>530</v>
      </c>
      <c r="Q8" s="10" t="s">
        <v>531</v>
      </c>
      <c r="R8" s="10" t="s">
        <v>532</v>
      </c>
      <c r="S8" s="10" t="s">
        <v>533</v>
      </c>
      <c r="T8" s="10" t="s">
        <v>534</v>
      </c>
      <c r="U8" s="10" t="s">
        <v>535</v>
      </c>
      <c r="V8" s="10" t="s">
        <v>536</v>
      </c>
      <c r="W8" s="10" t="s">
        <v>537</v>
      </c>
      <c r="X8" s="10" t="s">
        <v>538</v>
      </c>
      <c r="Y8" s="10" t="s">
        <v>539</v>
      </c>
      <c r="Z8" s="10" t="s">
        <v>540</v>
      </c>
      <c r="AA8" s="10" t="s">
        <v>541</v>
      </c>
      <c r="AB8" s="10" t="s">
        <v>542</v>
      </c>
      <c r="AC8" s="10" t="s">
        <v>543</v>
      </c>
      <c r="AD8" s="11" t="s">
        <v>430</v>
      </c>
      <c r="AE8" s="11" t="s">
        <v>431</v>
      </c>
      <c r="AF8" s="11" t="s">
        <v>432</v>
      </c>
      <c r="AG8" s="11" t="s">
        <v>433</v>
      </c>
      <c r="AH8" s="11" t="s">
        <v>434</v>
      </c>
      <c r="AI8" s="11" t="s">
        <v>435</v>
      </c>
      <c r="AJ8" s="11" t="s">
        <v>436</v>
      </c>
      <c r="AK8" s="11" t="s">
        <v>437</v>
      </c>
      <c r="AL8" s="11" t="s">
        <v>438</v>
      </c>
      <c r="AM8" s="11" t="s">
        <v>439</v>
      </c>
      <c r="AN8" s="11" t="s">
        <v>440</v>
      </c>
      <c r="AO8" s="11" t="s">
        <v>441</v>
      </c>
      <c r="AP8" s="11" t="s">
        <v>442</v>
      </c>
      <c r="AQ8" s="11" t="s">
        <v>443</v>
      </c>
      <c r="AR8" s="11" t="s">
        <v>444</v>
      </c>
      <c r="AS8" s="11" t="s">
        <v>445</v>
      </c>
      <c r="AT8" s="11" t="s">
        <v>446</v>
      </c>
      <c r="AU8" s="11" t="s">
        <v>447</v>
      </c>
      <c r="AV8" s="11" t="s">
        <v>448</v>
      </c>
      <c r="AW8" s="11" t="s">
        <v>449</v>
      </c>
      <c r="AX8" s="11" t="s">
        <v>450</v>
      </c>
      <c r="AY8" s="11" t="s">
        <v>451</v>
      </c>
      <c r="AZ8" s="11" t="s">
        <v>452</v>
      </c>
      <c r="BA8" s="11" t="s">
        <v>453</v>
      </c>
      <c r="BB8" s="11" t="s">
        <v>454</v>
      </c>
      <c r="BC8" s="11" t="s">
        <v>455</v>
      </c>
      <c r="BD8" s="11" t="s">
        <v>456</v>
      </c>
      <c r="BE8" s="11" t="s">
        <v>457</v>
      </c>
      <c r="BF8" s="11" t="s">
        <v>458</v>
      </c>
      <c r="BG8" s="11" t="s">
        <v>459</v>
      </c>
      <c r="BH8" s="11" t="s">
        <v>460</v>
      </c>
      <c r="BI8" s="11" t="s">
        <v>461</v>
      </c>
      <c r="BJ8" s="11" t="s">
        <v>462</v>
      </c>
      <c r="BK8" s="11" t="s">
        <v>463</v>
      </c>
      <c r="BL8" s="11" t="s">
        <v>464</v>
      </c>
      <c r="BM8" s="11" t="s">
        <v>465</v>
      </c>
      <c r="BN8" s="11" t="s">
        <v>466</v>
      </c>
      <c r="BO8" s="11" t="s">
        <v>467</v>
      </c>
      <c r="BP8" s="11" t="s">
        <v>468</v>
      </c>
      <c r="BQ8" s="11" t="s">
        <v>469</v>
      </c>
      <c r="BR8" s="11" t="s">
        <v>470</v>
      </c>
      <c r="BS8" s="11" t="s">
        <v>471</v>
      </c>
      <c r="BT8" s="11" t="s">
        <v>472</v>
      </c>
      <c r="BU8" s="11" t="s">
        <v>473</v>
      </c>
      <c r="BV8" s="11" t="s">
        <v>474</v>
      </c>
      <c r="BW8" s="11" t="s">
        <v>475</v>
      </c>
      <c r="BX8" s="11" t="s">
        <v>476</v>
      </c>
      <c r="BY8" s="11" t="s">
        <v>477</v>
      </c>
      <c r="BZ8" s="11" t="s">
        <v>478</v>
      </c>
      <c r="CA8" s="11" t="s">
        <v>479</v>
      </c>
      <c r="CB8" s="11" t="s">
        <v>480</v>
      </c>
      <c r="CC8" s="11" t="s">
        <v>481</v>
      </c>
      <c r="CD8" s="11" t="s">
        <v>482</v>
      </c>
      <c r="CE8" s="11" t="s">
        <v>483</v>
      </c>
      <c r="CF8" s="11" t="s">
        <v>484</v>
      </c>
      <c r="CG8" s="11" t="s">
        <v>485</v>
      </c>
      <c r="CH8" s="11" t="s">
        <v>486</v>
      </c>
      <c r="CI8" s="11" t="s">
        <v>487</v>
      </c>
      <c r="CJ8" s="11" t="s">
        <v>488</v>
      </c>
      <c r="CK8" s="11" t="s">
        <v>489</v>
      </c>
      <c r="CL8" s="11" t="s">
        <v>490</v>
      </c>
      <c r="CM8" s="11" t="s">
        <v>491</v>
      </c>
      <c r="CN8" s="11" t="s">
        <v>492</v>
      </c>
      <c r="CO8" s="11" t="s">
        <v>493</v>
      </c>
      <c r="CP8" s="11" t="s">
        <v>494</v>
      </c>
      <c r="CQ8" s="11" t="s">
        <v>495</v>
      </c>
      <c r="CR8" s="11" t="s">
        <v>496</v>
      </c>
      <c r="CS8" s="11" t="s">
        <v>497</v>
      </c>
      <c r="CT8" s="11" t="s">
        <v>498</v>
      </c>
      <c r="CU8" s="11" t="s">
        <v>499</v>
      </c>
      <c r="CV8" s="11" t="s">
        <v>500</v>
      </c>
      <c r="CW8" s="11" t="s">
        <v>501</v>
      </c>
      <c r="CX8" s="11" t="s">
        <v>502</v>
      </c>
      <c r="CY8" s="11" t="s">
        <v>503</v>
      </c>
      <c r="CZ8" s="11" t="s">
        <v>504</v>
      </c>
      <c r="DA8" s="11" t="s">
        <v>505</v>
      </c>
      <c r="DB8" s="11" t="s">
        <v>506</v>
      </c>
      <c r="DC8" s="11" t="s">
        <v>507</v>
      </c>
      <c r="DD8" s="11" t="s">
        <v>511</v>
      </c>
      <c r="DE8" s="11" t="s">
        <v>512</v>
      </c>
      <c r="DF8" s="11" t="s">
        <v>513</v>
      </c>
      <c r="DG8" s="11" t="s">
        <v>516</v>
      </c>
      <c r="DH8" s="11" t="s">
        <v>544</v>
      </c>
      <c r="DI8" s="11" t="s">
        <v>545</v>
      </c>
      <c r="DJ8" s="11" t="s">
        <v>548</v>
      </c>
      <c r="DK8" s="11" t="s">
        <v>549</v>
      </c>
      <c r="DL8" s="11" t="s">
        <v>550</v>
      </c>
      <c r="DM8" s="11" t="s">
        <v>551</v>
      </c>
      <c r="DN8" s="11" t="s">
        <v>554</v>
      </c>
      <c r="DO8" s="11" t="s">
        <v>601</v>
      </c>
      <c r="DP8" s="11" t="s">
        <v>602</v>
      </c>
      <c r="DQ8" s="11" t="s">
        <v>603</v>
      </c>
      <c r="DR8" s="11" t="s">
        <v>608</v>
      </c>
    </row>
    <row r="9" spans="1:122" ht="15" customHeight="1" x14ac:dyDescent="0.25">
      <c r="A9" s="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5"/>
      <c r="BP9" s="13"/>
      <c r="BQ9" s="13"/>
      <c r="BR9" s="13"/>
      <c r="BS9" s="13"/>
    </row>
    <row r="10" spans="1:122" s="12" customFormat="1" ht="15" customHeight="1" x14ac:dyDescent="0.2">
      <c r="A10" s="9"/>
      <c r="B10" s="16" t="s">
        <v>62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7">
        <v>-53.86816175610803</v>
      </c>
      <c r="AE10" s="17">
        <v>-198.51096061618921</v>
      </c>
      <c r="AF10" s="17">
        <v>-197.79123411120509</v>
      </c>
      <c r="AG10" s="17">
        <v>-234.38483692479016</v>
      </c>
      <c r="AH10" s="17">
        <v>-32.635826197027498</v>
      </c>
      <c r="AI10" s="17">
        <v>-127.30053805194946</v>
      </c>
      <c r="AJ10" s="17">
        <v>-138.26076016265364</v>
      </c>
      <c r="AK10" s="17">
        <v>-216.06794177525521</v>
      </c>
      <c r="AL10" s="17">
        <v>-125.44329765653066</v>
      </c>
      <c r="AM10" s="17">
        <v>-227.85746582772919</v>
      </c>
      <c r="AN10" s="17">
        <v>-194.19500323838287</v>
      </c>
      <c r="AO10" s="17">
        <v>-312.57957551518223</v>
      </c>
      <c r="AP10" s="17">
        <v>-251.07862128737685</v>
      </c>
      <c r="AQ10" s="17">
        <v>-159.71888224753346</v>
      </c>
      <c r="AR10" s="17">
        <v>-213.30437920242872</v>
      </c>
      <c r="AS10" s="17">
        <v>-275.589905618898</v>
      </c>
      <c r="AT10" s="17">
        <v>-48.436936330123267</v>
      </c>
      <c r="AU10" s="17">
        <v>-127.84138898582299</v>
      </c>
      <c r="AV10" s="17">
        <v>-254.02154835887018</v>
      </c>
      <c r="AW10" s="17">
        <v>-244.74041216505375</v>
      </c>
      <c r="AX10" s="17">
        <v>-78.613249312653792</v>
      </c>
      <c r="AY10" s="17">
        <v>-32.201388780182185</v>
      </c>
      <c r="AZ10" s="17">
        <v>-336.20269126992275</v>
      </c>
      <c r="BA10" s="17">
        <v>-413.02972724718313</v>
      </c>
      <c r="BB10" s="17">
        <v>-64.335150905810735</v>
      </c>
      <c r="BC10" s="17">
        <v>-78.06356931259289</v>
      </c>
      <c r="BD10" s="17">
        <v>-394.16085016384341</v>
      </c>
      <c r="BE10" s="17">
        <v>-402.15663319081716</v>
      </c>
      <c r="BF10" s="17">
        <v>-190.04446817265267</v>
      </c>
      <c r="BG10" s="17">
        <v>-169.48313393662295</v>
      </c>
      <c r="BH10" s="17">
        <v>-465.38883128731806</v>
      </c>
      <c r="BI10" s="17">
        <v>-673.89247916102158</v>
      </c>
      <c r="BJ10" s="17">
        <v>-344.60448876390558</v>
      </c>
      <c r="BK10" s="17">
        <v>-820.74380447249723</v>
      </c>
      <c r="BL10" s="17">
        <v>-771.68171661998974</v>
      </c>
      <c r="BM10" s="17">
        <v>-643.51736803698134</v>
      </c>
      <c r="BN10" s="17">
        <v>60.126413626907819</v>
      </c>
      <c r="BO10" s="17">
        <v>101.76328921074948</v>
      </c>
      <c r="BP10" s="17">
        <v>-226.25207050826208</v>
      </c>
      <c r="BQ10" s="17">
        <v>-496.21858996154901</v>
      </c>
      <c r="BR10" s="17">
        <v>65.373446643360012</v>
      </c>
      <c r="BS10" s="17">
        <v>-184.26628179363411</v>
      </c>
      <c r="BT10" s="17">
        <v>-375.33606805519014</v>
      </c>
      <c r="BU10" s="17">
        <v>-719.64535123758196</v>
      </c>
      <c r="BV10" s="18">
        <v>-169.96990342310104</v>
      </c>
      <c r="BW10" s="18">
        <v>-245.02452232415021</v>
      </c>
      <c r="BX10" s="18">
        <v>-885.20276987050238</v>
      </c>
      <c r="BY10" s="18">
        <v>-964.86042585514974</v>
      </c>
      <c r="BZ10" s="18">
        <v>-455.238320346943</v>
      </c>
      <c r="CA10" s="18">
        <v>-343.40520341862236</v>
      </c>
      <c r="CB10" s="18">
        <v>-613.9153180467772</v>
      </c>
      <c r="CC10" s="18">
        <v>-998.53113915206802</v>
      </c>
      <c r="CD10" s="18">
        <v>-466.80448163448534</v>
      </c>
      <c r="CE10" s="18">
        <v>-587.40144909603043</v>
      </c>
      <c r="CF10" s="18">
        <v>-617.51536668135191</v>
      </c>
      <c r="CG10" s="18">
        <v>-759.44726546517711</v>
      </c>
      <c r="CH10" s="18">
        <v>-611.21558184076093</v>
      </c>
      <c r="CI10" s="18">
        <v>-570.36112411574447</v>
      </c>
      <c r="CJ10" s="18">
        <v>-700.24350152447721</v>
      </c>
      <c r="CK10" s="18">
        <v>-571.27613727694006</v>
      </c>
      <c r="CL10" s="18">
        <v>-255.49039070616487</v>
      </c>
      <c r="CM10" s="18">
        <v>-436.37887364806784</v>
      </c>
      <c r="CN10" s="18">
        <v>-706.85730181852637</v>
      </c>
      <c r="CO10" s="18">
        <v>-522.53641727000081</v>
      </c>
      <c r="CP10" s="18">
        <v>25.876298479061447</v>
      </c>
      <c r="CQ10" s="18">
        <v>-309.84617894219014</v>
      </c>
      <c r="CR10" s="18">
        <v>-429.69361100722989</v>
      </c>
      <c r="CS10" s="18">
        <v>-543.61263278553486</v>
      </c>
      <c r="CT10" s="18">
        <v>-472.03049892502111</v>
      </c>
      <c r="CU10" s="18">
        <v>-334.33389731743966</v>
      </c>
      <c r="CV10" s="18">
        <v>-627.78494007342704</v>
      </c>
      <c r="CW10" s="18">
        <v>-754.57461133255697</v>
      </c>
      <c r="CX10" s="18">
        <v>-43.926371775424826</v>
      </c>
      <c r="CY10" s="18">
        <v>-648.38685878458239</v>
      </c>
      <c r="CZ10" s="18">
        <v>-246.08479991772009</v>
      </c>
      <c r="DA10" s="18">
        <v>-928.92063401344262</v>
      </c>
      <c r="DB10" s="18">
        <v>-54.30155757399632</v>
      </c>
      <c r="DC10" s="18">
        <v>5.2982224449060737</v>
      </c>
      <c r="DD10" s="18">
        <v>-131.0775741778869</v>
      </c>
      <c r="DE10" s="18">
        <v>-645.13314735864799</v>
      </c>
      <c r="DF10" s="18">
        <v>247.63936426730754</v>
      </c>
      <c r="DG10" s="18">
        <v>-198.30901281380585</v>
      </c>
      <c r="DH10" s="18">
        <v>-252.91087585095812</v>
      </c>
      <c r="DI10" s="18">
        <v>-428.08135385972429</v>
      </c>
      <c r="DJ10" s="18">
        <v>-182.55874865971703</v>
      </c>
      <c r="DK10" s="18">
        <v>-182.04421343464963</v>
      </c>
      <c r="DL10" s="18">
        <v>-201.70954816718501</v>
      </c>
      <c r="DM10" s="18">
        <v>-1038.1991919047232</v>
      </c>
      <c r="DN10" s="18">
        <v>-1048.2459536699157</v>
      </c>
      <c r="DO10" s="18">
        <v>-41.000837630597843</v>
      </c>
      <c r="DP10" s="18">
        <v>-455.15306419933785</v>
      </c>
      <c r="DQ10" s="18">
        <v>-1017.8283606302673</v>
      </c>
      <c r="DR10" s="18">
        <v>-276.31321537389329</v>
      </c>
    </row>
    <row r="11" spans="1:122" ht="15" customHeight="1" x14ac:dyDescent="0.25">
      <c r="A11" s="19"/>
      <c r="B11" s="20" t="s">
        <v>63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1">
        <v>1098.3664928539997</v>
      </c>
      <c r="AE11" s="21">
        <v>1067.4497381039994</v>
      </c>
      <c r="AF11" s="21">
        <v>998.41322092399935</v>
      </c>
      <c r="AG11" s="21">
        <v>1015.639683153999</v>
      </c>
      <c r="AH11" s="21">
        <v>1063.1346369096459</v>
      </c>
      <c r="AI11" s="21">
        <v>1113.6271820096463</v>
      </c>
      <c r="AJ11" s="21">
        <v>1019.6965226396461</v>
      </c>
      <c r="AK11" s="21">
        <v>998.56238902964617</v>
      </c>
      <c r="AL11" s="21">
        <v>1007.5357413525458</v>
      </c>
      <c r="AM11" s="21">
        <v>1155.6217511925463</v>
      </c>
      <c r="AN11" s="21">
        <v>1071.7091146225459</v>
      </c>
      <c r="AO11" s="21">
        <v>1034.0261776225464</v>
      </c>
      <c r="AP11" s="21">
        <v>1144.5702183713756</v>
      </c>
      <c r="AQ11" s="21">
        <v>1195.2126383213758</v>
      </c>
      <c r="AR11" s="21">
        <v>1131.7358881013756</v>
      </c>
      <c r="AS11" s="21">
        <v>1135.8336143113756</v>
      </c>
      <c r="AT11" s="21">
        <v>1260.4492494230522</v>
      </c>
      <c r="AU11" s="21">
        <v>1352.3562164880113</v>
      </c>
      <c r="AV11" s="21">
        <v>1248.1947731569885</v>
      </c>
      <c r="AW11" s="21">
        <v>1259.4689712732993</v>
      </c>
      <c r="AX11" s="21">
        <v>1333.0741303114301</v>
      </c>
      <c r="AY11" s="21">
        <v>1536.6309725960359</v>
      </c>
      <c r="AZ11" s="21">
        <v>1338.2837998400912</v>
      </c>
      <c r="BA11" s="21">
        <v>1360.9584175017646</v>
      </c>
      <c r="BB11" s="21">
        <v>1587.371890706062</v>
      </c>
      <c r="BC11" s="21">
        <v>1643.084177179139</v>
      </c>
      <c r="BD11" s="21">
        <v>1519.7177935657612</v>
      </c>
      <c r="BE11" s="21">
        <v>1560.5922971039563</v>
      </c>
      <c r="BF11" s="21">
        <v>1729.1432582070477</v>
      </c>
      <c r="BG11" s="21">
        <v>1796.3629899883276</v>
      </c>
      <c r="BH11" s="21">
        <v>1662.2333367508525</v>
      </c>
      <c r="BI11" s="21">
        <v>1686.4698417060233</v>
      </c>
      <c r="BJ11" s="21">
        <v>1859.4134956678365</v>
      </c>
      <c r="BK11" s="21">
        <v>2053.3864577626969</v>
      </c>
      <c r="BL11" s="21">
        <v>1869.004730026996</v>
      </c>
      <c r="BM11" s="21">
        <v>1731.9721705970992</v>
      </c>
      <c r="BN11" s="21">
        <v>1625.6175992062012</v>
      </c>
      <c r="BO11" s="21">
        <v>1751.7729581335338</v>
      </c>
      <c r="BP11" s="21">
        <v>1604.5539506251339</v>
      </c>
      <c r="BQ11" s="21">
        <v>1640.9339756426355</v>
      </c>
      <c r="BR11" s="21">
        <v>1874.5641565960716</v>
      </c>
      <c r="BS11" s="21">
        <v>1954.5092684647477</v>
      </c>
      <c r="BT11" s="21">
        <v>1804.8289934047375</v>
      </c>
      <c r="BU11" s="21">
        <v>1858.6436583908212</v>
      </c>
      <c r="BV11" s="21">
        <v>2066.206323868797</v>
      </c>
      <c r="BW11" s="21">
        <v>2273.004257355622</v>
      </c>
      <c r="BX11" s="21">
        <v>1965.1794698990998</v>
      </c>
      <c r="BY11" s="21">
        <v>1996.9890215957505</v>
      </c>
      <c r="BZ11" s="21">
        <v>2247.4849364641641</v>
      </c>
      <c r="CA11" s="21">
        <v>2423.2490057927553</v>
      </c>
      <c r="CB11" s="21">
        <v>2137.0503919648636</v>
      </c>
      <c r="CC11" s="21">
        <v>2114.8509936217315</v>
      </c>
      <c r="CD11" s="21">
        <v>2245.1793983080843</v>
      </c>
      <c r="CE11" s="21">
        <v>2300.0191758233555</v>
      </c>
      <c r="CF11" s="21">
        <v>2124.9459325849889</v>
      </c>
      <c r="CG11" s="21">
        <v>2196.1818987877136</v>
      </c>
      <c r="CH11" s="21">
        <v>2320.4565741870806</v>
      </c>
      <c r="CI11" s="21">
        <v>2493.419401582948</v>
      </c>
      <c r="CJ11" s="21">
        <v>2289.3797971161357</v>
      </c>
      <c r="CK11" s="21">
        <v>2352.3112378807286</v>
      </c>
      <c r="CL11" s="21">
        <v>2355.6785166440786</v>
      </c>
      <c r="CM11" s="21">
        <v>2503.630476878544</v>
      </c>
      <c r="CN11" s="21">
        <v>2248.6012858848321</v>
      </c>
      <c r="CO11" s="21">
        <v>2344.4897486696068</v>
      </c>
      <c r="CP11" s="21">
        <v>2440.5990902153576</v>
      </c>
      <c r="CQ11" s="21">
        <v>2711.9884323391411</v>
      </c>
      <c r="CR11" s="21">
        <v>2416.6533272736206</v>
      </c>
      <c r="CS11" s="21">
        <v>2531.0206465986512</v>
      </c>
      <c r="CT11" s="21">
        <v>2605.0772467083802</v>
      </c>
      <c r="CU11" s="21">
        <v>2899.5704147169076</v>
      </c>
      <c r="CV11" s="21">
        <v>2661.3865485918745</v>
      </c>
      <c r="CW11" s="21">
        <v>2644.6629786865356</v>
      </c>
      <c r="CX11" s="21">
        <v>2861.6560860241302</v>
      </c>
      <c r="CY11" s="21">
        <v>3096.4870739848093</v>
      </c>
      <c r="CZ11" s="21">
        <v>2887.4890926615553</v>
      </c>
      <c r="DA11" s="21">
        <v>2884.6406868409154</v>
      </c>
      <c r="DB11" s="21">
        <v>2874.4337006347268</v>
      </c>
      <c r="DC11" s="21">
        <v>3089.1126492266808</v>
      </c>
      <c r="DD11" s="21">
        <v>2921.1675622874409</v>
      </c>
      <c r="DE11" s="21">
        <v>2946.780524641289</v>
      </c>
      <c r="DF11" s="21">
        <v>3129.3088350806552</v>
      </c>
      <c r="DG11" s="21">
        <v>2715.1591277610619</v>
      </c>
      <c r="DH11" s="21">
        <v>2956.9074848715018</v>
      </c>
      <c r="DI11" s="21">
        <v>3265.3074769552727</v>
      </c>
      <c r="DJ11" s="21">
        <v>3443.5256158860634</v>
      </c>
      <c r="DK11" s="21">
        <v>3827.4145641147429</v>
      </c>
      <c r="DL11" s="21">
        <v>3780.4780671176673</v>
      </c>
      <c r="DM11" s="21">
        <v>3821.3445531286911</v>
      </c>
      <c r="DN11" s="21">
        <v>4018.7744592002773</v>
      </c>
      <c r="DO11" s="21">
        <v>4035.4205312450345</v>
      </c>
      <c r="DP11" s="21">
        <v>4374.6366275057999</v>
      </c>
      <c r="DQ11" s="21">
        <v>4277.2276652292267</v>
      </c>
      <c r="DR11" s="21">
        <v>4587.2617362477968</v>
      </c>
    </row>
    <row r="12" spans="1:122" ht="15" customHeight="1" x14ac:dyDescent="0.25">
      <c r="A12" s="19"/>
      <c r="B12" s="20" t="s">
        <v>64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1">
        <v>1315.6345209755084</v>
      </c>
      <c r="AE12" s="21">
        <v>1303.9373183992095</v>
      </c>
      <c r="AF12" s="21">
        <v>1261.5870998858031</v>
      </c>
      <c r="AG12" s="21">
        <v>1299.7782414099827</v>
      </c>
      <c r="AH12" s="21">
        <v>1280.3251904472529</v>
      </c>
      <c r="AI12" s="21">
        <v>1322.3994833315887</v>
      </c>
      <c r="AJ12" s="21">
        <v>1310.4360976249436</v>
      </c>
      <c r="AK12" s="21">
        <v>1327.5485194567734</v>
      </c>
      <c r="AL12" s="21">
        <v>1283.2283630407228</v>
      </c>
      <c r="AM12" s="21">
        <v>1468.1401728284275</v>
      </c>
      <c r="AN12" s="21">
        <v>1400.0783568062254</v>
      </c>
      <c r="AO12" s="21">
        <v>1467.5012861475036</v>
      </c>
      <c r="AP12" s="21">
        <v>1546.4806735634095</v>
      </c>
      <c r="AQ12" s="21">
        <v>1501.5126879390593</v>
      </c>
      <c r="AR12" s="21">
        <v>1470.9834267254375</v>
      </c>
      <c r="AS12" s="21">
        <v>1536.8740587434695</v>
      </c>
      <c r="AT12" s="21">
        <v>1578.7489158932253</v>
      </c>
      <c r="AU12" s="21">
        <v>1611.4054632354291</v>
      </c>
      <c r="AV12" s="21">
        <v>1642.168151795365</v>
      </c>
      <c r="AW12" s="21">
        <v>1710.1836146996948</v>
      </c>
      <c r="AX12" s="21">
        <v>1715.3180692537942</v>
      </c>
      <c r="AY12" s="21">
        <v>1874.7222224791158</v>
      </c>
      <c r="AZ12" s="21">
        <v>1932.631277543403</v>
      </c>
      <c r="BA12" s="21">
        <v>2092.3610206803437</v>
      </c>
      <c r="BB12" s="21">
        <v>2072.4710303127381</v>
      </c>
      <c r="BC12" s="21">
        <v>2113.6905591619748</v>
      </c>
      <c r="BD12" s="21">
        <v>2314.1469017220652</v>
      </c>
      <c r="BE12" s="21">
        <v>2342.9976679205001</v>
      </c>
      <c r="BF12" s="21">
        <v>2339.5616889971011</v>
      </c>
      <c r="BG12" s="21">
        <v>2470.8337372891483</v>
      </c>
      <c r="BH12" s="21">
        <v>2661.4711244835485</v>
      </c>
      <c r="BI12" s="21">
        <v>2857.5841824768149</v>
      </c>
      <c r="BJ12" s="21">
        <v>2957.5482058152747</v>
      </c>
      <c r="BK12" s="21">
        <v>3529.1855991418201</v>
      </c>
      <c r="BL12" s="21">
        <v>3380.8397267802379</v>
      </c>
      <c r="BM12" s="21">
        <v>2791.3631758938441</v>
      </c>
      <c r="BN12" s="21">
        <v>2124.4860480028537</v>
      </c>
      <c r="BO12" s="21">
        <v>2162.6985663890887</v>
      </c>
      <c r="BP12" s="21">
        <v>2342.1168246888892</v>
      </c>
      <c r="BQ12" s="21">
        <v>2575.498470434412</v>
      </c>
      <c r="BR12" s="21">
        <v>2503.5826208169483</v>
      </c>
      <c r="BS12" s="21">
        <v>2725.5412128758135</v>
      </c>
      <c r="BT12" s="21">
        <v>2830.7380270328986</v>
      </c>
      <c r="BU12" s="21">
        <v>2980.5582437290432</v>
      </c>
      <c r="BV12" s="21">
        <v>3128.4530402279242</v>
      </c>
      <c r="BW12" s="21">
        <v>3241.1378396466012</v>
      </c>
      <c r="BX12" s="21">
        <v>3493.8501293174513</v>
      </c>
      <c r="BY12" s="21">
        <v>3465.2678590884784</v>
      </c>
      <c r="BZ12" s="21">
        <v>3602.4819968203128</v>
      </c>
      <c r="CA12" s="21">
        <v>3429.5954047364121</v>
      </c>
      <c r="CB12" s="21">
        <v>3486.1181870050686</v>
      </c>
      <c r="CC12" s="21">
        <v>3752.4130274200256</v>
      </c>
      <c r="CD12" s="21">
        <v>3628.9854517497265</v>
      </c>
      <c r="CE12" s="21">
        <v>3515.463363884804</v>
      </c>
      <c r="CF12" s="21">
        <v>3606.7131777068107</v>
      </c>
      <c r="CG12" s="21">
        <v>3673.9812433966827</v>
      </c>
      <c r="CH12" s="21">
        <v>3737.760552599455</v>
      </c>
      <c r="CI12" s="21">
        <v>3695.0901249076956</v>
      </c>
      <c r="CJ12" s="21">
        <v>3680.776647898675</v>
      </c>
      <c r="CK12" s="21">
        <v>3670.7018151996085</v>
      </c>
      <c r="CL12" s="21">
        <v>3339.5609802815188</v>
      </c>
      <c r="CM12" s="21">
        <v>3455.7732338137707</v>
      </c>
      <c r="CN12" s="21">
        <v>3608.776982994586</v>
      </c>
      <c r="CO12" s="21">
        <v>3655.3789631432796</v>
      </c>
      <c r="CP12" s="21">
        <v>3335.9366865428942</v>
      </c>
      <c r="CQ12" s="21">
        <v>3714.7331182613066</v>
      </c>
      <c r="CR12" s="21">
        <v>3634.4924693146204</v>
      </c>
      <c r="CS12" s="21">
        <v>3841.1648477657332</v>
      </c>
      <c r="CT12" s="21">
        <v>3710.7452458845573</v>
      </c>
      <c r="CU12" s="21">
        <v>3734.9259732989726</v>
      </c>
      <c r="CV12" s="21">
        <v>3677.4940956226337</v>
      </c>
      <c r="CW12" s="21">
        <v>4054.578754791411</v>
      </c>
      <c r="CX12" s="21">
        <v>3845.1819322550532</v>
      </c>
      <c r="CY12" s="21">
        <v>4292.2632120311009</v>
      </c>
      <c r="CZ12" s="21">
        <v>3909.4626238512747</v>
      </c>
      <c r="DA12" s="21">
        <v>4303.2312266623612</v>
      </c>
      <c r="DB12" s="21">
        <v>3914.0205383609605</v>
      </c>
      <c r="DC12" s="21">
        <v>3904.7230405568016</v>
      </c>
      <c r="DD12" s="21">
        <v>3834.5115549554616</v>
      </c>
      <c r="DE12" s="21">
        <v>4046.7209256622841</v>
      </c>
      <c r="DF12" s="21">
        <v>3783.2064295588739</v>
      </c>
      <c r="DG12" s="21">
        <v>3228.4873899242339</v>
      </c>
      <c r="DH12" s="21">
        <v>3400.4771675014808</v>
      </c>
      <c r="DI12" s="21">
        <v>3672.830069982323</v>
      </c>
      <c r="DJ12" s="21">
        <v>3779.6855334860084</v>
      </c>
      <c r="DK12" s="21">
        <v>4369.8367531630329</v>
      </c>
      <c r="DL12" s="21">
        <v>4342.9673017910218</v>
      </c>
      <c r="DM12" s="21">
        <v>5178.4724577339239</v>
      </c>
      <c r="DN12" s="21">
        <v>5355.5598945182119</v>
      </c>
      <c r="DO12" s="21">
        <v>4624.5763698447563</v>
      </c>
      <c r="DP12" s="21">
        <v>5627.4689229250871</v>
      </c>
      <c r="DQ12" s="21">
        <v>5695.2683914229201</v>
      </c>
      <c r="DR12" s="21">
        <v>5720.4015674987486</v>
      </c>
    </row>
    <row r="13" spans="1:122" ht="15" customHeight="1" x14ac:dyDescent="0.25">
      <c r="A13" s="19"/>
      <c r="B13" s="20" t="s">
        <v>65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1">
        <v>681.87652055999536</v>
      </c>
      <c r="AE13" s="21">
        <v>558.99142146186739</v>
      </c>
      <c r="AF13" s="21">
        <v>510.77216987443001</v>
      </c>
      <c r="AG13" s="21">
        <v>551.67844625033672</v>
      </c>
      <c r="AH13" s="21">
        <v>678.69991813273998</v>
      </c>
      <c r="AI13" s="21">
        <v>534.71463685890774</v>
      </c>
      <c r="AJ13" s="21">
        <v>542.83437701583409</v>
      </c>
      <c r="AK13" s="21">
        <v>555.97556346215958</v>
      </c>
      <c r="AL13" s="21">
        <v>628.74624279810644</v>
      </c>
      <c r="AM13" s="21">
        <v>521.29944713060593</v>
      </c>
      <c r="AN13" s="21">
        <v>527.11007353215427</v>
      </c>
      <c r="AO13" s="21">
        <v>589.47232837585034</v>
      </c>
      <c r="AP13" s="21">
        <v>660.68996514213916</v>
      </c>
      <c r="AQ13" s="21">
        <v>613.3928161837955</v>
      </c>
      <c r="AR13" s="21">
        <v>576.53579507837765</v>
      </c>
      <c r="AS13" s="21">
        <v>605.19087817940249</v>
      </c>
      <c r="AT13" s="21">
        <v>810.86578926697098</v>
      </c>
      <c r="AU13" s="21">
        <v>628.51265513139833</v>
      </c>
      <c r="AV13" s="21">
        <v>622.05681438786246</v>
      </c>
      <c r="AW13" s="21">
        <v>719.31937723233375</v>
      </c>
      <c r="AX13" s="21">
        <v>866.56148003210035</v>
      </c>
      <c r="AY13" s="21">
        <v>779.40629770448606</v>
      </c>
      <c r="AZ13" s="21">
        <v>746.49931092172847</v>
      </c>
      <c r="BA13" s="21">
        <v>804.62662070945419</v>
      </c>
      <c r="BB13" s="21">
        <v>994.76663058426686</v>
      </c>
      <c r="BC13" s="21">
        <v>851.07143384519134</v>
      </c>
      <c r="BD13" s="21">
        <v>841.30174393491541</v>
      </c>
      <c r="BE13" s="21">
        <v>901.20230505152983</v>
      </c>
      <c r="BF13" s="21">
        <v>1059.1887458738515</v>
      </c>
      <c r="BG13" s="21">
        <v>1011.8639733207752</v>
      </c>
      <c r="BH13" s="21">
        <v>988.08240011391047</v>
      </c>
      <c r="BI13" s="21">
        <v>1060.5766999809002</v>
      </c>
      <c r="BJ13" s="21">
        <v>1315.8223842876737</v>
      </c>
      <c r="BK13" s="21">
        <v>1139.8905391812768</v>
      </c>
      <c r="BL13" s="21">
        <v>1176.316036938372</v>
      </c>
      <c r="BM13" s="21">
        <v>972.22983416159911</v>
      </c>
      <c r="BN13" s="21">
        <v>1131.6553109404952</v>
      </c>
      <c r="BO13" s="21">
        <v>991.60093907550424</v>
      </c>
      <c r="BP13" s="21">
        <v>1023.2069927903118</v>
      </c>
      <c r="BQ13" s="21">
        <v>1007.0417300895994</v>
      </c>
      <c r="BR13" s="21">
        <v>1434.7999953340657</v>
      </c>
      <c r="BS13" s="21">
        <v>1218.9764758287304</v>
      </c>
      <c r="BT13" s="21">
        <v>1274.7791553404797</v>
      </c>
      <c r="BU13" s="21">
        <v>1092.9061515026069</v>
      </c>
      <c r="BV13" s="21">
        <v>1672.1870031662274</v>
      </c>
      <c r="BW13" s="21">
        <v>1440.9570847204211</v>
      </c>
      <c r="BX13" s="21">
        <v>1377.2301477653866</v>
      </c>
      <c r="BY13" s="21">
        <v>1291.8584300136806</v>
      </c>
      <c r="BZ13" s="21">
        <v>1771.0843657433211</v>
      </c>
      <c r="CA13" s="21">
        <v>1465.1881499261253</v>
      </c>
      <c r="CB13" s="21">
        <v>1503.5239446310118</v>
      </c>
      <c r="CC13" s="21">
        <v>1468.7548728641098</v>
      </c>
      <c r="CD13" s="21">
        <v>1890.6252102978258</v>
      </c>
      <c r="CE13" s="21">
        <v>1620.3836571221218</v>
      </c>
      <c r="CF13" s="21">
        <v>1758.7129555848103</v>
      </c>
      <c r="CG13" s="21">
        <v>1679.4496327409149</v>
      </c>
      <c r="CH13" s="21">
        <v>1927.5148320063181</v>
      </c>
      <c r="CI13" s="21">
        <v>1713.6840568399862</v>
      </c>
      <c r="CJ13" s="21">
        <v>1709.5936613636222</v>
      </c>
      <c r="CK13" s="21">
        <v>1755.3252319906976</v>
      </c>
      <c r="CL13" s="21">
        <v>2028.4639104278629</v>
      </c>
      <c r="CM13" s="21">
        <v>1804.5670859856721</v>
      </c>
      <c r="CN13" s="21">
        <v>1805.3665202333048</v>
      </c>
      <c r="CO13" s="21">
        <v>2055.1991132507583</v>
      </c>
      <c r="CP13" s="21">
        <v>2252.0442686899705</v>
      </c>
      <c r="CQ13" s="21">
        <v>1987.3963837735735</v>
      </c>
      <c r="CR13" s="21">
        <v>2051.4947588742698</v>
      </c>
      <c r="CS13" s="21">
        <v>2246.1914951804465</v>
      </c>
      <c r="CT13" s="21">
        <v>2348.4779938056049</v>
      </c>
      <c r="CU13" s="21">
        <v>2078.5957408887334</v>
      </c>
      <c r="CV13" s="21">
        <v>1994.3717101951893</v>
      </c>
      <c r="CW13" s="21">
        <v>2176.2269061065967</v>
      </c>
      <c r="CX13" s="21">
        <v>2699.6703155385908</v>
      </c>
      <c r="CY13" s="21">
        <v>2257.725778640207</v>
      </c>
      <c r="CZ13" s="21">
        <v>2323.4707039734071</v>
      </c>
      <c r="DA13" s="21">
        <v>2469.9407962375249</v>
      </c>
      <c r="DB13" s="21">
        <v>2906.874022278972</v>
      </c>
      <c r="DC13" s="21">
        <v>2631.8955995911556</v>
      </c>
      <c r="DD13" s="21">
        <v>2532.334258000813</v>
      </c>
      <c r="DE13" s="21">
        <v>2835.1385329394957</v>
      </c>
      <c r="DF13" s="21">
        <v>2879.3856914774324</v>
      </c>
      <c r="DG13" s="21">
        <v>1572.0416943357695</v>
      </c>
      <c r="DH13" s="21">
        <v>1578.0651229509749</v>
      </c>
      <c r="DI13" s="21">
        <v>1899.2257145201147</v>
      </c>
      <c r="DJ13" s="21">
        <v>2056.4032193400244</v>
      </c>
      <c r="DK13" s="21">
        <v>2143.4810213728629</v>
      </c>
      <c r="DL13" s="21">
        <v>2395.4950519500694</v>
      </c>
      <c r="DM13" s="21">
        <v>2568.3242635342303</v>
      </c>
      <c r="DN13" s="21">
        <v>2887.9399483274078</v>
      </c>
      <c r="DO13" s="21">
        <v>2947.5235394973352</v>
      </c>
      <c r="DP13" s="21">
        <v>3075.9386653340257</v>
      </c>
      <c r="DQ13" s="21">
        <v>2977.0644124293949</v>
      </c>
      <c r="DR13" s="21">
        <v>3688.6467732008091</v>
      </c>
    </row>
    <row r="14" spans="1:122" ht="15" customHeight="1" x14ac:dyDescent="0.25">
      <c r="A14" s="19"/>
      <c r="B14" s="20" t="s">
        <v>66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1">
        <v>322.11367279068844</v>
      </c>
      <c r="AE14" s="21">
        <v>333.97344047994153</v>
      </c>
      <c r="AF14" s="21">
        <v>344.81690461225998</v>
      </c>
      <c r="AG14" s="21">
        <v>347.01620579512593</v>
      </c>
      <c r="AH14" s="21">
        <v>298.39068591822155</v>
      </c>
      <c r="AI14" s="21">
        <v>297.59400875549011</v>
      </c>
      <c r="AJ14" s="21">
        <v>284.13757077316637</v>
      </c>
      <c r="AK14" s="21">
        <v>307.53244024039151</v>
      </c>
      <c r="AL14" s="21">
        <v>286.86437919587502</v>
      </c>
      <c r="AM14" s="21">
        <v>276.05213848688561</v>
      </c>
      <c r="AN14" s="21">
        <v>283.76024992373772</v>
      </c>
      <c r="AO14" s="21">
        <v>337.76135928790461</v>
      </c>
      <c r="AP14" s="21">
        <v>299.452433316971</v>
      </c>
      <c r="AQ14" s="21">
        <v>303.15999452429594</v>
      </c>
      <c r="AR14" s="21">
        <v>330.64556934482897</v>
      </c>
      <c r="AS14" s="21">
        <v>357.59083446045685</v>
      </c>
      <c r="AT14" s="21">
        <v>325.46079678532908</v>
      </c>
      <c r="AU14" s="21">
        <v>349.06091635688898</v>
      </c>
      <c r="AV14" s="21">
        <v>361.30581361941182</v>
      </c>
      <c r="AW14" s="21">
        <v>399.99531864998266</v>
      </c>
      <c r="AX14" s="21">
        <v>362.78157971157083</v>
      </c>
      <c r="AY14" s="21">
        <v>356.04252195240809</v>
      </c>
      <c r="AZ14" s="21">
        <v>399.2631412220361</v>
      </c>
      <c r="BA14" s="21">
        <v>393.5771959018029</v>
      </c>
      <c r="BB14" s="21">
        <v>388.61904354871939</v>
      </c>
      <c r="BC14" s="21">
        <v>401.19609882565959</v>
      </c>
      <c r="BD14" s="21">
        <v>410.9518830873381</v>
      </c>
      <c r="BE14" s="21">
        <v>466.04984979088476</v>
      </c>
      <c r="BF14" s="21">
        <v>477.07230023218739</v>
      </c>
      <c r="BG14" s="21">
        <v>455.37336864924163</v>
      </c>
      <c r="BH14" s="21">
        <v>470.25543077991978</v>
      </c>
      <c r="BI14" s="21">
        <v>533.25720575794014</v>
      </c>
      <c r="BJ14" s="21">
        <v>427.1028442867904</v>
      </c>
      <c r="BK14" s="21">
        <v>462.49298810462426</v>
      </c>
      <c r="BL14" s="21">
        <v>454.98612885014728</v>
      </c>
      <c r="BM14" s="21">
        <v>522.06777861210344</v>
      </c>
      <c r="BN14" s="21">
        <v>339.44759909551777</v>
      </c>
      <c r="BO14" s="21">
        <v>344.584813951527</v>
      </c>
      <c r="BP14" s="21">
        <v>378.86953124705735</v>
      </c>
      <c r="BQ14" s="21">
        <v>412.981427527927</v>
      </c>
      <c r="BR14" s="21">
        <v>468.90789613202452</v>
      </c>
      <c r="BS14" s="21">
        <v>443.35810921636909</v>
      </c>
      <c r="BT14" s="21">
        <v>471.64500228492903</v>
      </c>
      <c r="BU14" s="21">
        <v>505.42675001576782</v>
      </c>
      <c r="BV14" s="21">
        <v>462.64817798034176</v>
      </c>
      <c r="BW14" s="21">
        <v>475.64985663358937</v>
      </c>
      <c r="BX14" s="21">
        <v>485.98301037014755</v>
      </c>
      <c r="BY14" s="21">
        <v>525.16660899789963</v>
      </c>
      <c r="BZ14" s="21">
        <v>552.99937279838969</v>
      </c>
      <c r="CA14" s="21">
        <v>523.10622152154735</v>
      </c>
      <c r="CB14" s="21">
        <v>557.37813408385216</v>
      </c>
      <c r="CC14" s="21">
        <v>590.76338333397928</v>
      </c>
      <c r="CD14" s="21">
        <v>579.78968692957437</v>
      </c>
      <c r="CE14" s="21">
        <v>570.43546175488223</v>
      </c>
      <c r="CF14" s="21">
        <v>592.65080765907419</v>
      </c>
      <c r="CG14" s="21">
        <v>642.68800400915961</v>
      </c>
      <c r="CH14" s="21">
        <v>594.8770168541256</v>
      </c>
      <c r="CI14" s="21">
        <v>642.01644693481512</v>
      </c>
      <c r="CJ14" s="21">
        <v>655.74248851608297</v>
      </c>
      <c r="CK14" s="21">
        <v>674.14767088088195</v>
      </c>
      <c r="CL14" s="21">
        <v>747.87850081396687</v>
      </c>
      <c r="CM14" s="21">
        <v>748.90894056026775</v>
      </c>
      <c r="CN14" s="21">
        <v>745.399121778677</v>
      </c>
      <c r="CO14" s="21">
        <v>842.76131062431216</v>
      </c>
      <c r="CP14" s="21">
        <v>826.9268332698523</v>
      </c>
      <c r="CQ14" s="21">
        <v>841.9039548910846</v>
      </c>
      <c r="CR14" s="21">
        <v>837.31736818177251</v>
      </c>
      <c r="CS14" s="21">
        <v>921.1356201738638</v>
      </c>
      <c r="CT14" s="21">
        <v>942.11067177321399</v>
      </c>
      <c r="CU14" s="21">
        <v>957.32224701257826</v>
      </c>
      <c r="CV14" s="21">
        <v>932.22815408990664</v>
      </c>
      <c r="CW14" s="21">
        <v>1005.6360606394908</v>
      </c>
      <c r="CX14" s="21">
        <v>1058.9068094479746</v>
      </c>
      <c r="CY14" s="21">
        <v>1047.484439170556</v>
      </c>
      <c r="CZ14" s="21">
        <v>1006.6246998181851</v>
      </c>
      <c r="DA14" s="21">
        <v>1098.9186988854078</v>
      </c>
      <c r="DB14" s="21">
        <v>1098.9750267612935</v>
      </c>
      <c r="DC14" s="21">
        <v>1178.3871413126174</v>
      </c>
      <c r="DD14" s="21">
        <v>1091.4569978455775</v>
      </c>
      <c r="DE14" s="21">
        <v>1245.2039651194748</v>
      </c>
      <c r="DF14" s="21">
        <v>990.64696410358863</v>
      </c>
      <c r="DG14" s="21">
        <v>772.53742732501883</v>
      </c>
      <c r="DH14" s="21">
        <v>776.26597281042325</v>
      </c>
      <c r="DI14" s="21">
        <v>894.07057248816864</v>
      </c>
      <c r="DJ14" s="21">
        <v>944.49042222523565</v>
      </c>
      <c r="DK14" s="21">
        <v>1072.8923602991774</v>
      </c>
      <c r="DL14" s="21">
        <v>1020.0717629370228</v>
      </c>
      <c r="DM14" s="21">
        <v>1231.7170700638364</v>
      </c>
      <c r="DN14" s="21">
        <v>1201.6913165569745</v>
      </c>
      <c r="DO14" s="21">
        <v>1448.5865311196712</v>
      </c>
      <c r="DP14" s="21">
        <v>1165.3068937033811</v>
      </c>
      <c r="DQ14" s="21">
        <v>1480.7319451271708</v>
      </c>
      <c r="DR14" s="21">
        <v>1281.8695229829004</v>
      </c>
    </row>
    <row r="15" spans="1:122" ht="15" customHeight="1" x14ac:dyDescent="0.25">
      <c r="A15" s="19"/>
      <c r="B15" s="23" t="s">
        <v>67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1">
        <v>142.49481964779824</v>
      </c>
      <c r="AE15" s="21">
        <v>-11.469599313284277</v>
      </c>
      <c r="AF15" s="21">
        <v>-97.21861369963375</v>
      </c>
      <c r="AG15" s="21">
        <v>-79.476317800772847</v>
      </c>
      <c r="AH15" s="21">
        <v>163.11867867691143</v>
      </c>
      <c r="AI15" s="21">
        <v>28.34832678147518</v>
      </c>
      <c r="AJ15" s="21">
        <v>-32.042768742629789</v>
      </c>
      <c r="AK15" s="21">
        <v>-80.543007205359174</v>
      </c>
      <c r="AL15" s="21">
        <v>66.189241914054378</v>
      </c>
      <c r="AM15" s="21">
        <v>-67.271112992160852</v>
      </c>
      <c r="AN15" s="21">
        <v>-85.019418575262932</v>
      </c>
      <c r="AO15" s="21">
        <v>-181.76413943701152</v>
      </c>
      <c r="AP15" s="21">
        <v>-40.672923366865689</v>
      </c>
      <c r="AQ15" s="21">
        <v>3.9327720418160652</v>
      </c>
      <c r="AR15" s="21">
        <v>-93.357312890513242</v>
      </c>
      <c r="AS15" s="21">
        <v>-153.44040071314822</v>
      </c>
      <c r="AT15" s="21">
        <v>167.10532601146872</v>
      </c>
      <c r="AU15" s="21">
        <v>20.402492027091569</v>
      </c>
      <c r="AV15" s="21">
        <v>-133.22237786992588</v>
      </c>
      <c r="AW15" s="21">
        <v>-131.39058484404438</v>
      </c>
      <c r="AX15" s="21">
        <v>121.53596137816538</v>
      </c>
      <c r="AY15" s="21">
        <v>85.272525868998116</v>
      </c>
      <c r="AZ15" s="21">
        <v>-247.11130800361946</v>
      </c>
      <c r="BA15" s="21">
        <v>-320.35317837092776</v>
      </c>
      <c r="BB15" s="21">
        <v>121.04844742887138</v>
      </c>
      <c r="BC15" s="21">
        <v>-20.731046963303982</v>
      </c>
      <c r="BD15" s="21">
        <v>-364.07924730872668</v>
      </c>
      <c r="BE15" s="21">
        <v>-347.25291555589877</v>
      </c>
      <c r="BF15" s="21">
        <v>-28.301985148389292</v>
      </c>
      <c r="BG15" s="21">
        <v>-117.98014262928706</v>
      </c>
      <c r="BH15" s="21">
        <v>-481.41081839870532</v>
      </c>
      <c r="BI15" s="21">
        <v>-643.79484654783153</v>
      </c>
      <c r="BJ15" s="21">
        <v>-209.41517014655494</v>
      </c>
      <c r="BK15" s="21">
        <v>-798.40159030247071</v>
      </c>
      <c r="BL15" s="21">
        <v>-790.50508866501718</v>
      </c>
      <c r="BM15" s="21">
        <v>-609.2289497472492</v>
      </c>
      <c r="BN15" s="21">
        <v>293.33926304832488</v>
      </c>
      <c r="BO15" s="21">
        <v>236.09051686842241</v>
      </c>
      <c r="BP15" s="21">
        <v>-93.225412520500868</v>
      </c>
      <c r="BQ15" s="21">
        <v>-340.50419223010414</v>
      </c>
      <c r="BR15" s="21">
        <v>336.87363498116446</v>
      </c>
      <c r="BS15" s="21">
        <v>4.5864222012955338</v>
      </c>
      <c r="BT15" s="21">
        <v>-222.77488057261036</v>
      </c>
      <c r="BU15" s="21">
        <v>-534.43518385138282</v>
      </c>
      <c r="BV15" s="22">
        <v>147.29210882675841</v>
      </c>
      <c r="BW15" s="22">
        <v>-2.8263542041473784</v>
      </c>
      <c r="BX15" s="22">
        <v>-637.42352202311247</v>
      </c>
      <c r="BY15" s="22">
        <v>-701.58701647694693</v>
      </c>
      <c r="BZ15" s="22">
        <v>-136.91206741121732</v>
      </c>
      <c r="CA15" s="22">
        <v>-64.264470539078843</v>
      </c>
      <c r="CB15" s="22">
        <v>-402.92198449304544</v>
      </c>
      <c r="CC15" s="22">
        <v>-759.57054426816364</v>
      </c>
      <c r="CD15" s="22">
        <v>-72.970530073390819</v>
      </c>
      <c r="CE15" s="22">
        <v>-165.49599269420901</v>
      </c>
      <c r="CF15" s="22">
        <v>-315.70509719608572</v>
      </c>
      <c r="CG15" s="22">
        <v>-441.03771587721371</v>
      </c>
      <c r="CH15" s="22">
        <v>-84.666163260181861</v>
      </c>
      <c r="CI15" s="22">
        <v>-130.00311341957649</v>
      </c>
      <c r="CJ15" s="22">
        <v>-337.54567793500007</v>
      </c>
      <c r="CK15" s="22">
        <v>-237.21301620906422</v>
      </c>
      <c r="CL15" s="22">
        <v>296.70294597645579</v>
      </c>
      <c r="CM15" s="22">
        <v>103.51538849017754</v>
      </c>
      <c r="CN15" s="22">
        <v>-300.2082986551261</v>
      </c>
      <c r="CO15" s="22">
        <v>-98.451411847226723</v>
      </c>
      <c r="CP15" s="22">
        <v>529.7798390925816</v>
      </c>
      <c r="CQ15" s="22">
        <v>142.74774296032342</v>
      </c>
      <c r="CR15" s="22">
        <v>-3.6617513485025484</v>
      </c>
      <c r="CS15" s="22">
        <v>14.911673839500736</v>
      </c>
      <c r="CT15" s="22">
        <v>300.69932285621383</v>
      </c>
      <c r="CU15" s="22">
        <v>285.91793529409017</v>
      </c>
      <c r="CV15" s="22">
        <v>46.036009074523463</v>
      </c>
      <c r="CW15" s="22">
        <v>-239.32493063776951</v>
      </c>
      <c r="CX15" s="22">
        <v>657.23765985969317</v>
      </c>
      <c r="CY15" s="22">
        <v>14.465201423359304</v>
      </c>
      <c r="CZ15" s="22">
        <v>294.87247296550265</v>
      </c>
      <c r="DA15" s="22">
        <v>-47.568442469328829</v>
      </c>
      <c r="DB15" s="22">
        <v>768.31215779144486</v>
      </c>
      <c r="DC15" s="22">
        <v>637.89806694841741</v>
      </c>
      <c r="DD15" s="22">
        <v>527.53326748721474</v>
      </c>
      <c r="DE15" s="22">
        <v>489.99416679902583</v>
      </c>
      <c r="DF15" s="22">
        <v>1234.8411328956249</v>
      </c>
      <c r="DG15" s="22">
        <v>286.17600484757872</v>
      </c>
      <c r="DH15" s="22">
        <v>358.22946751057259</v>
      </c>
      <c r="DI15" s="22">
        <v>597.63254900489574</v>
      </c>
      <c r="DJ15" s="22">
        <v>775.75287951484381</v>
      </c>
      <c r="DK15" s="22">
        <v>528.16647202539548</v>
      </c>
      <c r="DL15" s="22">
        <v>812.93405433969212</v>
      </c>
      <c r="DM15" s="22">
        <v>-20.520711134838848</v>
      </c>
      <c r="DN15" s="22">
        <v>349.46319645249878</v>
      </c>
      <c r="DO15" s="22">
        <v>909.78116977794207</v>
      </c>
      <c r="DP15" s="22">
        <v>657.79947621135739</v>
      </c>
      <c r="DQ15" s="22">
        <v>78.291741108530687</v>
      </c>
      <c r="DR15" s="22">
        <v>1273.6374189669568</v>
      </c>
    </row>
    <row r="16" spans="1:122" ht="15" customHeight="1" x14ac:dyDescent="0.25">
      <c r="A16" s="24"/>
      <c r="B16" s="20" t="s">
        <v>68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1">
        <v>76.915832842081471</v>
      </c>
      <c r="AE16" s="21">
        <v>102.76885047122357</v>
      </c>
      <c r="AF16" s="21">
        <v>84.296502985095671</v>
      </c>
      <c r="AG16" s="21">
        <v>81.160018305606201</v>
      </c>
      <c r="AH16" s="21">
        <v>64.43847245740254</v>
      </c>
      <c r="AI16" s="21">
        <v>82.123505289047685</v>
      </c>
      <c r="AJ16" s="21">
        <v>51.66271276180948</v>
      </c>
      <c r="AK16" s="21">
        <v>43.397959479776013</v>
      </c>
      <c r="AL16" s="21">
        <v>37.205257700573128</v>
      </c>
      <c r="AM16" s="21">
        <v>61.317509991745254</v>
      </c>
      <c r="AN16" s="21">
        <v>37.239555340810035</v>
      </c>
      <c r="AO16" s="21">
        <v>39.791819102874783</v>
      </c>
      <c r="AP16" s="21">
        <v>34.301936603686983</v>
      </c>
      <c r="AQ16" s="21">
        <v>58.967458900666252</v>
      </c>
      <c r="AR16" s="21">
        <v>33.032549681262275</v>
      </c>
      <c r="AS16" s="21">
        <v>34.055526736195866</v>
      </c>
      <c r="AT16" s="21">
        <v>35.310360704387421</v>
      </c>
      <c r="AU16" s="21">
        <v>65.904771606102969</v>
      </c>
      <c r="AV16" s="21">
        <v>45.681007834564653</v>
      </c>
      <c r="AW16" s="21">
        <v>53.237135576771095</v>
      </c>
      <c r="AX16" s="21">
        <v>61.648599966233306</v>
      </c>
      <c r="AY16" s="21">
        <v>90.922880603932455</v>
      </c>
      <c r="AZ16" s="21">
        <v>78.747597825818048</v>
      </c>
      <c r="BA16" s="21">
        <v>88.432897607883959</v>
      </c>
      <c r="BB16" s="21">
        <v>82.392451740822864</v>
      </c>
      <c r="BC16" s="21">
        <v>134.16291738164728</v>
      </c>
      <c r="BD16" s="21">
        <v>122.08684429548344</v>
      </c>
      <c r="BE16" s="21">
        <v>112.54068244786684</v>
      </c>
      <c r="BF16" s="21">
        <v>116.86111905671594</v>
      </c>
      <c r="BG16" s="21">
        <v>155.72857507693487</v>
      </c>
      <c r="BH16" s="21">
        <v>138.80347529069786</v>
      </c>
      <c r="BI16" s="21">
        <v>127.75669976667426</v>
      </c>
      <c r="BJ16" s="21">
        <v>112.26346674861358</v>
      </c>
      <c r="BK16" s="21">
        <v>144.34980076450648</v>
      </c>
      <c r="BL16" s="21">
        <v>102.88161420377327</v>
      </c>
      <c r="BM16" s="21">
        <v>90.873965186790031</v>
      </c>
      <c r="BN16" s="21">
        <v>75.674228117559281</v>
      </c>
      <c r="BO16" s="21">
        <v>95.573075457009409</v>
      </c>
      <c r="BP16" s="21">
        <v>62.968023020480274</v>
      </c>
      <c r="BQ16" s="21">
        <v>56.711428527794837</v>
      </c>
      <c r="BR16" s="21">
        <v>54.568743715427942</v>
      </c>
      <c r="BS16" s="21">
        <v>94.223045014798487</v>
      </c>
      <c r="BT16" s="21">
        <v>63.996142690479729</v>
      </c>
      <c r="BU16" s="21">
        <v>58.87610701018442</v>
      </c>
      <c r="BV16" s="21">
        <v>59.530455109681427</v>
      </c>
      <c r="BW16" s="21">
        <v>102.84309713685633</v>
      </c>
      <c r="BX16" s="21">
        <v>67.954935161747628</v>
      </c>
      <c r="BY16" s="21">
        <v>65.022002813925269</v>
      </c>
      <c r="BZ16" s="21">
        <v>106.45779314850179</v>
      </c>
      <c r="CA16" s="21">
        <v>62.789500911819893</v>
      </c>
      <c r="CB16" s="21">
        <v>63.911343790774069</v>
      </c>
      <c r="CC16" s="21">
        <v>70.353596366117728</v>
      </c>
      <c r="CD16" s="21">
        <v>64.263712624742723</v>
      </c>
      <c r="CE16" s="21">
        <v>56.696917522967837</v>
      </c>
      <c r="CF16" s="21">
        <v>61.944521341657357</v>
      </c>
      <c r="CG16" s="21">
        <v>62.773852047980441</v>
      </c>
      <c r="CH16" s="21">
        <v>72.265494551952244</v>
      </c>
      <c r="CI16" s="21">
        <v>80.865150614111755</v>
      </c>
      <c r="CJ16" s="21">
        <v>80.439224233281109</v>
      </c>
      <c r="CK16" s="21">
        <v>111.01756021111532</v>
      </c>
      <c r="CL16" s="21">
        <v>66.261891832883265</v>
      </c>
      <c r="CM16" s="21">
        <v>71.067998304849965</v>
      </c>
      <c r="CN16" s="21">
        <v>74.143400177130772</v>
      </c>
      <c r="CO16" s="21">
        <v>107.03471842158453</v>
      </c>
      <c r="CP16" s="21">
        <v>81.268301388524122</v>
      </c>
      <c r="CQ16" s="21">
        <v>109.16167783108746</v>
      </c>
      <c r="CR16" s="21">
        <v>90.433492423503509</v>
      </c>
      <c r="CS16" s="21">
        <v>90.906725514528262</v>
      </c>
      <c r="CT16" s="21">
        <v>96.273322037695621</v>
      </c>
      <c r="CU16" s="21">
        <v>96.112470712935405</v>
      </c>
      <c r="CV16" s="21">
        <v>91.936283544805434</v>
      </c>
      <c r="CW16" s="21">
        <v>99.91033923542787</v>
      </c>
      <c r="CX16" s="21">
        <v>96.843263653038846</v>
      </c>
      <c r="CY16" s="21">
        <v>152.59648607826557</v>
      </c>
      <c r="CZ16" s="21">
        <v>146.1386759407597</v>
      </c>
      <c r="DA16" s="21">
        <v>150.20096771591247</v>
      </c>
      <c r="DB16" s="21">
        <v>140.43438927832094</v>
      </c>
      <c r="DC16" s="21">
        <v>151.77542429416755</v>
      </c>
      <c r="DD16" s="21">
        <v>147.46612479653118</v>
      </c>
      <c r="DE16" s="21">
        <v>129.62490345887912</v>
      </c>
      <c r="DF16" s="21">
        <v>117.60923781073694</v>
      </c>
      <c r="DG16" s="21">
        <v>91.637084333159009</v>
      </c>
      <c r="DH16" s="21">
        <v>77.30346903568072</v>
      </c>
      <c r="DI16" s="21">
        <v>62.006951296041223</v>
      </c>
      <c r="DJ16" s="21">
        <v>66.862627418628108</v>
      </c>
      <c r="DK16" s="21">
        <v>74.071877010235639</v>
      </c>
      <c r="DL16" s="21">
        <v>60.289803329204233</v>
      </c>
      <c r="DM16" s="21">
        <v>70.761260101468721</v>
      </c>
      <c r="DN16" s="21">
        <v>74.870708454459034</v>
      </c>
      <c r="DO16" s="21">
        <v>115.06839829120764</v>
      </c>
      <c r="DP16" s="21">
        <v>107.96698460475339</v>
      </c>
      <c r="DQ16" s="21">
        <v>124.61706468870267</v>
      </c>
      <c r="DR16" s="21">
        <v>198.42537029772015</v>
      </c>
    </row>
    <row r="17" spans="1:122" ht="15" customHeight="1" x14ac:dyDescent="0.25">
      <c r="A17" s="24"/>
      <c r="B17" s="20" t="s">
        <v>69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1">
        <v>283.95224634052971</v>
      </c>
      <c r="AE17" s="21">
        <v>302.88021129930377</v>
      </c>
      <c r="AF17" s="21">
        <v>197.9329942457324</v>
      </c>
      <c r="AG17" s="21">
        <v>249.14038710831309</v>
      </c>
      <c r="AH17" s="21">
        <v>296.16111079067207</v>
      </c>
      <c r="AI17" s="21">
        <v>273.85552875650893</v>
      </c>
      <c r="AJ17" s="21">
        <v>193.08937450345312</v>
      </c>
      <c r="AK17" s="21">
        <v>212.61492304227758</v>
      </c>
      <c r="AL17" s="21">
        <v>266.37373997516875</v>
      </c>
      <c r="AM17" s="21">
        <v>259.54251512809532</v>
      </c>
      <c r="AN17" s="21">
        <v>189.76251819721139</v>
      </c>
      <c r="AO17" s="21">
        <v>222.38281582599646</v>
      </c>
      <c r="AP17" s="21">
        <v>274.31460682712236</v>
      </c>
      <c r="AQ17" s="21">
        <v>262.05299435917902</v>
      </c>
      <c r="AR17" s="21">
        <v>202.75190497141855</v>
      </c>
      <c r="AS17" s="21">
        <v>218.30797169684001</v>
      </c>
      <c r="AT17" s="21">
        <v>290.5766612689356</v>
      </c>
      <c r="AU17" s="21">
        <v>255.65103598689541</v>
      </c>
      <c r="AV17" s="21">
        <v>220.37620997211027</v>
      </c>
      <c r="AW17" s="21">
        <v>221.44334469288873</v>
      </c>
      <c r="AX17" s="21">
        <v>314.40429993630471</v>
      </c>
      <c r="AY17" s="21">
        <v>275.8526794666688</v>
      </c>
      <c r="AZ17" s="21">
        <v>236.44057584174573</v>
      </c>
      <c r="BA17" s="21">
        <v>246.36925305684377</v>
      </c>
      <c r="BB17" s="21">
        <v>333.32363681808056</v>
      </c>
      <c r="BC17" s="21">
        <v>285.13759445951297</v>
      </c>
      <c r="BD17" s="21">
        <v>244.47449006386199</v>
      </c>
      <c r="BE17" s="21">
        <v>248.80278337150861</v>
      </c>
      <c r="BF17" s="21">
        <v>362.60351780849703</v>
      </c>
      <c r="BG17" s="21">
        <v>314.09681917225817</v>
      </c>
      <c r="BH17" s="21">
        <v>266.41298476115276</v>
      </c>
      <c r="BI17" s="21">
        <v>283.40260293108736</v>
      </c>
      <c r="BJ17" s="21">
        <v>334.98684081870641</v>
      </c>
      <c r="BK17" s="21">
        <v>278.52665914204101</v>
      </c>
      <c r="BL17" s="21">
        <v>203.48542880164212</v>
      </c>
      <c r="BM17" s="21">
        <v>221.99475116493582</v>
      </c>
      <c r="BN17" s="21">
        <v>393.59025750891169</v>
      </c>
      <c r="BO17" s="21">
        <v>334.25706693417214</v>
      </c>
      <c r="BP17" s="21">
        <v>288.28413266400963</v>
      </c>
      <c r="BQ17" s="21">
        <v>275.97333081327139</v>
      </c>
      <c r="BR17" s="21">
        <v>410.76241033979824</v>
      </c>
      <c r="BS17" s="21">
        <v>387.10749777226101</v>
      </c>
      <c r="BT17" s="21">
        <v>319.7168144952235</v>
      </c>
      <c r="BU17" s="21">
        <v>340.26570208693568</v>
      </c>
      <c r="BV17" s="21">
        <v>478.24205803720247</v>
      </c>
      <c r="BW17" s="21">
        <v>444.61374254009547</v>
      </c>
      <c r="BX17" s="21">
        <v>389.97714868886612</v>
      </c>
      <c r="BY17" s="21">
        <v>400.64472731020442</v>
      </c>
      <c r="BZ17" s="21">
        <v>515.58654026873228</v>
      </c>
      <c r="CA17" s="21">
        <v>435.88187846366446</v>
      </c>
      <c r="CB17" s="21">
        <v>383.48314483476224</v>
      </c>
      <c r="CC17" s="21">
        <v>424.25983326076232</v>
      </c>
      <c r="CD17" s="21">
        <v>560.71391132925112</v>
      </c>
      <c r="CE17" s="21">
        <v>563.30236829330102</v>
      </c>
      <c r="CF17" s="21">
        <v>464.70987666057886</v>
      </c>
      <c r="CG17" s="21">
        <v>485.03481195562364</v>
      </c>
      <c r="CH17" s="21">
        <v>714.23347889283843</v>
      </c>
      <c r="CI17" s="21">
        <v>632.07780652003419</v>
      </c>
      <c r="CJ17" s="21">
        <v>554.47381257051188</v>
      </c>
      <c r="CK17" s="21">
        <v>557.71171912029104</v>
      </c>
      <c r="CL17" s="21">
        <v>714.86103845675348</v>
      </c>
      <c r="CM17" s="21">
        <v>714.19278588202451</v>
      </c>
      <c r="CN17" s="21">
        <v>592.95531280129853</v>
      </c>
      <c r="CO17" s="21">
        <v>676.40233958228885</v>
      </c>
      <c r="CP17" s="21">
        <v>713.3091018331794</v>
      </c>
      <c r="CQ17" s="21">
        <v>685.85612292077406</v>
      </c>
      <c r="CR17" s="21">
        <v>664.02768580738598</v>
      </c>
      <c r="CS17" s="21">
        <v>760.12786728978642</v>
      </c>
      <c r="CT17" s="21">
        <v>1020.9758279819275</v>
      </c>
      <c r="CU17" s="21">
        <v>856.33276308726272</v>
      </c>
      <c r="CV17" s="21">
        <v>920.05561944314218</v>
      </c>
      <c r="CW17" s="21">
        <v>747.81102984748065</v>
      </c>
      <c r="CX17" s="21">
        <v>936.05518952940372</v>
      </c>
      <c r="CY17" s="21">
        <v>942.59199557356305</v>
      </c>
      <c r="CZ17" s="21">
        <v>823.47088355675885</v>
      </c>
      <c r="DA17" s="21">
        <v>1187.6531696779321</v>
      </c>
      <c r="DB17" s="21">
        <v>1117.4857293087316</v>
      </c>
      <c r="DC17" s="21">
        <v>932.79518402861675</v>
      </c>
      <c r="DD17" s="21">
        <v>945.34378928817637</v>
      </c>
      <c r="DE17" s="21">
        <v>1403.3770156948103</v>
      </c>
      <c r="DF17" s="21">
        <v>1237.3916236507173</v>
      </c>
      <c r="DG17" s="21">
        <v>709.8820646406341</v>
      </c>
      <c r="DH17" s="21">
        <v>821.35850527779428</v>
      </c>
      <c r="DI17" s="21">
        <v>1214.2835920401728</v>
      </c>
      <c r="DJ17" s="21">
        <v>1147.5871300996978</v>
      </c>
      <c r="DK17" s="21">
        <v>938.79402678992028</v>
      </c>
      <c r="DL17" s="21">
        <v>1211.2354507243479</v>
      </c>
      <c r="DM17" s="21">
        <v>1225.2907739550662</v>
      </c>
      <c r="DN17" s="21">
        <v>1604.5541485037711</v>
      </c>
      <c r="DO17" s="21">
        <v>1215.7828880830489</v>
      </c>
      <c r="DP17" s="21">
        <v>1386.7611126129245</v>
      </c>
      <c r="DQ17" s="21">
        <v>1342.7089684947618</v>
      </c>
      <c r="DR17" s="21">
        <v>1885.643683693208</v>
      </c>
    </row>
    <row r="18" spans="1:122" ht="15" customHeight="1" x14ac:dyDescent="0.25">
      <c r="A18" s="19"/>
      <c r="B18" s="23" t="s">
        <v>70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1">
        <v>-64.541593850650003</v>
      </c>
      <c r="AE18" s="21">
        <v>-211.58096014136447</v>
      </c>
      <c r="AF18" s="21">
        <v>-210.85510496027047</v>
      </c>
      <c r="AG18" s="21">
        <v>-247.45668660347974</v>
      </c>
      <c r="AH18" s="21">
        <v>-68.603959656358086</v>
      </c>
      <c r="AI18" s="21">
        <v>-163.38369668598608</v>
      </c>
      <c r="AJ18" s="21">
        <v>-173.46943048427343</v>
      </c>
      <c r="AK18" s="21">
        <v>-249.75997076786075</v>
      </c>
      <c r="AL18" s="21">
        <v>-162.97924036054124</v>
      </c>
      <c r="AM18" s="21">
        <v>-265.49611812851094</v>
      </c>
      <c r="AN18" s="21">
        <v>-237.5423814316643</v>
      </c>
      <c r="AO18" s="21">
        <v>-364.35513616013316</v>
      </c>
      <c r="AP18" s="21">
        <v>-280.6855935903011</v>
      </c>
      <c r="AQ18" s="21">
        <v>-199.1527634166967</v>
      </c>
      <c r="AR18" s="21">
        <v>-263.07666818066951</v>
      </c>
      <c r="AS18" s="21">
        <v>-337.69284567379236</v>
      </c>
      <c r="AT18" s="21">
        <v>-88.160974553079456</v>
      </c>
      <c r="AU18" s="21">
        <v>-169.34377235370087</v>
      </c>
      <c r="AV18" s="21">
        <v>-307.91758000747149</v>
      </c>
      <c r="AW18" s="21">
        <v>-299.59679396016202</v>
      </c>
      <c r="AX18" s="21">
        <v>-131.21973859190604</v>
      </c>
      <c r="AY18" s="21">
        <v>-99.657272993738218</v>
      </c>
      <c r="AZ18" s="21">
        <v>-404.80428601954713</v>
      </c>
      <c r="BA18" s="21">
        <v>-478.28953381988759</v>
      </c>
      <c r="BB18" s="21">
        <v>-129.8827376483863</v>
      </c>
      <c r="BC18" s="21">
        <v>-171.70572404116967</v>
      </c>
      <c r="BD18" s="21">
        <v>-486.46689307710523</v>
      </c>
      <c r="BE18" s="21">
        <v>-483.51501647954052</v>
      </c>
      <c r="BF18" s="21">
        <v>-274.04438390017037</v>
      </c>
      <c r="BG18" s="21">
        <v>-276.34838672461035</v>
      </c>
      <c r="BH18" s="21">
        <v>-609.02032786916016</v>
      </c>
      <c r="BI18" s="21">
        <v>-799.44074971224461</v>
      </c>
      <c r="BJ18" s="21">
        <v>-432.1385442166478</v>
      </c>
      <c r="BK18" s="21">
        <v>-932.57844868000518</v>
      </c>
      <c r="BL18" s="21">
        <v>-891.10890326288597</v>
      </c>
      <c r="BM18" s="21">
        <v>-740.34973572539491</v>
      </c>
      <c r="BN18" s="21">
        <v>-24.576766343027543</v>
      </c>
      <c r="BO18" s="21">
        <v>-2.5934746087403369</v>
      </c>
      <c r="BP18" s="21">
        <v>-318.5415221640302</v>
      </c>
      <c r="BQ18" s="21">
        <v>-559.76609451558068</v>
      </c>
      <c r="BR18" s="21">
        <v>-19.320031643205823</v>
      </c>
      <c r="BS18" s="21">
        <v>-288.29803055616696</v>
      </c>
      <c r="BT18" s="21">
        <v>-478.4955523773541</v>
      </c>
      <c r="BU18" s="21">
        <v>-815.82477892813404</v>
      </c>
      <c r="BV18" s="22">
        <v>-271.41949410076262</v>
      </c>
      <c r="BW18" s="22">
        <v>-344.59699960738652</v>
      </c>
      <c r="BX18" s="22">
        <v>-959.44573555023101</v>
      </c>
      <c r="BY18" s="22">
        <v>-1037.209740973226</v>
      </c>
      <c r="BZ18" s="22">
        <v>-546.04081453144784</v>
      </c>
      <c r="CA18" s="22">
        <v>-437.35684809092339</v>
      </c>
      <c r="CB18" s="22">
        <v>-722.49378553703355</v>
      </c>
      <c r="CC18" s="22">
        <v>-1113.4767811628083</v>
      </c>
      <c r="CD18" s="22">
        <v>-569.42072877789917</v>
      </c>
      <c r="CE18" s="22">
        <v>-672.10144346454217</v>
      </c>
      <c r="CF18" s="22">
        <v>-718.4704525150072</v>
      </c>
      <c r="CG18" s="22">
        <v>-863.29867578485687</v>
      </c>
      <c r="CH18" s="22">
        <v>-726.63414760106809</v>
      </c>
      <c r="CI18" s="22">
        <v>-681.21576932549897</v>
      </c>
      <c r="CJ18" s="22">
        <v>-811.5802662722308</v>
      </c>
      <c r="CK18" s="22">
        <v>-683.90717511823993</v>
      </c>
      <c r="CL18" s="22">
        <v>-351.89620064741439</v>
      </c>
      <c r="CM18" s="22">
        <v>-539.60939908699697</v>
      </c>
      <c r="CN18" s="22">
        <v>-819.02021127929379</v>
      </c>
      <c r="CO18" s="22">
        <v>-667.81903300793101</v>
      </c>
      <c r="CP18" s="22">
        <v>-102.26096135207365</v>
      </c>
      <c r="CQ18" s="22">
        <v>-433.94670212936319</v>
      </c>
      <c r="CR18" s="22">
        <v>-577.25594473238505</v>
      </c>
      <c r="CS18" s="22">
        <v>-654.30946793575743</v>
      </c>
      <c r="CT18" s="22">
        <v>-624.00318308801809</v>
      </c>
      <c r="CU18" s="22">
        <v>-474.30235708023713</v>
      </c>
      <c r="CV18" s="22">
        <v>-782.08332682381331</v>
      </c>
      <c r="CW18" s="22">
        <v>-887.22562124982232</v>
      </c>
      <c r="CX18" s="22">
        <v>-181.97426601667166</v>
      </c>
      <c r="CY18" s="22">
        <v>-775.53030807193818</v>
      </c>
      <c r="CZ18" s="22">
        <v>-382.4597346504965</v>
      </c>
      <c r="DA18" s="22">
        <v>-1085.0206444313485</v>
      </c>
      <c r="DB18" s="22">
        <v>-208.73918223896578</v>
      </c>
      <c r="DC18" s="22">
        <v>-143.12169278603176</v>
      </c>
      <c r="DD18" s="22">
        <v>-270.34439700443045</v>
      </c>
      <c r="DE18" s="22">
        <v>-783.7579454369054</v>
      </c>
      <c r="DF18" s="22">
        <v>115.05874705564452</v>
      </c>
      <c r="DG18" s="22">
        <v>-332.06897545989636</v>
      </c>
      <c r="DH18" s="22">
        <v>-385.82556873154095</v>
      </c>
      <c r="DI18" s="22">
        <v>-554.64409173923582</v>
      </c>
      <c r="DJ18" s="22">
        <v>-304.97162316622587</v>
      </c>
      <c r="DK18" s="22">
        <v>-336.55567775428915</v>
      </c>
      <c r="DL18" s="22">
        <v>-338.0115930554515</v>
      </c>
      <c r="DM18" s="22">
        <v>-1175.0502249884364</v>
      </c>
      <c r="DN18" s="22">
        <v>-1180.2202435968134</v>
      </c>
      <c r="DO18" s="22">
        <v>-190.93332001389922</v>
      </c>
      <c r="DP18" s="22">
        <v>-620.99465179681374</v>
      </c>
      <c r="DQ18" s="22">
        <v>-1139.8001626975285</v>
      </c>
      <c r="DR18" s="22">
        <v>-413.58089442853111</v>
      </c>
    </row>
    <row r="19" spans="1:122" ht="15" customHeight="1" x14ac:dyDescent="0.25">
      <c r="A19" s="25"/>
      <c r="B19" s="20" t="s">
        <v>71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2">
        <v>43.857654616915902</v>
      </c>
      <c r="AE19" s="22">
        <v>45.760122777367116</v>
      </c>
      <c r="AF19" s="22">
        <v>45.942702166483848</v>
      </c>
      <c r="AG19" s="22">
        <v>46.840856400647695</v>
      </c>
      <c r="AH19" s="22">
        <v>69.184415332513737</v>
      </c>
      <c r="AI19" s="22">
        <v>68.714067881089321</v>
      </c>
      <c r="AJ19" s="22">
        <v>68.054245926781959</v>
      </c>
      <c r="AK19" s="22">
        <v>67.337427788859259</v>
      </c>
      <c r="AL19" s="22">
        <v>71.392448584243411</v>
      </c>
      <c r="AM19" s="22">
        <v>71.15558376499861</v>
      </c>
      <c r="AN19" s="22">
        <v>75.826840993632871</v>
      </c>
      <c r="AO19" s="22">
        <v>91.625641993593177</v>
      </c>
      <c r="AP19" s="22">
        <v>85.439574151256551</v>
      </c>
      <c r="AQ19" s="22">
        <v>95.240127697378867</v>
      </c>
      <c r="AR19" s="22">
        <v>99.856721664016305</v>
      </c>
      <c r="AS19" s="22">
        <v>113.60311203658073</v>
      </c>
      <c r="AT19" s="22">
        <v>94.506762145463682</v>
      </c>
      <c r="AU19" s="22">
        <v>91.335426400822541</v>
      </c>
      <c r="AV19" s="22">
        <v>102.16204048429182</v>
      </c>
      <c r="AW19" s="22">
        <v>112.72311666694792</v>
      </c>
      <c r="AX19" s="22">
        <v>115.1370723543379</v>
      </c>
      <c r="AY19" s="22">
        <v>131.55285375882346</v>
      </c>
      <c r="AZ19" s="22">
        <v>130.53647803291682</v>
      </c>
      <c r="BA19" s="22">
        <v>127.93902439209694</v>
      </c>
      <c r="BB19" s="22">
        <v>135.95832812121458</v>
      </c>
      <c r="BC19" s="22">
        <v>161.52714414536106</v>
      </c>
      <c r="BD19" s="22">
        <v>167.95346720446565</v>
      </c>
      <c r="BE19" s="22">
        <v>164.42780680882018</v>
      </c>
      <c r="BF19" s="22">
        <v>164.23607075712573</v>
      </c>
      <c r="BG19" s="22">
        <v>188.11717901185983</v>
      </c>
      <c r="BH19" s="22">
        <v>224.34727053207064</v>
      </c>
      <c r="BI19" s="22">
        <v>217.49590407748977</v>
      </c>
      <c r="BJ19" s="22">
        <v>174.34046483615441</v>
      </c>
      <c r="BK19" s="22">
        <v>193.50187809069072</v>
      </c>
      <c r="BL19" s="22">
        <v>194.47737868389891</v>
      </c>
      <c r="BM19" s="22">
        <v>204.3245848627983</v>
      </c>
      <c r="BN19" s="22">
        <v>175.65741255276373</v>
      </c>
      <c r="BO19" s="22">
        <v>188.7692562894448</v>
      </c>
      <c r="BP19" s="22">
        <v>164.03800806140646</v>
      </c>
      <c r="BQ19" s="22">
        <v>159.97758525995684</v>
      </c>
      <c r="BR19" s="22">
        <v>170.07431830882842</v>
      </c>
      <c r="BS19" s="22">
        <v>184.23810663709773</v>
      </c>
      <c r="BT19" s="22">
        <v>186.08186014030144</v>
      </c>
      <c r="BU19" s="22">
        <v>191.28048439307636</v>
      </c>
      <c r="BV19" s="22">
        <v>187.72733237005735</v>
      </c>
      <c r="BW19" s="22">
        <v>202.24320339797413</v>
      </c>
      <c r="BX19" s="22">
        <v>161.74231573698131</v>
      </c>
      <c r="BY19" s="22">
        <v>179.1728821885574</v>
      </c>
      <c r="BZ19" s="22">
        <v>187.32568179429603</v>
      </c>
      <c r="CA19" s="22">
        <v>189.58094027393463</v>
      </c>
      <c r="CB19" s="22">
        <v>207.15518314965303</v>
      </c>
      <c r="CC19" s="22">
        <v>223.40334274228462</v>
      </c>
      <c r="CD19" s="22">
        <v>206.01452647415363</v>
      </c>
      <c r="CE19" s="22">
        <v>205.23026663072108</v>
      </c>
      <c r="CF19" s="22">
        <v>207.70562249804772</v>
      </c>
      <c r="CG19" s="22">
        <v>229.530118494964</v>
      </c>
      <c r="CH19" s="22">
        <v>228.36185946591027</v>
      </c>
      <c r="CI19" s="22">
        <v>214.55151914872695</v>
      </c>
      <c r="CJ19" s="22">
        <v>216.00040348320016</v>
      </c>
      <c r="CK19" s="22">
        <v>226.42292779615286</v>
      </c>
      <c r="CL19" s="22">
        <v>195.95011533650003</v>
      </c>
      <c r="CM19" s="22">
        <v>196.72311983622177</v>
      </c>
      <c r="CN19" s="22">
        <v>213.95557705526846</v>
      </c>
      <c r="CO19" s="22">
        <v>250.6749206435332</v>
      </c>
      <c r="CP19" s="22">
        <v>232.12082039283115</v>
      </c>
      <c r="CQ19" s="22">
        <v>228.40937507407688</v>
      </c>
      <c r="CR19" s="22">
        <v>247.45471098564514</v>
      </c>
      <c r="CS19" s="22">
        <v>226.19121381249448</v>
      </c>
      <c r="CT19" s="22">
        <v>264.73150258105301</v>
      </c>
      <c r="CU19" s="22">
        <v>237.17781536057254</v>
      </c>
      <c r="CV19" s="22">
        <v>260.53495713210179</v>
      </c>
      <c r="CW19" s="22">
        <v>262.04428785411204</v>
      </c>
      <c r="CX19" s="22">
        <v>251.66246106214567</v>
      </c>
      <c r="CY19" s="22">
        <v>244.4574996199309</v>
      </c>
      <c r="CZ19" s="22">
        <v>254.65578571123515</v>
      </c>
      <c r="DA19" s="22">
        <v>278.94194504087255</v>
      </c>
      <c r="DB19" s="22">
        <v>267.65743294151002</v>
      </c>
      <c r="DC19" s="22">
        <v>258.44064059759847</v>
      </c>
      <c r="DD19" s="22">
        <v>262.01341960857167</v>
      </c>
      <c r="DE19" s="22">
        <v>283.25480945589857</v>
      </c>
      <c r="DF19" s="22">
        <v>244.2050313708985</v>
      </c>
      <c r="DG19" s="22">
        <v>237.66437725274841</v>
      </c>
      <c r="DH19" s="22">
        <v>241.11413027024653</v>
      </c>
      <c r="DI19" s="22">
        <v>248.91195321932224</v>
      </c>
      <c r="DJ19" s="22">
        <v>240.74522465234847</v>
      </c>
      <c r="DK19" s="22">
        <v>272.7997873058215</v>
      </c>
      <c r="DL19" s="22">
        <v>267.22398978554764</v>
      </c>
      <c r="DM19" s="22">
        <v>276.23062512928027</v>
      </c>
      <c r="DN19" s="22">
        <v>256.45315013580807</v>
      </c>
      <c r="DO19" s="22">
        <v>275.90424193266659</v>
      </c>
      <c r="DP19" s="22">
        <v>307.30090331304939</v>
      </c>
      <c r="DQ19" s="22">
        <v>272.70545673874659</v>
      </c>
      <c r="DR19" s="22">
        <v>295.25013741078959</v>
      </c>
    </row>
    <row r="20" spans="1:122" ht="15" customHeight="1" x14ac:dyDescent="0.25">
      <c r="A20" s="25"/>
      <c r="B20" s="26" t="s">
        <v>72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09">
        <v>30.095942438190836</v>
      </c>
      <c r="AE20" s="109">
        <v>30.095942438190836</v>
      </c>
      <c r="AF20" s="109">
        <v>30.095942438190836</v>
      </c>
      <c r="AG20" s="109">
        <v>30.095942438190836</v>
      </c>
      <c r="AH20" s="109">
        <v>45.993488282813303</v>
      </c>
      <c r="AI20" s="109">
        <v>45.993488282813303</v>
      </c>
      <c r="AJ20" s="109">
        <v>45.993488282813303</v>
      </c>
      <c r="AK20" s="109">
        <v>45.993488282813303</v>
      </c>
      <c r="AL20" s="109">
        <v>50.298906960191708</v>
      </c>
      <c r="AM20" s="109">
        <v>50.777798458675434</v>
      </c>
      <c r="AN20" s="109">
        <v>59.126854831111267</v>
      </c>
      <c r="AO20" s="109">
        <v>74.051708131663631</v>
      </c>
      <c r="AP20" s="109">
        <v>64.134743398159458</v>
      </c>
      <c r="AQ20" s="109">
        <v>73.303966796617047</v>
      </c>
      <c r="AR20" s="109">
        <v>77.792117738718531</v>
      </c>
      <c r="AS20" s="109">
        <v>90.740204066504987</v>
      </c>
      <c r="AT20" s="109">
        <v>68.557598490000004</v>
      </c>
      <c r="AU20" s="109">
        <v>68.395772260000001</v>
      </c>
      <c r="AV20" s="109">
        <v>80.398614960000003</v>
      </c>
      <c r="AW20" s="109">
        <v>84.870366410000003</v>
      </c>
      <c r="AX20" s="109">
        <v>91.509789999999995</v>
      </c>
      <c r="AY20" s="109">
        <v>105.83967999999999</v>
      </c>
      <c r="AZ20" s="109">
        <v>102.14672</v>
      </c>
      <c r="BA20" s="109">
        <v>100.25722</v>
      </c>
      <c r="BB20" s="109">
        <v>108.91139261030979</v>
      </c>
      <c r="BC20" s="109">
        <v>124.93905664946006</v>
      </c>
      <c r="BD20" s="109">
        <v>131.91400002308075</v>
      </c>
      <c r="BE20" s="109">
        <v>124.06484159412838</v>
      </c>
      <c r="BF20" s="109">
        <v>123.46928727899605</v>
      </c>
      <c r="BG20" s="109">
        <v>136.21073374910441</v>
      </c>
      <c r="BH20" s="109">
        <v>172.96873593716626</v>
      </c>
      <c r="BI20" s="109">
        <v>162.98333054027566</v>
      </c>
      <c r="BJ20" s="109">
        <v>132.66623650999998</v>
      </c>
      <c r="BK20" s="109">
        <v>145.30890444000002</v>
      </c>
      <c r="BL20" s="109">
        <v>152.13846617999999</v>
      </c>
      <c r="BM20" s="109">
        <v>153.76619787000001</v>
      </c>
      <c r="BN20" s="109">
        <v>123.347594473665</v>
      </c>
      <c r="BO20" s="109">
        <v>130.67727738207699</v>
      </c>
      <c r="BP20" s="109">
        <v>121.575063211848</v>
      </c>
      <c r="BQ20" s="109">
        <v>112.95793818548101</v>
      </c>
      <c r="BR20" s="109">
        <v>116.66307764868701</v>
      </c>
      <c r="BS20" s="109">
        <v>131.402714863093</v>
      </c>
      <c r="BT20" s="109">
        <v>129.27019396149799</v>
      </c>
      <c r="BU20" s="109">
        <v>128.129799526722</v>
      </c>
      <c r="BV20" s="109">
        <v>131.50180006787599</v>
      </c>
      <c r="BW20" s="109">
        <v>125.669378227905</v>
      </c>
      <c r="BX20" s="109">
        <v>109.933281419983</v>
      </c>
      <c r="BY20" s="109">
        <v>119.944213595148</v>
      </c>
      <c r="BZ20" s="109">
        <v>122.259462556047</v>
      </c>
      <c r="CA20" s="109">
        <v>123.60961440863001</v>
      </c>
      <c r="CB20" s="109">
        <v>140.59726113464899</v>
      </c>
      <c r="CC20" s="109">
        <v>140.32140694676499</v>
      </c>
      <c r="CD20" s="109">
        <v>134.276616921618</v>
      </c>
      <c r="CE20" s="109">
        <v>137.38731690134301</v>
      </c>
      <c r="CF20" s="109">
        <v>139.78967369777101</v>
      </c>
      <c r="CG20" s="109">
        <v>149.61328616500199</v>
      </c>
      <c r="CH20" s="109">
        <v>142.30717205649501</v>
      </c>
      <c r="CI20" s="109">
        <v>137.679379784567</v>
      </c>
      <c r="CJ20" s="109">
        <v>138.52207652238801</v>
      </c>
      <c r="CK20" s="109">
        <v>139.99675601532201</v>
      </c>
      <c r="CL20" s="109">
        <v>120.387079431754</v>
      </c>
      <c r="CM20" s="109">
        <v>129.16809891499298</v>
      </c>
      <c r="CN20" s="109">
        <v>131.501057950816</v>
      </c>
      <c r="CO20" s="109">
        <v>136.44827133582299</v>
      </c>
      <c r="CP20" s="109">
        <v>118.834489053832</v>
      </c>
      <c r="CQ20" s="109">
        <v>129.780737337304</v>
      </c>
      <c r="CR20" s="109">
        <v>133.19531875002801</v>
      </c>
      <c r="CS20" s="109">
        <v>132.98522796933801</v>
      </c>
      <c r="CT20" s="109">
        <v>126.76014152717801</v>
      </c>
      <c r="CU20" s="109">
        <v>132.32606937490257</v>
      </c>
      <c r="CV20" s="109">
        <v>135.55850920748574</v>
      </c>
      <c r="CW20" s="109">
        <v>132.51614222417936</v>
      </c>
      <c r="CX20" s="109">
        <v>111.48286080586701</v>
      </c>
      <c r="CY20" s="109">
        <v>125.459794747218</v>
      </c>
      <c r="CZ20" s="109">
        <v>131.05921014063</v>
      </c>
      <c r="DA20" s="109">
        <v>131.036455560006</v>
      </c>
      <c r="DB20" s="109">
        <v>118.72199290968219</v>
      </c>
      <c r="DC20" s="109">
        <v>129.6071452305325</v>
      </c>
      <c r="DD20" s="109">
        <v>135.01263092912569</v>
      </c>
      <c r="DE20" s="109">
        <v>135.44347076591615</v>
      </c>
      <c r="DF20" s="109">
        <v>103.79581777172299</v>
      </c>
      <c r="DG20" s="109">
        <v>118.620249631473</v>
      </c>
      <c r="DH20" s="109">
        <v>138.438997066208</v>
      </c>
      <c r="DI20" s="109">
        <v>134.405667080277</v>
      </c>
      <c r="DJ20" s="109">
        <v>126.555329613578</v>
      </c>
      <c r="DK20" s="109">
        <v>139.81280548778599</v>
      </c>
      <c r="DL20" s="109">
        <v>149.30488044772699</v>
      </c>
      <c r="DM20" s="109">
        <v>143.14142834803201</v>
      </c>
      <c r="DN20" s="109">
        <v>141.1735631982209</v>
      </c>
      <c r="DO20" s="109">
        <v>143.22191640004499</v>
      </c>
      <c r="DP20" s="109">
        <v>149.66468366881224</v>
      </c>
      <c r="DQ20" s="109">
        <v>141.22659807336899</v>
      </c>
      <c r="DR20" s="109">
        <v>163.04387656816201</v>
      </c>
    </row>
    <row r="21" spans="1:122" ht="15" customHeight="1" x14ac:dyDescent="0.25">
      <c r="A21" s="19"/>
      <c r="B21" s="20" t="s">
        <v>73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1">
        <v>33.184222522373929</v>
      </c>
      <c r="AE21" s="21">
        <v>32.690123252191846</v>
      </c>
      <c r="AF21" s="21">
        <v>32.878831317418488</v>
      </c>
      <c r="AG21" s="21">
        <v>33.7690067219581</v>
      </c>
      <c r="AH21" s="21">
        <v>33.216281873183149</v>
      </c>
      <c r="AI21" s="21">
        <v>32.630909247052699</v>
      </c>
      <c r="AJ21" s="21">
        <v>32.845575605162161</v>
      </c>
      <c r="AK21" s="21">
        <v>33.645398796253716</v>
      </c>
      <c r="AL21" s="21">
        <v>33.856505880232838</v>
      </c>
      <c r="AM21" s="21">
        <v>33.516931464216853</v>
      </c>
      <c r="AN21" s="21">
        <v>32.479462800351435</v>
      </c>
      <c r="AO21" s="21">
        <v>39.850081348642242</v>
      </c>
      <c r="AP21" s="21">
        <v>55.832601848332303</v>
      </c>
      <c r="AQ21" s="21">
        <v>55.806246528215624</v>
      </c>
      <c r="AR21" s="21">
        <v>50.084432685775496</v>
      </c>
      <c r="AS21" s="21">
        <v>51.500171981686385</v>
      </c>
      <c r="AT21" s="21">
        <v>54.782723922507493</v>
      </c>
      <c r="AU21" s="21">
        <v>49.833043032944651</v>
      </c>
      <c r="AV21" s="21">
        <v>48.266008835690513</v>
      </c>
      <c r="AW21" s="21">
        <v>57.866734871839668</v>
      </c>
      <c r="AX21" s="21">
        <v>62.530583075085659</v>
      </c>
      <c r="AY21" s="21">
        <v>64.096969545267427</v>
      </c>
      <c r="AZ21" s="21">
        <v>61.934883283292422</v>
      </c>
      <c r="BA21" s="21">
        <v>62.679217819392449</v>
      </c>
      <c r="BB21" s="21">
        <v>70.410741378639017</v>
      </c>
      <c r="BC21" s="21">
        <v>67.884989416784279</v>
      </c>
      <c r="BD21" s="21">
        <v>75.647424291203848</v>
      </c>
      <c r="BE21" s="21">
        <v>83.069423520096834</v>
      </c>
      <c r="BF21" s="21">
        <v>80.236155029608014</v>
      </c>
      <c r="BG21" s="21">
        <v>81.251926223872445</v>
      </c>
      <c r="BH21" s="21">
        <v>80.715773950228552</v>
      </c>
      <c r="BI21" s="21">
        <v>91.94763352626677</v>
      </c>
      <c r="BJ21" s="21">
        <v>86.806409383412173</v>
      </c>
      <c r="BK21" s="21">
        <v>81.667233883182845</v>
      </c>
      <c r="BL21" s="21">
        <v>75.050192041002674</v>
      </c>
      <c r="BM21" s="21">
        <v>107.49221717438483</v>
      </c>
      <c r="BN21" s="21">
        <v>90.954232582828368</v>
      </c>
      <c r="BO21" s="21">
        <v>84.412492469954984</v>
      </c>
      <c r="BP21" s="21">
        <v>71.748556405638354</v>
      </c>
      <c r="BQ21" s="21">
        <v>96.430080705925221</v>
      </c>
      <c r="BR21" s="21">
        <v>85.380840022262589</v>
      </c>
      <c r="BS21" s="21">
        <v>80.206357874564873</v>
      </c>
      <c r="BT21" s="21">
        <v>82.922375818137496</v>
      </c>
      <c r="BU21" s="21">
        <v>95.101056702524232</v>
      </c>
      <c r="BV21" s="21">
        <v>86.277741692395779</v>
      </c>
      <c r="BW21" s="21">
        <v>102.67072611473783</v>
      </c>
      <c r="BX21" s="21">
        <v>87.499350057252798</v>
      </c>
      <c r="BY21" s="21">
        <v>106.82356707048125</v>
      </c>
      <c r="BZ21" s="21">
        <v>96.523187609791179</v>
      </c>
      <c r="CA21" s="21">
        <v>95.629295601633615</v>
      </c>
      <c r="CB21" s="21">
        <v>98.57671565939664</v>
      </c>
      <c r="CC21" s="21">
        <v>108.45770073154441</v>
      </c>
      <c r="CD21" s="21">
        <v>103.39827933073977</v>
      </c>
      <c r="CE21" s="21">
        <v>120.53027226220932</v>
      </c>
      <c r="CF21" s="21">
        <v>106.75053666439241</v>
      </c>
      <c r="CG21" s="21">
        <v>125.6787081752842</v>
      </c>
      <c r="CH21" s="21">
        <v>112.9432937056031</v>
      </c>
      <c r="CI21" s="21">
        <v>103.69687393897247</v>
      </c>
      <c r="CJ21" s="21">
        <v>104.66363873544667</v>
      </c>
      <c r="CK21" s="21">
        <v>113.79188995485298</v>
      </c>
      <c r="CL21" s="21">
        <v>99.544305395250532</v>
      </c>
      <c r="CM21" s="21">
        <v>93.492594397292606</v>
      </c>
      <c r="CN21" s="21">
        <v>101.7926675945011</v>
      </c>
      <c r="CO21" s="21">
        <v>105.39230490560301</v>
      </c>
      <c r="CP21" s="21">
        <v>103.98356056169605</v>
      </c>
      <c r="CQ21" s="21">
        <v>104.30885188690381</v>
      </c>
      <c r="CR21" s="21">
        <v>99.89237726048998</v>
      </c>
      <c r="CS21" s="21">
        <v>115.49437866227196</v>
      </c>
      <c r="CT21" s="21">
        <v>112.75881841805605</v>
      </c>
      <c r="CU21" s="21">
        <v>97.209355597775044</v>
      </c>
      <c r="CV21" s="21">
        <v>106.23657038171551</v>
      </c>
      <c r="CW21" s="21">
        <v>129.3932779368468</v>
      </c>
      <c r="CX21" s="21">
        <v>113.61456682089883</v>
      </c>
      <c r="CY21" s="21">
        <v>117.31405033257508</v>
      </c>
      <c r="CZ21" s="21">
        <v>118.28085097845873</v>
      </c>
      <c r="DA21" s="21">
        <v>122.84193462296662</v>
      </c>
      <c r="DB21" s="21">
        <v>113.21980827654056</v>
      </c>
      <c r="DC21" s="21">
        <v>110.02072536666064</v>
      </c>
      <c r="DD21" s="21">
        <v>122.74659678202813</v>
      </c>
      <c r="DE21" s="21">
        <v>144.63001137764113</v>
      </c>
      <c r="DF21" s="21">
        <v>111.62441415923547</v>
      </c>
      <c r="DG21" s="21">
        <v>103.90441460665788</v>
      </c>
      <c r="DH21" s="21">
        <v>108.1994373896637</v>
      </c>
      <c r="DI21" s="21">
        <v>122.34921533981073</v>
      </c>
      <c r="DJ21" s="21">
        <v>118.33235014583963</v>
      </c>
      <c r="DK21" s="21">
        <v>118.28832298618198</v>
      </c>
      <c r="DL21" s="21">
        <v>130.92194489728115</v>
      </c>
      <c r="DM21" s="21">
        <v>139.37959204556711</v>
      </c>
      <c r="DN21" s="21">
        <v>124.47886020891039</v>
      </c>
      <c r="DO21" s="21">
        <v>125.97175954936522</v>
      </c>
      <c r="DP21" s="21">
        <v>141.4593157155735</v>
      </c>
      <c r="DQ21" s="21">
        <v>150.73365467148531</v>
      </c>
      <c r="DR21" s="21">
        <v>157.98245835615177</v>
      </c>
    </row>
    <row r="22" spans="1:122" s="12" customFormat="1" ht="15" customHeight="1" x14ac:dyDescent="0.2">
      <c r="A22" s="25"/>
      <c r="B22" s="32" t="s">
        <v>74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17">
        <v>5.9717582196043661</v>
      </c>
      <c r="AE22" s="17">
        <v>2.305233818266756</v>
      </c>
      <c r="AF22" s="17">
        <v>6.4620543587799233</v>
      </c>
      <c r="AG22" s="17">
        <v>2.4550829793279392</v>
      </c>
      <c r="AH22" s="17">
        <v>5.0473720939995754</v>
      </c>
      <c r="AI22" s="17">
        <v>4.5637431833832238</v>
      </c>
      <c r="AJ22" s="17">
        <v>5.1109513953489492</v>
      </c>
      <c r="AK22" s="17">
        <v>4.5824888189187822</v>
      </c>
      <c r="AL22" s="17">
        <v>3.2408111477812667</v>
      </c>
      <c r="AM22" s="17">
        <v>3.2408128912733023</v>
      </c>
      <c r="AN22" s="17">
        <v>3.2408146580448332</v>
      </c>
      <c r="AO22" s="17">
        <v>3.2408163648184565</v>
      </c>
      <c r="AP22" s="17">
        <v>6.3510861654516066</v>
      </c>
      <c r="AQ22" s="17">
        <v>6.3503318695369417</v>
      </c>
      <c r="AR22" s="17">
        <v>6.3495938047250382</v>
      </c>
      <c r="AS22" s="17">
        <v>6.3488844759269494</v>
      </c>
      <c r="AT22" s="17">
        <v>1.62381975</v>
      </c>
      <c r="AU22" s="17">
        <v>0.82381975000000007</v>
      </c>
      <c r="AV22" s="17">
        <v>9.4303997499999994</v>
      </c>
      <c r="AW22" s="17">
        <v>0.31080200000000008</v>
      </c>
      <c r="AX22" s="17">
        <v>3.7774177261507225</v>
      </c>
      <c r="AY22" s="17">
        <v>3.7811783539338157</v>
      </c>
      <c r="AZ22" s="17">
        <v>3.7848684115089766</v>
      </c>
      <c r="BA22" s="17">
        <v>3.7883758881862013</v>
      </c>
      <c r="BB22" s="17">
        <v>0.19451458702684765</v>
      </c>
      <c r="BC22" s="17">
        <v>0.40241337181329406</v>
      </c>
      <c r="BD22" s="17">
        <v>0.19454281152586805</v>
      </c>
      <c r="BE22" s="17">
        <v>0.23563741028119833</v>
      </c>
      <c r="BF22" s="17">
        <v>-9.4880338408276366E-4</v>
      </c>
      <c r="BG22" s="17">
        <v>0.13092845447897866</v>
      </c>
      <c r="BH22" s="17">
        <v>-9.4593908614512764E-3</v>
      </c>
      <c r="BI22" s="17">
        <v>20.873413074681093</v>
      </c>
      <c r="BJ22" s="17">
        <v>6.4481778911179427E-2</v>
      </c>
      <c r="BK22" s="17">
        <v>2.1508031908670855</v>
      </c>
      <c r="BL22" s="17">
        <v>2.0682028590076222</v>
      </c>
      <c r="BM22" s="17">
        <v>2.9735499847424816</v>
      </c>
      <c r="BN22" s="17">
        <v>0.10635805900485447</v>
      </c>
      <c r="BO22" s="17">
        <v>11.2402834929641</v>
      </c>
      <c r="BP22" s="17">
        <v>10.225501157916822</v>
      </c>
      <c r="BQ22" s="17">
        <v>36.571918260984766</v>
      </c>
      <c r="BR22" s="17">
        <v>18.684063960546329</v>
      </c>
      <c r="BS22" s="17">
        <v>15.495707019624062</v>
      </c>
      <c r="BT22" s="17">
        <v>14.710438549646979</v>
      </c>
      <c r="BU22" s="17">
        <v>4.6148444701826392</v>
      </c>
      <c r="BV22" s="18">
        <v>14.41382975961443</v>
      </c>
      <c r="BW22" s="18">
        <v>2.5262540307739507</v>
      </c>
      <c r="BX22" s="18">
        <v>2.6514409005208797</v>
      </c>
      <c r="BY22" s="18">
        <v>2.0142000173247498</v>
      </c>
      <c r="BZ22" s="18">
        <v>1.6356470767995654</v>
      </c>
      <c r="CA22" s="18">
        <v>2.3963114251800768</v>
      </c>
      <c r="CB22" s="18">
        <v>2.2717455017233061</v>
      </c>
      <c r="CC22" s="18">
        <v>39.908843899279631</v>
      </c>
      <c r="CD22" s="18">
        <v>3.1735280859745236</v>
      </c>
      <c r="CE22" s="18">
        <v>1.2411243397381995</v>
      </c>
      <c r="CF22" s="18">
        <v>1.8780348665011664</v>
      </c>
      <c r="CG22" s="18">
        <v>1.6230388366233139</v>
      </c>
      <c r="CH22" s="18">
        <v>-31.207256941323507</v>
      </c>
      <c r="CI22" s="18">
        <v>2.1358949586335134</v>
      </c>
      <c r="CJ22" s="18">
        <v>1.9520177063704987</v>
      </c>
      <c r="CK22" s="18">
        <v>1.8483709852611465</v>
      </c>
      <c r="CL22" s="18">
        <v>6.7031906644485613</v>
      </c>
      <c r="CM22" s="18">
        <v>8.0999850593245988</v>
      </c>
      <c r="CN22" s="18">
        <v>7.4033808026699832</v>
      </c>
      <c r="CO22" s="18">
        <v>8.4660384515091565</v>
      </c>
      <c r="CP22" s="18">
        <v>17.481298074824572</v>
      </c>
      <c r="CQ22" s="18">
        <v>18.143160979876239</v>
      </c>
      <c r="CR22" s="18">
        <v>30.374925340515023</v>
      </c>
      <c r="CS22" s="18">
        <v>20.769939258262486</v>
      </c>
      <c r="CT22" s="18">
        <v>14.745075307527587</v>
      </c>
      <c r="CU22" s="18">
        <v>8.8981793535931466</v>
      </c>
      <c r="CV22" s="18">
        <v>7.8259342052862308</v>
      </c>
      <c r="CW22" s="18">
        <v>9.0420211340145968</v>
      </c>
      <c r="CX22" s="18">
        <v>6.3103807415868598</v>
      </c>
      <c r="CY22" s="18">
        <v>7.139578882335825</v>
      </c>
      <c r="CZ22" s="18">
        <v>7.5021941939985135</v>
      </c>
      <c r="DA22" s="18">
        <v>7.4310485898511836</v>
      </c>
      <c r="DB22" s="18">
        <v>6.6764691613974163</v>
      </c>
      <c r="DC22" s="18">
        <v>8.6516153479272564</v>
      </c>
      <c r="DD22" s="18">
        <v>7.7081215610578102</v>
      </c>
      <c r="DE22" s="18">
        <v>8.839542925712518</v>
      </c>
      <c r="DF22" s="18">
        <v>2.7399354763822816</v>
      </c>
      <c r="DG22" s="18">
        <v>4.8600591717581558</v>
      </c>
      <c r="DH22" s="18">
        <v>4.6539369715545815</v>
      </c>
      <c r="DI22" s="18">
        <v>5.3499021133303639</v>
      </c>
      <c r="DJ22" s="18">
        <v>3.6806395291913501</v>
      </c>
      <c r="DK22" s="18">
        <v>5.6460601111276407</v>
      </c>
      <c r="DL22" s="18">
        <v>4.2647898077642905</v>
      </c>
      <c r="DM22" s="18">
        <v>5.2283030716540004</v>
      </c>
      <c r="DN22" s="18">
        <v>4.156138254761105</v>
      </c>
      <c r="DO22" s="18">
        <v>6.4364370568404619</v>
      </c>
      <c r="DP22" s="18">
        <v>4.4063878059254193</v>
      </c>
      <c r="DQ22" s="18">
        <v>5.3834934660225704</v>
      </c>
      <c r="DR22" s="18">
        <v>4.8586355593143846</v>
      </c>
    </row>
    <row r="23" spans="1:122" ht="15" customHeight="1" x14ac:dyDescent="0.25">
      <c r="A23" s="25"/>
      <c r="B23" s="27" t="s">
        <v>75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8">
        <v>6.214757745786458</v>
      </c>
      <c r="AE23" s="28">
        <v>2.544316582904433</v>
      </c>
      <c r="AF23" s="28">
        <v>6.6972663532188976</v>
      </c>
      <c r="AG23" s="28">
        <v>2.686563918090211</v>
      </c>
      <c r="AH23" s="28">
        <v>5.4106480000000001</v>
      </c>
      <c r="AI23" s="28">
        <v>4.9270180000000003</v>
      </c>
      <c r="AJ23" s="28">
        <v>5.4742250000000006</v>
      </c>
      <c r="AK23" s="28">
        <v>4.9457610000000001</v>
      </c>
      <c r="AL23" s="28">
        <v>3.4724724999999999</v>
      </c>
      <c r="AM23" s="28">
        <v>3.4724724999999999</v>
      </c>
      <c r="AN23" s="28">
        <v>3.4724724999999999</v>
      </c>
      <c r="AO23" s="28">
        <v>3.4724724999999999</v>
      </c>
      <c r="AP23" s="28">
        <v>6.3503847499999999</v>
      </c>
      <c r="AQ23" s="28">
        <v>6.3503847499999999</v>
      </c>
      <c r="AR23" s="28">
        <v>6.3503847499999999</v>
      </c>
      <c r="AS23" s="28">
        <v>6.3503847499999999</v>
      </c>
      <c r="AT23" s="28">
        <v>1.62381975</v>
      </c>
      <c r="AU23" s="28">
        <v>0.82381975000000007</v>
      </c>
      <c r="AV23" s="28">
        <v>9.4303997499999994</v>
      </c>
      <c r="AW23" s="28">
        <v>0.31080200000000008</v>
      </c>
      <c r="AX23" s="28">
        <v>4.0569415967138278</v>
      </c>
      <c r="AY23" s="28">
        <v>4.055193513238402</v>
      </c>
      <c r="AZ23" s="28">
        <v>4.0534782334918908</v>
      </c>
      <c r="BA23" s="28">
        <v>4.0518478243225866</v>
      </c>
      <c r="BB23" s="28">
        <v>0.2094822115491875</v>
      </c>
      <c r="BC23" s="28">
        <v>0.41715091154918749</v>
      </c>
      <c r="BD23" s="28">
        <v>0.2090505115491875</v>
      </c>
      <c r="BE23" s="28">
        <v>0.25011691154918747</v>
      </c>
      <c r="BF23" s="28">
        <v>4.22306E-2</v>
      </c>
      <c r="BG23" s="28">
        <v>0.17410419999999999</v>
      </c>
      <c r="BH23" s="28">
        <v>3.3725700000000004E-2</v>
      </c>
      <c r="BI23" s="28">
        <v>20.917287900000002</v>
      </c>
      <c r="BJ23" s="28">
        <v>0.10729084</v>
      </c>
      <c r="BK23" s="28">
        <v>2.1926103399999999</v>
      </c>
      <c r="BL23" s="28">
        <v>2.1070197799999999</v>
      </c>
      <c r="BM23" s="28">
        <v>3.01198897</v>
      </c>
      <c r="BN23" s="28">
        <v>0.15087909999999999</v>
      </c>
      <c r="BO23" s="28">
        <v>11.283853043478301</v>
      </c>
      <c r="BP23" s="28">
        <v>10.268216623478301</v>
      </c>
      <c r="BQ23" s="28">
        <v>36.615582093478302</v>
      </c>
      <c r="BR23" s="28">
        <v>21.763548472527319</v>
      </c>
      <c r="BS23" s="28">
        <v>18.304767010977372</v>
      </c>
      <c r="BT23" s="28">
        <v>17.461869975168788</v>
      </c>
      <c r="BU23" s="28">
        <v>22.923758541326521</v>
      </c>
      <c r="BV23" s="28">
        <v>17.62539666949483</v>
      </c>
      <c r="BW23" s="28">
        <v>6.0034654328293708</v>
      </c>
      <c r="BX23" s="28">
        <v>5.7671047924993095</v>
      </c>
      <c r="BY23" s="28">
        <v>5.7646145664644797</v>
      </c>
      <c r="BZ23" s="28">
        <v>5.2673854948721353</v>
      </c>
      <c r="CA23" s="28">
        <v>5.9270574975484367</v>
      </c>
      <c r="CB23" s="28">
        <v>5.8677107395782961</v>
      </c>
      <c r="CC23" s="28">
        <v>43.953162565151764</v>
      </c>
      <c r="CD23" s="28">
        <v>7.109734774318512</v>
      </c>
      <c r="CE23" s="28">
        <v>6.0245357074171375</v>
      </c>
      <c r="CF23" s="28">
        <v>5.8676779022298398</v>
      </c>
      <c r="CG23" s="28">
        <v>6.5284318951785352</v>
      </c>
      <c r="CH23" s="28">
        <v>6.1764345576067452</v>
      </c>
      <c r="CI23" s="28">
        <v>6.2387482054799932</v>
      </c>
      <c r="CJ23" s="28">
        <v>6.0207207675422083</v>
      </c>
      <c r="CK23" s="28">
        <v>6.3323947433639072</v>
      </c>
      <c r="CL23" s="28">
        <v>7.7113603350925839</v>
      </c>
      <c r="CM23" s="28">
        <v>9.0389098507592891</v>
      </c>
      <c r="CN23" s="28">
        <v>8.4208319048882139</v>
      </c>
      <c r="CO23" s="28">
        <v>9.5035739318972503</v>
      </c>
      <c r="CP23" s="28">
        <v>18.26251471773385</v>
      </c>
      <c r="CQ23" s="28">
        <v>18.960956177138726</v>
      </c>
      <c r="CR23" s="28">
        <v>31.177903470666884</v>
      </c>
      <c r="CS23" s="28">
        <v>21.66422794720906</v>
      </c>
      <c r="CT23" s="28">
        <v>15.59107286343689</v>
      </c>
      <c r="CU23" s="28">
        <v>9.7031467737171901</v>
      </c>
      <c r="CV23" s="28">
        <v>8.6526708004778108</v>
      </c>
      <c r="CW23" s="28">
        <v>9.9529373247174888</v>
      </c>
      <c r="CX23" s="28">
        <v>7.3501626771495188</v>
      </c>
      <c r="CY23" s="28">
        <v>8.243569640343452</v>
      </c>
      <c r="CZ23" s="28">
        <v>8.5987378247690209</v>
      </c>
      <c r="DA23" s="28">
        <v>8.5855530099185184</v>
      </c>
      <c r="DB23" s="28">
        <v>7.6644276112657472</v>
      </c>
      <c r="DC23" s="28">
        <v>9.6180551025273751</v>
      </c>
      <c r="DD23" s="28">
        <v>8.7091012765116069</v>
      </c>
      <c r="DE23" s="28">
        <v>9.9932615000068434</v>
      </c>
      <c r="DF23" s="28">
        <v>5.4466932710134541</v>
      </c>
      <c r="DG23" s="28">
        <v>7.4421509231105425</v>
      </c>
      <c r="DH23" s="28">
        <v>7.1649985286302229</v>
      </c>
      <c r="DI23" s="28">
        <v>8.2142885255644096</v>
      </c>
      <c r="DJ23" s="28">
        <v>6.3111581697060002</v>
      </c>
      <c r="DK23" s="28">
        <v>8.2290940571861704</v>
      </c>
      <c r="DL23" s="28">
        <v>7.4456502060546104</v>
      </c>
      <c r="DM23" s="28">
        <v>8.39508837305147</v>
      </c>
      <c r="DN23" s="28">
        <v>7.0401514455805696</v>
      </c>
      <c r="DO23" s="28">
        <v>8.8977898769576207</v>
      </c>
      <c r="DP23" s="28">
        <v>7.4635931488384051</v>
      </c>
      <c r="DQ23" s="28">
        <v>8.7982858134226003</v>
      </c>
      <c r="DR23" s="28">
        <v>8.1307969942128029</v>
      </c>
    </row>
    <row r="24" spans="1:122" ht="15" customHeight="1" x14ac:dyDescent="0.25">
      <c r="A24" s="19"/>
      <c r="B24" s="27" t="s">
        <v>76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1">
        <v>0.24299952618209164</v>
      </c>
      <c r="AE24" s="21">
        <v>0.23908276463767686</v>
      </c>
      <c r="AF24" s="21">
        <v>0.23521199443897423</v>
      </c>
      <c r="AG24" s="21">
        <v>0.23148093876227177</v>
      </c>
      <c r="AH24" s="21">
        <v>0.36327590600042442</v>
      </c>
      <c r="AI24" s="21">
        <v>0.36327481661677663</v>
      </c>
      <c r="AJ24" s="21">
        <v>0.36327360465105152</v>
      </c>
      <c r="AK24" s="21">
        <v>0.36327218108121773</v>
      </c>
      <c r="AL24" s="21">
        <v>0.23166135221873321</v>
      </c>
      <c r="AM24" s="21">
        <v>0.23165960872669764</v>
      </c>
      <c r="AN24" s="21">
        <v>0.23165784195516667</v>
      </c>
      <c r="AO24" s="21">
        <v>0.23165613518154357</v>
      </c>
      <c r="AP24" s="21">
        <v>-7.014154516070091E-4</v>
      </c>
      <c r="AQ24" s="21">
        <v>5.2880463058020688E-5</v>
      </c>
      <c r="AR24" s="21">
        <v>7.9094527496139516E-4</v>
      </c>
      <c r="AS24" s="21">
        <v>1.5002740730508286E-3</v>
      </c>
      <c r="AT24" s="21">
        <v>0</v>
      </c>
      <c r="AU24" s="21">
        <v>0</v>
      </c>
      <c r="AV24" s="21">
        <v>0</v>
      </c>
      <c r="AW24" s="21">
        <v>0</v>
      </c>
      <c r="AX24" s="21">
        <v>0.27952387056310518</v>
      </c>
      <c r="AY24" s="21">
        <v>0.2740151593045862</v>
      </c>
      <c r="AZ24" s="21">
        <v>0.26860982198291444</v>
      </c>
      <c r="BA24" s="21">
        <v>0.2634719361363852</v>
      </c>
      <c r="BB24" s="21">
        <v>1.4967624522339839E-2</v>
      </c>
      <c r="BC24" s="21">
        <v>1.4737539735893429E-2</v>
      </c>
      <c r="BD24" s="21">
        <v>1.4507700023319439E-2</v>
      </c>
      <c r="BE24" s="21">
        <v>1.4479501267989131E-2</v>
      </c>
      <c r="BF24" s="21">
        <v>4.3179403384082764E-2</v>
      </c>
      <c r="BG24" s="21">
        <v>4.3175745521021339E-2</v>
      </c>
      <c r="BH24" s="21">
        <v>4.3185090861451281E-2</v>
      </c>
      <c r="BI24" s="21">
        <v>4.3874825318907858E-2</v>
      </c>
      <c r="BJ24" s="21">
        <v>4.2809061088820578E-2</v>
      </c>
      <c r="BK24" s="21">
        <v>4.1807149132914612E-2</v>
      </c>
      <c r="BL24" s="21">
        <v>3.881692099237781E-2</v>
      </c>
      <c r="BM24" s="21">
        <v>3.8438985257518599E-2</v>
      </c>
      <c r="BN24" s="21">
        <v>4.4521040995145519E-2</v>
      </c>
      <c r="BO24" s="21">
        <v>4.3569550514201111E-2</v>
      </c>
      <c r="BP24" s="21">
        <v>4.2715465561478032E-2</v>
      </c>
      <c r="BQ24" s="21">
        <v>4.3663832493534893E-2</v>
      </c>
      <c r="BR24" s="21">
        <v>3.0794845119809904</v>
      </c>
      <c r="BS24" s="21">
        <v>2.8090599913533101</v>
      </c>
      <c r="BT24" s="21">
        <v>2.75143142552181</v>
      </c>
      <c r="BU24" s="21">
        <v>18.308914071143882</v>
      </c>
      <c r="BV24" s="21">
        <v>3.2115669098804003</v>
      </c>
      <c r="BW24" s="21">
        <v>3.4772114020554201</v>
      </c>
      <c r="BX24" s="21">
        <v>3.1156638919784299</v>
      </c>
      <c r="BY24" s="21">
        <v>3.7504145491397298</v>
      </c>
      <c r="BZ24" s="21">
        <v>3.6317384180725698</v>
      </c>
      <c r="CA24" s="21">
        <v>3.5307460723683599</v>
      </c>
      <c r="CB24" s="21">
        <v>3.59596523785499</v>
      </c>
      <c r="CC24" s="21">
        <v>4.0443186658721304</v>
      </c>
      <c r="CD24" s="21">
        <v>3.9362066883439883</v>
      </c>
      <c r="CE24" s="21">
        <v>4.783411367678938</v>
      </c>
      <c r="CF24" s="21">
        <v>3.9896430357286734</v>
      </c>
      <c r="CG24" s="21">
        <v>4.9053930585552212</v>
      </c>
      <c r="CH24" s="21">
        <v>37.383691498930254</v>
      </c>
      <c r="CI24" s="21">
        <v>4.1028532468464798</v>
      </c>
      <c r="CJ24" s="21">
        <v>4.0687030611717097</v>
      </c>
      <c r="CK24" s="21">
        <v>4.4840237581027607</v>
      </c>
      <c r="CL24" s="21">
        <v>1.0081696706440222</v>
      </c>
      <c r="CM24" s="21">
        <v>0.93892479143469021</v>
      </c>
      <c r="CN24" s="21">
        <v>1.0174511022182309</v>
      </c>
      <c r="CO24" s="21">
        <v>1.0375354803880947</v>
      </c>
      <c r="CP24" s="21">
        <v>0.78121664290928006</v>
      </c>
      <c r="CQ24" s="21">
        <v>0.81779519726248906</v>
      </c>
      <c r="CR24" s="21">
        <v>0.80297813015185937</v>
      </c>
      <c r="CS24" s="21">
        <v>0.89428868894657321</v>
      </c>
      <c r="CT24" s="21">
        <v>0.84599755590930303</v>
      </c>
      <c r="CU24" s="21">
        <v>0.80496742012404299</v>
      </c>
      <c r="CV24" s="21">
        <v>0.82673659519158005</v>
      </c>
      <c r="CW24" s="21">
        <v>0.91091619070289198</v>
      </c>
      <c r="CX24" s="21">
        <v>1.0397819355626585</v>
      </c>
      <c r="CY24" s="21">
        <v>1.1039907580076269</v>
      </c>
      <c r="CZ24" s="21">
        <v>1.0965436307705074</v>
      </c>
      <c r="DA24" s="21">
        <v>1.1545044200673353</v>
      </c>
      <c r="DB24" s="21">
        <v>0.98795844986833092</v>
      </c>
      <c r="DC24" s="21">
        <v>0.96643975460011866</v>
      </c>
      <c r="DD24" s="21">
        <v>1.0009797154537967</v>
      </c>
      <c r="DE24" s="21">
        <v>1.153718574294325</v>
      </c>
      <c r="DF24" s="21">
        <v>2.7067577946311725</v>
      </c>
      <c r="DG24" s="21">
        <v>2.5820917513523871</v>
      </c>
      <c r="DH24" s="21">
        <v>2.5110615570756414</v>
      </c>
      <c r="DI24" s="21">
        <v>2.8643864122340457</v>
      </c>
      <c r="DJ24" s="21">
        <v>2.6305186405146501</v>
      </c>
      <c r="DK24" s="21">
        <v>2.5830339460585301</v>
      </c>
      <c r="DL24" s="21">
        <v>3.1808603982903199</v>
      </c>
      <c r="DM24" s="21">
        <v>3.1667853013974701</v>
      </c>
      <c r="DN24" s="21">
        <v>2.8840131908194651</v>
      </c>
      <c r="DO24" s="21">
        <v>2.4613528201171588</v>
      </c>
      <c r="DP24" s="21">
        <v>3.0572053429129857</v>
      </c>
      <c r="DQ24" s="21">
        <v>3.4147923474000299</v>
      </c>
      <c r="DR24" s="21">
        <v>3.2721614348984178</v>
      </c>
    </row>
    <row r="25" spans="1:122" ht="15" customHeight="1" x14ac:dyDescent="0.25">
      <c r="B25" s="30" t="s">
        <v>77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21">
        <v>-47.896403536503662</v>
      </c>
      <c r="AE25" s="21">
        <v>-196.20572679792247</v>
      </c>
      <c r="AF25" s="21">
        <v>-191.32917975242515</v>
      </c>
      <c r="AG25" s="21">
        <v>-231.92975394546224</v>
      </c>
      <c r="AH25" s="21">
        <v>-27.588454103027921</v>
      </c>
      <c r="AI25" s="21">
        <v>-122.73679486856624</v>
      </c>
      <c r="AJ25" s="21">
        <v>-133.14980876730468</v>
      </c>
      <c r="AK25" s="21">
        <v>-211.48545295633642</v>
      </c>
      <c r="AL25" s="21">
        <v>-122.20248650874939</v>
      </c>
      <c r="AM25" s="21">
        <v>-224.61665293645589</v>
      </c>
      <c r="AN25" s="21">
        <v>-190.95418858033804</v>
      </c>
      <c r="AO25" s="21">
        <v>-309.33875915036379</v>
      </c>
      <c r="AP25" s="21">
        <v>-244.72753512192523</v>
      </c>
      <c r="AQ25" s="21">
        <v>-153.36855037799651</v>
      </c>
      <c r="AR25" s="21">
        <v>-206.95478539770369</v>
      </c>
      <c r="AS25" s="21">
        <v>-269.24102114297108</v>
      </c>
      <c r="AT25" s="21">
        <v>-46.813116580123264</v>
      </c>
      <c r="AU25" s="21">
        <v>-127.01756923582299</v>
      </c>
      <c r="AV25" s="21">
        <v>-244.59114860887018</v>
      </c>
      <c r="AW25" s="21">
        <v>-244.42961016505376</v>
      </c>
      <c r="AX25" s="21">
        <v>-74.835831586503076</v>
      </c>
      <c r="AY25" s="21">
        <v>-28.420210426248371</v>
      </c>
      <c r="AZ25" s="21">
        <v>-332.41782285841379</v>
      </c>
      <c r="BA25" s="21">
        <v>-409.24135135899695</v>
      </c>
      <c r="BB25" s="21">
        <v>-64.140636318783891</v>
      </c>
      <c r="BC25" s="21">
        <v>-77.661155940779594</v>
      </c>
      <c r="BD25" s="21">
        <v>-393.96630735231753</v>
      </c>
      <c r="BE25" s="21">
        <v>-401.92099578053597</v>
      </c>
      <c r="BF25" s="21">
        <v>-190.04541697603676</v>
      </c>
      <c r="BG25" s="21">
        <v>-169.35220548214397</v>
      </c>
      <c r="BH25" s="21">
        <v>-465.39829067817948</v>
      </c>
      <c r="BI25" s="21">
        <v>-653.01906608634044</v>
      </c>
      <c r="BJ25" s="21">
        <v>-344.54000698499442</v>
      </c>
      <c r="BK25" s="21">
        <v>-818.59300128163011</v>
      </c>
      <c r="BL25" s="21">
        <v>-769.61351376098207</v>
      </c>
      <c r="BM25" s="21">
        <v>-640.54381805223886</v>
      </c>
      <c r="BN25" s="21">
        <v>60.232771685912674</v>
      </c>
      <c r="BO25" s="21">
        <v>113.00357270371357</v>
      </c>
      <c r="BP25" s="21">
        <v>-216.02656935034526</v>
      </c>
      <c r="BQ25" s="21">
        <v>-459.64667170056424</v>
      </c>
      <c r="BR25" s="21">
        <v>84.057510603906337</v>
      </c>
      <c r="BS25" s="21">
        <v>-168.77057477401004</v>
      </c>
      <c r="BT25" s="21">
        <v>-360.62562950554315</v>
      </c>
      <c r="BU25" s="21">
        <v>-715.03050676739929</v>
      </c>
      <c r="BV25" s="22">
        <v>-155.55607366348661</v>
      </c>
      <c r="BW25" s="22">
        <v>-242.49826829337627</v>
      </c>
      <c r="BX25" s="22">
        <v>-882.55132896998145</v>
      </c>
      <c r="BY25" s="22">
        <v>-962.84622583782505</v>
      </c>
      <c r="BZ25" s="22">
        <v>-453.60267327014344</v>
      </c>
      <c r="CA25" s="22">
        <v>-341.00889199344226</v>
      </c>
      <c r="CB25" s="22">
        <v>-611.64357254505387</v>
      </c>
      <c r="CC25" s="22">
        <v>-958.62229525278838</v>
      </c>
      <c r="CD25" s="22">
        <v>-463.63095354851083</v>
      </c>
      <c r="CE25" s="22">
        <v>-586.1603247562922</v>
      </c>
      <c r="CF25" s="22">
        <v>-615.63733181485077</v>
      </c>
      <c r="CG25" s="22">
        <v>-757.82422662855379</v>
      </c>
      <c r="CH25" s="22">
        <v>-642.42283878208445</v>
      </c>
      <c r="CI25" s="22">
        <v>-568.22522915711102</v>
      </c>
      <c r="CJ25" s="22">
        <v>-698.29148381810671</v>
      </c>
      <c r="CK25" s="22">
        <v>-569.42776629167895</v>
      </c>
      <c r="CL25" s="22">
        <v>-248.78720004171632</v>
      </c>
      <c r="CM25" s="22">
        <v>-428.27888858874326</v>
      </c>
      <c r="CN25" s="22">
        <v>-699.45392101585639</v>
      </c>
      <c r="CO25" s="22">
        <v>-514.07037881849169</v>
      </c>
      <c r="CP25" s="22">
        <v>43.357596553886019</v>
      </c>
      <c r="CQ25" s="22">
        <v>-291.70301796231388</v>
      </c>
      <c r="CR25" s="22">
        <v>-399.31868566671488</v>
      </c>
      <c r="CS25" s="22">
        <v>-522.84269352727233</v>
      </c>
      <c r="CT25" s="22">
        <v>-457.28542361749351</v>
      </c>
      <c r="CU25" s="22">
        <v>-325.43571796384651</v>
      </c>
      <c r="CV25" s="22">
        <v>-619.95900586814082</v>
      </c>
      <c r="CW25" s="22">
        <v>-745.53259019854238</v>
      </c>
      <c r="CX25" s="22">
        <v>-37.615991033837965</v>
      </c>
      <c r="CY25" s="22">
        <v>-641.24727990224653</v>
      </c>
      <c r="CZ25" s="22">
        <v>-238.58260572372157</v>
      </c>
      <c r="DA25" s="22">
        <v>-921.48958542359139</v>
      </c>
      <c r="DB25" s="22">
        <v>-47.625088412598906</v>
      </c>
      <c r="DC25" s="22">
        <v>13.94983779283333</v>
      </c>
      <c r="DD25" s="22">
        <v>-123.36945261682909</v>
      </c>
      <c r="DE25" s="22">
        <v>-636.29360443293547</v>
      </c>
      <c r="DF25" s="22">
        <v>250.37929974368981</v>
      </c>
      <c r="DG25" s="22">
        <v>-193.44895364204768</v>
      </c>
      <c r="DH25" s="22">
        <v>-248.25693887940355</v>
      </c>
      <c r="DI25" s="22">
        <v>-422.73145174639393</v>
      </c>
      <c r="DJ25" s="22">
        <v>-178.87810913052567</v>
      </c>
      <c r="DK25" s="22">
        <v>-176.398153323522</v>
      </c>
      <c r="DL25" s="22">
        <v>-197.44475835942072</v>
      </c>
      <c r="DM25" s="22">
        <v>-1032.9708888330692</v>
      </c>
      <c r="DN25" s="22">
        <v>-1044.0898154151546</v>
      </c>
      <c r="DO25" s="22">
        <v>-34.564400573757382</v>
      </c>
      <c r="DP25" s="22">
        <v>-450.74667639341243</v>
      </c>
      <c r="DQ25" s="22">
        <v>-1012.4448671642448</v>
      </c>
      <c r="DR25" s="22">
        <v>-271.45457981457889</v>
      </c>
    </row>
    <row r="26" spans="1:122" s="12" customFormat="1" ht="15" customHeight="1" x14ac:dyDescent="0.2">
      <c r="A26" s="31"/>
      <c r="B26" s="32" t="s">
        <v>78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17">
        <v>80.27299377516961</v>
      </c>
      <c r="AE26" s="17">
        <v>86.891733491439737</v>
      </c>
      <c r="AF26" s="17">
        <v>-183.21059605153528</v>
      </c>
      <c r="AG26" s="17">
        <v>-302.5165315774633</v>
      </c>
      <c r="AH26" s="17">
        <v>-25.368487079669421</v>
      </c>
      <c r="AI26" s="17">
        <v>-216.863449892988</v>
      </c>
      <c r="AJ26" s="17">
        <v>-89.16100304948732</v>
      </c>
      <c r="AK26" s="17">
        <v>-41.466924157271031</v>
      </c>
      <c r="AL26" s="17">
        <v>-457.67798369747828</v>
      </c>
      <c r="AM26" s="17">
        <v>-323.43410231092679</v>
      </c>
      <c r="AN26" s="17">
        <v>69.84573472794284</v>
      </c>
      <c r="AO26" s="17">
        <v>-42.102194485671589</v>
      </c>
      <c r="AP26" s="17">
        <v>-432.43101395067828</v>
      </c>
      <c r="AQ26" s="17">
        <v>-74.638966400614919</v>
      </c>
      <c r="AR26" s="17">
        <v>-93.072980290543001</v>
      </c>
      <c r="AS26" s="17">
        <v>-363.14408171585444</v>
      </c>
      <c r="AT26" s="17">
        <v>60.916433314421624</v>
      </c>
      <c r="AU26" s="17">
        <v>-271.83377545770588</v>
      </c>
      <c r="AV26" s="17">
        <v>-381.313566518301</v>
      </c>
      <c r="AW26" s="17">
        <v>-288.38166259369979</v>
      </c>
      <c r="AX26" s="17">
        <v>-394.05310554443747</v>
      </c>
      <c r="AY26" s="17">
        <v>-225.21697067512775</v>
      </c>
      <c r="AZ26" s="17">
        <v>-411.04747631771761</v>
      </c>
      <c r="BA26" s="17">
        <v>-521.48161862300844</v>
      </c>
      <c r="BB26" s="17">
        <v>-122.69634350478589</v>
      </c>
      <c r="BC26" s="17">
        <v>-86.9683146888067</v>
      </c>
      <c r="BD26" s="17">
        <v>-783.23318158586073</v>
      </c>
      <c r="BE26" s="17">
        <v>-642.44990445059295</v>
      </c>
      <c r="BF26" s="17">
        <v>-310.27013592005557</v>
      </c>
      <c r="BG26" s="17">
        <v>-368.19392718903197</v>
      </c>
      <c r="BH26" s="17">
        <v>-565.06496679749011</v>
      </c>
      <c r="BI26" s="17">
        <v>-1139.200589257192</v>
      </c>
      <c r="BJ26" s="17">
        <v>-1168.8013214888281</v>
      </c>
      <c r="BK26" s="17">
        <v>-449.18893292734452</v>
      </c>
      <c r="BL26" s="17">
        <v>-220.55144794098584</v>
      </c>
      <c r="BM26" s="17">
        <v>-805.05187167592248</v>
      </c>
      <c r="BN26" s="17">
        <v>-275.62109831595967</v>
      </c>
      <c r="BO26" s="17">
        <v>334.52059330768884</v>
      </c>
      <c r="BP26" s="17">
        <v>-55.559362029018644</v>
      </c>
      <c r="BQ26" s="17">
        <v>-638.37755221365251</v>
      </c>
      <c r="BR26" s="17">
        <v>-13.927500153715243</v>
      </c>
      <c r="BS26" s="17">
        <v>-242.32557577404128</v>
      </c>
      <c r="BT26" s="17">
        <v>-936.92162495909724</v>
      </c>
      <c r="BU26" s="17">
        <v>-1009.8638266602869</v>
      </c>
      <c r="BV26" s="18">
        <v>-342.90928557133759</v>
      </c>
      <c r="BW26" s="18">
        <v>-463.98677083406079</v>
      </c>
      <c r="BX26" s="18">
        <v>-881.08039803907604</v>
      </c>
      <c r="BY26" s="18">
        <v>-1317.0183176254141</v>
      </c>
      <c r="BZ26" s="18">
        <v>-322.5559167542973</v>
      </c>
      <c r="CA26" s="18">
        <v>-645.10204068773567</v>
      </c>
      <c r="CB26" s="18">
        <v>-744.93022183482503</v>
      </c>
      <c r="CC26" s="18">
        <v>-2431.1910648427556</v>
      </c>
      <c r="CD26" s="18">
        <v>-685.09022582060186</v>
      </c>
      <c r="CE26" s="18">
        <v>-1516.8332144222736</v>
      </c>
      <c r="CF26" s="18">
        <v>-339.37354583173209</v>
      </c>
      <c r="CG26" s="18">
        <v>-1003.1208572421115</v>
      </c>
      <c r="CH26" s="18">
        <v>-285.06857600861832</v>
      </c>
      <c r="CI26" s="18">
        <v>-1504.099541696502</v>
      </c>
      <c r="CJ26" s="18">
        <v>-325.52530631142025</v>
      </c>
      <c r="CK26" s="18">
        <v>-781.59941681786029</v>
      </c>
      <c r="CL26" s="18">
        <v>-1625.2582652344092</v>
      </c>
      <c r="CM26" s="18">
        <v>-238.53681010477521</v>
      </c>
      <c r="CN26" s="18">
        <v>-628.25698362043272</v>
      </c>
      <c r="CO26" s="18">
        <v>-759.59843845961473</v>
      </c>
      <c r="CP26" s="18">
        <v>-63.862025854899848</v>
      </c>
      <c r="CQ26" s="18">
        <v>-334.91229906780762</v>
      </c>
      <c r="CR26" s="18">
        <v>-359.08419979083413</v>
      </c>
      <c r="CS26" s="18">
        <v>-555.57438690854178</v>
      </c>
      <c r="CT26" s="18">
        <v>-234.37936068046773</v>
      </c>
      <c r="CU26" s="18">
        <v>-157.10269516207703</v>
      </c>
      <c r="CV26" s="18">
        <v>-620.78854924243649</v>
      </c>
      <c r="CW26" s="18">
        <v>-1014.1381868522055</v>
      </c>
      <c r="CX26" s="18">
        <v>-1259.0466062534281</v>
      </c>
      <c r="CY26" s="18">
        <v>137.63692972835855</v>
      </c>
      <c r="CZ26" s="18">
        <v>4.2032993004978039</v>
      </c>
      <c r="DA26" s="18">
        <v>-1475.324956874807</v>
      </c>
      <c r="DB26" s="18">
        <v>-538.14932927520647</v>
      </c>
      <c r="DC26" s="18">
        <v>457.71818499385137</v>
      </c>
      <c r="DD26" s="18">
        <v>-230.32790663374035</v>
      </c>
      <c r="DE26" s="18">
        <v>-2349.306401193282</v>
      </c>
      <c r="DF26" s="18">
        <v>663.59427076411282</v>
      </c>
      <c r="DG26" s="18">
        <v>-381.33752604656098</v>
      </c>
      <c r="DH26" s="18">
        <v>874.20494795917523</v>
      </c>
      <c r="DI26" s="18">
        <v>848.09748508167945</v>
      </c>
      <c r="DJ26" s="18">
        <v>64.425853653937963</v>
      </c>
      <c r="DK26" s="18">
        <v>101.66183012686804</v>
      </c>
      <c r="DL26" s="18">
        <v>-848.56428792001202</v>
      </c>
      <c r="DM26" s="18">
        <v>140.63749299740368</v>
      </c>
      <c r="DN26" s="18">
        <v>-763.6922367464058</v>
      </c>
      <c r="DO26" s="18">
        <v>1252.7886003491251</v>
      </c>
      <c r="DP26" s="18">
        <v>-2623.8489194508061</v>
      </c>
      <c r="DQ26" s="18">
        <v>-1620.8770487389629</v>
      </c>
      <c r="DR26" s="18">
        <v>-371.87578960730445</v>
      </c>
    </row>
    <row r="27" spans="1:122" ht="15" customHeight="1" x14ac:dyDescent="0.25">
      <c r="A27" s="19"/>
      <c r="B27" s="27" t="s">
        <v>79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1">
        <v>33.950735196107026</v>
      </c>
      <c r="AE27" s="21">
        <v>43.78804421679925</v>
      </c>
      <c r="AF27" s="21">
        <v>21.769022264499078</v>
      </c>
      <c r="AG27" s="21">
        <v>7.8817724843477306</v>
      </c>
      <c r="AH27" s="21">
        <v>62.649658885545144</v>
      </c>
      <c r="AI27" s="21">
        <v>-44.121190103287702</v>
      </c>
      <c r="AJ27" s="21">
        <v>35.467510910071425</v>
      </c>
      <c r="AK27" s="21">
        <v>14.42856376214271</v>
      </c>
      <c r="AL27" s="21">
        <v>67.982454535647875</v>
      </c>
      <c r="AM27" s="21">
        <v>-27.522310494287773</v>
      </c>
      <c r="AN27" s="21">
        <v>3.2796496605345293</v>
      </c>
      <c r="AO27" s="21">
        <v>88.597141473687543</v>
      </c>
      <c r="AP27" s="21">
        <v>4.0241384023643771</v>
      </c>
      <c r="AQ27" s="21">
        <v>71.049179531139373</v>
      </c>
      <c r="AR27" s="21">
        <v>4.1539954181247811</v>
      </c>
      <c r="AS27" s="21">
        <v>73.06036636729867</v>
      </c>
      <c r="AT27" s="21">
        <v>21.939061709917471</v>
      </c>
      <c r="AU27" s="21">
        <v>105.04269084921935</v>
      </c>
      <c r="AV27" s="21">
        <v>44.263837755216734</v>
      </c>
      <c r="AW27" s="21">
        <v>35.20932624527304</v>
      </c>
      <c r="AX27" s="21">
        <v>122.07322588711507</v>
      </c>
      <c r="AY27" s="21">
        <v>-33.471993067308816</v>
      </c>
      <c r="AZ27" s="21">
        <v>35.47422987434858</v>
      </c>
      <c r="BA27" s="21">
        <v>25.522365355659655</v>
      </c>
      <c r="BB27" s="21">
        <v>67.781745935677321</v>
      </c>
      <c r="BC27" s="21">
        <v>31.038882162476554</v>
      </c>
      <c r="BD27" s="21">
        <v>96.62637608057608</v>
      </c>
      <c r="BE27" s="21">
        <v>23.495639478396832</v>
      </c>
      <c r="BF27" s="21">
        <v>218.2428406536996</v>
      </c>
      <c r="BG27" s="21">
        <v>200.18113492808817</v>
      </c>
      <c r="BH27" s="21">
        <v>8.9560941919612969</v>
      </c>
      <c r="BI27" s="21">
        <v>2.2416906956659233</v>
      </c>
      <c r="BJ27" s="21">
        <v>129.05805425367484</v>
      </c>
      <c r="BK27" s="21">
        <v>7.164527885040723</v>
      </c>
      <c r="BL27" s="21">
        <v>21.690940515333335</v>
      </c>
      <c r="BM27" s="21">
        <v>38.692054609705323</v>
      </c>
      <c r="BN27" s="21">
        <v>109.77168848783691</v>
      </c>
      <c r="BO27" s="21">
        <v>-30.723411761021399</v>
      </c>
      <c r="BP27" s="21">
        <v>18.104232247413456</v>
      </c>
      <c r="BQ27" s="21">
        <v>177.14395921852963</v>
      </c>
      <c r="BR27" s="21">
        <v>67.026859757664113</v>
      </c>
      <c r="BS27" s="21">
        <v>78.897305472177223</v>
      </c>
      <c r="BT27" s="21">
        <v>89.344887743810631</v>
      </c>
      <c r="BU27" s="21">
        <v>82.444832756624152</v>
      </c>
      <c r="BV27" s="21">
        <v>113.84775905501728</v>
      </c>
      <c r="BW27" s="21">
        <v>192.39910162655943</v>
      </c>
      <c r="BX27" s="21">
        <v>-34.784331709729834</v>
      </c>
      <c r="BY27" s="21">
        <v>133.58946951157088</v>
      </c>
      <c r="BZ27" s="21">
        <v>120.86746394971451</v>
      </c>
      <c r="CA27" s="21">
        <v>128.50926638445821</v>
      </c>
      <c r="CB27" s="21">
        <v>57.673069776554115</v>
      </c>
      <c r="CC27" s="21">
        <v>586.51052420096516</v>
      </c>
      <c r="CD27" s="21">
        <v>163.56005949907512</v>
      </c>
      <c r="CE27" s="21">
        <v>140.86668755293246</v>
      </c>
      <c r="CF27" s="21">
        <v>156.91060544450607</v>
      </c>
      <c r="CG27" s="21">
        <v>342.59654391348613</v>
      </c>
      <c r="CH27" s="21">
        <v>106.22193214089629</v>
      </c>
      <c r="CI27" s="21">
        <v>-61.693440037325914</v>
      </c>
      <c r="CJ27" s="21">
        <v>154.45533365009584</v>
      </c>
      <c r="CK27" s="21">
        <v>225.42660893360247</v>
      </c>
      <c r="CL27" s="21">
        <v>32.720257846636244</v>
      </c>
      <c r="CM27" s="21">
        <v>167.54133939613271</v>
      </c>
      <c r="CN27" s="21">
        <v>129.08298893961512</v>
      </c>
      <c r="CO27" s="21">
        <v>84.868130995984387</v>
      </c>
      <c r="CP27" s="21">
        <v>122.5723841262713</v>
      </c>
      <c r="CQ27" s="21">
        <v>229.30382913527842</v>
      </c>
      <c r="CR27" s="21">
        <v>90.939366968417573</v>
      </c>
      <c r="CS27" s="21">
        <v>50.584886171439592</v>
      </c>
      <c r="CT27" s="21">
        <v>-55.785598705224182</v>
      </c>
      <c r="CU27" s="21">
        <v>168.62868738348627</v>
      </c>
      <c r="CV27" s="21">
        <v>140.86088432366105</v>
      </c>
      <c r="CW27" s="21">
        <v>19.109633575227537</v>
      </c>
      <c r="CX27" s="21">
        <v>133.39625798505372</v>
      </c>
      <c r="CY27" s="21">
        <v>270.18918948083206</v>
      </c>
      <c r="CZ27" s="21">
        <v>230.91720745697822</v>
      </c>
      <c r="DA27" s="21">
        <v>-53.749847694018371</v>
      </c>
      <c r="DB27" s="21">
        <v>-20.301968175512602</v>
      </c>
      <c r="DC27" s="21">
        <v>71.371129756968756</v>
      </c>
      <c r="DD27" s="21">
        <v>95.509280440407522</v>
      </c>
      <c r="DE27" s="21">
        <v>-122.68999804015108</v>
      </c>
      <c r="DF27" s="21">
        <v>109.22619532450666</v>
      </c>
      <c r="DG27" s="21">
        <v>3.9643097295113918</v>
      </c>
      <c r="DH27" s="21">
        <v>178.53780463533548</v>
      </c>
      <c r="DI27" s="21">
        <v>167.00969981191861</v>
      </c>
      <c r="DJ27" s="21">
        <v>122.93552775289913</v>
      </c>
      <c r="DK27" s="21">
        <v>154.66026445989681</v>
      </c>
      <c r="DL27" s="21">
        <v>88.448352076952546</v>
      </c>
      <c r="DM27" s="21">
        <v>80.577830662546816</v>
      </c>
      <c r="DN27" s="21">
        <v>126.66124310625412</v>
      </c>
      <c r="DO27" s="21">
        <v>139.82807148345339</v>
      </c>
      <c r="DP27" s="21">
        <v>102.04277889411892</v>
      </c>
      <c r="DQ27" s="21">
        <v>244.81575849891206</v>
      </c>
      <c r="DR27" s="21">
        <v>87.679152216670715</v>
      </c>
    </row>
    <row r="28" spans="1:122" ht="15" customHeight="1" x14ac:dyDescent="0.25">
      <c r="A28" s="25"/>
      <c r="B28" s="27" t="s">
        <v>80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8">
        <v>234.03235096915822</v>
      </c>
      <c r="AE28" s="28">
        <v>214.86614260569991</v>
      </c>
      <c r="AF28" s="28">
        <v>129.63980734925872</v>
      </c>
      <c r="AG28" s="28">
        <v>144.88811434012186</v>
      </c>
      <c r="AH28" s="28">
        <v>305.56884119293352</v>
      </c>
      <c r="AI28" s="28">
        <v>80.670561015638867</v>
      </c>
      <c r="AJ28" s="28">
        <v>111.56495603647924</v>
      </c>
      <c r="AK28" s="28">
        <v>124.04205491468171</v>
      </c>
      <c r="AL28" s="28">
        <v>279.29908483127838</v>
      </c>
      <c r="AM28" s="28">
        <v>65.032093241538888</v>
      </c>
      <c r="AN28" s="28">
        <v>114.5349073864443</v>
      </c>
      <c r="AO28" s="28">
        <v>264.30653930957448</v>
      </c>
      <c r="AP28" s="28">
        <v>177.49221692698643</v>
      </c>
      <c r="AQ28" s="28">
        <v>297.76904242639262</v>
      </c>
      <c r="AR28" s="28">
        <v>74.105846387005144</v>
      </c>
      <c r="AS28" s="28">
        <v>225.01913402382107</v>
      </c>
      <c r="AT28" s="28">
        <v>269.99844152925294</v>
      </c>
      <c r="AU28" s="28">
        <v>365.92749891518793</v>
      </c>
      <c r="AV28" s="28">
        <v>237.36334810105581</v>
      </c>
      <c r="AW28" s="28">
        <v>210.42919795249171</v>
      </c>
      <c r="AX28" s="28">
        <v>500.00831178378917</v>
      </c>
      <c r="AY28" s="28">
        <v>385.5637549901295</v>
      </c>
      <c r="AZ28" s="28">
        <v>279.03088428134174</v>
      </c>
      <c r="BA28" s="28">
        <v>364.18451305973866</v>
      </c>
      <c r="BB28" s="28">
        <v>431.56154967756368</v>
      </c>
      <c r="BC28" s="28">
        <v>378.62970525969911</v>
      </c>
      <c r="BD28" s="28">
        <v>664.10068066997962</v>
      </c>
      <c r="BE28" s="28">
        <v>326.7106628086367</v>
      </c>
      <c r="BF28" s="28">
        <v>663.87453509233671</v>
      </c>
      <c r="BG28" s="28">
        <v>716.3923507347921</v>
      </c>
      <c r="BH28" s="28">
        <v>423.65084700150032</v>
      </c>
      <c r="BI28" s="28">
        <v>437.57428836813972</v>
      </c>
      <c r="BJ28" s="28">
        <v>723.9888862963187</v>
      </c>
      <c r="BK28" s="28">
        <v>828.17519321829832</v>
      </c>
      <c r="BL28" s="28">
        <v>393.64258975270008</v>
      </c>
      <c r="BM28" s="28">
        <v>490.30554900023725</v>
      </c>
      <c r="BN28" s="28">
        <v>643.91426767292614</v>
      </c>
      <c r="BO28" s="28">
        <v>183.83488870137631</v>
      </c>
      <c r="BP28" s="28">
        <v>242.77383797051328</v>
      </c>
      <c r="BQ28" s="28">
        <v>544.09147410752348</v>
      </c>
      <c r="BR28" s="28">
        <v>526.85874754943563</v>
      </c>
      <c r="BS28" s="28">
        <v>496.45898615089612</v>
      </c>
      <c r="BT28" s="28">
        <v>380.27289531237813</v>
      </c>
      <c r="BU28" s="28">
        <v>503.33316443807348</v>
      </c>
      <c r="BV28" s="28">
        <v>771.78571354609301</v>
      </c>
      <c r="BW28" s="28">
        <v>757.24420041731878</v>
      </c>
      <c r="BX28" s="28">
        <v>457.86208640515633</v>
      </c>
      <c r="BY28" s="28">
        <v>746.3768396129849</v>
      </c>
      <c r="BZ28" s="28">
        <v>702.20250130949057</v>
      </c>
      <c r="CA28" s="28">
        <v>710.41258899627451</v>
      </c>
      <c r="CB28" s="28">
        <v>615.30563082015681</v>
      </c>
      <c r="CC28" s="28">
        <v>668.37448955300761</v>
      </c>
      <c r="CD28" s="28">
        <v>1025.18110412035</v>
      </c>
      <c r="CE28" s="28">
        <v>541.6830449608135</v>
      </c>
      <c r="CF28" s="28">
        <v>564.62649841941379</v>
      </c>
      <c r="CG28" s="28">
        <v>1073.8943293023628</v>
      </c>
      <c r="CH28" s="28">
        <v>927.68526705672525</v>
      </c>
      <c r="CI28" s="28">
        <v>511.71445445863554</v>
      </c>
      <c r="CJ28" s="28">
        <v>815.77510995719229</v>
      </c>
      <c r="CK28" s="28">
        <v>986.97496549984453</v>
      </c>
      <c r="CL28" s="28">
        <v>724.4383513205936</v>
      </c>
      <c r="CM28" s="28">
        <v>765.83681000162733</v>
      </c>
      <c r="CN28" s="28">
        <v>732.67023630200651</v>
      </c>
      <c r="CO28" s="28">
        <v>732.57628321544496</v>
      </c>
      <c r="CP28" s="28">
        <v>643.41878147098464</v>
      </c>
      <c r="CQ28" s="28">
        <v>774.51853978976533</v>
      </c>
      <c r="CR28" s="28">
        <v>487.57897848146501</v>
      </c>
      <c r="CS28" s="28">
        <v>714.91919087312669</v>
      </c>
      <c r="CT28" s="28">
        <v>774.39322068156309</v>
      </c>
      <c r="CU28" s="28">
        <v>866.95722797043709</v>
      </c>
      <c r="CV28" s="28">
        <v>680.63077175720014</v>
      </c>
      <c r="CW28" s="28">
        <v>602.92577057324581</v>
      </c>
      <c r="CX28" s="28">
        <v>522.56318709203697</v>
      </c>
      <c r="CY28" s="28">
        <v>522.19595056546268</v>
      </c>
      <c r="CZ28" s="28">
        <v>786.54465405960423</v>
      </c>
      <c r="DA28" s="28">
        <v>1183.239826311024</v>
      </c>
      <c r="DB28" s="28">
        <v>661.3965516490963</v>
      </c>
      <c r="DC28" s="28">
        <v>467.61602129189976</v>
      </c>
      <c r="DD28" s="28">
        <v>584.08227375055355</v>
      </c>
      <c r="DE28" s="28">
        <v>1005.9364827311267</v>
      </c>
      <c r="DF28" s="28">
        <v>669.85903597038123</v>
      </c>
      <c r="DG28" s="28">
        <v>237.96479008369553</v>
      </c>
      <c r="DH28" s="28">
        <v>462.26810060074979</v>
      </c>
      <c r="DI28" s="28">
        <v>732.91172232877193</v>
      </c>
      <c r="DJ28" s="28">
        <v>859.62192006117073</v>
      </c>
      <c r="DK28" s="28">
        <v>838.96093313917913</v>
      </c>
      <c r="DL28" s="28">
        <v>1212.9565625396438</v>
      </c>
      <c r="DM28" s="28">
        <v>681.26284235677497</v>
      </c>
      <c r="DN28" s="28">
        <v>1158.7678824630248</v>
      </c>
      <c r="DO28" s="28">
        <v>760.32529946060299</v>
      </c>
      <c r="DP28" s="28">
        <v>696.38264416534128</v>
      </c>
      <c r="DQ28" s="28">
        <v>1057.9285028841832</v>
      </c>
      <c r="DR28" s="28">
        <v>912.38148767397297</v>
      </c>
    </row>
    <row r="29" spans="1:122" ht="15" customHeight="1" x14ac:dyDescent="0.25">
      <c r="A29" s="19"/>
      <c r="B29" s="27" t="s">
        <v>81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1">
        <v>46.557000000000002</v>
      </c>
      <c r="AE29" s="21">
        <v>43.895000000000003</v>
      </c>
      <c r="AF29" s="21">
        <v>3.0779999999999998</v>
      </c>
      <c r="AG29" s="21">
        <v>24.948</v>
      </c>
      <c r="AH29" s="21">
        <v>17.612429999999996</v>
      </c>
      <c r="AI29" s="21">
        <v>21.016309999999997</v>
      </c>
      <c r="AJ29" s="21">
        <v>10.86741</v>
      </c>
      <c r="AK29" s="21">
        <v>31.685549999999999</v>
      </c>
      <c r="AL29" s="21">
        <v>-15.843005642114608</v>
      </c>
      <c r="AM29" s="21">
        <v>19.526311798730269</v>
      </c>
      <c r="AN29" s="21">
        <v>-10.812127898805635</v>
      </c>
      <c r="AO29" s="21">
        <v>-21.319518257810032</v>
      </c>
      <c r="AP29" s="21">
        <v>-19.079059999999995</v>
      </c>
      <c r="AQ29" s="21">
        <v>55.969602999999985</v>
      </c>
      <c r="AR29" s="21">
        <v>32.798692000000024</v>
      </c>
      <c r="AS29" s="21">
        <v>21.913459999999986</v>
      </c>
      <c r="AT29" s="21">
        <v>26.972857000000012</v>
      </c>
      <c r="AU29" s="21">
        <v>29.191580003357519</v>
      </c>
      <c r="AV29" s="21">
        <v>76.666077638013448</v>
      </c>
      <c r="AW29" s="21">
        <v>14.028479966418256</v>
      </c>
      <c r="AX29" s="21">
        <v>28.928956880728258</v>
      </c>
      <c r="AY29" s="21">
        <v>53.076664369841879</v>
      </c>
      <c r="AZ29" s="21">
        <v>196.91833353396632</v>
      </c>
      <c r="BA29" s="21">
        <v>201.81373808337833</v>
      </c>
      <c r="BB29" s="21">
        <v>204.44823726655198</v>
      </c>
      <c r="BC29" s="21">
        <v>76.056407351540656</v>
      </c>
      <c r="BD29" s="21">
        <v>4.9361561942973511</v>
      </c>
      <c r="BE29" s="21">
        <v>23.862693769839368</v>
      </c>
      <c r="BF29" s="21">
        <v>173.18505679939997</v>
      </c>
      <c r="BG29" s="21">
        <v>-63.589497609362994</v>
      </c>
      <c r="BH29" s="21">
        <v>111.154888</v>
      </c>
      <c r="BI29" s="21">
        <v>49.605304352946007</v>
      </c>
      <c r="BJ29" s="21">
        <v>-194.47110372112002</v>
      </c>
      <c r="BK29" s="21">
        <v>-33.067936403856791</v>
      </c>
      <c r="BL29" s="21">
        <v>48.319995026940298</v>
      </c>
      <c r="BM29" s="21">
        <v>-198.0858669475781</v>
      </c>
      <c r="BN29" s="21">
        <v>22.515664510316334</v>
      </c>
      <c r="BO29" s="21">
        <v>-97.64910681512653</v>
      </c>
      <c r="BP29" s="21">
        <v>364.36944960200242</v>
      </c>
      <c r="BQ29" s="21">
        <v>32.464067760603754</v>
      </c>
      <c r="BR29" s="21">
        <v>9.2812932570672544</v>
      </c>
      <c r="BS29" s="21">
        <v>219.74672114589399</v>
      </c>
      <c r="BT29" s="21">
        <v>-194.44729530318165</v>
      </c>
      <c r="BU29" s="21">
        <v>-101.17930009660002</v>
      </c>
      <c r="BV29" s="22">
        <v>70.895585545199253</v>
      </c>
      <c r="BW29" s="22">
        <v>-0.63498579579500547</v>
      </c>
      <c r="BX29" s="22">
        <v>-83.936887505238005</v>
      </c>
      <c r="BY29" s="22">
        <v>-85.177599488776011</v>
      </c>
      <c r="BZ29" s="22">
        <v>5.7690484921791771</v>
      </c>
      <c r="CA29" s="22">
        <v>181.48382921391851</v>
      </c>
      <c r="CB29" s="22">
        <v>-225.22199857271403</v>
      </c>
      <c r="CC29" s="22">
        <v>-139.34096059620111</v>
      </c>
      <c r="CD29" s="22">
        <v>110.39035019880197</v>
      </c>
      <c r="CE29" s="22">
        <v>-14.652344398860443</v>
      </c>
      <c r="CF29" s="22">
        <v>29.938301685526966</v>
      </c>
      <c r="CG29" s="22">
        <v>251.60161188882358</v>
      </c>
      <c r="CH29" s="22">
        <v>177.77283862607396</v>
      </c>
      <c r="CI29" s="22">
        <v>128.18879215105605</v>
      </c>
      <c r="CJ29" s="22">
        <v>257.17311989463593</v>
      </c>
      <c r="CK29" s="22">
        <v>-232.68078969983694</v>
      </c>
      <c r="CL29" s="22">
        <v>334.96023280561201</v>
      </c>
      <c r="CM29" s="22">
        <v>-84.806512884691983</v>
      </c>
      <c r="CN29" s="22">
        <v>293.22263648121952</v>
      </c>
      <c r="CO29" s="22">
        <v>-271.45192508448253</v>
      </c>
      <c r="CP29" s="22">
        <v>30.234871878534776</v>
      </c>
      <c r="CQ29" s="22">
        <v>295.01365963756803</v>
      </c>
      <c r="CR29" s="22">
        <v>-160.61646616219252</v>
      </c>
      <c r="CS29" s="22">
        <v>-50.801708461920015</v>
      </c>
      <c r="CT29" s="22">
        <v>51.666395513904796</v>
      </c>
      <c r="CU29" s="22">
        <v>84.769668862125741</v>
      </c>
      <c r="CV29" s="22">
        <v>-62.367545438891824</v>
      </c>
      <c r="CW29" s="22">
        <v>152.62636034952016</v>
      </c>
      <c r="CX29" s="22">
        <v>374.92300405127958</v>
      </c>
      <c r="CY29" s="22">
        <v>396.88434291357305</v>
      </c>
      <c r="CZ29" s="22">
        <v>-18.89841113051234</v>
      </c>
      <c r="DA29" s="22">
        <v>-57.176219411620792</v>
      </c>
      <c r="DB29" s="22">
        <v>185.7946299169023</v>
      </c>
      <c r="DC29" s="22">
        <v>39.917227186831063</v>
      </c>
      <c r="DD29" s="22">
        <v>32.660268298657357</v>
      </c>
      <c r="DE29" s="22">
        <v>258.06009465837201</v>
      </c>
      <c r="DF29" s="22">
        <v>-46.464417190283029</v>
      </c>
      <c r="DG29" s="22">
        <v>184.24556117322254</v>
      </c>
      <c r="DH29" s="22">
        <v>383.43588539698317</v>
      </c>
      <c r="DI29" s="22">
        <v>761.94589159448651</v>
      </c>
      <c r="DJ29" s="22">
        <v>774.66146781624479</v>
      </c>
      <c r="DK29" s="22">
        <v>282.97013896497322</v>
      </c>
      <c r="DL29" s="22">
        <v>458.92614377738533</v>
      </c>
      <c r="DM29" s="22">
        <v>701.99146312241805</v>
      </c>
      <c r="DN29" s="22">
        <v>416.60096345595292</v>
      </c>
      <c r="DO29" s="22">
        <v>358.42484437109806</v>
      </c>
      <c r="DP29" s="22">
        <v>106.39094998073614</v>
      </c>
      <c r="DQ29" s="22">
        <v>1083.0479080455823</v>
      </c>
      <c r="DR29" s="22">
        <v>-44.947955481115685</v>
      </c>
    </row>
    <row r="30" spans="1:122" ht="15" customHeight="1" x14ac:dyDescent="0.25">
      <c r="A30" s="19"/>
      <c r="B30" s="33" t="s">
        <v>82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21">
        <v>1.012</v>
      </c>
      <c r="AE30" s="21">
        <v>1.012</v>
      </c>
      <c r="AF30" s="21">
        <v>1.012</v>
      </c>
      <c r="AG30" s="21">
        <v>1.012</v>
      </c>
      <c r="AH30" s="21">
        <v>6.2264299999999988</v>
      </c>
      <c r="AI30" s="21">
        <v>4.7613099999999999</v>
      </c>
      <c r="AJ30" s="21">
        <v>7.3754100000000005</v>
      </c>
      <c r="AK30" s="21">
        <v>3.5865499999999999</v>
      </c>
      <c r="AL30" s="21">
        <v>-1.1532905000000002</v>
      </c>
      <c r="AM30" s="21">
        <v>-1.1532905000000002</v>
      </c>
      <c r="AN30" s="21">
        <v>-1.1532905000000002</v>
      </c>
      <c r="AO30" s="21">
        <v>-1.1532905000000002</v>
      </c>
      <c r="AP30" s="21">
        <v>0.49907199999999963</v>
      </c>
      <c r="AQ30" s="21">
        <v>0.44630700000000023</v>
      </c>
      <c r="AR30" s="21">
        <v>0.63610199999999995</v>
      </c>
      <c r="AS30" s="21">
        <v>-6.161999999999989E-2</v>
      </c>
      <c r="AT30" s="21">
        <v>2.4125890000000001</v>
      </c>
      <c r="AU30" s="21">
        <v>0.26681964348811471</v>
      </c>
      <c r="AV30" s="21">
        <v>0.39137095699634494</v>
      </c>
      <c r="AW30" s="21">
        <v>3.5584508791525531</v>
      </c>
      <c r="AX30" s="21">
        <v>1.373717783500001</v>
      </c>
      <c r="AY30" s="21">
        <v>-4.8320292229500028</v>
      </c>
      <c r="AZ30" s="21">
        <v>1.2281800946500012</v>
      </c>
      <c r="BA30" s="21">
        <v>8.3679813978000013</v>
      </c>
      <c r="BB30" s="21">
        <v>0.91492158619999508</v>
      </c>
      <c r="BC30" s="21">
        <v>-2.2529015945613198</v>
      </c>
      <c r="BD30" s="21">
        <v>-0.97886362540265393</v>
      </c>
      <c r="BE30" s="21">
        <v>-1.5767714678360198</v>
      </c>
      <c r="BF30" s="21">
        <v>1.2867907993999981</v>
      </c>
      <c r="BG30" s="21">
        <v>5.4525546491999997</v>
      </c>
      <c r="BH30" s="21">
        <v>-2.2170000000000001</v>
      </c>
      <c r="BI30" s="21">
        <v>37.629217065200002</v>
      </c>
      <c r="BJ30" s="21">
        <v>-6.6601472380000102</v>
      </c>
      <c r="BK30" s="21">
        <v>5.1363607918000094</v>
      </c>
      <c r="BL30" s="21">
        <v>24.193053720189997</v>
      </c>
      <c r="BM30" s="21">
        <v>-11.125586302690099</v>
      </c>
      <c r="BN30" s="21">
        <v>1.7981320533619978</v>
      </c>
      <c r="BO30" s="21">
        <v>-0.4963194984959976</v>
      </c>
      <c r="BP30" s="21">
        <v>0</v>
      </c>
      <c r="BQ30" s="21">
        <v>1.4333723407800001</v>
      </c>
      <c r="BR30" s="21">
        <v>2.0185048698660002</v>
      </c>
      <c r="BS30" s="21">
        <v>-0.47179538296599999</v>
      </c>
      <c r="BT30" s="21">
        <v>-2.5524772646056997</v>
      </c>
      <c r="BU30" s="21">
        <v>-1.2935639769750003</v>
      </c>
      <c r="BV30" s="21">
        <v>-0.71451953615000008</v>
      </c>
      <c r="BW30" s="21">
        <v>-0.54317446369999989</v>
      </c>
      <c r="BX30" s="21">
        <v>1.0462460205999999</v>
      </c>
      <c r="BY30" s="21">
        <v>-0.16612268040000003</v>
      </c>
      <c r="BZ30" s="21">
        <v>-0.25142985849999999</v>
      </c>
      <c r="CA30" s="21">
        <v>0.35033666425083676</v>
      </c>
      <c r="CB30" s="21">
        <v>-2.2576408899372131</v>
      </c>
      <c r="CC30" s="21">
        <v>-181.24809479964006</v>
      </c>
      <c r="CD30" s="21">
        <v>216.01132619999998</v>
      </c>
      <c r="CE30" s="21">
        <v>-69.666432768699977</v>
      </c>
      <c r="CF30" s="21">
        <v>-41.241601944899998</v>
      </c>
      <c r="CG30" s="21">
        <v>-66.951389752500006</v>
      </c>
      <c r="CH30" s="21">
        <v>47.450997279999996</v>
      </c>
      <c r="CI30" s="21">
        <v>19.011845286000032</v>
      </c>
      <c r="CJ30" s="21">
        <v>2.643504556599968</v>
      </c>
      <c r="CK30" s="21">
        <v>3.3701732062500236</v>
      </c>
      <c r="CL30" s="21">
        <v>120.66457597699998</v>
      </c>
      <c r="CM30" s="21">
        <v>-0.65085537749996547</v>
      </c>
      <c r="CN30" s="21">
        <v>61.412804022200049</v>
      </c>
      <c r="CO30" s="21">
        <v>-136.91599396040004</v>
      </c>
      <c r="CP30" s="21">
        <v>-75.277885782299933</v>
      </c>
      <c r="CQ30" s="21">
        <v>28.014350479300077</v>
      </c>
      <c r="CR30" s="21">
        <v>290.7055431605001</v>
      </c>
      <c r="CS30" s="21">
        <v>0.87428600000000067</v>
      </c>
      <c r="CT30" s="21">
        <v>1.5403819023527554</v>
      </c>
      <c r="CU30" s="21">
        <v>3.8388251724457847</v>
      </c>
      <c r="CV30" s="21">
        <v>0.10517315473332567</v>
      </c>
      <c r="CW30" s="21">
        <v>36.092306035712838</v>
      </c>
      <c r="CX30" s="21">
        <v>141.15185164214418</v>
      </c>
      <c r="CY30" s="21">
        <v>167.50606510216269</v>
      </c>
      <c r="CZ30" s="21">
        <v>-21.31659871226713</v>
      </c>
      <c r="DA30" s="21">
        <v>152.94815120848131</v>
      </c>
      <c r="DB30" s="21">
        <v>149.68826990268312</v>
      </c>
      <c r="DC30" s="21">
        <v>24.850896769897851</v>
      </c>
      <c r="DD30" s="21">
        <v>61.3988009683111</v>
      </c>
      <c r="DE30" s="21">
        <v>61.663491810932499</v>
      </c>
      <c r="DF30" s="21">
        <v>-220.80477723614212</v>
      </c>
      <c r="DG30" s="21">
        <v>155.11835439746761</v>
      </c>
      <c r="DH30" s="21">
        <v>521.94121646705753</v>
      </c>
      <c r="DI30" s="21">
        <v>725.19261400093819</v>
      </c>
      <c r="DJ30" s="21">
        <v>642.82280435748578</v>
      </c>
      <c r="DK30" s="21">
        <v>363.81502542315798</v>
      </c>
      <c r="DL30" s="21">
        <v>431.79574916448848</v>
      </c>
      <c r="DM30" s="21">
        <v>634.71123643649935</v>
      </c>
      <c r="DN30" s="21">
        <v>366.20634023311851</v>
      </c>
      <c r="DO30" s="21">
        <v>15.979239678250689</v>
      </c>
      <c r="DP30" s="21">
        <v>-108.97320697900631</v>
      </c>
      <c r="DQ30" s="21">
        <v>1042.0000774986268</v>
      </c>
      <c r="DR30" s="21">
        <v>-343.61089418046481</v>
      </c>
    </row>
    <row r="31" spans="1:122" ht="15" customHeight="1" x14ac:dyDescent="0.25">
      <c r="A31" s="19"/>
      <c r="B31" s="33" t="s">
        <v>83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21">
        <v>45.545000000000002</v>
      </c>
      <c r="AE31" s="21">
        <v>42.883000000000003</v>
      </c>
      <c r="AF31" s="21">
        <v>2.0659999999999998</v>
      </c>
      <c r="AG31" s="21">
        <v>23.936</v>
      </c>
      <c r="AH31" s="21">
        <v>11.385999999999999</v>
      </c>
      <c r="AI31" s="21">
        <v>16.254999999999999</v>
      </c>
      <c r="AJ31" s="21">
        <v>3.492</v>
      </c>
      <c r="AK31" s="21">
        <v>28.099</v>
      </c>
      <c r="AL31" s="21">
        <v>-14.689715142114608</v>
      </c>
      <c r="AM31" s="21">
        <v>20.67960229873027</v>
      </c>
      <c r="AN31" s="21">
        <v>-9.658837398805634</v>
      </c>
      <c r="AO31" s="21">
        <v>-20.166227757810031</v>
      </c>
      <c r="AP31" s="21">
        <v>-19.578131999999993</v>
      </c>
      <c r="AQ31" s="21">
        <v>55.523295999999988</v>
      </c>
      <c r="AR31" s="21">
        <v>32.162590000000023</v>
      </c>
      <c r="AS31" s="21">
        <v>21.975079999999988</v>
      </c>
      <c r="AT31" s="21">
        <v>24.560268000000011</v>
      </c>
      <c r="AU31" s="21">
        <v>28.924760359869403</v>
      </c>
      <c r="AV31" s="21">
        <v>76.274706681017108</v>
      </c>
      <c r="AW31" s="21">
        <v>10.470029087265702</v>
      </c>
      <c r="AX31" s="21">
        <v>27.555239097228256</v>
      </c>
      <c r="AY31" s="21">
        <v>57.908693592791884</v>
      </c>
      <c r="AZ31" s="21">
        <v>195.6901534393163</v>
      </c>
      <c r="BA31" s="21">
        <v>193.44575668557832</v>
      </c>
      <c r="BB31" s="21">
        <v>203.53331568035199</v>
      </c>
      <c r="BC31" s="21">
        <v>78.309308946101979</v>
      </c>
      <c r="BD31" s="21">
        <v>5.9150198197000048</v>
      </c>
      <c r="BE31" s="21">
        <v>25.439465237675389</v>
      </c>
      <c r="BF31" s="21">
        <v>171.89826599999998</v>
      </c>
      <c r="BG31" s="21">
        <v>-69.04205225856299</v>
      </c>
      <c r="BH31" s="21">
        <v>113.371888</v>
      </c>
      <c r="BI31" s="21">
        <v>11.976087287746003</v>
      </c>
      <c r="BJ31" s="21">
        <v>-187.81095648312001</v>
      </c>
      <c r="BK31" s="21">
        <v>-38.2042971956568</v>
      </c>
      <c r="BL31" s="21">
        <v>24.1269413067503</v>
      </c>
      <c r="BM31" s="21">
        <v>-186.960280644888</v>
      </c>
      <c r="BN31" s="21">
        <v>20.717532456954338</v>
      </c>
      <c r="BO31" s="21">
        <v>-97.152787316630537</v>
      </c>
      <c r="BP31" s="21">
        <v>364.36944960200242</v>
      </c>
      <c r="BQ31" s="21">
        <v>31.030695419823758</v>
      </c>
      <c r="BR31" s="21">
        <v>7.2627883872012546</v>
      </c>
      <c r="BS31" s="21">
        <v>220.21851652885999</v>
      </c>
      <c r="BT31" s="21">
        <v>-191.89481803857595</v>
      </c>
      <c r="BU31" s="21">
        <v>-99.885736119625022</v>
      </c>
      <c r="BV31" s="21">
        <v>71.610105081349261</v>
      </c>
      <c r="BW31" s="21">
        <v>-9.1811332095005582E-2</v>
      </c>
      <c r="BX31" s="21">
        <v>-84.983133525837999</v>
      </c>
      <c r="BY31" s="21">
        <v>-85.011476808376017</v>
      </c>
      <c r="BZ31" s="21">
        <v>6.020478350679177</v>
      </c>
      <c r="CA31" s="21">
        <v>181.13349254966766</v>
      </c>
      <c r="CB31" s="21">
        <v>-222.96435768277681</v>
      </c>
      <c r="CC31" s="21">
        <v>41.907134203438957</v>
      </c>
      <c r="CD31" s="21">
        <v>-105.62097600119802</v>
      </c>
      <c r="CE31" s="21">
        <v>55.014088369839534</v>
      </c>
      <c r="CF31" s="21">
        <v>71.179903630426963</v>
      </c>
      <c r="CG31" s="21">
        <v>318.55300164132359</v>
      </c>
      <c r="CH31" s="21">
        <v>130.32184134607397</v>
      </c>
      <c r="CI31" s="21">
        <v>109.17694686505601</v>
      </c>
      <c r="CJ31" s="21">
        <v>254.52961533803597</v>
      </c>
      <c r="CK31" s="21">
        <v>-236.05096290608697</v>
      </c>
      <c r="CL31" s="21">
        <v>214.29565682861204</v>
      </c>
      <c r="CM31" s="21">
        <v>-84.155657507192018</v>
      </c>
      <c r="CN31" s="21">
        <v>231.80983245901945</v>
      </c>
      <c r="CO31" s="21">
        <v>-134.53593112408248</v>
      </c>
      <c r="CP31" s="21">
        <v>105.51275766083471</v>
      </c>
      <c r="CQ31" s="21">
        <v>266.99930915826792</v>
      </c>
      <c r="CR31" s="21">
        <v>-451.32200932269262</v>
      </c>
      <c r="CS31" s="21">
        <v>-51.675994461920013</v>
      </c>
      <c r="CT31" s="21">
        <v>50.12601361155204</v>
      </c>
      <c r="CU31" s="21">
        <v>80.930843689679961</v>
      </c>
      <c r="CV31" s="21">
        <v>-62.472718593625153</v>
      </c>
      <c r="CW31" s="21">
        <v>116.5340543138073</v>
      </c>
      <c r="CX31" s="21">
        <v>233.77115240913537</v>
      </c>
      <c r="CY31" s="21">
        <v>229.37827781141033</v>
      </c>
      <c r="CZ31" s="21">
        <v>2.4181875817547898</v>
      </c>
      <c r="DA31" s="21">
        <v>-210.1243706201021</v>
      </c>
      <c r="DB31" s="21">
        <v>36.106360014219163</v>
      </c>
      <c r="DC31" s="21">
        <v>15.066330416933212</v>
      </c>
      <c r="DD31" s="21">
        <v>-28.738532669653747</v>
      </c>
      <c r="DE31" s="21">
        <v>196.39660284743948</v>
      </c>
      <c r="DF31" s="21">
        <v>174.34036004585909</v>
      </c>
      <c r="DG31" s="21">
        <v>29.127206775754917</v>
      </c>
      <c r="DH31" s="21">
        <v>-138.50533107007436</v>
      </c>
      <c r="DI31" s="21">
        <v>36.753277593548276</v>
      </c>
      <c r="DJ31" s="21">
        <v>131.83866345875904</v>
      </c>
      <c r="DK31" s="21">
        <v>-80.844886458184732</v>
      </c>
      <c r="DL31" s="21">
        <v>27.130394612896836</v>
      </c>
      <c r="DM31" s="21">
        <v>67.280226685918677</v>
      </c>
      <c r="DN31" s="21">
        <v>50.394623222834397</v>
      </c>
      <c r="DO31" s="21">
        <v>342.44560469284738</v>
      </c>
      <c r="DP31" s="21">
        <v>215.36415695974244</v>
      </c>
      <c r="DQ31" s="21">
        <v>41.047830546955581</v>
      </c>
      <c r="DR31" s="21">
        <v>298.66293869934913</v>
      </c>
    </row>
    <row r="32" spans="1:122" ht="15" customHeight="1" x14ac:dyDescent="0.25">
      <c r="A32" s="19"/>
      <c r="B32" s="27" t="s">
        <v>84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1">
        <v>-50.03224853820123</v>
      </c>
      <c r="AE32" s="21">
        <v>-66.344378015571465</v>
      </c>
      <c r="AF32" s="21">
        <v>125.81683535743564</v>
      </c>
      <c r="AG32" s="21">
        <v>-54.30240970551943</v>
      </c>
      <c r="AH32" s="21">
        <v>106.93228568088789</v>
      </c>
      <c r="AI32" s="21">
        <v>12.00528489138599</v>
      </c>
      <c r="AJ32" s="21">
        <v>45.401781039348997</v>
      </c>
      <c r="AK32" s="21">
        <v>-58.772673455490086</v>
      </c>
      <c r="AL32" s="21">
        <v>98.878209971051518</v>
      </c>
      <c r="AM32" s="21">
        <v>-62.996700659626086</v>
      </c>
      <c r="AN32" s="21">
        <v>20.486829750384477</v>
      </c>
      <c r="AO32" s="21">
        <v>24.459667067933808</v>
      </c>
      <c r="AP32" s="21">
        <v>-34.583969426330512</v>
      </c>
      <c r="AQ32" s="21">
        <v>214.00477389555871</v>
      </c>
      <c r="AR32" s="21">
        <v>-7.321291880041727</v>
      </c>
      <c r="AS32" s="21">
        <v>-63.276826574971615</v>
      </c>
      <c r="AT32" s="21">
        <v>-228.77114432870937</v>
      </c>
      <c r="AU32" s="21">
        <v>399.7298738108716</v>
      </c>
      <c r="AV32" s="21">
        <v>-41.176520968503844</v>
      </c>
      <c r="AW32" s="21">
        <v>-35.045649925081932</v>
      </c>
      <c r="AX32" s="21">
        <v>4.5872000847292611</v>
      </c>
      <c r="AY32" s="21">
        <v>109.7076927588726</v>
      </c>
      <c r="AZ32" s="21">
        <v>27.162313676500656</v>
      </c>
      <c r="BA32" s="21">
        <v>201.4118857251334</v>
      </c>
      <c r="BB32" s="21">
        <v>61.027885309376138</v>
      </c>
      <c r="BC32" s="21">
        <v>-66.394564052694392</v>
      </c>
      <c r="BD32" s="21">
        <v>-20.77514558549203</v>
      </c>
      <c r="BE32" s="21">
        <v>49.281971342200642</v>
      </c>
      <c r="BF32" s="21">
        <v>28.302045756558947</v>
      </c>
      <c r="BG32" s="21">
        <v>32.392450595092214</v>
      </c>
      <c r="BH32" s="21">
        <v>8.8020845779419083</v>
      </c>
      <c r="BI32" s="21">
        <v>107.86162304131803</v>
      </c>
      <c r="BJ32" s="21">
        <v>62.760163735414942</v>
      </c>
      <c r="BK32" s="21">
        <v>-38.229951408419154</v>
      </c>
      <c r="BL32" s="21">
        <v>-36.752492221076501</v>
      </c>
      <c r="BM32" s="21">
        <v>-115.59556656427125</v>
      </c>
      <c r="BN32" s="21">
        <v>108.5675580992814</v>
      </c>
      <c r="BO32" s="21">
        <v>-123.87947448018343</v>
      </c>
      <c r="BP32" s="21">
        <v>62.061522879468612</v>
      </c>
      <c r="BQ32" s="21">
        <v>-3.0383458787991242</v>
      </c>
      <c r="BR32" s="21">
        <v>160.5873400335619</v>
      </c>
      <c r="BS32" s="21">
        <v>54.62870202232655</v>
      </c>
      <c r="BT32" s="21">
        <v>-76.342264978226339</v>
      </c>
      <c r="BU32" s="21">
        <v>23.679571035357586</v>
      </c>
      <c r="BV32" s="22">
        <v>-149.37000432996825</v>
      </c>
      <c r="BW32" s="22">
        <v>-39.760787799022353</v>
      </c>
      <c r="BX32" s="22">
        <v>-15.146449243189984</v>
      </c>
      <c r="BY32" s="22">
        <v>342.33217262527205</v>
      </c>
      <c r="BZ32" s="22">
        <v>62.444705392364064</v>
      </c>
      <c r="CA32" s="22">
        <v>272.89775789155851</v>
      </c>
      <c r="CB32" s="22">
        <v>230.203254482093</v>
      </c>
      <c r="CC32" s="22">
        <v>1394.9696792561258</v>
      </c>
      <c r="CD32" s="22">
        <v>23.718583591397763</v>
      </c>
      <c r="CE32" s="22">
        <v>1242.6839636743377</v>
      </c>
      <c r="CF32" s="22">
        <v>481.98975102960293</v>
      </c>
      <c r="CG32" s="22">
        <v>834.97845684884362</v>
      </c>
      <c r="CH32" s="22">
        <v>-209.6365572507375</v>
      </c>
      <c r="CI32" s="22">
        <v>1042.056150397201</v>
      </c>
      <c r="CJ32" s="22">
        <v>-181.85244401991099</v>
      </c>
      <c r="CK32" s="22">
        <v>255.02238222010985</v>
      </c>
      <c r="CL32" s="22">
        <v>908.96013172490939</v>
      </c>
      <c r="CM32" s="22">
        <v>-34.696205491663171</v>
      </c>
      <c r="CN32" s="22">
        <v>1.9022166523796238</v>
      </c>
      <c r="CO32" s="22">
        <v>-31.431067556785003</v>
      </c>
      <c r="CP32" s="22">
        <v>-177.80322977520106</v>
      </c>
      <c r="CQ32" s="22">
        <v>760.80693491828663</v>
      </c>
      <c r="CR32" s="22">
        <v>21.591267617053472</v>
      </c>
      <c r="CS32" s="22">
        <v>-74.964041482738324</v>
      </c>
      <c r="CT32" s="22">
        <v>117.62245549578589</v>
      </c>
      <c r="CU32" s="22">
        <v>37.604799815764785</v>
      </c>
      <c r="CV32" s="22">
        <v>79.866714557503713</v>
      </c>
      <c r="CW32" s="22">
        <v>393.92256453816134</v>
      </c>
      <c r="CX32" s="22">
        <v>239.342315460142</v>
      </c>
      <c r="CY32" s="22">
        <v>49.868114800022809</v>
      </c>
      <c r="CZ32" s="22">
        <v>-394.57059242246152</v>
      </c>
      <c r="DA32" s="22">
        <v>-230.7525993572151</v>
      </c>
      <c r="DB32" s="22">
        <v>300.93616820186685</v>
      </c>
      <c r="DC32" s="22">
        <v>-59.851325141209948</v>
      </c>
      <c r="DD32" s="22">
        <v>-43.610734494574373</v>
      </c>
      <c r="DE32" s="22">
        <v>1278.0079493410742</v>
      </c>
      <c r="DF32" s="22">
        <v>-4.6587809294192901</v>
      </c>
      <c r="DG32" s="22">
        <v>-172.18297935641777</v>
      </c>
      <c r="DH32" s="22">
        <v>-265.16205000543255</v>
      </c>
      <c r="DI32" s="22">
        <v>-52.037322970756868</v>
      </c>
      <c r="DJ32" s="22">
        <v>47.608127342324075</v>
      </c>
      <c r="DK32" s="22">
        <v>-486.79843870659664</v>
      </c>
      <c r="DL32" s="22">
        <v>-118.20674663797317</v>
      </c>
      <c r="DM32" s="22">
        <v>-641.08596402230285</v>
      </c>
      <c r="DN32" s="22">
        <v>-473.74158602841015</v>
      </c>
      <c r="DO32" s="22">
        <v>-669.19806235797103</v>
      </c>
      <c r="DP32" s="22">
        <v>-387.43333574089388</v>
      </c>
      <c r="DQ32" s="22">
        <v>662.18901546527093</v>
      </c>
      <c r="DR32" s="22">
        <v>-533.62582756960921</v>
      </c>
    </row>
    <row r="33" spans="1:122" ht="15" customHeight="1" x14ac:dyDescent="0.25">
      <c r="A33" s="25"/>
      <c r="B33" s="33" t="s">
        <v>82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21">
        <v>1.3494657617987664</v>
      </c>
      <c r="AE33" s="21">
        <v>1.3663362844285309</v>
      </c>
      <c r="AF33" s="21">
        <v>1.3775496574356303</v>
      </c>
      <c r="AG33" s="21">
        <v>1.378020594480571</v>
      </c>
      <c r="AH33" s="21">
        <v>1.416999980887883</v>
      </c>
      <c r="AI33" s="21">
        <v>1.4347147913859872</v>
      </c>
      <c r="AJ33" s="21">
        <v>1.4464893393490039</v>
      </c>
      <c r="AK33" s="21">
        <v>1.4469838445099135</v>
      </c>
      <c r="AL33" s="21">
        <v>1.4508482710515149</v>
      </c>
      <c r="AM33" s="21">
        <v>1.4689862403739105</v>
      </c>
      <c r="AN33" s="21">
        <v>1.4810420503844737</v>
      </c>
      <c r="AO33" s="21">
        <v>1.4815483679338093</v>
      </c>
      <c r="AP33" s="21">
        <v>1.4937948736695135</v>
      </c>
      <c r="AQ33" s="21">
        <v>1.5124697455587239</v>
      </c>
      <c r="AR33" s="21">
        <v>1.5248824199582742</v>
      </c>
      <c r="AS33" s="21">
        <v>1.5254037250283752</v>
      </c>
      <c r="AT33" s="21">
        <v>1.5510439041725212</v>
      </c>
      <c r="AU33" s="21">
        <v>1.5704344823004328</v>
      </c>
      <c r="AV33" s="21">
        <v>1.5833228669784487</v>
      </c>
      <c r="AW33" s="21">
        <v>1.5838641508357216</v>
      </c>
      <c r="AX33" s="21">
        <v>1.6392000847292609</v>
      </c>
      <c r="AY33" s="21">
        <v>1.6596927588726014</v>
      </c>
      <c r="AZ33" s="21">
        <v>1.673313676500654</v>
      </c>
      <c r="BA33" s="21">
        <v>1.6738857251333956</v>
      </c>
      <c r="BB33" s="21">
        <v>1.7229528213763661</v>
      </c>
      <c r="BC33" s="21">
        <v>1.7444925413054599</v>
      </c>
      <c r="BD33" s="21">
        <v>1.7588094015079558</v>
      </c>
      <c r="BE33" s="21">
        <v>1.7594106782007333</v>
      </c>
      <c r="BF33" s="21">
        <v>1.8239060195589543</v>
      </c>
      <c r="BG33" s="21">
        <v>1.8467078190922139</v>
      </c>
      <c r="BH33" s="21">
        <v>1.8618635489418895</v>
      </c>
      <c r="BI33" s="21">
        <v>1.8625000563179308</v>
      </c>
      <c r="BJ33" s="21">
        <v>1.9338246104149395</v>
      </c>
      <c r="BK33" s="21">
        <v>1.9580005715808706</v>
      </c>
      <c r="BL33" s="21">
        <v>1.9740696689235013</v>
      </c>
      <c r="BM33" s="21">
        <v>1.9747445357287532</v>
      </c>
      <c r="BN33" s="21">
        <v>1.9948264017814152</v>
      </c>
      <c r="BO33" s="21">
        <v>2.0197649848165611</v>
      </c>
      <c r="BP33" s="21">
        <v>2.036340975968622</v>
      </c>
      <c r="BQ33" s="21">
        <v>2.0370371312008761</v>
      </c>
      <c r="BR33" s="21">
        <v>1.9946468835618949</v>
      </c>
      <c r="BS33" s="21">
        <v>2.0195832223265517</v>
      </c>
      <c r="BT33" s="21">
        <v>2.0361577217736624</v>
      </c>
      <c r="BU33" s="21">
        <v>2.0368538143575843</v>
      </c>
      <c r="BV33" s="21">
        <v>2.1091973940317597</v>
      </c>
      <c r="BW33" s="21">
        <v>2.1355658009776479</v>
      </c>
      <c r="BX33" s="21">
        <v>2.1530921568100143</v>
      </c>
      <c r="BY33" s="21">
        <v>2.1538282252721128</v>
      </c>
      <c r="BZ33" s="21">
        <v>2.2022421237606471</v>
      </c>
      <c r="CA33" s="21">
        <v>2.2297737415584944</v>
      </c>
      <c r="CB33" s="21">
        <v>2.2480732516940898</v>
      </c>
      <c r="CC33" s="21">
        <v>2.2488417909392981</v>
      </c>
      <c r="CD33" s="21">
        <v>3.4072748634726659</v>
      </c>
      <c r="CE33" s="21">
        <v>3.4392364522331116</v>
      </c>
      <c r="CF33" s="21">
        <v>3.4565325301043841</v>
      </c>
      <c r="CG33" s="21">
        <v>3.457018612673104</v>
      </c>
      <c r="CH33" s="21">
        <v>1.9498001100176912</v>
      </c>
      <c r="CI33" s="21">
        <v>1.8638104216478379</v>
      </c>
      <c r="CJ33" s="21">
        <v>1.9023063788942465</v>
      </c>
      <c r="CK33" s="21">
        <v>1.909169477225036</v>
      </c>
      <c r="CL33" s="21">
        <v>0.37091031128659507</v>
      </c>
      <c r="CM33" s="21">
        <v>0.37255278441548462</v>
      </c>
      <c r="CN33" s="21">
        <v>0.37185113290279082</v>
      </c>
      <c r="CO33" s="21">
        <v>0.37217232911110287</v>
      </c>
      <c r="CP33" s="21">
        <v>10.713099950394449</v>
      </c>
      <c r="CQ33" s="21">
        <v>10.657220012169065</v>
      </c>
      <c r="CR33" s="21">
        <v>10.437257154083223</v>
      </c>
      <c r="CS33" s="21">
        <v>10.379136653460707</v>
      </c>
      <c r="CT33" s="21">
        <v>13.453751715437983</v>
      </c>
      <c r="CU33" s="21">
        <v>13.428338170369974</v>
      </c>
      <c r="CV33" s="21">
        <v>13.224969067031154</v>
      </c>
      <c r="CW33" s="21">
        <v>13.16656781680171</v>
      </c>
      <c r="CX33" s="21">
        <v>13.722826749746758</v>
      </c>
      <c r="CY33" s="21">
        <v>13.696904933777377</v>
      </c>
      <c r="CZ33" s="21">
        <v>13.489468448371792</v>
      </c>
      <c r="DA33" s="21">
        <v>13.429899173137724</v>
      </c>
      <c r="DB33" s="21">
        <v>13.997283284741693</v>
      </c>
      <c r="DC33" s="21">
        <v>13.970843032452926</v>
      </c>
      <c r="DD33" s="21">
        <v>13.759257817339227</v>
      </c>
      <c r="DE33" s="21">
        <v>13.698497156600478</v>
      </c>
      <c r="DF33" s="21">
        <v>14.277228950436527</v>
      </c>
      <c r="DG33" s="21">
        <v>14.250259893101985</v>
      </c>
      <c r="DH33" s="21">
        <v>14.034442973686012</v>
      </c>
      <c r="DI33" s="21">
        <v>13.972467099732489</v>
      </c>
      <c r="DJ33" s="21">
        <v>14.562773529445259</v>
      </c>
      <c r="DK33" s="21">
        <v>14.535265090964025</v>
      </c>
      <c r="DL33" s="21">
        <v>44.315131833159739</v>
      </c>
      <c r="DM33" s="21">
        <v>14.25191644172714</v>
      </c>
      <c r="DN33" s="21">
        <v>14.854029000034163</v>
      </c>
      <c r="DO33" s="21">
        <v>14.825970392783306</v>
      </c>
      <c r="DP33" s="21">
        <v>85.201434469822928</v>
      </c>
      <c r="DQ33" s="21">
        <v>14.536954770561684</v>
      </c>
      <c r="DR33" s="21">
        <v>15.151109580034849</v>
      </c>
    </row>
    <row r="34" spans="1:122" ht="15" customHeight="1" x14ac:dyDescent="0.25">
      <c r="A34" s="34"/>
      <c r="B34" s="33" t="s">
        <v>83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21">
        <v>-51.381714299999999</v>
      </c>
      <c r="AE34" s="21">
        <v>-67.710714299999992</v>
      </c>
      <c r="AF34" s="21">
        <v>124.4392857</v>
      </c>
      <c r="AG34" s="21">
        <v>-55.680430300000005</v>
      </c>
      <c r="AH34" s="21">
        <v>105.51528570000001</v>
      </c>
      <c r="AI34" s="21">
        <v>10.570570100000003</v>
      </c>
      <c r="AJ34" s="21">
        <v>43.955291699999989</v>
      </c>
      <c r="AK34" s="21">
        <v>-60.219657300000001</v>
      </c>
      <c r="AL34" s="21">
        <v>97.427361700000006</v>
      </c>
      <c r="AM34" s="21">
        <v>-64.465686899999994</v>
      </c>
      <c r="AN34" s="21">
        <v>19.005787700000003</v>
      </c>
      <c r="AO34" s="21">
        <v>22.9781187</v>
      </c>
      <c r="AP34" s="21">
        <v>-36.077764300000027</v>
      </c>
      <c r="AQ34" s="21">
        <v>212.49230415</v>
      </c>
      <c r="AR34" s="21">
        <v>-8.8461743000000013</v>
      </c>
      <c r="AS34" s="21">
        <v>-64.802230299999991</v>
      </c>
      <c r="AT34" s="21">
        <v>-230.3221882328819</v>
      </c>
      <c r="AU34" s="21">
        <v>398.15943932857118</v>
      </c>
      <c r="AV34" s="21">
        <v>-42.759843835482293</v>
      </c>
      <c r="AW34" s="21">
        <v>-36.629514075917655</v>
      </c>
      <c r="AX34" s="21">
        <v>2.948</v>
      </c>
      <c r="AY34" s="21">
        <v>108.048</v>
      </c>
      <c r="AZ34" s="21">
        <v>25.489000000000001</v>
      </c>
      <c r="BA34" s="21">
        <v>199.738</v>
      </c>
      <c r="BB34" s="21">
        <v>59.304932487999771</v>
      </c>
      <c r="BC34" s="21">
        <v>-68.139056593999854</v>
      </c>
      <c r="BD34" s="21">
        <v>-22.533954986999987</v>
      </c>
      <c r="BE34" s="21">
        <v>47.522560663999911</v>
      </c>
      <c r="BF34" s="21">
        <v>26.478139736999992</v>
      </c>
      <c r="BG34" s="21">
        <v>30.545742775999997</v>
      </c>
      <c r="BH34" s="21">
        <v>6.9402210290000195</v>
      </c>
      <c r="BI34" s="21">
        <v>105.9991229850001</v>
      </c>
      <c r="BJ34" s="21">
        <v>60.826339125000004</v>
      </c>
      <c r="BK34" s="21">
        <v>-40.187951980000022</v>
      </c>
      <c r="BL34" s="21">
        <v>-38.726561889999999</v>
      </c>
      <c r="BM34" s="21">
        <v>-117.5703111</v>
      </c>
      <c r="BN34" s="21">
        <v>106.57273169749999</v>
      </c>
      <c r="BO34" s="21">
        <v>-125.89923946499999</v>
      </c>
      <c r="BP34" s="21">
        <v>60.025181903499991</v>
      </c>
      <c r="BQ34" s="21">
        <v>-5.0753830100000004</v>
      </c>
      <c r="BR34" s="21">
        <v>158.59269315</v>
      </c>
      <c r="BS34" s="21">
        <v>52.609118799999997</v>
      </c>
      <c r="BT34" s="21">
        <v>-78.378422700000002</v>
      </c>
      <c r="BU34" s="21">
        <v>21.642717221000002</v>
      </c>
      <c r="BV34" s="21">
        <v>-151.47920172400001</v>
      </c>
      <c r="BW34" s="21">
        <v>-41.896353599999998</v>
      </c>
      <c r="BX34" s="21">
        <v>-17.299541399999999</v>
      </c>
      <c r="BY34" s="21">
        <v>340.17834439999996</v>
      </c>
      <c r="BZ34" s="21">
        <v>60.242463268603416</v>
      </c>
      <c r="CA34" s="21">
        <v>270.66798415</v>
      </c>
      <c r="CB34" s="21">
        <v>227.95518123039892</v>
      </c>
      <c r="CC34" s="21">
        <v>1392.7208374651866</v>
      </c>
      <c r="CD34" s="21">
        <v>20.311308727925098</v>
      </c>
      <c r="CE34" s="21">
        <v>1239.2447272221045</v>
      </c>
      <c r="CF34" s="21">
        <v>478.53321849949856</v>
      </c>
      <c r="CG34" s="21">
        <v>831.52143823617052</v>
      </c>
      <c r="CH34" s="21">
        <v>-211.58635736075519</v>
      </c>
      <c r="CI34" s="21">
        <v>1040.1923399755531</v>
      </c>
      <c r="CJ34" s="21">
        <v>-183.75475039880524</v>
      </c>
      <c r="CK34" s="21">
        <v>253.1132127428848</v>
      </c>
      <c r="CL34" s="21">
        <v>908.58922141362279</v>
      </c>
      <c r="CM34" s="21">
        <v>-35.068758276078654</v>
      </c>
      <c r="CN34" s="21">
        <v>1.5303655194768329</v>
      </c>
      <c r="CO34" s="21">
        <v>-31.803239885896105</v>
      </c>
      <c r="CP34" s="21">
        <v>-188.51632972559551</v>
      </c>
      <c r="CQ34" s="21">
        <v>750.14971490611754</v>
      </c>
      <c r="CR34" s="21">
        <v>11.154010462970248</v>
      </c>
      <c r="CS34" s="21">
        <v>-85.343178136199029</v>
      </c>
      <c r="CT34" s="21">
        <v>104.1687037803479</v>
      </c>
      <c r="CU34" s="21">
        <v>24.176461645394809</v>
      </c>
      <c r="CV34" s="21">
        <v>66.641745490472559</v>
      </c>
      <c r="CW34" s="21">
        <v>380.75599672135962</v>
      </c>
      <c r="CX34" s="21">
        <v>225.61948871039525</v>
      </c>
      <c r="CY34" s="21">
        <v>36.171209866245434</v>
      </c>
      <c r="CZ34" s="21">
        <v>-408.0600608708333</v>
      </c>
      <c r="DA34" s="21">
        <v>-244.18249853035283</v>
      </c>
      <c r="DB34" s="21">
        <v>286.93888491712516</v>
      </c>
      <c r="DC34" s="21">
        <v>-73.822168173662874</v>
      </c>
      <c r="DD34" s="21">
        <v>-57.369992311913599</v>
      </c>
      <c r="DE34" s="21">
        <v>1264.3094521844737</v>
      </c>
      <c r="DF34" s="21">
        <v>-18.936009879855817</v>
      </c>
      <c r="DG34" s="21">
        <v>-186.43323924951977</v>
      </c>
      <c r="DH34" s="21">
        <v>-279.19649297911855</v>
      </c>
      <c r="DI34" s="21">
        <v>-66.009790070489359</v>
      </c>
      <c r="DJ34" s="21">
        <v>33.045353812878815</v>
      </c>
      <c r="DK34" s="21">
        <v>-501.33370379756064</v>
      </c>
      <c r="DL34" s="21">
        <v>-162.52187847113291</v>
      </c>
      <c r="DM34" s="21">
        <v>-655.33788046403004</v>
      </c>
      <c r="DN34" s="21">
        <v>-488.59561502844434</v>
      </c>
      <c r="DO34" s="21">
        <v>-684.02403275075437</v>
      </c>
      <c r="DP34" s="21">
        <v>-472.63477021071679</v>
      </c>
      <c r="DQ34" s="21">
        <v>647.65206069470923</v>
      </c>
      <c r="DR34" s="21">
        <v>-548.77693714964403</v>
      </c>
    </row>
    <row r="35" spans="1:122" ht="15" customHeight="1" x14ac:dyDescent="0.25">
      <c r="A35" s="34"/>
      <c r="B35" s="27" t="s">
        <v>85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21">
        <v>0</v>
      </c>
      <c r="AZ35" s="21">
        <v>0</v>
      </c>
      <c r="BA35" s="21">
        <v>0</v>
      </c>
      <c r="BB35" s="21">
        <v>0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21">
        <v>0</v>
      </c>
      <c r="BI35" s="21">
        <v>0</v>
      </c>
      <c r="BJ35" s="21">
        <v>0</v>
      </c>
      <c r="BK35" s="21">
        <v>0</v>
      </c>
      <c r="BL35" s="21">
        <v>0</v>
      </c>
      <c r="BM35" s="21">
        <v>0</v>
      </c>
      <c r="BN35" s="21">
        <v>0</v>
      </c>
      <c r="BO35" s="21">
        <v>0</v>
      </c>
      <c r="BP35" s="21">
        <v>0</v>
      </c>
      <c r="BQ35" s="21">
        <v>0</v>
      </c>
      <c r="BR35" s="21">
        <v>0</v>
      </c>
      <c r="BS35" s="21">
        <v>0</v>
      </c>
      <c r="BT35" s="21">
        <v>0</v>
      </c>
      <c r="BU35" s="21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-2.5692090839498021</v>
      </c>
      <c r="CA35" s="22">
        <v>-2.6013283871721353</v>
      </c>
      <c r="CB35" s="22">
        <v>-2.622677205798817</v>
      </c>
      <c r="CC35" s="22">
        <v>-2.6235738093052414</v>
      </c>
      <c r="CD35" s="22">
        <v>-0.76483690486708544</v>
      </c>
      <c r="CE35" s="22">
        <v>-0.78615550017272096</v>
      </c>
      <c r="CF35" s="22">
        <v>-0.80468980234731013</v>
      </c>
      <c r="CG35" s="22">
        <v>-0.80573387029536392</v>
      </c>
      <c r="CH35" s="22">
        <v>-1.2890255414301617</v>
      </c>
      <c r="CI35" s="22">
        <v>-1.3118081381194653</v>
      </c>
      <c r="CJ35" s="22">
        <v>-1.3306016869759709</v>
      </c>
      <c r="CK35" s="22">
        <v>-1.3316082347034697</v>
      </c>
      <c r="CL35" s="22">
        <v>-0.25635194819301466</v>
      </c>
      <c r="CM35" s="22">
        <v>-0.25855087448792957</v>
      </c>
      <c r="CN35" s="22">
        <v>-0.25759170428428479</v>
      </c>
      <c r="CO35" s="22">
        <v>-0.257755524438251</v>
      </c>
      <c r="CP35" s="22">
        <v>-2.4576345114767171</v>
      </c>
      <c r="CQ35" s="22">
        <v>-2.445676267327602</v>
      </c>
      <c r="CR35" s="22">
        <v>-2.3943241317627173</v>
      </c>
      <c r="CS35" s="22">
        <v>-2.3807929906344141</v>
      </c>
      <c r="CT35" s="22">
        <v>-2.0167027751675457</v>
      </c>
      <c r="CU35" s="22">
        <v>-2.0070530564965736</v>
      </c>
      <c r="CV35" s="22">
        <v>-1.9647452762435025</v>
      </c>
      <c r="CW35" s="22">
        <v>-1.9536042890558185</v>
      </c>
      <c r="CX35" s="22">
        <v>-2.0368698029192207</v>
      </c>
      <c r="CY35" s="22">
        <v>-2.0271235870615394</v>
      </c>
      <c r="CZ35" s="22">
        <v>-1.9843927290059378</v>
      </c>
      <c r="DA35" s="22">
        <v>-1.9731403319463765</v>
      </c>
      <c r="DB35" s="22">
        <v>-2.0572385009484129</v>
      </c>
      <c r="DC35" s="22">
        <v>-2.0473948229321546</v>
      </c>
      <c r="DD35" s="22">
        <v>-2.0042366562959963</v>
      </c>
      <c r="DE35" s="22">
        <v>-1.9928717352658398</v>
      </c>
      <c r="DF35" s="22">
        <v>-2.0778108859578976</v>
      </c>
      <c r="DG35" s="22">
        <v>-2.0678687711614758</v>
      </c>
      <c r="DH35" s="22">
        <v>-2.0242790228589564</v>
      </c>
      <c r="DI35" s="22">
        <v>-2.0128004526184977</v>
      </c>
      <c r="DJ35" s="22">
        <v>-2.0985889948174759</v>
      </c>
      <c r="DK35" s="22">
        <v>-2.0885474588730903</v>
      </c>
      <c r="DL35" s="22">
        <v>-2.0445218130875458</v>
      </c>
      <c r="DM35" s="22">
        <v>-2.0329284571446835</v>
      </c>
      <c r="DN35" s="22">
        <v>-2.119574884765651</v>
      </c>
      <c r="DO35" s="22">
        <v>-2.1094329334618216</v>
      </c>
      <c r="DP35" s="22">
        <v>-2.0649670312184214</v>
      </c>
      <c r="DQ35" s="22">
        <v>-2.0532577417161306</v>
      </c>
      <c r="DR35" s="22">
        <v>-2.1407706336133074</v>
      </c>
    </row>
    <row r="36" spans="1:122" ht="15" customHeight="1" x14ac:dyDescent="0.25">
      <c r="A36" s="19"/>
      <c r="B36" s="33" t="s">
        <v>86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21">
        <v>0</v>
      </c>
      <c r="BA36" s="21">
        <v>0</v>
      </c>
      <c r="BB36" s="21">
        <v>0</v>
      </c>
      <c r="BC36" s="21">
        <v>0</v>
      </c>
      <c r="BD36" s="21">
        <v>0</v>
      </c>
      <c r="BE36" s="21">
        <v>0</v>
      </c>
      <c r="BF36" s="21">
        <v>0</v>
      </c>
      <c r="BG36" s="21">
        <v>0</v>
      </c>
      <c r="BH36" s="21">
        <v>0</v>
      </c>
      <c r="BI36" s="21">
        <v>0</v>
      </c>
      <c r="BJ36" s="21">
        <v>0</v>
      </c>
      <c r="BK36" s="21">
        <v>0</v>
      </c>
      <c r="BL36" s="21">
        <v>0</v>
      </c>
      <c r="BM36" s="21">
        <v>0</v>
      </c>
      <c r="BN36" s="21">
        <v>0</v>
      </c>
      <c r="BO36" s="21">
        <v>0</v>
      </c>
      <c r="BP36" s="21">
        <v>0</v>
      </c>
      <c r="BQ36" s="21">
        <v>0</v>
      </c>
      <c r="BR36" s="21">
        <v>0</v>
      </c>
      <c r="BS36" s="21">
        <v>0</v>
      </c>
      <c r="BT36" s="21">
        <v>0</v>
      </c>
      <c r="BU36" s="21">
        <v>0</v>
      </c>
      <c r="BV36" s="21">
        <v>0</v>
      </c>
      <c r="BW36" s="21">
        <v>0</v>
      </c>
      <c r="BX36" s="21">
        <v>0</v>
      </c>
      <c r="BY36" s="21">
        <v>0</v>
      </c>
      <c r="BZ36" s="21">
        <v>-2.9846579237726103</v>
      </c>
      <c r="CA36" s="21">
        <v>-3.0219710149754535</v>
      </c>
      <c r="CB36" s="21">
        <v>-3.0467720018143098</v>
      </c>
      <c r="CC36" s="21">
        <v>-3.0478135888056723</v>
      </c>
      <c r="CD36" s="21">
        <v>-1.0735515375472371</v>
      </c>
      <c r="CE36" s="21">
        <v>-1.0937243239687349</v>
      </c>
      <c r="CF36" s="21">
        <v>-1.1096389802782529</v>
      </c>
      <c r="CG36" s="21">
        <v>-1.1104599263548107</v>
      </c>
      <c r="CH36" s="21">
        <v>-0.9308551080931029</v>
      </c>
      <c r="CI36" s="21">
        <v>-0.96906196120767341</v>
      </c>
      <c r="CJ36" s="21">
        <v>-0.9777223870946844</v>
      </c>
      <c r="CK36" s="21">
        <v>-0.97717959435419499</v>
      </c>
      <c r="CL36" s="21">
        <v>-0.83689829518907299</v>
      </c>
      <c r="CM36" s="21">
        <v>-0.813494084420879</v>
      </c>
      <c r="CN36" s="21">
        <v>-0.82399695447392296</v>
      </c>
      <c r="CO36" s="21">
        <v>-0.82620423879867466</v>
      </c>
      <c r="CP36" s="21">
        <v>-3.0439863219427359</v>
      </c>
      <c r="CQ36" s="21">
        <v>-3.0061689093598809</v>
      </c>
      <c r="CR36" s="21">
        <v>-2.9663934344542517</v>
      </c>
      <c r="CS36" s="21">
        <v>-2.954926192138442</v>
      </c>
      <c r="CT36" s="21">
        <v>-2.6289536538019194</v>
      </c>
      <c r="CU36" s="21">
        <v>-2.5930816688190457</v>
      </c>
      <c r="CV36" s="21">
        <v>-2.5620549431315083</v>
      </c>
      <c r="CW36" s="21">
        <v>-2.5528897972695344</v>
      </c>
      <c r="CX36" s="21">
        <v>-2.6552431903399381</v>
      </c>
      <c r="CY36" s="21">
        <v>-2.6190124855072363</v>
      </c>
      <c r="CZ36" s="21">
        <v>-2.5876754925628238</v>
      </c>
      <c r="DA36" s="21">
        <v>-2.5784186952422297</v>
      </c>
      <c r="DB36" s="21">
        <v>-2.6817956222433375</v>
      </c>
      <c r="DC36" s="21">
        <v>-2.6452026103623085</v>
      </c>
      <c r="DD36" s="21">
        <v>-2.6135522474884514</v>
      </c>
      <c r="DE36" s="21">
        <v>-2.6042028821946515</v>
      </c>
      <c r="DF36" s="21">
        <v>-2.7086135784657714</v>
      </c>
      <c r="DG36" s="21">
        <v>-2.6716546364659313</v>
      </c>
      <c r="DH36" s="21">
        <v>-2.6396877699633361</v>
      </c>
      <c r="DI36" s="21">
        <v>-2.6302449110165975</v>
      </c>
      <c r="DJ36" s="21">
        <v>-2.7356997142504285</v>
      </c>
      <c r="DK36" s="21">
        <v>-2.6983711828305905</v>
      </c>
      <c r="DL36" s="21">
        <v>-2.6660846476629692</v>
      </c>
      <c r="DM36" s="21">
        <v>-2.6565473601267642</v>
      </c>
      <c r="DN36" s="21">
        <v>-2.7630567113929332</v>
      </c>
      <c r="DO36" s="21">
        <v>-2.7253548946588966</v>
      </c>
      <c r="DP36" s="21">
        <v>-2.692745494139599</v>
      </c>
      <c r="DQ36" s="21">
        <v>-2.6831128337280319</v>
      </c>
      <c r="DR36" s="21">
        <v>-2.7906872785068622</v>
      </c>
    </row>
    <row r="37" spans="1:122" ht="15" customHeight="1" x14ac:dyDescent="0.25">
      <c r="A37" s="19"/>
      <c r="B37" s="33" t="s">
        <v>87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1">
        <v>0</v>
      </c>
      <c r="BB37" s="21">
        <v>0</v>
      </c>
      <c r="BC37" s="21">
        <v>0</v>
      </c>
      <c r="BD37" s="21">
        <v>0</v>
      </c>
      <c r="BE37" s="21">
        <v>0</v>
      </c>
      <c r="BF37" s="21">
        <v>0</v>
      </c>
      <c r="BG37" s="21">
        <v>0</v>
      </c>
      <c r="BH37" s="21">
        <v>0</v>
      </c>
      <c r="BI37" s="21">
        <v>0</v>
      </c>
      <c r="BJ37" s="21">
        <v>0</v>
      </c>
      <c r="BK37" s="21">
        <v>0</v>
      </c>
      <c r="BL37" s="21">
        <v>0</v>
      </c>
      <c r="BM37" s="21">
        <v>0</v>
      </c>
      <c r="BN37" s="21">
        <v>0</v>
      </c>
      <c r="BO37" s="21">
        <v>0</v>
      </c>
      <c r="BP37" s="21">
        <v>0</v>
      </c>
      <c r="BQ37" s="21">
        <v>0</v>
      </c>
      <c r="BR37" s="21">
        <v>0</v>
      </c>
      <c r="BS37" s="21">
        <v>0</v>
      </c>
      <c r="BT37" s="21">
        <v>0</v>
      </c>
      <c r="BU37" s="21">
        <v>0</v>
      </c>
      <c r="BV37" s="21">
        <v>0</v>
      </c>
      <c r="BW37" s="21">
        <v>0</v>
      </c>
      <c r="BX37" s="21">
        <v>0</v>
      </c>
      <c r="BY37" s="21">
        <v>0</v>
      </c>
      <c r="BZ37" s="21">
        <v>-0.41544883982280822</v>
      </c>
      <c r="CA37" s="21">
        <v>-0.42064262780331813</v>
      </c>
      <c r="CB37" s="21">
        <v>-0.42409479601549294</v>
      </c>
      <c r="CC37" s="21">
        <v>-0.42423977950043096</v>
      </c>
      <c r="CD37" s="21">
        <v>-0.30871463268015165</v>
      </c>
      <c r="CE37" s="21">
        <v>-0.30756882379601386</v>
      </c>
      <c r="CF37" s="21">
        <v>-0.30494917793094278</v>
      </c>
      <c r="CG37" s="21">
        <v>-0.3047260560594468</v>
      </c>
      <c r="CH37" s="21">
        <v>0.35817043333705878</v>
      </c>
      <c r="CI37" s="21">
        <v>0.34274617691179177</v>
      </c>
      <c r="CJ37" s="21">
        <v>0.35287929988128641</v>
      </c>
      <c r="CK37" s="21">
        <v>0.35442864034927479</v>
      </c>
      <c r="CL37" s="21">
        <v>-0.58054634699605834</v>
      </c>
      <c r="CM37" s="21">
        <v>-0.55494320993294943</v>
      </c>
      <c r="CN37" s="21">
        <v>-0.56640525018963817</v>
      </c>
      <c r="CO37" s="21">
        <v>-0.56844871436042366</v>
      </c>
      <c r="CP37" s="21">
        <v>-0.58635181046601892</v>
      </c>
      <c r="CQ37" s="21">
        <v>-0.56049264203227889</v>
      </c>
      <c r="CR37" s="21">
        <v>-0.57206930269153455</v>
      </c>
      <c r="CS37" s="21">
        <v>-0.57413320150402791</v>
      </c>
      <c r="CT37" s="21">
        <v>-0.61225087863437355</v>
      </c>
      <c r="CU37" s="21">
        <v>-0.58602861232247216</v>
      </c>
      <c r="CV37" s="21">
        <v>-0.59730966688800591</v>
      </c>
      <c r="CW37" s="21">
        <v>-0.59928550821371585</v>
      </c>
      <c r="CX37" s="21">
        <v>-0.61837338742071724</v>
      </c>
      <c r="CY37" s="21">
        <v>-0.59188889844569692</v>
      </c>
      <c r="CZ37" s="21">
        <v>-0.60328276355688604</v>
      </c>
      <c r="DA37" s="21">
        <v>-0.60527836329585305</v>
      </c>
      <c r="DB37" s="21">
        <v>-0.62455712129492447</v>
      </c>
      <c r="DC37" s="21">
        <v>-0.59780778743015395</v>
      </c>
      <c r="DD37" s="21">
        <v>-0.60931559119245493</v>
      </c>
      <c r="DE37" s="21">
        <v>-0.61133114692881152</v>
      </c>
      <c r="DF37" s="21">
        <v>-0.63080269250787369</v>
      </c>
      <c r="DG37" s="21">
        <v>-0.60378586530445544</v>
      </c>
      <c r="DH37" s="21">
        <v>-0.61540874710437954</v>
      </c>
      <c r="DI37" s="21">
        <v>-0.61744445839809969</v>
      </c>
      <c r="DJ37" s="21">
        <v>-0.6371107194329525</v>
      </c>
      <c r="DK37" s="21">
        <v>-0.60982372395750006</v>
      </c>
      <c r="DL37" s="21">
        <v>-0.62156283457542338</v>
      </c>
      <c r="DM37" s="21">
        <v>-0.62361890298208067</v>
      </c>
      <c r="DN37" s="21">
        <v>-0.64348182662728204</v>
      </c>
      <c r="DO37" s="21">
        <v>-0.6159219611970751</v>
      </c>
      <c r="DP37" s="21">
        <v>-0.62777846292117767</v>
      </c>
      <c r="DQ37" s="21">
        <v>-0.62985509201190149</v>
      </c>
      <c r="DR37" s="21">
        <v>-0.64991664489355483</v>
      </c>
    </row>
    <row r="38" spans="1:122" ht="15" customHeight="1" x14ac:dyDescent="0.25">
      <c r="A38" s="19"/>
      <c r="B38" s="27" t="s">
        <v>88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1">
        <v>136.91066221990073</v>
      </c>
      <c r="AE38" s="21">
        <v>154.07746171955105</v>
      </c>
      <c r="AF38" s="21">
        <v>-35.215777151815978</v>
      </c>
      <c r="AG38" s="21">
        <v>-114.0328689504869</v>
      </c>
      <c r="AH38" s="21">
        <v>98.442644974716387</v>
      </c>
      <c r="AI38" s="21">
        <v>-4.6399851912138628</v>
      </c>
      <c r="AJ38" s="21">
        <v>13.777212679225354</v>
      </c>
      <c r="AK38" s="21">
        <v>-25.584162311266176</v>
      </c>
      <c r="AL38" s="21">
        <v>-129.3618985178029</v>
      </c>
      <c r="AM38" s="21">
        <v>-199.61923611799946</v>
      </c>
      <c r="AN38" s="21">
        <v>150.77212680461423</v>
      </c>
      <c r="AO38" s="21">
        <v>350.41026836437038</v>
      </c>
      <c r="AP38" s="21">
        <v>-189.0918319961936</v>
      </c>
      <c r="AQ38" s="21">
        <v>130.47576031987271</v>
      </c>
      <c r="AR38" s="21">
        <v>60.313811978422777</v>
      </c>
      <c r="AS38" s="21">
        <v>23.80275399828399</v>
      </c>
      <c r="AT38" s="21">
        <v>50.019399181044506</v>
      </c>
      <c r="AU38" s="21">
        <v>157.63310588534964</v>
      </c>
      <c r="AV38" s="21">
        <v>-99.867191573024868</v>
      </c>
      <c r="AW38" s="21">
        <v>-13.331941196697789</v>
      </c>
      <c r="AX38" s="21">
        <v>-98.819688204358016</v>
      </c>
      <c r="AY38" s="21">
        <v>260.11380384966452</v>
      </c>
      <c r="AZ38" s="21">
        <v>-293.88087728720461</v>
      </c>
      <c r="BA38" s="21">
        <v>239.25951888433957</v>
      </c>
      <c r="BB38" s="21">
        <v>147.4659137839127</v>
      </c>
      <c r="BC38" s="21">
        <v>190.62313250676419</v>
      </c>
      <c r="BD38" s="21">
        <v>43.800043715925256</v>
      </c>
      <c r="BE38" s="21">
        <v>-324.96280913458298</v>
      </c>
      <c r="BF38" s="21">
        <v>33.575311384622538</v>
      </c>
      <c r="BG38" s="21">
        <v>195.202384632921</v>
      </c>
      <c r="BH38" s="21">
        <v>17.439966602717284</v>
      </c>
      <c r="BI38" s="21">
        <v>-107.44079519264764</v>
      </c>
      <c r="BJ38" s="21">
        <v>-131.70742368105911</v>
      </c>
      <c r="BK38" s="21">
        <v>575.59185197816009</v>
      </c>
      <c r="BL38" s="21">
        <v>223.32957883278866</v>
      </c>
      <c r="BM38" s="21">
        <v>71.880941910919034</v>
      </c>
      <c r="BN38" s="21">
        <v>-74.147709828326072</v>
      </c>
      <c r="BO38" s="21">
        <v>350.18378709391624</v>
      </c>
      <c r="BP38" s="21">
        <v>-185.07409345623554</v>
      </c>
      <c r="BQ38" s="21">
        <v>106.02677791986939</v>
      </c>
      <c r="BR38" s="21">
        <v>357.82279435854247</v>
      </c>
      <c r="BS38" s="21">
        <v>58.155572743846804</v>
      </c>
      <c r="BT38" s="21">
        <v>-42.953029411646853</v>
      </c>
      <c r="BU38" s="21">
        <v>126.72115705287888</v>
      </c>
      <c r="BV38" s="22">
        <v>16.680503966763098</v>
      </c>
      <c r="BW38" s="22">
        <v>64.197071611151117</v>
      </c>
      <c r="BX38" s="22">
        <v>-62.482315000851038</v>
      </c>
      <c r="BY38" s="22">
        <v>559.86629145346433</v>
      </c>
      <c r="BZ38" s="22">
        <v>506.03223767881371</v>
      </c>
      <c r="CA38" s="22">
        <v>-309.71566516661596</v>
      </c>
      <c r="CB38" s="22">
        <v>632.8491371484422</v>
      </c>
      <c r="CC38" s="22">
        <v>31.433211623572479</v>
      </c>
      <c r="CD38" s="22">
        <v>116.94168484904776</v>
      </c>
      <c r="CE38" s="22">
        <v>356.27204127332845</v>
      </c>
      <c r="CF38" s="22">
        <v>416.13032261889884</v>
      </c>
      <c r="CG38" s="22">
        <v>780.6426940922596</v>
      </c>
      <c r="CH38" s="22">
        <v>219.50672399975872</v>
      </c>
      <c r="CI38" s="22">
        <v>93.16403328367025</v>
      </c>
      <c r="CJ38" s="22">
        <v>-53.27230686441915</v>
      </c>
      <c r="CK38" s="22">
        <v>503.64753764595906</v>
      </c>
      <c r="CL38" s="22">
        <v>-354.09308087262946</v>
      </c>
      <c r="CM38" s="22">
        <v>433.5216673445579</v>
      </c>
      <c r="CN38" s="22">
        <v>-62.613534647883483</v>
      </c>
      <c r="CO38" s="22">
        <v>445.12679178126473</v>
      </c>
      <c r="CP38" s="22">
        <v>269.38256025889177</v>
      </c>
      <c r="CQ38" s="22">
        <v>380.89674654477324</v>
      </c>
      <c r="CR38" s="22">
        <v>173.85904868639167</v>
      </c>
      <c r="CS38" s="22">
        <v>333.0398665622418</v>
      </c>
      <c r="CT38" s="22">
        <v>594.17244876339782</v>
      </c>
      <c r="CU38" s="22">
        <v>443.0559104808774</v>
      </c>
      <c r="CV38" s="22">
        <v>-34.860518382955661</v>
      </c>
      <c r="CW38" s="22">
        <v>63.424977004361097</v>
      </c>
      <c r="CX38" s="22">
        <v>-59.412554601286566</v>
      </c>
      <c r="CY38" s="22">
        <v>189.85660643197269</v>
      </c>
      <c r="CZ38" s="22">
        <v>375.11966406321307</v>
      </c>
      <c r="DA38" s="22">
        <v>-358.37982235090919</v>
      </c>
      <c r="DB38" s="22">
        <v>-127.48783990210157</v>
      </c>
      <c r="DC38" s="22">
        <v>299.07402130562565</v>
      </c>
      <c r="DD38" s="22">
        <v>-18.690853591697199</v>
      </c>
      <c r="DE38" s="22">
        <v>112.01315670984258</v>
      </c>
      <c r="DF38" s="22">
        <v>362.81404691301748</v>
      </c>
      <c r="DG38" s="22">
        <v>179.46690311914466</v>
      </c>
      <c r="DH38" s="22">
        <v>455.43218506646895</v>
      </c>
      <c r="DI38" s="22">
        <v>776.38022473854414</v>
      </c>
      <c r="DJ38" s="22">
        <v>-80.933768974980765</v>
      </c>
      <c r="DK38" s="22">
        <v>356.44828452042651</v>
      </c>
      <c r="DL38" s="22">
        <v>94.197644298532026</v>
      </c>
      <c r="DM38" s="22">
        <v>112.72825051131372</v>
      </c>
      <c r="DN38" s="22">
        <v>560.32086919034475</v>
      </c>
      <c r="DO38" s="22">
        <v>669.29574230594358</v>
      </c>
      <c r="DP38" s="22">
        <v>-732.88547253466675</v>
      </c>
      <c r="DQ38" s="22">
        <v>-69.449862340007101</v>
      </c>
      <c r="DR38" s="22">
        <v>106.58506464130886</v>
      </c>
    </row>
    <row r="39" spans="1:122" ht="15" customHeight="1" x14ac:dyDescent="0.25">
      <c r="A39" s="19"/>
      <c r="B39" s="33" t="s">
        <v>89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21">
        <v>3.6999999999999998E-2</v>
      </c>
      <c r="AE39" s="21">
        <v>3.6999999999999998E-2</v>
      </c>
      <c r="AF39" s="21">
        <v>4.5999999999999999E-2</v>
      </c>
      <c r="AG39" s="21">
        <v>4.5999999999999999E-2</v>
      </c>
      <c r="AH39" s="21">
        <v>3.6999999999999998E-2</v>
      </c>
      <c r="AI39" s="21">
        <v>3.6999999999999998E-2</v>
      </c>
      <c r="AJ39" s="21">
        <v>4.5999999999999999E-2</v>
      </c>
      <c r="AK39" s="21">
        <v>4.5999999999999999E-2</v>
      </c>
      <c r="AL39" s="21">
        <v>3.6999999999999998E-2</v>
      </c>
      <c r="AM39" s="21">
        <v>3.6999999999999998E-2</v>
      </c>
      <c r="AN39" s="21">
        <v>4.5999999999999999E-2</v>
      </c>
      <c r="AO39" s="21">
        <v>4.5999999999999999E-2</v>
      </c>
      <c r="AP39" s="21">
        <v>20.157696859999984</v>
      </c>
      <c r="AQ39" s="21">
        <v>3.8016333200000227</v>
      </c>
      <c r="AR39" s="21">
        <v>0.44770940999999642</v>
      </c>
      <c r="AS39" s="21">
        <v>3.1767768299999832</v>
      </c>
      <c r="AT39" s="21">
        <v>0.66397143000000713</v>
      </c>
      <c r="AU39" s="21">
        <v>2.9281102200000286</v>
      </c>
      <c r="AV39" s="21">
        <v>0.51978999999999997</v>
      </c>
      <c r="AW39" s="21">
        <v>0</v>
      </c>
      <c r="AX39" s="21">
        <v>0</v>
      </c>
      <c r="AY39" s="21">
        <v>0</v>
      </c>
      <c r="AZ39" s="21">
        <v>0.61</v>
      </c>
      <c r="BA39" s="21">
        <v>3.3860536400000005</v>
      </c>
      <c r="BB39" s="21">
        <v>0.46042464000000061</v>
      </c>
      <c r="BC39" s="21">
        <v>0</v>
      </c>
      <c r="BD39" s="21">
        <v>3.1901999999999999</v>
      </c>
      <c r="BE39" s="21">
        <v>0</v>
      </c>
      <c r="BF39" s="21">
        <v>3.0000000000000001E-3</v>
      </c>
      <c r="BG39" s="21">
        <v>-3.0000000000000001E-3</v>
      </c>
      <c r="BH39" s="21">
        <v>2.9268000000000001</v>
      </c>
      <c r="BI39" s="21">
        <v>0</v>
      </c>
      <c r="BJ39" s="21">
        <v>0</v>
      </c>
      <c r="BK39" s="21">
        <v>-3.0007317099999788</v>
      </c>
      <c r="BL39" s="21">
        <v>3.69245</v>
      </c>
      <c r="BM39" s="21">
        <v>0</v>
      </c>
      <c r="BN39" s="21">
        <v>0</v>
      </c>
      <c r="BO39" s="21">
        <v>1.3786811899999976</v>
      </c>
      <c r="BP39" s="21">
        <v>1.68895</v>
      </c>
      <c r="BQ39" s="21">
        <v>31.102995800000013</v>
      </c>
      <c r="BR39" s="21">
        <v>-0.14374506999999284</v>
      </c>
      <c r="BS39" s="21">
        <v>6.3722260199999807</v>
      </c>
      <c r="BT39" s="21">
        <v>0</v>
      </c>
      <c r="BU39" s="21">
        <v>0</v>
      </c>
      <c r="BV39" s="21">
        <v>0</v>
      </c>
      <c r="BW39" s="21">
        <v>2.9387063600000141</v>
      </c>
      <c r="BX39" s="21">
        <v>3.0956000000000001</v>
      </c>
      <c r="BY39" s="21">
        <v>39.868337180000012</v>
      </c>
      <c r="BZ39" s="21">
        <v>1.4717387499999999</v>
      </c>
      <c r="CA39" s="21">
        <v>0</v>
      </c>
      <c r="CB39" s="21">
        <v>3.3370000000000002</v>
      </c>
      <c r="CC39" s="21">
        <v>0</v>
      </c>
      <c r="CD39" s="21">
        <v>1.5426618316845444</v>
      </c>
      <c r="CE39" s="21">
        <v>3.1172425957808643</v>
      </c>
      <c r="CF39" s="21">
        <v>7.1042757299919795E-2</v>
      </c>
      <c r="CG39" s="21">
        <v>7.1023470838750644E-2</v>
      </c>
      <c r="CH39" s="21">
        <v>2.0507835099999907</v>
      </c>
      <c r="CI39" s="21">
        <v>0.57345916000002628</v>
      </c>
      <c r="CJ39" s="21">
        <v>0</v>
      </c>
      <c r="CK39" s="21">
        <v>0</v>
      </c>
      <c r="CL39" s="21">
        <v>0</v>
      </c>
      <c r="CM39" s="21">
        <v>4.7950386299999952</v>
      </c>
      <c r="CN39" s="21">
        <v>0</v>
      </c>
      <c r="CO39" s="21">
        <v>89.335403149999962</v>
      </c>
      <c r="CP39" s="21">
        <v>0</v>
      </c>
      <c r="CQ39" s="21">
        <v>24.672171890000001</v>
      </c>
      <c r="CR39" s="21">
        <v>21.610364839999999</v>
      </c>
      <c r="CS39" s="21">
        <v>21.597265799999999</v>
      </c>
      <c r="CT39" s="21">
        <v>21.25036484</v>
      </c>
      <c r="CU39" s="21">
        <v>27.77720789</v>
      </c>
      <c r="CV39" s="21">
        <v>21.610364839999999</v>
      </c>
      <c r="CW39" s="21">
        <v>21.610364839999999</v>
      </c>
      <c r="CX39" s="21">
        <v>0.19494615999996701</v>
      </c>
      <c r="CY39" s="21">
        <v>5.7975527099999198</v>
      </c>
      <c r="CZ39" s="21">
        <v>0</v>
      </c>
      <c r="DA39" s="21">
        <v>0</v>
      </c>
      <c r="DB39" s="21">
        <v>3.1556496100001299</v>
      </c>
      <c r="DC39" s="21">
        <v>-9.0612638300001596</v>
      </c>
      <c r="DD39" s="21">
        <v>0</v>
      </c>
      <c r="DE39" s="21">
        <v>110.03411491055</v>
      </c>
      <c r="DF39" s="21">
        <v>2.04E-4</v>
      </c>
      <c r="DG39" s="21">
        <v>18.784794949999998</v>
      </c>
      <c r="DH39" s="21">
        <v>-0.16</v>
      </c>
      <c r="DI39" s="21">
        <v>0</v>
      </c>
      <c r="DJ39" s="21">
        <v>0.159</v>
      </c>
      <c r="DK39" s="21">
        <v>-0.67500000000000004</v>
      </c>
      <c r="DL39" s="21">
        <v>-0.16</v>
      </c>
      <c r="DM39" s="21">
        <v>29.802647889999999</v>
      </c>
      <c r="DN39" s="21">
        <v>0.159</v>
      </c>
      <c r="DO39" s="21">
        <v>-0.67500000000000004</v>
      </c>
      <c r="DP39" s="21">
        <v>29.80222989</v>
      </c>
      <c r="DQ39" s="21">
        <v>0</v>
      </c>
      <c r="DR39" s="21">
        <v>1.3939999999999999</v>
      </c>
    </row>
    <row r="40" spans="1:122" ht="15" customHeight="1" x14ac:dyDescent="0.25">
      <c r="A40" s="35"/>
      <c r="B40" s="33" t="s">
        <v>90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8">
        <v>136.87366221990072</v>
      </c>
      <c r="AE40" s="8">
        <v>154.04046171955105</v>
      </c>
      <c r="AF40" s="8">
        <v>-35.261777151815977</v>
      </c>
      <c r="AG40" s="8">
        <v>-114.07886895048691</v>
      </c>
      <c r="AH40" s="8">
        <v>98.405644974716381</v>
      </c>
      <c r="AI40" s="8">
        <v>-4.6769851912138627</v>
      </c>
      <c r="AJ40" s="8">
        <v>13.731212679225354</v>
      </c>
      <c r="AK40" s="8">
        <v>-25.630162311266176</v>
      </c>
      <c r="AL40" s="8">
        <v>-129.39889851780291</v>
      </c>
      <c r="AM40" s="8">
        <v>-199.65623611799947</v>
      </c>
      <c r="AN40" s="8">
        <v>150.72612680461424</v>
      </c>
      <c r="AO40" s="8">
        <v>350.36426836437039</v>
      </c>
      <c r="AP40" s="8">
        <v>-209.24952885619359</v>
      </c>
      <c r="AQ40" s="8">
        <v>126.67412699987268</v>
      </c>
      <c r="AR40" s="8">
        <v>59.866102568422782</v>
      </c>
      <c r="AS40" s="8">
        <v>20.625977168284006</v>
      </c>
      <c r="AT40" s="8">
        <v>49.355427751044502</v>
      </c>
      <c r="AU40" s="8">
        <v>154.7049956653496</v>
      </c>
      <c r="AV40" s="8">
        <v>-100.38698157302487</v>
      </c>
      <c r="AW40" s="8">
        <v>-13.331941196697789</v>
      </c>
      <c r="AX40" s="8">
        <v>-98.819688204358016</v>
      </c>
      <c r="AY40" s="8">
        <v>260.11380384966452</v>
      </c>
      <c r="AZ40" s="8">
        <v>-294.49087728720463</v>
      </c>
      <c r="BA40" s="8">
        <v>235.87346524433957</v>
      </c>
      <c r="BB40" s="8">
        <v>147.00548914391268</v>
      </c>
      <c r="BC40" s="8">
        <v>190.62313250676419</v>
      </c>
      <c r="BD40" s="8">
        <v>40.609843715925258</v>
      </c>
      <c r="BE40" s="8">
        <v>-324.96280913458298</v>
      </c>
      <c r="BF40" s="8">
        <v>33.572311384622537</v>
      </c>
      <c r="BG40" s="8">
        <v>195.20538463292098</v>
      </c>
      <c r="BH40" s="8">
        <v>14.513166602717284</v>
      </c>
      <c r="BI40" s="8">
        <v>-107.44079519264764</v>
      </c>
      <c r="BJ40" s="8">
        <v>-131.70742368105911</v>
      </c>
      <c r="BK40" s="8">
        <v>578.59258368816006</v>
      </c>
      <c r="BL40" s="8">
        <v>219.63712883278865</v>
      </c>
      <c r="BM40" s="8">
        <v>71.880941910919034</v>
      </c>
      <c r="BN40" s="8">
        <v>-74.147709828326072</v>
      </c>
      <c r="BO40" s="8">
        <v>348.80510590391623</v>
      </c>
      <c r="BP40" s="8">
        <v>-186.76304345623555</v>
      </c>
      <c r="BQ40" s="8">
        <v>74.923782119869372</v>
      </c>
      <c r="BR40" s="8">
        <v>357.96653942854243</v>
      </c>
      <c r="BS40" s="8">
        <v>51.783346723846826</v>
      </c>
      <c r="BT40" s="8">
        <v>-42.953029411646853</v>
      </c>
      <c r="BU40" s="8">
        <v>126.72115705287888</v>
      </c>
      <c r="BV40" s="8">
        <v>16.680503966763098</v>
      </c>
      <c r="BW40" s="8">
        <v>61.258365251151098</v>
      </c>
      <c r="BX40" s="8">
        <v>-65.577915000851036</v>
      </c>
      <c r="BY40" s="8">
        <v>519.9979542734643</v>
      </c>
      <c r="BZ40" s="8">
        <v>504.56049892881373</v>
      </c>
      <c r="CA40" s="8">
        <v>-309.71566516661596</v>
      </c>
      <c r="CB40" s="8">
        <v>629.51213714844221</v>
      </c>
      <c r="CC40" s="8">
        <v>31.433211623572479</v>
      </c>
      <c r="CD40" s="8">
        <v>115.39902301736322</v>
      </c>
      <c r="CE40" s="8">
        <v>353.1547986775476</v>
      </c>
      <c r="CF40" s="8">
        <v>416.05927986159895</v>
      </c>
      <c r="CG40" s="8">
        <v>780.57167062142082</v>
      </c>
      <c r="CH40" s="8">
        <v>217.45594048975872</v>
      </c>
      <c r="CI40" s="8">
        <v>92.590574123670223</v>
      </c>
      <c r="CJ40" s="8">
        <v>-53.27230686441915</v>
      </c>
      <c r="CK40" s="8">
        <v>503.64753764595906</v>
      </c>
      <c r="CL40" s="8">
        <v>-354.09308087262946</v>
      </c>
      <c r="CM40" s="8">
        <v>428.72662871455788</v>
      </c>
      <c r="CN40" s="8">
        <v>-62.613534647883483</v>
      </c>
      <c r="CO40" s="8">
        <v>355.79138863126479</v>
      </c>
      <c r="CP40" s="8">
        <v>269.38256025889177</v>
      </c>
      <c r="CQ40" s="8">
        <v>356.22457465477322</v>
      </c>
      <c r="CR40" s="8">
        <v>152.24868384639169</v>
      </c>
      <c r="CS40" s="8">
        <v>311.4426007622418</v>
      </c>
      <c r="CT40" s="8">
        <v>572.92208392339785</v>
      </c>
      <c r="CU40" s="8">
        <v>415.2787025908774</v>
      </c>
      <c r="CV40" s="8">
        <v>-56.470883222955663</v>
      </c>
      <c r="CW40" s="8">
        <v>41.814612164361094</v>
      </c>
      <c r="CX40" s="8">
        <v>-59.607500761286531</v>
      </c>
      <c r="CY40" s="8">
        <v>184.05905372197276</v>
      </c>
      <c r="CZ40" s="8">
        <v>375.11966406321307</v>
      </c>
      <c r="DA40" s="8">
        <v>-358.37982235090919</v>
      </c>
      <c r="DB40" s="8">
        <v>-130.6434895121017</v>
      </c>
      <c r="DC40" s="8">
        <v>308.13528513562579</v>
      </c>
      <c r="DD40" s="8">
        <v>-18.690853591697199</v>
      </c>
      <c r="DE40" s="8">
        <v>1.9790417992925797</v>
      </c>
      <c r="DF40" s="8">
        <v>362.81384291301748</v>
      </c>
      <c r="DG40" s="8">
        <v>160.68210816914467</v>
      </c>
      <c r="DH40" s="8">
        <v>455.59218506646897</v>
      </c>
      <c r="DI40" s="8">
        <v>776.38022473854414</v>
      </c>
      <c r="DJ40" s="8">
        <v>-81.092768974980771</v>
      </c>
      <c r="DK40" s="8">
        <v>357.12328452042652</v>
      </c>
      <c r="DL40" s="8">
        <v>94.357644298532023</v>
      </c>
      <c r="DM40" s="8">
        <v>82.925602621313715</v>
      </c>
      <c r="DN40" s="8">
        <v>560.16186919034476</v>
      </c>
      <c r="DO40" s="8">
        <v>669.97074230594353</v>
      </c>
      <c r="DP40" s="8">
        <v>-762.68770242466678</v>
      </c>
      <c r="DQ40" s="8">
        <v>-69.449862340007101</v>
      </c>
      <c r="DR40" s="8">
        <v>105.19106464130886</v>
      </c>
    </row>
    <row r="41" spans="1:122" ht="15" customHeight="1" x14ac:dyDescent="0.25">
      <c r="A41" s="19"/>
      <c r="B41" s="27" t="s">
        <v>91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1">
        <v>-46.85469879011886</v>
      </c>
      <c r="AE41" s="21">
        <v>6.34700785478213</v>
      </c>
      <c r="AF41" s="21">
        <v>-82.614801542475945</v>
      </c>
      <c r="AG41" s="21">
        <v>130.72773047672166</v>
      </c>
      <c r="AH41" s="21">
        <v>-208.42790593389046</v>
      </c>
      <c r="AI41" s="21">
        <v>96.442738691461543</v>
      </c>
      <c r="AJ41" s="21">
        <v>-7.6936004370441449</v>
      </c>
      <c r="AK41" s="21">
        <v>-3.2725058510440679</v>
      </c>
      <c r="AL41" s="21">
        <v>2.2782392708787551</v>
      </c>
      <c r="AM41" s="21">
        <v>113.78347491545702</v>
      </c>
      <c r="AN41" s="21">
        <v>-61.627823298428495</v>
      </c>
      <c r="AO41" s="21">
        <v>171.02387968841117</v>
      </c>
      <c r="AP41" s="21">
        <v>85.376012856193157</v>
      </c>
      <c r="AQ41" s="21">
        <v>-179.64030707032435</v>
      </c>
      <c r="AR41" s="21">
        <v>123.55492518012717</v>
      </c>
      <c r="AS41" s="21">
        <v>320.17835463258763</v>
      </c>
      <c r="AT41" s="21">
        <v>-3.2124126240032229</v>
      </c>
      <c r="AU41" s="21">
        <v>-201.95622053042715</v>
      </c>
      <c r="AV41" s="21">
        <v>206.18946320595438</v>
      </c>
      <c r="AW41" s="21">
        <v>148.90397958128352</v>
      </c>
      <c r="AX41" s="21">
        <v>-58.359911760595637</v>
      </c>
      <c r="AY41" s="21">
        <v>9.6639980783232318</v>
      </c>
      <c r="AZ41" s="21">
        <v>43.365964480985525</v>
      </c>
      <c r="BA41" s="21">
        <v>422.48084216151386</v>
      </c>
      <c r="BB41" s="21">
        <v>49.802805503988104</v>
      </c>
      <c r="BC41" s="21">
        <v>72.451595502583402</v>
      </c>
      <c r="BD41" s="21">
        <v>285.27022249217185</v>
      </c>
      <c r="BE41" s="21">
        <v>-11.147205586591209</v>
      </c>
      <c r="BF41" s="21">
        <v>43.096763908882053</v>
      </c>
      <c r="BG41" s="21">
        <v>-48.796852189206092</v>
      </c>
      <c r="BH41" s="21">
        <v>270.16298401272638</v>
      </c>
      <c r="BI41" s="21">
        <v>538.17087770369835</v>
      </c>
      <c r="BJ41" s="21">
        <v>184.93179830859009</v>
      </c>
      <c r="BK41" s="21">
        <v>208.93213457680935</v>
      </c>
      <c r="BL41" s="21">
        <v>157.00186478442461</v>
      </c>
      <c r="BM41" s="21">
        <v>342.82901881300268</v>
      </c>
      <c r="BN41" s="21">
        <v>-418.72108428642082</v>
      </c>
      <c r="BO41" s="21">
        <v>-172.66473901111337</v>
      </c>
      <c r="BP41" s="21">
        <v>-51.876410427782929</v>
      </c>
      <c r="BQ41" s="21">
        <v>412.95922888393102</v>
      </c>
      <c r="BR41" s="21">
        <v>-239.38764005600842</v>
      </c>
      <c r="BS41" s="21">
        <v>48.037486962736565</v>
      </c>
      <c r="BT41" s="21">
        <v>484.93555765392762</v>
      </c>
      <c r="BU41" s="21">
        <v>590.83778089975874</v>
      </c>
      <c r="BV41" s="22">
        <v>-78.082575077807491</v>
      </c>
      <c r="BW41" s="22">
        <v>2.4645456576797771</v>
      </c>
      <c r="BX41" s="22">
        <v>257.16122666129087</v>
      </c>
      <c r="BY41" s="22">
        <v>836.58746686341658</v>
      </c>
      <c r="BZ41" s="22">
        <v>188.00825108920031</v>
      </c>
      <c r="CA41" s="22">
        <v>-340.53220415550868</v>
      </c>
      <c r="CB41" s="22">
        <v>362.09886767905863</v>
      </c>
      <c r="CC41" s="22">
        <v>843.82609745265347</v>
      </c>
      <c r="CD41" s="22">
        <v>26.317795750911863</v>
      </c>
      <c r="CE41" s="22">
        <v>214.16643471435015</v>
      </c>
      <c r="CF41" s="22">
        <v>-105.06816367070013</v>
      </c>
      <c r="CG41" s="22">
        <v>468.28318711517903</v>
      </c>
      <c r="CH41" s="22">
        <v>69.232335427929442</v>
      </c>
      <c r="CI41" s="22">
        <v>108.67651409994639</v>
      </c>
      <c r="CJ41" s="22">
        <v>48.628185367475695</v>
      </c>
      <c r="CK41" s="22">
        <v>34.663817742927094</v>
      </c>
      <c r="CL41" s="22">
        <v>5.1908400203321889</v>
      </c>
      <c r="CM41" s="22">
        <v>23.394148576321694</v>
      </c>
      <c r="CN41" s="22">
        <v>253.11902973471339</v>
      </c>
      <c r="CO41" s="22">
        <v>316.73846496928303</v>
      </c>
      <c r="CP41" s="22">
        <v>17.978655911337391</v>
      </c>
      <c r="CQ41" s="22">
        <v>-297.64461658995225</v>
      </c>
      <c r="CR41" s="22">
        <v>-48.298420946830397</v>
      </c>
      <c r="CS41" s="22">
        <v>246.06148879928048</v>
      </c>
      <c r="CT41" s="22">
        <v>-69.599772699970316</v>
      </c>
      <c r="CU41" s="22">
        <v>-53.012118954131985</v>
      </c>
      <c r="CV41" s="22">
        <v>-98.040861846697311</v>
      </c>
      <c r="CW41" s="22">
        <v>250.49721838085134</v>
      </c>
      <c r="CX41" s="22">
        <v>944.01094133337665</v>
      </c>
      <c r="CY41" s="22">
        <v>145.2020201454722</v>
      </c>
      <c r="CZ41" s="22">
        <v>188.97670672303241</v>
      </c>
      <c r="DA41" s="22">
        <v>51.55870013250339</v>
      </c>
      <c r="DB41" s="22">
        <v>-388.23580723741691</v>
      </c>
      <c r="DC41" s="22">
        <v>-457.16789771804793</v>
      </c>
      <c r="DD41" s="22">
        <v>-202.66917413116713</v>
      </c>
      <c r="DE41" s="22">
        <v>310.75235071387863</v>
      </c>
      <c r="DF41" s="22">
        <v>-905.29651164379152</v>
      </c>
      <c r="DG41" s="22">
        <v>681.16462057000035</v>
      </c>
      <c r="DH41" s="22">
        <v>-55.929402478563816</v>
      </c>
      <c r="DI41" s="22">
        <v>174.35113125263629</v>
      </c>
      <c r="DJ41" s="22">
        <v>-157.09126345808707</v>
      </c>
      <c r="DK41" s="22">
        <v>338.16581592697287</v>
      </c>
      <c r="DL41" s="22">
        <v>393.34209035812376</v>
      </c>
      <c r="DM41" s="22">
        <v>712.45024450725816</v>
      </c>
      <c r="DN41" s="22">
        <v>1180.1294411795773</v>
      </c>
      <c r="DO41" s="22">
        <v>-178.47661222472374</v>
      </c>
      <c r="DP41" s="22">
        <v>1788.3829003353285</v>
      </c>
      <c r="DQ41" s="22">
        <v>1157.1200768522799</v>
      </c>
      <c r="DR41" s="22">
        <v>140.29562024619119</v>
      </c>
    </row>
    <row r="42" spans="1:122" ht="15" customHeight="1" x14ac:dyDescent="0.25">
      <c r="A42" s="19"/>
      <c r="B42" s="33" t="s">
        <v>89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1">
        <v>0</v>
      </c>
      <c r="BA42" s="21">
        <v>0</v>
      </c>
      <c r="BB42" s="21">
        <v>0</v>
      </c>
      <c r="BC42" s="21">
        <v>0</v>
      </c>
      <c r="BD42" s="21">
        <v>0</v>
      </c>
      <c r="BE42" s="21">
        <v>0</v>
      </c>
      <c r="BF42" s="21">
        <v>0</v>
      </c>
      <c r="BG42" s="21">
        <v>0</v>
      </c>
      <c r="BH42" s="21">
        <v>0</v>
      </c>
      <c r="BI42" s="21">
        <v>0</v>
      </c>
      <c r="BJ42" s="21">
        <v>0</v>
      </c>
      <c r="BK42" s="21">
        <v>0</v>
      </c>
      <c r="BL42" s="21">
        <v>0</v>
      </c>
      <c r="BM42" s="21">
        <v>0</v>
      </c>
      <c r="BN42" s="21">
        <v>0</v>
      </c>
      <c r="BO42" s="21">
        <v>0</v>
      </c>
      <c r="BP42" s="21">
        <v>0</v>
      </c>
      <c r="BQ42" s="21">
        <v>0</v>
      </c>
      <c r="BR42" s="21">
        <v>0</v>
      </c>
      <c r="BS42" s="21">
        <v>0</v>
      </c>
      <c r="BT42" s="21">
        <v>0</v>
      </c>
      <c r="BU42" s="21">
        <v>0</v>
      </c>
      <c r="BV42" s="21">
        <v>0</v>
      </c>
      <c r="BW42" s="21">
        <v>0</v>
      </c>
      <c r="BX42" s="21">
        <v>0</v>
      </c>
      <c r="BY42" s="21">
        <v>0</v>
      </c>
      <c r="BZ42" s="21">
        <v>0</v>
      </c>
      <c r="CA42" s="21">
        <v>0</v>
      </c>
      <c r="CB42" s="21">
        <v>0</v>
      </c>
      <c r="CC42" s="21">
        <v>0</v>
      </c>
      <c r="CD42" s="21">
        <v>0</v>
      </c>
      <c r="CE42" s="21">
        <v>0</v>
      </c>
      <c r="CF42" s="21">
        <v>0</v>
      </c>
      <c r="CG42" s="21">
        <v>0</v>
      </c>
      <c r="CH42" s="21">
        <v>0</v>
      </c>
      <c r="CI42" s="21">
        <v>0</v>
      </c>
      <c r="CJ42" s="21">
        <v>0</v>
      </c>
      <c r="CK42" s="21">
        <v>0</v>
      </c>
      <c r="CL42" s="21">
        <v>0</v>
      </c>
      <c r="CM42" s="21">
        <v>0</v>
      </c>
      <c r="CN42" s="21">
        <v>0</v>
      </c>
      <c r="CO42" s="21">
        <v>0</v>
      </c>
      <c r="CP42" s="21">
        <v>0</v>
      </c>
      <c r="CQ42" s="21">
        <v>0</v>
      </c>
      <c r="CR42" s="21">
        <v>0</v>
      </c>
      <c r="CS42" s="21">
        <v>0</v>
      </c>
      <c r="CT42" s="21">
        <v>0</v>
      </c>
      <c r="CU42" s="21">
        <v>0</v>
      </c>
      <c r="CV42" s="21">
        <v>0</v>
      </c>
      <c r="CW42" s="21">
        <v>0</v>
      </c>
      <c r="CX42" s="21">
        <v>0</v>
      </c>
      <c r="CY42" s="21">
        <v>0</v>
      </c>
      <c r="CZ42" s="21">
        <v>0</v>
      </c>
      <c r="DA42" s="21">
        <v>0</v>
      </c>
      <c r="DB42" s="21">
        <v>0</v>
      </c>
      <c r="DC42" s="21">
        <v>0</v>
      </c>
      <c r="DD42" s="21">
        <v>0</v>
      </c>
      <c r="DE42" s="21">
        <v>0</v>
      </c>
      <c r="DF42" s="21">
        <v>0</v>
      </c>
      <c r="DG42" s="21">
        <v>0</v>
      </c>
      <c r="DH42" s="21">
        <v>0</v>
      </c>
      <c r="DI42" s="21">
        <v>0</v>
      </c>
      <c r="DJ42" s="21">
        <v>0</v>
      </c>
      <c r="DK42" s="21">
        <v>0</v>
      </c>
      <c r="DL42" s="21">
        <v>0</v>
      </c>
      <c r="DM42" s="21">
        <v>0</v>
      </c>
      <c r="DN42" s="21">
        <v>0</v>
      </c>
      <c r="DO42" s="21">
        <v>0</v>
      </c>
      <c r="DP42" s="21">
        <v>0</v>
      </c>
      <c r="DQ42" s="21">
        <v>0</v>
      </c>
      <c r="DR42" s="21">
        <v>0</v>
      </c>
    </row>
    <row r="43" spans="1:122" ht="15" customHeight="1" x14ac:dyDescent="0.25">
      <c r="A43" s="19"/>
      <c r="B43" s="33" t="s">
        <v>92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0</v>
      </c>
      <c r="AY43" s="21">
        <v>0</v>
      </c>
      <c r="AZ43" s="21">
        <v>0</v>
      </c>
      <c r="BA43" s="21">
        <v>0</v>
      </c>
      <c r="BB43" s="21">
        <v>0</v>
      </c>
      <c r="BC43" s="21">
        <v>0</v>
      </c>
      <c r="BD43" s="21">
        <v>0</v>
      </c>
      <c r="BE43" s="21">
        <v>0</v>
      </c>
      <c r="BF43" s="21">
        <v>0</v>
      </c>
      <c r="BG43" s="21">
        <v>0</v>
      </c>
      <c r="BH43" s="21">
        <v>0</v>
      </c>
      <c r="BI43" s="21">
        <v>0</v>
      </c>
      <c r="BJ43" s="21">
        <v>0</v>
      </c>
      <c r="BK43" s="21">
        <v>0</v>
      </c>
      <c r="BL43" s="21">
        <v>0</v>
      </c>
      <c r="BM43" s="21">
        <v>0</v>
      </c>
      <c r="BN43" s="21">
        <v>0</v>
      </c>
      <c r="BO43" s="21">
        <v>0</v>
      </c>
      <c r="BP43" s="21">
        <v>209.961422</v>
      </c>
      <c r="BQ43" s="21">
        <v>0</v>
      </c>
      <c r="BR43" s="21">
        <v>0</v>
      </c>
      <c r="BS43" s="21">
        <v>0</v>
      </c>
      <c r="BT43" s="21">
        <v>0</v>
      </c>
      <c r="BU43" s="21">
        <v>0</v>
      </c>
      <c r="BV43" s="21">
        <v>0</v>
      </c>
      <c r="BW43" s="21">
        <v>0</v>
      </c>
      <c r="BX43" s="21">
        <v>0</v>
      </c>
      <c r="BY43" s="21">
        <v>0</v>
      </c>
      <c r="BZ43" s="21">
        <v>0</v>
      </c>
      <c r="CA43" s="21">
        <v>0</v>
      </c>
      <c r="CB43" s="21">
        <v>0</v>
      </c>
      <c r="CC43" s="21">
        <v>0</v>
      </c>
      <c r="CD43" s="21">
        <v>0</v>
      </c>
      <c r="CE43" s="21">
        <v>0</v>
      </c>
      <c r="CF43" s="21">
        <v>0</v>
      </c>
      <c r="CG43" s="21">
        <v>0</v>
      </c>
      <c r="CH43" s="21">
        <v>0</v>
      </c>
      <c r="CI43" s="21">
        <v>0</v>
      </c>
      <c r="CJ43" s="21">
        <v>0</v>
      </c>
      <c r="CK43" s="21">
        <v>0</v>
      </c>
      <c r="CL43" s="21">
        <v>0</v>
      </c>
      <c r="CM43" s="21">
        <v>0</v>
      </c>
      <c r="CN43" s="21">
        <v>0</v>
      </c>
      <c r="CO43" s="21">
        <v>0</v>
      </c>
      <c r="CP43" s="21">
        <v>0</v>
      </c>
      <c r="CQ43" s="21">
        <v>0</v>
      </c>
      <c r="CR43" s="21">
        <v>0</v>
      </c>
      <c r="CS43" s="21">
        <v>0</v>
      </c>
      <c r="CT43" s="21">
        <v>0</v>
      </c>
      <c r="CU43" s="21">
        <v>0</v>
      </c>
      <c r="CV43" s="21">
        <v>0</v>
      </c>
      <c r="CW43" s="21">
        <v>0</v>
      </c>
      <c r="CX43" s="21">
        <v>0</v>
      </c>
      <c r="CY43" s="21">
        <v>0</v>
      </c>
      <c r="CZ43" s="21">
        <v>0</v>
      </c>
      <c r="DA43" s="21">
        <v>0</v>
      </c>
      <c r="DB43" s="21">
        <v>0</v>
      </c>
      <c r="DC43" s="21">
        <v>0</v>
      </c>
      <c r="DD43" s="21">
        <v>0</v>
      </c>
      <c r="DE43" s="21">
        <v>0</v>
      </c>
      <c r="DF43" s="21">
        <v>0</v>
      </c>
      <c r="DG43" s="21">
        <v>0</v>
      </c>
      <c r="DH43" s="21">
        <v>0</v>
      </c>
      <c r="DI43" s="21">
        <v>0</v>
      </c>
      <c r="DJ43" s="21">
        <v>0</v>
      </c>
      <c r="DK43" s="21">
        <v>0</v>
      </c>
      <c r="DL43" s="21">
        <v>502.21</v>
      </c>
      <c r="DM43" s="21">
        <v>0</v>
      </c>
      <c r="DN43" s="21">
        <v>0</v>
      </c>
      <c r="DO43" s="21">
        <v>0</v>
      </c>
      <c r="DP43" s="21">
        <v>0</v>
      </c>
      <c r="DQ43" s="21">
        <v>0</v>
      </c>
      <c r="DR43" s="21">
        <v>0</v>
      </c>
    </row>
    <row r="44" spans="1:122" ht="15" customHeight="1" x14ac:dyDescent="0.25">
      <c r="A44" s="36"/>
      <c r="B44" s="33" t="s">
        <v>90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7">
        <v>-46.85469879011886</v>
      </c>
      <c r="AE44" s="37">
        <v>6.34700785478213</v>
      </c>
      <c r="AF44" s="37">
        <v>-82.614801542475945</v>
      </c>
      <c r="AG44" s="37">
        <v>130.72773047672166</v>
      </c>
      <c r="AH44" s="37">
        <v>-208.42790593389046</v>
      </c>
      <c r="AI44" s="37">
        <v>96.442738691461543</v>
      </c>
      <c r="AJ44" s="37">
        <v>-7.6936004370441449</v>
      </c>
      <c r="AK44" s="37">
        <v>-3.2725058510440679</v>
      </c>
      <c r="AL44" s="37">
        <v>2.2782392708787551</v>
      </c>
      <c r="AM44" s="37">
        <v>113.78347491545702</v>
      </c>
      <c r="AN44" s="37">
        <v>-61.627823298428495</v>
      </c>
      <c r="AO44" s="37">
        <v>171.02387968841117</v>
      </c>
      <c r="AP44" s="37">
        <v>85.376012856193157</v>
      </c>
      <c r="AQ44" s="37">
        <v>-179.64030707032435</v>
      </c>
      <c r="AR44" s="37">
        <v>123.55492518012717</v>
      </c>
      <c r="AS44" s="37">
        <v>320.17835463258763</v>
      </c>
      <c r="AT44" s="37">
        <v>-3.2124126240032229</v>
      </c>
      <c r="AU44" s="37">
        <v>-201.95622053042715</v>
      </c>
      <c r="AV44" s="37">
        <v>206.18946320595438</v>
      </c>
      <c r="AW44" s="37">
        <v>148.90397958128352</v>
      </c>
      <c r="AX44" s="37">
        <v>-58.359911760595637</v>
      </c>
      <c r="AY44" s="37">
        <v>9.6639980783232318</v>
      </c>
      <c r="AZ44" s="37">
        <v>43.365964480985525</v>
      </c>
      <c r="BA44" s="37">
        <v>422.48084216151386</v>
      </c>
      <c r="BB44" s="37">
        <v>49.802805503988104</v>
      </c>
      <c r="BC44" s="37">
        <v>72.451595502583402</v>
      </c>
      <c r="BD44" s="37">
        <v>285.27022249217185</v>
      </c>
      <c r="BE44" s="37">
        <v>-11.147205586591209</v>
      </c>
      <c r="BF44" s="37">
        <v>43.096763908882053</v>
      </c>
      <c r="BG44" s="37">
        <v>-48.796852189206092</v>
      </c>
      <c r="BH44" s="37">
        <v>270.16298401272638</v>
      </c>
      <c r="BI44" s="37">
        <v>538.17087770369835</v>
      </c>
      <c r="BJ44" s="37">
        <v>184.93179830859009</v>
      </c>
      <c r="BK44" s="37">
        <v>208.93213457680935</v>
      </c>
      <c r="BL44" s="37">
        <v>157.00186478442461</v>
      </c>
      <c r="BM44" s="37">
        <v>342.82901881300268</v>
      </c>
      <c r="BN44" s="37">
        <v>-418.72108428642082</v>
      </c>
      <c r="BO44" s="37">
        <v>-172.66473901111337</v>
      </c>
      <c r="BP44" s="37">
        <v>-261.83783242778293</v>
      </c>
      <c r="BQ44" s="37">
        <v>412.95922888393102</v>
      </c>
      <c r="BR44" s="37">
        <v>-239.38764005600842</v>
      </c>
      <c r="BS44" s="37">
        <v>48.037486962736565</v>
      </c>
      <c r="BT44" s="37">
        <v>484.93555765392762</v>
      </c>
      <c r="BU44" s="37">
        <v>590.83778089975874</v>
      </c>
      <c r="BV44" s="37">
        <v>-78.082575077807491</v>
      </c>
      <c r="BW44" s="37">
        <v>2.4645456576797771</v>
      </c>
      <c r="BX44" s="37">
        <v>257.16122666129087</v>
      </c>
      <c r="BY44" s="37">
        <v>836.58746686341658</v>
      </c>
      <c r="BZ44" s="37">
        <v>188.00825108920031</v>
      </c>
      <c r="CA44" s="37">
        <v>-340.53220415550868</v>
      </c>
      <c r="CB44" s="37">
        <v>362.09886767905863</v>
      </c>
      <c r="CC44" s="37">
        <v>843.82609745265347</v>
      </c>
      <c r="CD44" s="37">
        <v>26.317795750911863</v>
      </c>
      <c r="CE44" s="37">
        <v>214.16643471435015</v>
      </c>
      <c r="CF44" s="37">
        <v>-105.06816367070013</v>
      </c>
      <c r="CG44" s="37">
        <v>468.28318711517903</v>
      </c>
      <c r="CH44" s="37">
        <v>69.232335427929442</v>
      </c>
      <c r="CI44" s="37">
        <v>108.67651409994639</v>
      </c>
      <c r="CJ44" s="37">
        <v>48.628185367475695</v>
      </c>
      <c r="CK44" s="37">
        <v>34.663817742927094</v>
      </c>
      <c r="CL44" s="37">
        <v>5.1908400203321889</v>
      </c>
      <c r="CM44" s="37">
        <v>23.394148576321694</v>
      </c>
      <c r="CN44" s="37">
        <v>253.11902973471339</v>
      </c>
      <c r="CO44" s="37">
        <v>316.73846496928303</v>
      </c>
      <c r="CP44" s="37">
        <v>17.978655911337391</v>
      </c>
      <c r="CQ44" s="37">
        <v>-297.64461658995225</v>
      </c>
      <c r="CR44" s="37">
        <v>-48.298420946830397</v>
      </c>
      <c r="CS44" s="37">
        <v>246.06148879928048</v>
      </c>
      <c r="CT44" s="37">
        <v>-69.599772699970316</v>
      </c>
      <c r="CU44" s="37">
        <v>-53.012118954131985</v>
      </c>
      <c r="CV44" s="37">
        <v>-98.040861846697311</v>
      </c>
      <c r="CW44" s="37">
        <v>250.49721838085134</v>
      </c>
      <c r="CX44" s="37">
        <v>944.01094133337665</v>
      </c>
      <c r="CY44" s="37">
        <v>145.2020201454722</v>
      </c>
      <c r="CZ44" s="37">
        <v>188.97670672303241</v>
      </c>
      <c r="DA44" s="37">
        <v>51.55870013250339</v>
      </c>
      <c r="DB44" s="37">
        <v>-388.23580723741691</v>
      </c>
      <c r="DC44" s="37">
        <v>-457.16789771804793</v>
      </c>
      <c r="DD44" s="37">
        <v>-202.66917413116713</v>
      </c>
      <c r="DE44" s="37">
        <v>310.75235071387863</v>
      </c>
      <c r="DF44" s="37">
        <v>-905.29651164379152</v>
      </c>
      <c r="DG44" s="37">
        <v>681.16462057000035</v>
      </c>
      <c r="DH44" s="37">
        <v>-55.929402478563816</v>
      </c>
      <c r="DI44" s="37">
        <v>174.35113125263629</v>
      </c>
      <c r="DJ44" s="37">
        <v>-157.09126345808707</v>
      </c>
      <c r="DK44" s="37">
        <v>338.16581592697287</v>
      </c>
      <c r="DL44" s="37">
        <v>-108.8679096418762</v>
      </c>
      <c r="DM44" s="37">
        <v>712.45024450725816</v>
      </c>
      <c r="DN44" s="37">
        <v>1180.1294411795773</v>
      </c>
      <c r="DO44" s="37">
        <v>-178.47661222472374</v>
      </c>
      <c r="DP44" s="37">
        <v>1788.3829003353285</v>
      </c>
      <c r="DQ44" s="37">
        <v>1157.1200768522799</v>
      </c>
      <c r="DR44" s="37">
        <v>140.29562024619119</v>
      </c>
    </row>
    <row r="45" spans="1:122" s="12" customFormat="1" ht="15" customHeight="1" x14ac:dyDescent="0.2">
      <c r="A45" s="19"/>
      <c r="B45" s="32" t="s">
        <v>93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17">
        <v>108.18899731167333</v>
      </c>
      <c r="AE45" s="17">
        <v>127.8468817512296</v>
      </c>
      <c r="AF45" s="17">
        <v>90.404583700889873</v>
      </c>
      <c r="AG45" s="17">
        <v>-129.8423776320011</v>
      </c>
      <c r="AH45" s="17">
        <v>86.763967023358646</v>
      </c>
      <c r="AI45" s="17">
        <v>-135.48865502442203</v>
      </c>
      <c r="AJ45" s="17">
        <v>53.899805717817415</v>
      </c>
      <c r="AK45" s="17">
        <v>130.07352879906506</v>
      </c>
      <c r="AL45" s="17">
        <v>-174.63849718872868</v>
      </c>
      <c r="AM45" s="17">
        <v>-138.637449374471</v>
      </c>
      <c r="AN45" s="17">
        <v>210.32792330828096</v>
      </c>
      <c r="AO45" s="17">
        <v>359.6868246646921</v>
      </c>
      <c r="AP45" s="17">
        <v>107.41052117124715</v>
      </c>
      <c r="AQ45" s="17">
        <v>-24.074416022618436</v>
      </c>
      <c r="AR45" s="17">
        <v>21.732805107160857</v>
      </c>
      <c r="AS45" s="17">
        <v>144.79213942711664</v>
      </c>
      <c r="AT45" s="17">
        <v>17.827728687764669</v>
      </c>
      <c r="AU45" s="17">
        <v>-256.40451112013221</v>
      </c>
      <c r="AV45" s="17">
        <v>-115.4826551572408</v>
      </c>
      <c r="AW45" s="17">
        <v>216.59342802378345</v>
      </c>
      <c r="AX45" s="17">
        <v>-135.06503982793447</v>
      </c>
      <c r="AY45" s="17">
        <v>-106.7691226988792</v>
      </c>
      <c r="AZ45" s="17">
        <v>100.32460255500663</v>
      </c>
      <c r="BA45" s="17">
        <v>-171.90381989051417</v>
      </c>
      <c r="BB45" s="17">
        <v>394.22484899399836</v>
      </c>
      <c r="BC45" s="17">
        <v>-162.26132376802747</v>
      </c>
      <c r="BD45" s="17">
        <v>-238.82332595354256</v>
      </c>
      <c r="BE45" s="17">
        <v>340.02628720994306</v>
      </c>
      <c r="BF45" s="17">
        <v>255.98470190198148</v>
      </c>
      <c r="BG45" s="17">
        <v>42.75996563311233</v>
      </c>
      <c r="BH45" s="17">
        <v>50.332071642289804</v>
      </c>
      <c r="BI45" s="17">
        <v>-106.29020483085196</v>
      </c>
      <c r="BJ45" s="17">
        <v>-54.832640671870081</v>
      </c>
      <c r="BK45" s="17">
        <v>-195.74327841206662</v>
      </c>
      <c r="BL45" s="17">
        <v>19.446368878078715</v>
      </c>
      <c r="BM45" s="17">
        <v>-187.17484941570297</v>
      </c>
      <c r="BN45" s="17">
        <v>26.997429603365426</v>
      </c>
      <c r="BO45" s="17">
        <v>-11.083365189807012</v>
      </c>
      <c r="BP45" s="17">
        <v>283.40813932132653</v>
      </c>
      <c r="BQ45" s="17">
        <v>-171.46538041308844</v>
      </c>
      <c r="BR45" s="17">
        <v>-18.239154499776816</v>
      </c>
      <c r="BS45" s="17">
        <v>-143.09580095723342</v>
      </c>
      <c r="BT45" s="17">
        <v>-90.95436431264244</v>
      </c>
      <c r="BU45" s="17">
        <v>-229.31448527824023</v>
      </c>
      <c r="BV45" s="18">
        <v>-174.53007736312065</v>
      </c>
      <c r="BW45" s="18">
        <v>-25.442821914225988</v>
      </c>
      <c r="BX45" s="18">
        <v>-77.857079438317669</v>
      </c>
      <c r="BY45" s="18">
        <v>-351.35534223370144</v>
      </c>
      <c r="BZ45" s="18">
        <v>122.15255955146296</v>
      </c>
      <c r="CA45" s="18">
        <v>-178.55518683144578</v>
      </c>
      <c r="CB45" s="18">
        <v>140.7526987148205</v>
      </c>
      <c r="CC45" s="18">
        <v>246.35198575809272</v>
      </c>
      <c r="CD45" s="18">
        <v>-132.87495749489011</v>
      </c>
      <c r="CE45" s="18">
        <v>19.717096363203495</v>
      </c>
      <c r="CF45" s="18">
        <v>16.039670291732364</v>
      </c>
      <c r="CG45" s="18">
        <v>-563.14964685809571</v>
      </c>
      <c r="CH45" s="18">
        <v>-186.03948762695052</v>
      </c>
      <c r="CI45" s="18">
        <v>-226.77060548279621</v>
      </c>
      <c r="CJ45" s="18">
        <v>69.890719710288295</v>
      </c>
      <c r="CK45" s="18">
        <v>-187.91853397808029</v>
      </c>
      <c r="CL45" s="18">
        <v>-236.89095245755922</v>
      </c>
      <c r="CM45" s="18">
        <v>120.58294097481178</v>
      </c>
      <c r="CN45" s="18">
        <v>-143.72569355417431</v>
      </c>
      <c r="CO45" s="18">
        <v>-457.21537902625005</v>
      </c>
      <c r="CP45" s="18">
        <v>-147.85985254506173</v>
      </c>
      <c r="CQ45" s="18">
        <v>-73.492056317845254</v>
      </c>
      <c r="CR45" s="18">
        <v>-34.552623768617252</v>
      </c>
      <c r="CS45" s="18">
        <v>-120.30344270039416</v>
      </c>
      <c r="CT45" s="18">
        <v>-78.841302842975892</v>
      </c>
      <c r="CU45" s="18">
        <v>-296.4462064082295</v>
      </c>
      <c r="CV45" s="18">
        <v>82.506728665704372</v>
      </c>
      <c r="CW45" s="18">
        <v>-4.1449773636638838</v>
      </c>
      <c r="CX45" s="18">
        <v>113.10013904041034</v>
      </c>
      <c r="CY45" s="18">
        <v>398.59178187060411</v>
      </c>
      <c r="CZ45" s="18">
        <v>-338.61124805096938</v>
      </c>
      <c r="DA45" s="18">
        <v>-536.75582767990056</v>
      </c>
      <c r="DB45" s="18">
        <v>349.24060267965348</v>
      </c>
      <c r="DC45" s="18">
        <v>-123.26082975389865</v>
      </c>
      <c r="DD45" s="18">
        <v>-438.38197944824191</v>
      </c>
      <c r="DE45" s="18">
        <v>-261.79760794482695</v>
      </c>
      <c r="DF45" s="18">
        <v>-522.67520443939293</v>
      </c>
      <c r="DG45" s="18">
        <v>334.12693893388979</v>
      </c>
      <c r="DH45" s="18">
        <v>253.18314089057367</v>
      </c>
      <c r="DI45" s="18">
        <v>277.68568017370376</v>
      </c>
      <c r="DJ45" s="18">
        <v>195.70958750284569</v>
      </c>
      <c r="DK45" s="18">
        <v>257.12705391193674</v>
      </c>
      <c r="DL45" s="18">
        <v>-227.85450869054696</v>
      </c>
      <c r="DM45" s="18">
        <v>556.18368550899822</v>
      </c>
      <c r="DN45" s="18">
        <v>502.33840534774697</v>
      </c>
      <c r="DO45" s="18">
        <v>483.91640239259885</v>
      </c>
      <c r="DP45" s="18">
        <v>-729.2637867855143</v>
      </c>
      <c r="DQ45" s="18">
        <v>331.78554703021814</v>
      </c>
      <c r="DR45" s="18">
        <v>443.3454058036117</v>
      </c>
    </row>
    <row r="46" spans="1:122" s="12" customFormat="1" ht="15" customHeight="1" x14ac:dyDescent="0.2">
      <c r="A46" s="9"/>
      <c r="B46" s="32" t="s">
        <v>94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17">
        <v>-19.980399999999999</v>
      </c>
      <c r="AE46" s="17">
        <v>-155.24199999999999</v>
      </c>
      <c r="AF46" s="17">
        <v>82.286000000000001</v>
      </c>
      <c r="AG46" s="17">
        <v>-59.255600000000001</v>
      </c>
      <c r="AH46" s="17">
        <v>84.543999999999997</v>
      </c>
      <c r="AI46" s="17">
        <v>-41.362000000000002</v>
      </c>
      <c r="AJ46" s="17">
        <v>9.9109999999999996</v>
      </c>
      <c r="AK46" s="17">
        <v>-39.945000000000014</v>
      </c>
      <c r="AL46" s="17">
        <v>160.83699999999999</v>
      </c>
      <c r="AM46" s="17">
        <v>-39.819999999999993</v>
      </c>
      <c r="AN46" s="17">
        <v>-50.471999999999994</v>
      </c>
      <c r="AO46" s="17">
        <v>92.450259999999986</v>
      </c>
      <c r="AP46" s="17">
        <v>295.11400000000003</v>
      </c>
      <c r="AQ46" s="17">
        <v>-102.80399999999999</v>
      </c>
      <c r="AR46" s="17">
        <v>-92.148999999999987</v>
      </c>
      <c r="AS46" s="17">
        <v>238.6952</v>
      </c>
      <c r="AT46" s="17">
        <v>-89.901821206780397</v>
      </c>
      <c r="AU46" s="17">
        <v>-111.58830489824975</v>
      </c>
      <c r="AV46" s="17">
        <v>21.239762752190007</v>
      </c>
      <c r="AW46" s="17">
        <v>260.54548045242984</v>
      </c>
      <c r="AX46" s="17">
        <v>184.1522341299999</v>
      </c>
      <c r="AY46" s="17">
        <v>90.027637550000108</v>
      </c>
      <c r="AZ46" s="17">
        <v>178.95425601431029</v>
      </c>
      <c r="BA46" s="17">
        <v>-59.663152626502097</v>
      </c>
      <c r="BB46" s="17">
        <v>452.78055617999996</v>
      </c>
      <c r="BC46" s="17">
        <v>-152.95416502000029</v>
      </c>
      <c r="BD46" s="17">
        <v>150.44354828000019</v>
      </c>
      <c r="BE46" s="17">
        <v>580.55519588000016</v>
      </c>
      <c r="BF46" s="17">
        <v>376.20942084599994</v>
      </c>
      <c r="BG46" s="17">
        <v>241.60168733999998</v>
      </c>
      <c r="BH46" s="17">
        <v>149.99874776160016</v>
      </c>
      <c r="BI46" s="17">
        <v>379.89131834000005</v>
      </c>
      <c r="BJ46" s="17">
        <v>769.43085004814702</v>
      </c>
      <c r="BK46" s="17">
        <v>-565.11625086259676</v>
      </c>
      <c r="BL46" s="17">
        <v>-529.61569694191758</v>
      </c>
      <c r="BM46" s="17">
        <v>-22.66679579201924</v>
      </c>
      <c r="BN46" s="17">
        <v>362.85129960523773</v>
      </c>
      <c r="BO46" s="17">
        <v>-232.60038579378178</v>
      </c>
      <c r="BP46" s="17">
        <v>122.94093200000002</v>
      </c>
      <c r="BQ46" s="17">
        <v>7.2655001000000077</v>
      </c>
      <c r="BR46" s="17">
        <v>79.74585625784448</v>
      </c>
      <c r="BS46" s="17">
        <v>-69.540799957201955</v>
      </c>
      <c r="BT46" s="17">
        <v>485.34163114091223</v>
      </c>
      <c r="BU46" s="17">
        <v>65.518834614647247</v>
      </c>
      <c r="BV46" s="17">
        <v>12.823134544730676</v>
      </c>
      <c r="BW46" s="17">
        <v>196.04568062645865</v>
      </c>
      <c r="BX46" s="17">
        <v>-79.328010369223577</v>
      </c>
      <c r="BY46" s="17">
        <v>2.816749553886976</v>
      </c>
      <c r="BZ46" s="17">
        <v>-8.8941969643846015</v>
      </c>
      <c r="CA46" s="17">
        <v>125.53796186284846</v>
      </c>
      <c r="CB46" s="17">
        <v>274.03934800459143</v>
      </c>
      <c r="CC46" s="17">
        <v>1718.9207553480599</v>
      </c>
      <c r="CD46" s="17">
        <v>88.584314777201797</v>
      </c>
      <c r="CE46" s="17">
        <v>950.38998602918548</v>
      </c>
      <c r="CF46" s="17">
        <v>-260.22411569138666</v>
      </c>
      <c r="CG46" s="17">
        <v>-317.85301624453825</v>
      </c>
      <c r="CH46" s="17">
        <v>-543.46870032283846</v>
      </c>
      <c r="CI46" s="17">
        <v>709.03206256042654</v>
      </c>
      <c r="CJ46" s="17">
        <v>-302.94858206938812</v>
      </c>
      <c r="CK46" s="17">
        <v>24.179728458997403</v>
      </c>
      <c r="CL46" s="17">
        <v>1139.6310216743636</v>
      </c>
      <c r="CM46" s="17">
        <v>-69.108003133852435</v>
      </c>
      <c r="CN46" s="17">
        <v>-214.87159287879931</v>
      </c>
      <c r="CO46" s="17">
        <v>-211.63623722885026</v>
      </c>
      <c r="CP46" s="17">
        <v>-41.141974793204291</v>
      </c>
      <c r="CQ46" s="17">
        <v>-30.78190274999961</v>
      </c>
      <c r="CR46" s="17">
        <v>-75.199745159999921</v>
      </c>
      <c r="CS46" s="17">
        <v>-88.057852909999795</v>
      </c>
      <c r="CT46" s="17">
        <v>-301.74736578000034</v>
      </c>
      <c r="CU46" s="17">
        <v>-464.77922920999976</v>
      </c>
      <c r="CV46" s="17">
        <v>83.336272040000424</v>
      </c>
      <c r="CW46" s="17">
        <v>264.4606192899995</v>
      </c>
      <c r="CX46" s="17">
        <v>1334.5307542599996</v>
      </c>
      <c r="CY46" s="17">
        <v>-380.29242775999955</v>
      </c>
      <c r="CZ46" s="17">
        <v>-581.39715307518907</v>
      </c>
      <c r="DA46" s="17">
        <v>17.079543771314384</v>
      </c>
      <c r="DB46" s="17">
        <v>839.76484354226011</v>
      </c>
      <c r="DC46" s="17">
        <v>-567.02917695491669</v>
      </c>
      <c r="DD46" s="17">
        <v>-331.42352543133086</v>
      </c>
      <c r="DE46" s="17">
        <v>1451.2151888155188</v>
      </c>
      <c r="DF46" s="17">
        <v>-935.89017545981596</v>
      </c>
      <c r="DG46" s="17">
        <v>522.01551133840246</v>
      </c>
      <c r="DH46" s="17">
        <v>-1390.9677459480063</v>
      </c>
      <c r="DI46" s="17">
        <v>-993.14325665436934</v>
      </c>
      <c r="DJ46" s="17">
        <v>-47.594375281617758</v>
      </c>
      <c r="DK46" s="17">
        <v>-20.932929538453056</v>
      </c>
      <c r="DL46" s="17">
        <v>-169.53497912995545</v>
      </c>
      <c r="DM46" s="17">
        <v>-617.42469632147458</v>
      </c>
      <c r="DN46" s="17">
        <v>221.94082667899684</v>
      </c>
      <c r="DO46" s="17">
        <v>-803.4365985302835</v>
      </c>
      <c r="DP46" s="17">
        <v>851.03845627187877</v>
      </c>
      <c r="DQ46" s="17">
        <v>940.21772860493695</v>
      </c>
      <c r="DR46" s="17">
        <v>543.76661559633715</v>
      </c>
    </row>
    <row r="47" spans="1:122" ht="15" customHeight="1" x14ac:dyDescent="0.25">
      <c r="A47" s="19"/>
      <c r="B47" s="27" t="s">
        <v>95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1">
        <v>-19.980399999999999</v>
      </c>
      <c r="AE47" s="21">
        <v>-155.24199999999999</v>
      </c>
      <c r="AF47" s="21">
        <v>82.286000000000001</v>
      </c>
      <c r="AG47" s="21">
        <v>-59.255600000000001</v>
      </c>
      <c r="AH47" s="21">
        <v>84.543999999999997</v>
      </c>
      <c r="AI47" s="21">
        <v>-41.362000000000002</v>
      </c>
      <c r="AJ47" s="21">
        <v>9.9109999999999996</v>
      </c>
      <c r="AK47" s="21">
        <v>-39.945000000000014</v>
      </c>
      <c r="AL47" s="21">
        <v>160.83699999999999</v>
      </c>
      <c r="AM47" s="21">
        <v>-39.819999999999993</v>
      </c>
      <c r="AN47" s="21">
        <v>-50.471999999999994</v>
      </c>
      <c r="AO47" s="21">
        <v>92.450259999999986</v>
      </c>
      <c r="AP47" s="21">
        <v>295.11400000000003</v>
      </c>
      <c r="AQ47" s="21">
        <v>-102.80399999999999</v>
      </c>
      <c r="AR47" s="21">
        <v>-92.148999999999987</v>
      </c>
      <c r="AS47" s="21">
        <v>238.6952</v>
      </c>
      <c r="AT47" s="21">
        <v>-89.901821206780397</v>
      </c>
      <c r="AU47" s="21">
        <v>-111.58830489824975</v>
      </c>
      <c r="AV47" s="21">
        <v>21.239762752190007</v>
      </c>
      <c r="AW47" s="21">
        <v>260.54548045242984</v>
      </c>
      <c r="AX47" s="21">
        <v>184.1522341299999</v>
      </c>
      <c r="AY47" s="21">
        <v>90.027637550000108</v>
      </c>
      <c r="AZ47" s="21">
        <v>178.95425601431029</v>
      </c>
      <c r="BA47" s="21">
        <v>-59.663152626502097</v>
      </c>
      <c r="BB47" s="21">
        <v>452.78055617999996</v>
      </c>
      <c r="BC47" s="21">
        <v>-152.95416502000029</v>
      </c>
      <c r="BD47" s="21">
        <v>150.44354828000019</v>
      </c>
      <c r="BE47" s="21">
        <v>580.55519588000016</v>
      </c>
      <c r="BF47" s="21">
        <v>376.20942084599994</v>
      </c>
      <c r="BG47" s="21">
        <v>241.60168733999998</v>
      </c>
      <c r="BH47" s="21">
        <v>149.99874776160016</v>
      </c>
      <c r="BI47" s="21">
        <v>379.89131834000005</v>
      </c>
      <c r="BJ47" s="21">
        <v>769.43085004814702</v>
      </c>
      <c r="BK47" s="21">
        <v>-565.11625086259676</v>
      </c>
      <c r="BL47" s="21">
        <v>-529.61569694191758</v>
      </c>
      <c r="BM47" s="21">
        <v>-22.66679579201924</v>
      </c>
      <c r="BN47" s="21">
        <v>362.85129960523773</v>
      </c>
      <c r="BO47" s="21">
        <v>-232.60038579378178</v>
      </c>
      <c r="BP47" s="21">
        <v>122.94093200000002</v>
      </c>
      <c r="BQ47" s="21">
        <v>7.2655001000000077</v>
      </c>
      <c r="BR47" s="21">
        <v>79.74585625784448</v>
      </c>
      <c r="BS47" s="21">
        <v>-69.540799957201955</v>
      </c>
      <c r="BT47" s="21">
        <v>485.34163114091223</v>
      </c>
      <c r="BU47" s="21">
        <v>65.518834614647247</v>
      </c>
      <c r="BV47" s="21">
        <v>12.823134544730676</v>
      </c>
      <c r="BW47" s="21">
        <v>196.04568062645865</v>
      </c>
      <c r="BX47" s="21">
        <v>-79.328010369223577</v>
      </c>
      <c r="BY47" s="21">
        <v>2.816749553886976</v>
      </c>
      <c r="BZ47" s="21">
        <v>-8.8941969643846015</v>
      </c>
      <c r="CA47" s="21">
        <v>125.53796186284846</v>
      </c>
      <c r="CB47" s="21">
        <v>274.03934800459143</v>
      </c>
      <c r="CC47" s="21">
        <v>1718.9207553480599</v>
      </c>
      <c r="CD47" s="21">
        <v>88.584314777201797</v>
      </c>
      <c r="CE47" s="21">
        <v>950.38998602918548</v>
      </c>
      <c r="CF47" s="21">
        <v>-260.22411569138666</v>
      </c>
      <c r="CG47" s="21">
        <v>-317.85301624453825</v>
      </c>
      <c r="CH47" s="21">
        <v>-543.46870032283846</v>
      </c>
      <c r="CI47" s="21">
        <v>709.03206256042654</v>
      </c>
      <c r="CJ47" s="21">
        <v>-302.94858206938812</v>
      </c>
      <c r="CK47" s="21">
        <v>24.179728458997403</v>
      </c>
      <c r="CL47" s="21">
        <v>1139.6310216743636</v>
      </c>
      <c r="CM47" s="21">
        <v>-69.108003133852435</v>
      </c>
      <c r="CN47" s="21">
        <v>-214.87159287879931</v>
      </c>
      <c r="CO47" s="21">
        <v>-211.63623722885026</v>
      </c>
      <c r="CP47" s="21">
        <v>-41.141974793204291</v>
      </c>
      <c r="CQ47" s="21">
        <v>-30.78190274999961</v>
      </c>
      <c r="CR47" s="21">
        <v>-75.199745159999921</v>
      </c>
      <c r="CS47" s="21">
        <v>-88.057852909999795</v>
      </c>
      <c r="CT47" s="21">
        <v>-301.74736578000034</v>
      </c>
      <c r="CU47" s="21">
        <v>-464.77922920999976</v>
      </c>
      <c r="CV47" s="21">
        <v>83.336272040000424</v>
      </c>
      <c r="CW47" s="21">
        <v>264.4606192899995</v>
      </c>
      <c r="CX47" s="21">
        <v>1334.5307542599996</v>
      </c>
      <c r="CY47" s="21">
        <v>-380.29242775999955</v>
      </c>
      <c r="CZ47" s="21">
        <v>-581.39715307518907</v>
      </c>
      <c r="DA47" s="21">
        <v>17.079543771314384</v>
      </c>
      <c r="DB47" s="21">
        <v>839.76484354226011</v>
      </c>
      <c r="DC47" s="21">
        <v>-567.02917695491669</v>
      </c>
      <c r="DD47" s="21">
        <v>-331.42352543133086</v>
      </c>
      <c r="DE47" s="21">
        <v>1451.2151888155188</v>
      </c>
      <c r="DF47" s="21">
        <v>-935.89017545981596</v>
      </c>
      <c r="DG47" s="21">
        <v>522.01551133840246</v>
      </c>
      <c r="DH47" s="21">
        <v>-347.58974594800623</v>
      </c>
      <c r="DI47" s="21">
        <v>-993.14325665436934</v>
      </c>
      <c r="DJ47" s="21">
        <v>-47.594375281617758</v>
      </c>
      <c r="DK47" s="21">
        <v>-20.932929538453056</v>
      </c>
      <c r="DL47" s="21">
        <v>423.26502087004451</v>
      </c>
      <c r="DM47" s="21">
        <v>-617.42469632147458</v>
      </c>
      <c r="DN47" s="21">
        <v>221.94082667899684</v>
      </c>
      <c r="DO47" s="21">
        <v>-803.4365985302835</v>
      </c>
      <c r="DP47" s="21">
        <v>1443.8384562718786</v>
      </c>
      <c r="DQ47" s="21">
        <v>940.21772860493695</v>
      </c>
      <c r="DR47" s="21">
        <v>543.76661559633715</v>
      </c>
    </row>
    <row r="48" spans="1:122" ht="15" customHeight="1" x14ac:dyDescent="0.25">
      <c r="A48" s="25"/>
      <c r="B48" s="38" t="s">
        <v>96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21">
        <v>0</v>
      </c>
      <c r="BA48" s="21">
        <v>0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21">
        <v>0</v>
      </c>
      <c r="BH48" s="21">
        <v>0</v>
      </c>
      <c r="BI48" s="21">
        <v>0</v>
      </c>
      <c r="BJ48" s="21">
        <v>0</v>
      </c>
      <c r="BK48" s="21">
        <v>0</v>
      </c>
      <c r="BL48" s="21">
        <v>0</v>
      </c>
      <c r="BM48" s="21">
        <v>0</v>
      </c>
      <c r="BN48" s="21">
        <v>0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21">
        <v>0</v>
      </c>
      <c r="BU48" s="21">
        <v>0</v>
      </c>
      <c r="BV48" s="21">
        <v>0</v>
      </c>
      <c r="BW48" s="21">
        <v>0</v>
      </c>
      <c r="BX48" s="21">
        <v>0</v>
      </c>
      <c r="BY48" s="21">
        <v>0</v>
      </c>
      <c r="BZ48" s="21">
        <v>0</v>
      </c>
      <c r="CA48" s="21">
        <v>0</v>
      </c>
      <c r="CB48" s="21">
        <v>0</v>
      </c>
      <c r="CC48" s="21">
        <v>0</v>
      </c>
      <c r="CD48" s="21">
        <v>0</v>
      </c>
      <c r="CE48" s="21">
        <v>0</v>
      </c>
      <c r="CF48" s="21">
        <v>0</v>
      </c>
      <c r="CG48" s="21">
        <v>0</v>
      </c>
      <c r="CH48" s="21">
        <v>0</v>
      </c>
      <c r="CI48" s="21">
        <v>0</v>
      </c>
      <c r="CJ48" s="21">
        <v>0</v>
      </c>
      <c r="CK48" s="21">
        <v>0</v>
      </c>
      <c r="CL48" s="21">
        <v>0</v>
      </c>
      <c r="CM48" s="21">
        <v>0</v>
      </c>
      <c r="CN48" s="21">
        <v>0</v>
      </c>
      <c r="CO48" s="21">
        <v>0</v>
      </c>
      <c r="CP48" s="21">
        <v>0</v>
      </c>
      <c r="CQ48" s="21">
        <v>0</v>
      </c>
      <c r="CR48" s="21">
        <v>0</v>
      </c>
      <c r="CS48" s="21">
        <v>0</v>
      </c>
      <c r="CT48" s="21">
        <v>0</v>
      </c>
      <c r="CU48" s="21">
        <v>0</v>
      </c>
      <c r="CV48" s="21">
        <v>0</v>
      </c>
      <c r="CW48" s="21">
        <v>0</v>
      </c>
      <c r="CX48" s="21">
        <v>0</v>
      </c>
      <c r="CY48" s="21">
        <v>0</v>
      </c>
      <c r="CZ48" s="21">
        <v>0</v>
      </c>
      <c r="DA48" s="21">
        <v>0</v>
      </c>
      <c r="DB48" s="21">
        <v>0</v>
      </c>
      <c r="DC48" s="21">
        <v>0</v>
      </c>
      <c r="DD48" s="21">
        <v>0</v>
      </c>
      <c r="DE48" s="21">
        <v>0</v>
      </c>
      <c r="DF48" s="21">
        <v>0</v>
      </c>
      <c r="DG48" s="21">
        <v>0</v>
      </c>
      <c r="DH48" s="21">
        <v>521.68899999999996</v>
      </c>
      <c r="DI48" s="21">
        <v>0</v>
      </c>
      <c r="DJ48" s="21">
        <v>0</v>
      </c>
      <c r="DK48" s="21">
        <v>0</v>
      </c>
      <c r="DL48" s="21">
        <v>296.39999999999998</v>
      </c>
      <c r="DM48" s="21">
        <v>0</v>
      </c>
      <c r="DN48" s="21">
        <v>0</v>
      </c>
      <c r="DO48" s="21">
        <v>0</v>
      </c>
      <c r="DP48" s="21">
        <v>296.39999999999998</v>
      </c>
      <c r="DQ48" s="21">
        <v>0</v>
      </c>
      <c r="DR48" s="21">
        <v>0</v>
      </c>
    </row>
    <row r="49" spans="1:122" ht="15" customHeight="1" thickBot="1" x14ac:dyDescent="0.3">
      <c r="A49" s="19"/>
      <c r="B49" s="39" t="s">
        <v>97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40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40">
        <v>0</v>
      </c>
      <c r="BC49" s="40">
        <v>0</v>
      </c>
      <c r="BD49" s="40">
        <v>0</v>
      </c>
      <c r="BE49" s="40">
        <v>0</v>
      </c>
      <c r="BF49" s="40">
        <v>0</v>
      </c>
      <c r="BG49" s="40">
        <v>0</v>
      </c>
      <c r="BH49" s="40">
        <v>0</v>
      </c>
      <c r="BI49" s="40">
        <v>0</v>
      </c>
      <c r="BJ49" s="40">
        <v>0</v>
      </c>
      <c r="BK49" s="40">
        <v>0</v>
      </c>
      <c r="BL49" s="40">
        <v>0</v>
      </c>
      <c r="BM49" s="40">
        <v>0</v>
      </c>
      <c r="BN49" s="40">
        <v>0</v>
      </c>
      <c r="BO49" s="40">
        <v>0</v>
      </c>
      <c r="BP49" s="40">
        <v>0</v>
      </c>
      <c r="BQ49" s="40">
        <v>0</v>
      </c>
      <c r="BR49" s="40">
        <v>0</v>
      </c>
      <c r="BS49" s="40">
        <v>0</v>
      </c>
      <c r="BT49" s="40">
        <v>0</v>
      </c>
      <c r="BU49" s="40">
        <v>0</v>
      </c>
      <c r="BV49" s="40">
        <v>0</v>
      </c>
      <c r="BW49" s="40">
        <v>0</v>
      </c>
      <c r="BX49" s="40">
        <v>0</v>
      </c>
      <c r="BY49" s="40">
        <v>0</v>
      </c>
      <c r="BZ49" s="40">
        <v>0</v>
      </c>
      <c r="CA49" s="40">
        <v>0</v>
      </c>
      <c r="CB49" s="40">
        <v>0</v>
      </c>
      <c r="CC49" s="40">
        <v>0</v>
      </c>
      <c r="CD49" s="40">
        <v>0</v>
      </c>
      <c r="CE49" s="40">
        <v>0</v>
      </c>
      <c r="CF49" s="40">
        <v>0</v>
      </c>
      <c r="CG49" s="40">
        <v>0</v>
      </c>
      <c r="CH49" s="40">
        <v>0</v>
      </c>
      <c r="CI49" s="40">
        <v>0</v>
      </c>
      <c r="CJ49" s="40">
        <v>0</v>
      </c>
      <c r="CK49" s="40">
        <v>0</v>
      </c>
      <c r="CL49" s="40">
        <v>0</v>
      </c>
      <c r="CM49" s="40">
        <v>0</v>
      </c>
      <c r="CN49" s="40">
        <v>0</v>
      </c>
      <c r="CO49" s="40">
        <v>0</v>
      </c>
      <c r="CP49" s="40">
        <v>0</v>
      </c>
      <c r="CQ49" s="40">
        <v>0</v>
      </c>
      <c r="CR49" s="40">
        <v>0</v>
      </c>
      <c r="CS49" s="40">
        <v>0</v>
      </c>
      <c r="CT49" s="40">
        <v>0</v>
      </c>
      <c r="CU49" s="40">
        <v>0</v>
      </c>
      <c r="CV49" s="40">
        <v>0</v>
      </c>
      <c r="CW49" s="40">
        <v>0</v>
      </c>
      <c r="CX49" s="40">
        <v>0</v>
      </c>
      <c r="CY49" s="40">
        <v>0</v>
      </c>
      <c r="CZ49" s="40">
        <v>0</v>
      </c>
      <c r="DA49" s="40">
        <v>0</v>
      </c>
      <c r="DB49" s="40">
        <v>0</v>
      </c>
      <c r="DC49" s="40">
        <v>0</v>
      </c>
      <c r="DD49" s="40">
        <v>0</v>
      </c>
      <c r="DE49" s="40">
        <v>0</v>
      </c>
      <c r="DF49" s="40">
        <v>0</v>
      </c>
      <c r="DG49" s="40">
        <v>0</v>
      </c>
      <c r="DH49" s="40">
        <v>521.68899999999996</v>
      </c>
      <c r="DI49" s="40">
        <v>0</v>
      </c>
      <c r="DJ49" s="40">
        <v>0</v>
      </c>
      <c r="DK49" s="40">
        <v>0</v>
      </c>
      <c r="DL49" s="40">
        <v>296.39999999999998</v>
      </c>
      <c r="DM49" s="40">
        <v>0</v>
      </c>
      <c r="DN49" s="40">
        <v>0</v>
      </c>
      <c r="DO49" s="40">
        <v>0</v>
      </c>
      <c r="DP49" s="40">
        <v>296.39999999999998</v>
      </c>
      <c r="DQ49" s="40">
        <v>0</v>
      </c>
      <c r="DR49" s="40">
        <v>0</v>
      </c>
    </row>
    <row r="50" spans="1:122" ht="15" customHeight="1" x14ac:dyDescent="0.25">
      <c r="A50" s="19"/>
      <c r="B50" s="108" t="s">
        <v>607</v>
      </c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</row>
    <row r="51" spans="1:122" ht="15" customHeight="1" x14ac:dyDescent="0.25">
      <c r="A51" s="2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</row>
    <row r="52" spans="1:122" ht="15" customHeight="1" x14ac:dyDescent="0.25">
      <c r="A52" s="2"/>
      <c r="B52" s="42" t="s">
        <v>98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</row>
    <row r="53" spans="1:122" ht="15" customHeight="1" x14ac:dyDescent="0.25">
      <c r="A53" s="2"/>
      <c r="B53" s="43" t="s">
        <v>99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4">
        <v>13.468099871265393</v>
      </c>
      <c r="AE53" s="44">
        <v>11.206663596886473</v>
      </c>
      <c r="AF53" s="44">
        <v>12.184014667337832</v>
      </c>
      <c r="AG53" s="44">
        <v>14.048162453545348</v>
      </c>
      <c r="AH53" s="44">
        <v>14.651478566750734</v>
      </c>
      <c r="AI53" s="44">
        <v>12.16888190526431</v>
      </c>
      <c r="AJ53" s="44">
        <v>13.247128244589561</v>
      </c>
      <c r="AK53" s="44">
        <v>15.159128424797714</v>
      </c>
      <c r="AL53" s="44">
        <v>8.5286757392675252</v>
      </c>
      <c r="AM53" s="44">
        <v>28.426232809777616</v>
      </c>
      <c r="AN53" s="44">
        <v>9.2283410073454952</v>
      </c>
      <c r="AO53" s="44">
        <v>187.60722934532276</v>
      </c>
      <c r="AP53" s="44">
        <v>14.08218068759237</v>
      </c>
      <c r="AQ53" s="44">
        <v>11.521080786207431</v>
      </c>
      <c r="AR53" s="44">
        <v>12.642116230178987</v>
      </c>
      <c r="AS53" s="44">
        <v>31.767070360072211</v>
      </c>
      <c r="AT53" s="44">
        <v>18.272019499327072</v>
      </c>
      <c r="AU53" s="44">
        <v>16.120123084118163</v>
      </c>
      <c r="AV53" s="44">
        <v>18.411872447908969</v>
      </c>
      <c r="AW53" s="44">
        <v>45.840067767160548</v>
      </c>
      <c r="AX53" s="44">
        <v>16.054683193777741</v>
      </c>
      <c r="AY53" s="44">
        <v>-59.235702394802239</v>
      </c>
      <c r="AZ53" s="44">
        <v>14.692733751695732</v>
      </c>
      <c r="BA53" s="44">
        <v>13.432563489489626</v>
      </c>
      <c r="BB53" s="44">
        <v>10.808230858544174</v>
      </c>
      <c r="BC53" s="44">
        <v>6.8095215970189082</v>
      </c>
      <c r="BD53" s="44">
        <v>83.611589462834075</v>
      </c>
      <c r="BE53" s="44">
        <v>19.207439758071992</v>
      </c>
      <c r="BF53" s="44">
        <v>237.34859279607949</v>
      </c>
      <c r="BG53" s="44">
        <v>22.019681458375491</v>
      </c>
      <c r="BH53" s="44">
        <v>17.232120773492888</v>
      </c>
      <c r="BI53" s="44">
        <v>-1.22858746009058E-3</v>
      </c>
      <c r="BJ53" s="44">
        <v>21.517449474994944</v>
      </c>
      <c r="BK53" s="44">
        <v>13.933155813285914</v>
      </c>
      <c r="BL53" s="44">
        <v>18.743027889037172</v>
      </c>
      <c r="BM53" s="44">
        <v>26.240902714776318</v>
      </c>
      <c r="BN53" s="44">
        <v>27.474015072217394</v>
      </c>
      <c r="BO53" s="44">
        <v>29.231129225210957</v>
      </c>
      <c r="BP53" s="44">
        <v>19.584749919400945</v>
      </c>
      <c r="BQ53" s="44">
        <v>26.96180707221756</v>
      </c>
      <c r="BR53" s="44">
        <v>32.873355601682313</v>
      </c>
      <c r="BS53" s="44">
        <v>25.443683585948989</v>
      </c>
      <c r="BT53" s="44">
        <v>26.429030451573947</v>
      </c>
      <c r="BU53" s="44">
        <v>9.5892671616863794</v>
      </c>
      <c r="BV53" s="44">
        <v>18.874992625142823</v>
      </c>
      <c r="BW53" s="44">
        <v>59.533236508357376</v>
      </c>
      <c r="BX53" s="44">
        <v>32.606980091818777</v>
      </c>
      <c r="BY53" s="44">
        <v>22.251149667316842</v>
      </c>
      <c r="BZ53" s="44">
        <v>35.916939730300911</v>
      </c>
      <c r="CA53" s="44">
        <v>-25.800790247220334</v>
      </c>
      <c r="CB53" s="44">
        <v>26.880853550068782</v>
      </c>
      <c r="CC53" s="44">
        <v>418.35814302023607</v>
      </c>
      <c r="CD53" s="44">
        <v>97.073741814131253</v>
      </c>
      <c r="CE53" s="44">
        <v>10.38953001638399</v>
      </c>
      <c r="CF53" s="44">
        <v>50.642949602607978</v>
      </c>
      <c r="CG53" s="44">
        <v>181.53447530903142</v>
      </c>
      <c r="CH53" s="44">
        <v>61.89801876591951</v>
      </c>
      <c r="CI53" s="44">
        <v>-33.154241228040178</v>
      </c>
      <c r="CJ53" s="44">
        <v>26.371743620811735</v>
      </c>
      <c r="CK53" s="44">
        <v>53.790886088583257</v>
      </c>
      <c r="CL53" s="44">
        <v>39.718297556203737</v>
      </c>
      <c r="CM53" s="44">
        <v>40.867616510457481</v>
      </c>
      <c r="CN53" s="44">
        <v>43.750840919716488</v>
      </c>
      <c r="CO53" s="44">
        <v>86.232762752106893</v>
      </c>
      <c r="CP53" s="44">
        <v>-4.710543546956643</v>
      </c>
      <c r="CQ53" s="44">
        <v>26.460482854931769</v>
      </c>
      <c r="CR53" s="44">
        <v>33.163148587711348</v>
      </c>
      <c r="CS53" s="44">
        <v>22.000268513484244</v>
      </c>
      <c r="CT53" s="44">
        <v>47.838674482448091</v>
      </c>
      <c r="CU53" s="44">
        <v>77.737283733596627</v>
      </c>
      <c r="CV53" s="44">
        <v>4.7834416426306721</v>
      </c>
      <c r="CW53" s="44">
        <v>-4.1387612289618687</v>
      </c>
      <c r="CX53" s="44">
        <v>-34.361406608623689</v>
      </c>
      <c r="CY53" s="44">
        <v>28.491088475978266</v>
      </c>
      <c r="CZ53" s="44">
        <v>46.270910641816975</v>
      </c>
      <c r="DA53" s="44">
        <v>12.988997203839576</v>
      </c>
      <c r="DB53" s="44">
        <v>23.488907780864693</v>
      </c>
      <c r="DC53" s="44">
        <v>10.366032531048859</v>
      </c>
      <c r="DD53" s="44">
        <v>52.946660163235741</v>
      </c>
      <c r="DE53" s="44">
        <v>30.316801654046738</v>
      </c>
      <c r="DF53" s="44">
        <v>14.646197475679212</v>
      </c>
      <c r="DG53" s="44">
        <v>26.982280381375549</v>
      </c>
      <c r="DH53" s="44">
        <v>17.783428879380718</v>
      </c>
      <c r="DI53" s="44">
        <v>58.977845893618948</v>
      </c>
      <c r="DJ53" s="44">
        <v>10.639558307442146</v>
      </c>
      <c r="DK53" s="44">
        <v>9.7979977422512778</v>
      </c>
      <c r="DL53" s="44">
        <v>35.349314023556587</v>
      </c>
      <c r="DM53" s="44">
        <v>29.084607165291295</v>
      </c>
      <c r="DN53" s="44">
        <v>27.411611403538419</v>
      </c>
      <c r="DO53" s="44">
        <v>14.788468395316521</v>
      </c>
      <c r="DP53" s="44">
        <v>24.477059718571788</v>
      </c>
      <c r="DQ53" s="44">
        <v>37.135613422690469</v>
      </c>
      <c r="DR53" s="44">
        <v>28.354694141847908</v>
      </c>
    </row>
    <row r="54" spans="1:122" ht="15" customHeight="1" x14ac:dyDescent="0.25">
      <c r="B54" s="43" t="s">
        <v>100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4">
        <v>213.54971564431659</v>
      </c>
      <c r="AE54" s="44">
        <v>182.2847619857871</v>
      </c>
      <c r="AF54" s="44">
        <v>120.05479975209747</v>
      </c>
      <c r="AG54" s="44">
        <v>151.0545043093195</v>
      </c>
      <c r="AH54" s="44">
        <v>257.57066087413909</v>
      </c>
      <c r="AI54" s="44">
        <v>136.96063302419088</v>
      </c>
      <c r="AJ54" s="44">
        <v>89.344573370997381</v>
      </c>
      <c r="AK54" s="44">
        <v>124.77261957733673</v>
      </c>
      <c r="AL54" s="44">
        <v>219.84530603489802</v>
      </c>
      <c r="AM54" s="44">
        <v>120.98063654560428</v>
      </c>
      <c r="AN54" s="44">
        <v>120.48359873325528</v>
      </c>
      <c r="AO54" s="44">
        <v>363.3166271812097</v>
      </c>
      <c r="AP54" s="44">
        <v>187.5502592122144</v>
      </c>
      <c r="AQ54" s="44">
        <v>238.24094368146069</v>
      </c>
      <c r="AR54" s="44">
        <v>82.59396719905935</v>
      </c>
      <c r="AS54" s="44">
        <v>183.72583801659462</v>
      </c>
      <c r="AT54" s="44">
        <v>266.33139931866253</v>
      </c>
      <c r="AU54" s="44">
        <v>277.00493115008675</v>
      </c>
      <c r="AV54" s="44">
        <v>211.51138279374806</v>
      </c>
      <c r="AW54" s="44">
        <v>221.05993947437921</v>
      </c>
      <c r="AX54" s="44">
        <v>393.98976909045177</v>
      </c>
      <c r="AY54" s="44">
        <v>359.80004566263608</v>
      </c>
      <c r="AZ54" s="44">
        <v>258.24938815868887</v>
      </c>
      <c r="BA54" s="44">
        <v>352.09471119356863</v>
      </c>
      <c r="BB54" s="44">
        <v>374.58803460043055</v>
      </c>
      <c r="BC54" s="44">
        <v>354.40034469424143</v>
      </c>
      <c r="BD54" s="44">
        <v>651.08589405223756</v>
      </c>
      <c r="BE54" s="44">
        <v>322.42246308831182</v>
      </c>
      <c r="BF54" s="44">
        <v>682.98028723471657</v>
      </c>
      <c r="BG54" s="44">
        <v>538.23089726507942</v>
      </c>
      <c r="BH54" s="44">
        <v>431.92687358303192</v>
      </c>
      <c r="BI54" s="44">
        <v>435.33136908501365</v>
      </c>
      <c r="BJ54" s="44">
        <v>616.44828151763886</v>
      </c>
      <c r="BK54" s="44">
        <v>834.94382114654343</v>
      </c>
      <c r="BL54" s="44">
        <v>390.69467712640392</v>
      </c>
      <c r="BM54" s="44">
        <v>477.85439710530824</v>
      </c>
      <c r="BN54" s="44">
        <v>561.6165942573067</v>
      </c>
      <c r="BO54" s="44">
        <v>243.78942968760867</v>
      </c>
      <c r="BP54" s="44">
        <v>244.25435564250077</v>
      </c>
      <c r="BQ54" s="44">
        <v>393.90932196121139</v>
      </c>
      <c r="BR54" s="44">
        <v>492.70524339345383</v>
      </c>
      <c r="BS54" s="44">
        <v>443.00536426466795</v>
      </c>
      <c r="BT54" s="44">
        <v>317.35703802014143</v>
      </c>
      <c r="BU54" s="44">
        <v>430.4775988431357</v>
      </c>
      <c r="BV54" s="44">
        <v>676.81294711621854</v>
      </c>
      <c r="BW54" s="44">
        <v>624.37833529911677</v>
      </c>
      <c r="BX54" s="44">
        <v>525.2533982067049</v>
      </c>
      <c r="BY54" s="44">
        <v>635.03851976873079</v>
      </c>
      <c r="BZ54" s="44">
        <v>617.25197709007693</v>
      </c>
      <c r="CA54" s="44">
        <v>556.10253236459585</v>
      </c>
      <c r="CB54" s="44">
        <v>584.51341459367154</v>
      </c>
      <c r="CC54" s="44">
        <v>500.22210837227851</v>
      </c>
      <c r="CD54" s="44">
        <v>958.69478643540629</v>
      </c>
      <c r="CE54" s="44">
        <v>411.20588742426503</v>
      </c>
      <c r="CF54" s="44">
        <v>458.3588425775157</v>
      </c>
      <c r="CG54" s="44">
        <v>912.83226069790817</v>
      </c>
      <c r="CH54" s="44">
        <v>883.36135368174837</v>
      </c>
      <c r="CI54" s="44">
        <v>540.25365326792121</v>
      </c>
      <c r="CJ54" s="44">
        <v>687.69151992790819</v>
      </c>
      <c r="CK54" s="44">
        <v>815.33924265482528</v>
      </c>
      <c r="CL54" s="44">
        <v>731.43639103016108</v>
      </c>
      <c r="CM54" s="44">
        <v>639.16308711595218</v>
      </c>
      <c r="CN54" s="44">
        <v>647.33808828210783</v>
      </c>
      <c r="CO54" s="44">
        <v>733.94091497156751</v>
      </c>
      <c r="CP54" s="44">
        <v>516.13585379775668</v>
      </c>
      <c r="CQ54" s="44">
        <v>571.6751935094187</v>
      </c>
      <c r="CR54" s="44">
        <v>429.8027601007588</v>
      </c>
      <c r="CS54" s="44">
        <v>686.3345732151713</v>
      </c>
      <c r="CT54" s="44">
        <v>878.0174938692353</v>
      </c>
      <c r="CU54" s="44">
        <v>776.06582432054734</v>
      </c>
      <c r="CV54" s="44">
        <v>544.5533290761698</v>
      </c>
      <c r="CW54" s="44">
        <v>579.67737576905643</v>
      </c>
      <c r="CX54" s="44">
        <v>354.80552249835949</v>
      </c>
      <c r="CY54" s="44">
        <v>280.49784956060887</v>
      </c>
      <c r="CZ54" s="44">
        <v>601.89835724444299</v>
      </c>
      <c r="DA54" s="44">
        <v>1249.9786712088821</v>
      </c>
      <c r="DB54" s="44">
        <v>705.18742760547354</v>
      </c>
      <c r="DC54" s="44">
        <v>406.61092406597987</v>
      </c>
      <c r="DD54" s="44">
        <v>541.51965347338182</v>
      </c>
      <c r="DE54" s="44">
        <v>1158.9432824253245</v>
      </c>
      <c r="DF54" s="44">
        <v>575.27903812155375</v>
      </c>
      <c r="DG54" s="44">
        <v>260.98276073555968</v>
      </c>
      <c r="DH54" s="44">
        <v>301.51372484479504</v>
      </c>
      <c r="DI54" s="44">
        <v>624.87986841047234</v>
      </c>
      <c r="DJ54" s="44">
        <v>747.32595061571374</v>
      </c>
      <c r="DK54" s="44">
        <v>694.09866642153361</v>
      </c>
      <c r="DL54" s="44">
        <v>1159.8575244862477</v>
      </c>
      <c r="DM54" s="44">
        <v>629.76961885951948</v>
      </c>
      <c r="DN54" s="44">
        <v>1059.518250760309</v>
      </c>
      <c r="DO54" s="44">
        <v>635.28569637246619</v>
      </c>
      <c r="DP54" s="44">
        <v>618.81692498979419</v>
      </c>
      <c r="DQ54" s="44">
        <v>850.24835780796161</v>
      </c>
      <c r="DR54" s="44">
        <v>853.05702959915027</v>
      </c>
    </row>
  </sheetData>
  <phoneticPr fontId="8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R202"/>
  <sheetViews>
    <sheetView showGridLines="0" zoomScaleNormal="100" workbookViewId="0">
      <pane xSplit="2" ySplit="8" topLeftCell="DE182" activePane="bottomRight" state="frozen"/>
      <selection activeCell="B70" sqref="B70"/>
      <selection pane="topRight" activeCell="B70" sqref="B70"/>
      <selection pane="bottomLeft" activeCell="B70" sqref="B70"/>
      <selection pane="bottomRight" activeCell="DR8" sqref="DR8"/>
    </sheetView>
  </sheetViews>
  <sheetFormatPr baseColWidth="10" defaultColWidth="11.42578125" defaultRowHeight="15" x14ac:dyDescent="0.25"/>
  <cols>
    <col min="1" max="1" width="2.7109375" style="45" customWidth="1"/>
    <col min="2" max="2" width="73.5703125" customWidth="1"/>
    <col min="3" max="29" width="10.7109375" hidden="1" customWidth="1"/>
    <col min="30" max="66" width="10.7109375" style="46" customWidth="1"/>
    <col min="67" max="71" width="10.7109375" style="1" customWidth="1"/>
    <col min="72" max="122" width="10.7109375" customWidth="1"/>
  </cols>
  <sheetData>
    <row r="5" spans="1:122" ht="20.25" x14ac:dyDescent="0.3">
      <c r="B5" s="5" t="s">
        <v>185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122" ht="15.75" x14ac:dyDescent="0.25">
      <c r="B6" s="7" t="s">
        <v>61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122" ht="15.75" thickBot="1" x14ac:dyDescent="0.3">
      <c r="C7" s="141" t="str">
        <f t="shared" ref="C7:BM7" si="0">LEFT(C8,4)</f>
        <v>1976</v>
      </c>
      <c r="D7" s="141" t="str">
        <f t="shared" si="0"/>
        <v>1977</v>
      </c>
      <c r="E7" s="141" t="str">
        <f t="shared" si="0"/>
        <v>1978</v>
      </c>
      <c r="F7" s="141" t="str">
        <f t="shared" si="0"/>
        <v>1979</v>
      </c>
      <c r="G7" s="141" t="str">
        <f t="shared" si="0"/>
        <v>1980</v>
      </c>
      <c r="H7" s="141" t="str">
        <f t="shared" si="0"/>
        <v>1981</v>
      </c>
      <c r="I7" s="141" t="str">
        <f t="shared" si="0"/>
        <v>1982</v>
      </c>
      <c r="J7" s="141" t="str">
        <f t="shared" si="0"/>
        <v>1983</v>
      </c>
      <c r="K7" s="141" t="str">
        <f t="shared" si="0"/>
        <v>1984</v>
      </c>
      <c r="L7" s="141" t="str">
        <f t="shared" si="0"/>
        <v>1985</v>
      </c>
      <c r="M7" s="141" t="str">
        <f t="shared" si="0"/>
        <v>1986</v>
      </c>
      <c r="N7" s="141" t="str">
        <f t="shared" si="0"/>
        <v>1987</v>
      </c>
      <c r="O7" s="141" t="str">
        <f t="shared" si="0"/>
        <v>1988</v>
      </c>
      <c r="P7" s="141" t="str">
        <f t="shared" si="0"/>
        <v>1989</v>
      </c>
      <c r="Q7" s="141" t="str">
        <f t="shared" si="0"/>
        <v>1990</v>
      </c>
      <c r="R7" s="141" t="str">
        <f t="shared" si="0"/>
        <v>1991</v>
      </c>
      <c r="S7" s="141" t="str">
        <f t="shared" si="0"/>
        <v>1992</v>
      </c>
      <c r="T7" s="141" t="str">
        <f t="shared" si="0"/>
        <v>1993</v>
      </c>
      <c r="U7" s="141" t="str">
        <f t="shared" si="0"/>
        <v>1994</v>
      </c>
      <c r="V7" s="141" t="str">
        <f t="shared" si="0"/>
        <v>1995</v>
      </c>
      <c r="W7" s="141" t="str">
        <f t="shared" si="0"/>
        <v>1996</v>
      </c>
      <c r="X7" s="141" t="str">
        <f t="shared" si="0"/>
        <v>1997</v>
      </c>
      <c r="Y7" s="141" t="str">
        <f t="shared" si="0"/>
        <v>1998</v>
      </c>
      <c r="Z7" s="141" t="str">
        <f t="shared" si="0"/>
        <v>1999</v>
      </c>
      <c r="AA7" s="141" t="str">
        <f t="shared" si="0"/>
        <v>1999</v>
      </c>
      <c r="AB7" s="141" t="str">
        <f t="shared" si="0"/>
        <v>1999</v>
      </c>
      <c r="AC7" s="141" t="str">
        <f t="shared" si="0"/>
        <v>1999</v>
      </c>
      <c r="AD7" s="141" t="str">
        <f t="shared" si="0"/>
        <v>2000</v>
      </c>
      <c r="AE7" s="141" t="str">
        <f t="shared" si="0"/>
        <v>2000</v>
      </c>
      <c r="AF7" s="141" t="str">
        <f t="shared" si="0"/>
        <v>2000</v>
      </c>
      <c r="AG7" s="141" t="str">
        <f t="shared" si="0"/>
        <v>2000</v>
      </c>
      <c r="AH7" s="141" t="str">
        <f t="shared" si="0"/>
        <v>2001</v>
      </c>
      <c r="AI7" s="141" t="str">
        <f t="shared" si="0"/>
        <v>2001</v>
      </c>
      <c r="AJ7" s="141" t="str">
        <f t="shared" si="0"/>
        <v>2001</v>
      </c>
      <c r="AK7" s="141" t="str">
        <f t="shared" si="0"/>
        <v>2001</v>
      </c>
      <c r="AL7" s="141" t="str">
        <f t="shared" si="0"/>
        <v>2002</v>
      </c>
      <c r="AM7" s="141" t="str">
        <f t="shared" si="0"/>
        <v>2002</v>
      </c>
      <c r="AN7" s="141" t="str">
        <f t="shared" si="0"/>
        <v>2002</v>
      </c>
      <c r="AO7" s="141" t="str">
        <f t="shared" si="0"/>
        <v>2002</v>
      </c>
      <c r="AP7" s="141" t="str">
        <f t="shared" si="0"/>
        <v>2003</v>
      </c>
      <c r="AQ7" s="141" t="str">
        <f t="shared" si="0"/>
        <v>2003</v>
      </c>
      <c r="AR7" s="141" t="str">
        <f t="shared" si="0"/>
        <v>2003</v>
      </c>
      <c r="AS7" s="141" t="str">
        <f t="shared" si="0"/>
        <v>2003</v>
      </c>
      <c r="AT7" s="141" t="str">
        <f t="shared" si="0"/>
        <v>2004</v>
      </c>
      <c r="AU7" s="141" t="str">
        <f t="shared" si="0"/>
        <v>2004</v>
      </c>
      <c r="AV7" s="141" t="str">
        <f t="shared" si="0"/>
        <v>2004</v>
      </c>
      <c r="AW7" s="141" t="str">
        <f t="shared" si="0"/>
        <v>2004</v>
      </c>
      <c r="AX7" s="141" t="str">
        <f t="shared" si="0"/>
        <v>2005</v>
      </c>
      <c r="AY7" s="141" t="str">
        <f t="shared" si="0"/>
        <v>2005</v>
      </c>
      <c r="AZ7" s="141" t="str">
        <f t="shared" si="0"/>
        <v>2005</v>
      </c>
      <c r="BA7" s="141" t="str">
        <f t="shared" si="0"/>
        <v>2005</v>
      </c>
      <c r="BB7" s="141" t="str">
        <f t="shared" si="0"/>
        <v>2006</v>
      </c>
      <c r="BC7" s="141" t="str">
        <f t="shared" si="0"/>
        <v>2006</v>
      </c>
      <c r="BD7" s="141" t="str">
        <f t="shared" si="0"/>
        <v>2006</v>
      </c>
      <c r="BE7" s="141" t="str">
        <f t="shared" si="0"/>
        <v>2006</v>
      </c>
      <c r="BF7" s="141" t="str">
        <f t="shared" si="0"/>
        <v>2007</v>
      </c>
      <c r="BG7" s="141" t="str">
        <f t="shared" si="0"/>
        <v>2007</v>
      </c>
      <c r="BH7" s="141" t="str">
        <f t="shared" si="0"/>
        <v>2007</v>
      </c>
      <c r="BI7" s="141" t="str">
        <f t="shared" si="0"/>
        <v>2007</v>
      </c>
      <c r="BJ7" s="141" t="str">
        <f t="shared" si="0"/>
        <v>2008</v>
      </c>
      <c r="BK7" s="141" t="str">
        <f t="shared" si="0"/>
        <v>2008</v>
      </c>
      <c r="BL7" s="141" t="str">
        <f t="shared" si="0"/>
        <v>2008</v>
      </c>
      <c r="BM7" s="141" t="str">
        <f t="shared" si="0"/>
        <v>2008</v>
      </c>
      <c r="BN7" s="141" t="str">
        <f t="shared" ref="BN7:CZ7" si="1">LEFT(BN8,4)</f>
        <v>2009</v>
      </c>
      <c r="BO7" s="141" t="str">
        <f t="shared" si="1"/>
        <v>2009</v>
      </c>
      <c r="BP7" s="141" t="str">
        <f t="shared" si="1"/>
        <v>2009</v>
      </c>
      <c r="BQ7" s="141" t="str">
        <f t="shared" si="1"/>
        <v>2009</v>
      </c>
      <c r="BR7" s="141" t="str">
        <f t="shared" si="1"/>
        <v>2010</v>
      </c>
      <c r="BS7" s="141" t="str">
        <f t="shared" si="1"/>
        <v>2010</v>
      </c>
      <c r="BT7" s="141" t="str">
        <f t="shared" si="1"/>
        <v>2010</v>
      </c>
      <c r="BU7" s="141" t="str">
        <f t="shared" si="1"/>
        <v>2010</v>
      </c>
      <c r="BV7" s="141" t="str">
        <f t="shared" si="1"/>
        <v>2011</v>
      </c>
      <c r="BW7" s="141" t="str">
        <f t="shared" si="1"/>
        <v>2011</v>
      </c>
      <c r="BX7" s="141" t="str">
        <f t="shared" si="1"/>
        <v>2011</v>
      </c>
      <c r="BY7" s="141" t="str">
        <f t="shared" si="1"/>
        <v>2011</v>
      </c>
      <c r="BZ7" s="141" t="str">
        <f t="shared" si="1"/>
        <v>2012</v>
      </c>
      <c r="CA7" s="141" t="str">
        <f t="shared" si="1"/>
        <v>2012</v>
      </c>
      <c r="CB7" s="141" t="str">
        <f t="shared" si="1"/>
        <v>2012</v>
      </c>
      <c r="CC7" s="141" t="str">
        <f t="shared" si="1"/>
        <v>2012</v>
      </c>
      <c r="CD7" s="141" t="str">
        <f t="shared" si="1"/>
        <v>2013</v>
      </c>
      <c r="CE7" s="141" t="str">
        <f t="shared" si="1"/>
        <v>2013</v>
      </c>
      <c r="CF7" s="141" t="str">
        <f t="shared" si="1"/>
        <v>2013</v>
      </c>
      <c r="CG7" s="141" t="str">
        <f t="shared" si="1"/>
        <v>2013</v>
      </c>
      <c r="CH7" s="141" t="str">
        <f t="shared" si="1"/>
        <v>2014</v>
      </c>
      <c r="CI7" s="141" t="str">
        <f t="shared" si="1"/>
        <v>2014</v>
      </c>
      <c r="CJ7" s="141" t="str">
        <f t="shared" si="1"/>
        <v>2014</v>
      </c>
      <c r="CK7" s="141" t="str">
        <f t="shared" si="1"/>
        <v>2014</v>
      </c>
      <c r="CL7" s="141" t="str">
        <f t="shared" si="1"/>
        <v>2015</v>
      </c>
      <c r="CM7" s="141" t="str">
        <f t="shared" si="1"/>
        <v>2015</v>
      </c>
      <c r="CN7" s="141" t="str">
        <f t="shared" si="1"/>
        <v>2015</v>
      </c>
      <c r="CO7" s="141" t="str">
        <f t="shared" si="1"/>
        <v>2015</v>
      </c>
      <c r="CP7" s="141" t="str">
        <f t="shared" si="1"/>
        <v>2016</v>
      </c>
      <c r="CQ7" s="141" t="str">
        <f t="shared" si="1"/>
        <v>2016</v>
      </c>
      <c r="CR7" s="141" t="str">
        <f t="shared" si="1"/>
        <v>2016</v>
      </c>
      <c r="CS7" s="141" t="str">
        <f t="shared" si="1"/>
        <v>2016</v>
      </c>
      <c r="CT7" s="141" t="str">
        <f t="shared" si="1"/>
        <v>2017</v>
      </c>
      <c r="CU7" s="141" t="str">
        <f t="shared" si="1"/>
        <v>2017</v>
      </c>
      <c r="CV7" s="141" t="str">
        <f t="shared" si="1"/>
        <v>2017</v>
      </c>
      <c r="CW7" s="141" t="str">
        <f t="shared" si="1"/>
        <v>2017</v>
      </c>
      <c r="CX7" s="141" t="str">
        <f t="shared" si="1"/>
        <v>2018</v>
      </c>
      <c r="CY7" s="141" t="str">
        <f t="shared" si="1"/>
        <v>2018</v>
      </c>
      <c r="CZ7" s="141" t="str">
        <f t="shared" si="1"/>
        <v>2018</v>
      </c>
      <c r="DA7" s="141" t="str">
        <f>LEFT(DA8,4)</f>
        <v>2018</v>
      </c>
      <c r="DB7" s="141" t="str">
        <f>LEFT(DB8,4)</f>
        <v>2019</v>
      </c>
      <c r="DC7" s="141" t="str">
        <f>LEFT(DC8,4)</f>
        <v>2019</v>
      </c>
      <c r="DD7" s="141" t="str">
        <f t="shared" ref="DD7:DN7" si="2">LEFT(DD8,4)</f>
        <v>2019</v>
      </c>
      <c r="DE7" s="141" t="str">
        <f t="shared" si="2"/>
        <v>2019</v>
      </c>
      <c r="DF7" s="141" t="str">
        <f t="shared" si="2"/>
        <v>2020</v>
      </c>
      <c r="DG7" s="141" t="str">
        <f t="shared" si="2"/>
        <v>2020</v>
      </c>
      <c r="DH7" s="141" t="str">
        <f t="shared" si="2"/>
        <v>2020</v>
      </c>
      <c r="DI7" s="141" t="str">
        <f t="shared" si="2"/>
        <v>2020</v>
      </c>
      <c r="DJ7" s="141" t="str">
        <f t="shared" si="2"/>
        <v>2021</v>
      </c>
      <c r="DK7" s="141" t="str">
        <f t="shared" si="2"/>
        <v>2021</v>
      </c>
      <c r="DL7" s="141" t="str">
        <f t="shared" si="2"/>
        <v>2021</v>
      </c>
      <c r="DM7" s="141" t="str">
        <f t="shared" si="2"/>
        <v>2021</v>
      </c>
      <c r="DN7" s="141" t="str">
        <f t="shared" si="2"/>
        <v>2022</v>
      </c>
      <c r="DO7" s="141"/>
      <c r="DP7" s="141"/>
      <c r="DQ7" s="141"/>
      <c r="DR7" s="141"/>
    </row>
    <row r="8" spans="1:122" ht="15.75" thickBot="1" x14ac:dyDescent="0.3">
      <c r="A8" s="47"/>
      <c r="B8" s="111"/>
      <c r="C8" s="10" t="s">
        <v>517</v>
      </c>
      <c r="D8" s="10" t="s">
        <v>518</v>
      </c>
      <c r="E8" s="10" t="s">
        <v>519</v>
      </c>
      <c r="F8" s="10" t="s">
        <v>520</v>
      </c>
      <c r="G8" s="10" t="s">
        <v>521</v>
      </c>
      <c r="H8" s="10" t="s">
        <v>522</v>
      </c>
      <c r="I8" s="10" t="s">
        <v>523</v>
      </c>
      <c r="J8" s="10" t="s">
        <v>524</v>
      </c>
      <c r="K8" s="10" t="s">
        <v>525</v>
      </c>
      <c r="L8" s="10" t="s">
        <v>526</v>
      </c>
      <c r="M8" s="10" t="s">
        <v>527</v>
      </c>
      <c r="N8" s="10" t="s">
        <v>528</v>
      </c>
      <c r="O8" s="10" t="s">
        <v>529</v>
      </c>
      <c r="P8" s="10" t="s">
        <v>530</v>
      </c>
      <c r="Q8" s="10" t="s">
        <v>531</v>
      </c>
      <c r="R8" s="10" t="s">
        <v>532</v>
      </c>
      <c r="S8" s="10" t="s">
        <v>533</v>
      </c>
      <c r="T8" s="10" t="s">
        <v>534</v>
      </c>
      <c r="U8" s="10" t="s">
        <v>535</v>
      </c>
      <c r="V8" s="10" t="s">
        <v>536</v>
      </c>
      <c r="W8" s="10" t="s">
        <v>537</v>
      </c>
      <c r="X8" s="10" t="s">
        <v>538</v>
      </c>
      <c r="Y8" s="10" t="s">
        <v>539</v>
      </c>
      <c r="Z8" s="10" t="s">
        <v>540</v>
      </c>
      <c r="AA8" s="10" t="s">
        <v>541</v>
      </c>
      <c r="AB8" s="10" t="s">
        <v>542</v>
      </c>
      <c r="AC8" s="10" t="s">
        <v>543</v>
      </c>
      <c r="AD8" s="112" t="s">
        <v>430</v>
      </c>
      <c r="AE8" s="112" t="s">
        <v>431</v>
      </c>
      <c r="AF8" s="112" t="s">
        <v>432</v>
      </c>
      <c r="AG8" s="112" t="s">
        <v>433</v>
      </c>
      <c r="AH8" s="112" t="s">
        <v>434</v>
      </c>
      <c r="AI8" s="112" t="s">
        <v>435</v>
      </c>
      <c r="AJ8" s="112" t="s">
        <v>436</v>
      </c>
      <c r="AK8" s="112" t="s">
        <v>437</v>
      </c>
      <c r="AL8" s="112" t="s">
        <v>438</v>
      </c>
      <c r="AM8" s="112" t="s">
        <v>439</v>
      </c>
      <c r="AN8" s="112" t="s">
        <v>440</v>
      </c>
      <c r="AO8" s="112" t="s">
        <v>441</v>
      </c>
      <c r="AP8" s="112" t="s">
        <v>442</v>
      </c>
      <c r="AQ8" s="112" t="s">
        <v>443</v>
      </c>
      <c r="AR8" s="112" t="s">
        <v>444</v>
      </c>
      <c r="AS8" s="112" t="s">
        <v>445</v>
      </c>
      <c r="AT8" s="112" t="s">
        <v>446</v>
      </c>
      <c r="AU8" s="112" t="s">
        <v>447</v>
      </c>
      <c r="AV8" s="112" t="s">
        <v>448</v>
      </c>
      <c r="AW8" s="112" t="s">
        <v>449</v>
      </c>
      <c r="AX8" s="112" t="s">
        <v>450</v>
      </c>
      <c r="AY8" s="112" t="s">
        <v>451</v>
      </c>
      <c r="AZ8" s="112" t="s">
        <v>452</v>
      </c>
      <c r="BA8" s="112" t="s">
        <v>453</v>
      </c>
      <c r="BB8" s="112" t="s">
        <v>454</v>
      </c>
      <c r="BC8" s="112" t="s">
        <v>455</v>
      </c>
      <c r="BD8" s="112" t="s">
        <v>456</v>
      </c>
      <c r="BE8" s="112" t="s">
        <v>457</v>
      </c>
      <c r="BF8" s="112" t="s">
        <v>458</v>
      </c>
      <c r="BG8" s="112" t="s">
        <v>459</v>
      </c>
      <c r="BH8" s="112" t="s">
        <v>460</v>
      </c>
      <c r="BI8" s="112" t="s">
        <v>461</v>
      </c>
      <c r="BJ8" s="112" t="s">
        <v>462</v>
      </c>
      <c r="BK8" s="112" t="s">
        <v>463</v>
      </c>
      <c r="BL8" s="112" t="s">
        <v>464</v>
      </c>
      <c r="BM8" s="112" t="s">
        <v>465</v>
      </c>
      <c r="BN8" s="112" t="s">
        <v>466</v>
      </c>
      <c r="BO8" s="112" t="s">
        <v>467</v>
      </c>
      <c r="BP8" s="112" t="s">
        <v>468</v>
      </c>
      <c r="BQ8" s="112" t="s">
        <v>469</v>
      </c>
      <c r="BR8" s="112" t="s">
        <v>470</v>
      </c>
      <c r="BS8" s="112" t="s">
        <v>471</v>
      </c>
      <c r="BT8" s="112" t="s">
        <v>472</v>
      </c>
      <c r="BU8" s="112" t="s">
        <v>473</v>
      </c>
      <c r="BV8" s="112" t="s">
        <v>474</v>
      </c>
      <c r="BW8" s="112" t="s">
        <v>475</v>
      </c>
      <c r="BX8" s="112" t="s">
        <v>476</v>
      </c>
      <c r="BY8" s="112" t="s">
        <v>477</v>
      </c>
      <c r="BZ8" s="112" t="s">
        <v>478</v>
      </c>
      <c r="CA8" s="112" t="s">
        <v>479</v>
      </c>
      <c r="CB8" s="112" t="s">
        <v>480</v>
      </c>
      <c r="CC8" s="112" t="s">
        <v>481</v>
      </c>
      <c r="CD8" s="112" t="s">
        <v>482</v>
      </c>
      <c r="CE8" s="112" t="s">
        <v>483</v>
      </c>
      <c r="CF8" s="112" t="s">
        <v>484</v>
      </c>
      <c r="CG8" s="112" t="s">
        <v>485</v>
      </c>
      <c r="CH8" s="112" t="s">
        <v>486</v>
      </c>
      <c r="CI8" s="112" t="s">
        <v>487</v>
      </c>
      <c r="CJ8" s="112" t="s">
        <v>488</v>
      </c>
      <c r="CK8" s="112" t="s">
        <v>489</v>
      </c>
      <c r="CL8" s="112" t="s">
        <v>490</v>
      </c>
      <c r="CM8" s="112" t="s">
        <v>491</v>
      </c>
      <c r="CN8" s="112" t="s">
        <v>492</v>
      </c>
      <c r="CO8" s="112" t="s">
        <v>493</v>
      </c>
      <c r="CP8" s="112" t="s">
        <v>494</v>
      </c>
      <c r="CQ8" s="112" t="s">
        <v>495</v>
      </c>
      <c r="CR8" s="112" t="s">
        <v>496</v>
      </c>
      <c r="CS8" s="112" t="s">
        <v>497</v>
      </c>
      <c r="CT8" s="112" t="s">
        <v>498</v>
      </c>
      <c r="CU8" s="112" t="s">
        <v>499</v>
      </c>
      <c r="CV8" s="112" t="s">
        <v>500</v>
      </c>
      <c r="CW8" s="112" t="s">
        <v>501</v>
      </c>
      <c r="CX8" s="112" t="s">
        <v>502</v>
      </c>
      <c r="CY8" s="112" t="s">
        <v>503</v>
      </c>
      <c r="CZ8" s="112" t="s">
        <v>504</v>
      </c>
      <c r="DA8" s="112" t="s">
        <v>505</v>
      </c>
      <c r="DB8" s="112" t="s">
        <v>506</v>
      </c>
      <c r="DC8" s="112" t="s">
        <v>507</v>
      </c>
      <c r="DD8" s="112" t="s">
        <v>511</v>
      </c>
      <c r="DE8" s="112" t="s">
        <v>512</v>
      </c>
      <c r="DF8" s="112" t="s">
        <v>513</v>
      </c>
      <c r="DG8" s="112" t="s">
        <v>516</v>
      </c>
      <c r="DH8" s="112" t="s">
        <v>544</v>
      </c>
      <c r="DI8" s="112" t="s">
        <v>545</v>
      </c>
      <c r="DJ8" s="112" t="s">
        <v>548</v>
      </c>
      <c r="DK8" s="112" t="s">
        <v>549</v>
      </c>
      <c r="DL8" s="112" t="s">
        <v>550</v>
      </c>
      <c r="DM8" s="112" t="s">
        <v>551</v>
      </c>
      <c r="DN8" s="112" t="s">
        <v>554</v>
      </c>
      <c r="DO8" s="112" t="s">
        <v>601</v>
      </c>
      <c r="DP8" s="112" t="s">
        <v>602</v>
      </c>
      <c r="DQ8" s="112" t="s">
        <v>603</v>
      </c>
      <c r="DR8" s="11" t="s">
        <v>608</v>
      </c>
    </row>
    <row r="9" spans="1:122" x14ac:dyDescent="0.25">
      <c r="A9" s="48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</row>
    <row r="10" spans="1:122" x14ac:dyDescent="0.25">
      <c r="A10" s="48" t="s">
        <v>209</v>
      </c>
      <c r="B10" s="114" t="s">
        <v>101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50">
        <v>-53.868161756108066</v>
      </c>
      <c r="AE10" s="50">
        <v>-198.5109606161891</v>
      </c>
      <c r="AF10" s="50">
        <v>-197.79123411120509</v>
      </c>
      <c r="AG10" s="50">
        <v>-234.38483692479008</v>
      </c>
      <c r="AH10" s="50">
        <v>-32.635826197027654</v>
      </c>
      <c r="AI10" s="50">
        <v>-127.30053805194916</v>
      </c>
      <c r="AJ10" s="50">
        <v>-138.2607601626537</v>
      </c>
      <c r="AK10" s="50">
        <v>-216.06794177525489</v>
      </c>
      <c r="AL10" s="50">
        <v>-125.44329765653083</v>
      </c>
      <c r="AM10" s="50">
        <v>-227.85746582772913</v>
      </c>
      <c r="AN10" s="50">
        <v>-194.19500323838292</v>
      </c>
      <c r="AO10" s="50">
        <v>-312.57957551518211</v>
      </c>
      <c r="AP10" s="50">
        <v>-251.07862128737702</v>
      </c>
      <c r="AQ10" s="50">
        <v>-159.7188822475332</v>
      </c>
      <c r="AR10" s="50">
        <v>-213.30437920242889</v>
      </c>
      <c r="AS10" s="50">
        <v>-275.589905618898</v>
      </c>
      <c r="AT10" s="50">
        <v>-48.43693633012299</v>
      </c>
      <c r="AU10" s="50">
        <v>-127.84138898582341</v>
      </c>
      <c r="AV10" s="50">
        <v>-254.0215483588704</v>
      </c>
      <c r="AW10" s="50">
        <v>-244.74041216505339</v>
      </c>
      <c r="AX10" s="50">
        <v>-78.613249312653807</v>
      </c>
      <c r="AY10" s="50">
        <v>-32.201388780182242</v>
      </c>
      <c r="AZ10" s="50">
        <v>-336.20269126992298</v>
      </c>
      <c r="BA10" s="50">
        <v>-413.02972724718256</v>
      </c>
      <c r="BB10" s="50">
        <v>-64.335150905811133</v>
      </c>
      <c r="BC10" s="50">
        <v>-78.06356931259279</v>
      </c>
      <c r="BD10" s="50">
        <v>-394.16085016384386</v>
      </c>
      <c r="BE10" s="50">
        <v>-402.15663319081705</v>
      </c>
      <c r="BF10" s="50">
        <v>-190.04446817265307</v>
      </c>
      <c r="BG10" s="50">
        <v>-169.48313393662329</v>
      </c>
      <c r="BH10" s="50">
        <v>-465.38883128731823</v>
      </c>
      <c r="BI10" s="50">
        <v>-673.89247916102113</v>
      </c>
      <c r="BJ10" s="50">
        <v>-344.60448876390547</v>
      </c>
      <c r="BK10" s="50">
        <v>-820.74380447249769</v>
      </c>
      <c r="BL10" s="50">
        <v>-771.68171661998986</v>
      </c>
      <c r="BM10" s="50">
        <v>-643.51736803698122</v>
      </c>
      <c r="BN10" s="50">
        <v>60.126413626907834</v>
      </c>
      <c r="BO10" s="50">
        <v>101.76328921074992</v>
      </c>
      <c r="BP10" s="50">
        <v>-226.25207050826202</v>
      </c>
      <c r="BQ10" s="50">
        <v>-496.21858996154879</v>
      </c>
      <c r="BR10" s="50">
        <v>65.373446643359785</v>
      </c>
      <c r="BS10" s="50">
        <v>-184.26628179363388</v>
      </c>
      <c r="BT10" s="50">
        <v>-375.33606805518957</v>
      </c>
      <c r="BU10" s="50">
        <v>-719.64535123758196</v>
      </c>
      <c r="BV10" s="50">
        <v>-169.96990342310073</v>
      </c>
      <c r="BW10" s="50">
        <v>-245.02452232414998</v>
      </c>
      <c r="BX10" s="50">
        <v>-885.20276987050283</v>
      </c>
      <c r="BY10" s="50">
        <v>-964.86042585514997</v>
      </c>
      <c r="BZ10" s="50">
        <v>-455.23832034694442</v>
      </c>
      <c r="CA10" s="50">
        <v>-343.40520341862248</v>
      </c>
      <c r="CB10" s="50">
        <v>-613.91531804677743</v>
      </c>
      <c r="CC10" s="50">
        <v>-998.53113915206814</v>
      </c>
      <c r="CD10" s="50">
        <v>-466.80448163448455</v>
      </c>
      <c r="CE10" s="50">
        <v>-587.40144909602986</v>
      </c>
      <c r="CF10" s="50">
        <v>-617.51536668135213</v>
      </c>
      <c r="CG10" s="50">
        <v>-759.44726546517722</v>
      </c>
      <c r="CH10" s="50">
        <v>-611.21558184076093</v>
      </c>
      <c r="CI10" s="50">
        <v>-570.36112411574413</v>
      </c>
      <c r="CJ10" s="50">
        <v>-700.24350152447641</v>
      </c>
      <c r="CK10" s="50">
        <v>-571.27613727694006</v>
      </c>
      <c r="CL10" s="50">
        <v>-255.49039070616436</v>
      </c>
      <c r="CM10" s="50">
        <v>-436.37887364806829</v>
      </c>
      <c r="CN10" s="50">
        <v>-706.85730181852705</v>
      </c>
      <c r="CO10" s="50">
        <v>-522.53641727000013</v>
      </c>
      <c r="CP10" s="50">
        <v>25.876298479061006</v>
      </c>
      <c r="CQ10" s="50">
        <v>-309.84617894219082</v>
      </c>
      <c r="CR10" s="50">
        <v>-429.69361100723017</v>
      </c>
      <c r="CS10" s="50">
        <v>-543.61263278553452</v>
      </c>
      <c r="CT10" s="50">
        <v>-472.03049892501986</v>
      </c>
      <c r="CU10" s="50">
        <v>-334.33389731743955</v>
      </c>
      <c r="CV10" s="50">
        <v>-627.7849400734267</v>
      </c>
      <c r="CW10" s="50">
        <v>-754.57461133255674</v>
      </c>
      <c r="CX10" s="50">
        <v>-43.92637177542565</v>
      </c>
      <c r="CY10" s="50">
        <v>-648.38685878458091</v>
      </c>
      <c r="CZ10" s="50">
        <v>-246.08479991772037</v>
      </c>
      <c r="DA10" s="50">
        <v>-928.9206340134433</v>
      </c>
      <c r="DB10" s="50">
        <v>-54.301557573996433</v>
      </c>
      <c r="DC10" s="50">
        <v>5.2982224449060595</v>
      </c>
      <c r="DD10" s="50">
        <v>-131.07757417788707</v>
      </c>
      <c r="DE10" s="50">
        <v>-645.13314735864878</v>
      </c>
      <c r="DF10" s="50">
        <v>247.63936426730743</v>
      </c>
      <c r="DG10" s="50">
        <v>-198.30901281380648</v>
      </c>
      <c r="DH10" s="50">
        <v>-252.9108758509592</v>
      </c>
      <c r="DI10" s="50">
        <v>-428.081353859724</v>
      </c>
      <c r="DJ10" s="50">
        <v>-182.55874865971691</v>
      </c>
      <c r="DK10" s="50">
        <v>-182.04421343464946</v>
      </c>
      <c r="DL10" s="50">
        <v>-201.70954816718495</v>
      </c>
      <c r="DM10" s="50">
        <v>-1038.1991919047232</v>
      </c>
      <c r="DN10" s="50">
        <v>-1048.2459536699171</v>
      </c>
      <c r="DO10" s="50">
        <v>-41.000837630597744</v>
      </c>
      <c r="DP10" s="50">
        <v>-455.15306419933859</v>
      </c>
      <c r="DQ10" s="50">
        <v>-1017.8283606302666</v>
      </c>
      <c r="DR10" s="50">
        <v>-276.3132153738934</v>
      </c>
    </row>
    <row r="11" spans="1:122" x14ac:dyDescent="0.25">
      <c r="A11" s="48" t="s">
        <v>210</v>
      </c>
      <c r="B11" s="115" t="s">
        <v>102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46">
        <v>142.49481964779807</v>
      </c>
      <c r="AE11" s="46">
        <v>-11.469599313284334</v>
      </c>
      <c r="AF11" s="46">
        <v>-97.218613699633806</v>
      </c>
      <c r="AG11" s="46">
        <v>-79.476317800772904</v>
      </c>
      <c r="AH11" s="46">
        <v>163.11867867691149</v>
      </c>
      <c r="AI11" s="46">
        <v>28.348326781475407</v>
      </c>
      <c r="AJ11" s="46">
        <v>-32.042768742629733</v>
      </c>
      <c r="AK11" s="46">
        <v>-80.543007205359118</v>
      </c>
      <c r="AL11" s="46">
        <v>66.189241914054264</v>
      </c>
      <c r="AM11" s="46">
        <v>-67.271112992160852</v>
      </c>
      <c r="AN11" s="46">
        <v>-85.019418575262989</v>
      </c>
      <c r="AO11" s="46">
        <v>-181.76413943701141</v>
      </c>
      <c r="AP11" s="46">
        <v>-40.672923366865689</v>
      </c>
      <c r="AQ11" s="46">
        <v>3.9327720418161789</v>
      </c>
      <c r="AR11" s="46">
        <v>-93.357312890513185</v>
      </c>
      <c r="AS11" s="46">
        <v>-153.44040071314816</v>
      </c>
      <c r="AT11" s="46">
        <v>167.10532601146906</v>
      </c>
      <c r="AU11" s="46">
        <v>20.402492027091512</v>
      </c>
      <c r="AV11" s="46">
        <v>-133.22237786992582</v>
      </c>
      <c r="AW11" s="46">
        <v>-131.39058484404404</v>
      </c>
      <c r="AX11" s="46">
        <v>121.53596137816567</v>
      </c>
      <c r="AY11" s="46">
        <v>85.272525868997946</v>
      </c>
      <c r="AZ11" s="46">
        <v>-247.1113080036198</v>
      </c>
      <c r="BA11" s="46">
        <v>-320.35317837092771</v>
      </c>
      <c r="BB11" s="46">
        <v>121.04844742887144</v>
      </c>
      <c r="BC11" s="46">
        <v>-20.731046963303925</v>
      </c>
      <c r="BD11" s="46">
        <v>-364.07924730872674</v>
      </c>
      <c r="BE11" s="46">
        <v>-347.25291555589865</v>
      </c>
      <c r="BF11" s="46">
        <v>-28.301985148389122</v>
      </c>
      <c r="BG11" s="46">
        <v>-117.980142629287</v>
      </c>
      <c r="BH11" s="46">
        <v>-481.41081839870503</v>
      </c>
      <c r="BI11" s="46">
        <v>-643.79484654783118</v>
      </c>
      <c r="BJ11" s="46">
        <v>-209.41517014655483</v>
      </c>
      <c r="BK11" s="46">
        <v>-798.40159030247059</v>
      </c>
      <c r="BL11" s="46">
        <v>-790.50508866501741</v>
      </c>
      <c r="BM11" s="46">
        <v>-609.22894974724932</v>
      </c>
      <c r="BN11" s="46">
        <v>293.33926304832494</v>
      </c>
      <c r="BO11" s="46">
        <v>236.09051686842258</v>
      </c>
      <c r="BP11" s="46">
        <v>-93.225412520500868</v>
      </c>
      <c r="BQ11" s="46">
        <v>-340.50419223010385</v>
      </c>
      <c r="BR11" s="46">
        <v>336.87363498116429</v>
      </c>
      <c r="BS11" s="46">
        <v>4.5864222012955906</v>
      </c>
      <c r="BT11" s="46">
        <v>-222.77488057261007</v>
      </c>
      <c r="BU11" s="46">
        <v>-534.43518385138304</v>
      </c>
      <c r="BV11" s="46">
        <v>147.29210882675852</v>
      </c>
      <c r="BW11" s="46">
        <v>-2.8263542041472647</v>
      </c>
      <c r="BX11" s="46">
        <v>-637.42352202311258</v>
      </c>
      <c r="BY11" s="46">
        <v>-701.5870164769467</v>
      </c>
      <c r="BZ11" s="46">
        <v>-136.91206741121778</v>
      </c>
      <c r="CA11" s="46">
        <v>-64.264470539078957</v>
      </c>
      <c r="CB11" s="46">
        <v>-402.92198449304578</v>
      </c>
      <c r="CC11" s="46">
        <v>-759.57054426816376</v>
      </c>
      <c r="CD11" s="46">
        <v>-72.970530073390364</v>
      </c>
      <c r="CE11" s="46">
        <v>-165.49599269420878</v>
      </c>
      <c r="CF11" s="46">
        <v>-315.70509719608617</v>
      </c>
      <c r="CG11" s="46">
        <v>-441.03771587721349</v>
      </c>
      <c r="CH11" s="46">
        <v>-84.666163260181747</v>
      </c>
      <c r="CI11" s="46">
        <v>-130.00311341957604</v>
      </c>
      <c r="CJ11" s="46">
        <v>-337.54567793499973</v>
      </c>
      <c r="CK11" s="46">
        <v>-237.21301620906434</v>
      </c>
      <c r="CL11" s="46">
        <v>296.70294597645625</v>
      </c>
      <c r="CM11" s="46">
        <v>103.51538849017743</v>
      </c>
      <c r="CN11" s="46">
        <v>-300.20829865512678</v>
      </c>
      <c r="CO11" s="46">
        <v>-98.451411847226154</v>
      </c>
      <c r="CP11" s="46">
        <v>529.77983909258182</v>
      </c>
      <c r="CQ11" s="46">
        <v>142.74774296032319</v>
      </c>
      <c r="CR11" s="46">
        <v>-3.6617513485025484</v>
      </c>
      <c r="CS11" s="46">
        <v>14.911673839500509</v>
      </c>
      <c r="CT11" s="46">
        <v>300.69932285621417</v>
      </c>
      <c r="CU11" s="46">
        <v>285.91793529409006</v>
      </c>
      <c r="CV11" s="46">
        <v>46.036009074523463</v>
      </c>
      <c r="CW11" s="46">
        <v>-239.32493063776928</v>
      </c>
      <c r="CX11" s="46">
        <v>657.23765985969294</v>
      </c>
      <c r="CY11" s="46">
        <v>14.465201423359758</v>
      </c>
      <c r="CZ11" s="46">
        <v>294.87247296550322</v>
      </c>
      <c r="DA11" s="46">
        <v>-47.568442469329057</v>
      </c>
      <c r="DB11" s="46">
        <v>768.31215779144532</v>
      </c>
      <c r="DC11" s="46">
        <v>637.89806694841718</v>
      </c>
      <c r="DD11" s="46">
        <v>527.53326748721429</v>
      </c>
      <c r="DE11" s="46">
        <v>489.99416679902515</v>
      </c>
      <c r="DF11" s="46">
        <v>1234.8411328956245</v>
      </c>
      <c r="DG11" s="46">
        <v>286.17600484757804</v>
      </c>
      <c r="DH11" s="46">
        <v>358.22946751057225</v>
      </c>
      <c r="DI11" s="46">
        <v>597.63254900489665</v>
      </c>
      <c r="DJ11" s="46">
        <v>775.75287951484461</v>
      </c>
      <c r="DK11" s="46">
        <v>528.16647202539571</v>
      </c>
      <c r="DL11" s="46">
        <v>812.93405433969201</v>
      </c>
      <c r="DM11" s="46">
        <v>-20.520711134839075</v>
      </c>
      <c r="DN11" s="46">
        <v>349.46319645249787</v>
      </c>
      <c r="DO11" s="46">
        <v>909.78116977794161</v>
      </c>
      <c r="DP11" s="46">
        <v>657.7994762113567</v>
      </c>
      <c r="DQ11" s="46">
        <v>78.291741108530914</v>
      </c>
      <c r="DR11" s="46">
        <v>1273.6374189669568</v>
      </c>
    </row>
    <row r="12" spans="1:122" x14ac:dyDescent="0.25">
      <c r="A12" s="48" t="s">
        <v>211</v>
      </c>
      <c r="B12" s="116" t="s">
        <v>103</v>
      </c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46">
        <v>1780.243013413995</v>
      </c>
      <c r="AE12" s="46">
        <v>1626.4411595658667</v>
      </c>
      <c r="AF12" s="46">
        <v>1509.1853907984294</v>
      </c>
      <c r="AG12" s="46">
        <v>1567.3181294043357</v>
      </c>
      <c r="AH12" s="46">
        <v>1741.834555042386</v>
      </c>
      <c r="AI12" s="46">
        <v>1648.3418188685541</v>
      </c>
      <c r="AJ12" s="46">
        <v>1562.5308996554802</v>
      </c>
      <c r="AK12" s="46">
        <v>1554.5379524918058</v>
      </c>
      <c r="AL12" s="46">
        <v>1636.2819841506521</v>
      </c>
      <c r="AM12" s="46">
        <v>1676.9211983231521</v>
      </c>
      <c r="AN12" s="46">
        <v>1598.8191881547002</v>
      </c>
      <c r="AO12" s="46">
        <v>1623.4985059983967</v>
      </c>
      <c r="AP12" s="46">
        <v>1805.2601835135147</v>
      </c>
      <c r="AQ12" s="46">
        <v>1808.6054545051713</v>
      </c>
      <c r="AR12" s="46">
        <v>1708.2716831797534</v>
      </c>
      <c r="AS12" s="46">
        <v>1741.0244924907781</v>
      </c>
      <c r="AT12" s="46">
        <v>2071.3150386900234</v>
      </c>
      <c r="AU12" s="46">
        <v>1980.8688716194097</v>
      </c>
      <c r="AV12" s="46">
        <v>1870.251587544851</v>
      </c>
      <c r="AW12" s="46">
        <v>1978.7883485056332</v>
      </c>
      <c r="AX12" s="46">
        <v>2199.6356103435305</v>
      </c>
      <c r="AY12" s="46">
        <v>2316.0372703005219</v>
      </c>
      <c r="AZ12" s="46">
        <v>2084.7831107618194</v>
      </c>
      <c r="BA12" s="46">
        <v>2165.5850382112189</v>
      </c>
      <c r="BB12" s="46">
        <v>2582.1385212903288</v>
      </c>
      <c r="BC12" s="46">
        <v>2494.1556110243305</v>
      </c>
      <c r="BD12" s="46">
        <v>2361.0195375006765</v>
      </c>
      <c r="BE12" s="46">
        <v>2461.7946021554862</v>
      </c>
      <c r="BF12" s="46">
        <v>2788.3320040808994</v>
      </c>
      <c r="BG12" s="46">
        <v>2808.2269633091028</v>
      </c>
      <c r="BH12" s="46">
        <v>2650.315736864763</v>
      </c>
      <c r="BI12" s="46">
        <v>2747.0465416869238</v>
      </c>
      <c r="BJ12" s="46">
        <v>3175.2358799555104</v>
      </c>
      <c r="BK12" s="46">
        <v>3193.2769969439737</v>
      </c>
      <c r="BL12" s="46">
        <v>3045.320766965368</v>
      </c>
      <c r="BM12" s="46">
        <v>2704.2020047586984</v>
      </c>
      <c r="BN12" s="46">
        <v>2757.2729101466966</v>
      </c>
      <c r="BO12" s="46">
        <v>2743.3738972090382</v>
      </c>
      <c r="BP12" s="46">
        <v>2627.7609434154456</v>
      </c>
      <c r="BQ12" s="46">
        <v>2647.9757057322349</v>
      </c>
      <c r="BR12" s="46">
        <v>3309.3641519301373</v>
      </c>
      <c r="BS12" s="46">
        <v>3173.4857442934781</v>
      </c>
      <c r="BT12" s="46">
        <v>3079.6081487452175</v>
      </c>
      <c r="BU12" s="46">
        <v>2951.5498098934281</v>
      </c>
      <c r="BV12" s="46">
        <v>3738.3933270350244</v>
      </c>
      <c r="BW12" s="46">
        <v>3713.9613420760434</v>
      </c>
      <c r="BX12" s="46">
        <v>3342.4096176644862</v>
      </c>
      <c r="BY12" s="46">
        <v>3288.8474516094311</v>
      </c>
      <c r="BZ12" s="46">
        <v>4018.5693022074852</v>
      </c>
      <c r="CA12" s="46">
        <v>3888.4371557188806</v>
      </c>
      <c r="CB12" s="46">
        <v>3640.5743365958751</v>
      </c>
      <c r="CC12" s="46">
        <v>3583.605866485841</v>
      </c>
      <c r="CD12" s="46">
        <v>4135.8046086059103</v>
      </c>
      <c r="CE12" s="46">
        <v>3920.4028329454773</v>
      </c>
      <c r="CF12" s="46">
        <v>3883.658888169799</v>
      </c>
      <c r="CG12" s="46">
        <v>3875.6315315286283</v>
      </c>
      <c r="CH12" s="46">
        <v>4247.9714061933992</v>
      </c>
      <c r="CI12" s="46">
        <v>4207.1034584229346</v>
      </c>
      <c r="CJ12" s="46">
        <v>3998.9734584797579</v>
      </c>
      <c r="CK12" s="46">
        <v>4107.636469871426</v>
      </c>
      <c r="CL12" s="46">
        <v>4384.1424270719417</v>
      </c>
      <c r="CM12" s="46">
        <v>4308.1975628642158</v>
      </c>
      <c r="CN12" s="46">
        <v>4053.9678061181367</v>
      </c>
      <c r="CO12" s="46">
        <v>4399.6888619203655</v>
      </c>
      <c r="CP12" s="46">
        <v>4692.6433589053286</v>
      </c>
      <c r="CQ12" s="46">
        <v>4699.3848161127144</v>
      </c>
      <c r="CR12" s="46">
        <v>4468.1480861478904</v>
      </c>
      <c r="CS12" s="46">
        <v>4777.2121417790977</v>
      </c>
      <c r="CT12" s="46">
        <v>4953.5552405139852</v>
      </c>
      <c r="CU12" s="46">
        <v>4978.1661556056406</v>
      </c>
      <c r="CV12" s="46">
        <v>4655.7582587870638</v>
      </c>
      <c r="CW12" s="46">
        <v>4820.8898847931323</v>
      </c>
      <c r="CX12" s="46">
        <v>5561.326401562721</v>
      </c>
      <c r="CY12" s="46">
        <v>5354.2128526250162</v>
      </c>
      <c r="CZ12" s="46">
        <v>5210.9597966349629</v>
      </c>
      <c r="DA12" s="46">
        <v>5354.5814830784402</v>
      </c>
      <c r="DB12" s="46">
        <v>5781.3077229136989</v>
      </c>
      <c r="DC12" s="46">
        <v>5721.0082488178359</v>
      </c>
      <c r="DD12" s="46">
        <v>5453.5018202882538</v>
      </c>
      <c r="DE12" s="46">
        <v>5781.9190575807843</v>
      </c>
      <c r="DF12" s="46">
        <v>6008.6945265580871</v>
      </c>
      <c r="DG12" s="46">
        <v>4287.200822096831</v>
      </c>
      <c r="DH12" s="46">
        <v>4534.9726078224767</v>
      </c>
      <c r="DI12" s="46">
        <v>5164.5331914753879</v>
      </c>
      <c r="DJ12" s="46">
        <v>5499.9288352260883</v>
      </c>
      <c r="DK12" s="46">
        <v>5970.8955854876058</v>
      </c>
      <c r="DL12" s="46">
        <v>6175.9731190677367</v>
      </c>
      <c r="DM12" s="46">
        <v>6389.668816662921</v>
      </c>
      <c r="DN12" s="46">
        <v>6906.7144075276847</v>
      </c>
      <c r="DO12" s="46">
        <v>6982.9440707423691</v>
      </c>
      <c r="DP12" s="46">
        <v>7450.5752928398251</v>
      </c>
      <c r="DQ12" s="46">
        <v>7254.2920776586216</v>
      </c>
      <c r="DR12" s="46">
        <v>8275.9085094486054</v>
      </c>
    </row>
    <row r="13" spans="1:122" x14ac:dyDescent="0.25">
      <c r="A13" s="48" t="s">
        <v>212</v>
      </c>
      <c r="B13" s="116" t="s">
        <v>104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46">
        <v>1637.7481937661969</v>
      </c>
      <c r="AE13" s="46">
        <v>1637.910758879151</v>
      </c>
      <c r="AF13" s="46">
        <v>1606.4040044980632</v>
      </c>
      <c r="AG13" s="46">
        <v>1646.7944472051086</v>
      </c>
      <c r="AH13" s="46">
        <v>1578.7158763654745</v>
      </c>
      <c r="AI13" s="46">
        <v>1619.9934920870787</v>
      </c>
      <c r="AJ13" s="46">
        <v>1594.5736683981099</v>
      </c>
      <c r="AK13" s="46">
        <v>1635.0809596971649</v>
      </c>
      <c r="AL13" s="46">
        <v>1570.0927422365978</v>
      </c>
      <c r="AM13" s="46">
        <v>1744.192311315313</v>
      </c>
      <c r="AN13" s="46">
        <v>1683.8386067299632</v>
      </c>
      <c r="AO13" s="46">
        <v>1805.2626454354081</v>
      </c>
      <c r="AP13" s="46">
        <v>1845.9331068803804</v>
      </c>
      <c r="AQ13" s="46">
        <v>1804.6726824633552</v>
      </c>
      <c r="AR13" s="46">
        <v>1801.6289960702666</v>
      </c>
      <c r="AS13" s="46">
        <v>1894.4648932039263</v>
      </c>
      <c r="AT13" s="46">
        <v>1904.2097126785543</v>
      </c>
      <c r="AU13" s="46">
        <v>1960.4663795923182</v>
      </c>
      <c r="AV13" s="46">
        <v>2003.4739654147768</v>
      </c>
      <c r="AW13" s="46">
        <v>2110.1789333496772</v>
      </c>
      <c r="AX13" s="46">
        <v>2078.0996489653648</v>
      </c>
      <c r="AY13" s="46">
        <v>2230.7647444315239</v>
      </c>
      <c r="AZ13" s="46">
        <v>2331.8944187654392</v>
      </c>
      <c r="BA13" s="46">
        <v>2485.9382165821467</v>
      </c>
      <c r="BB13" s="46">
        <v>2461.0900738614573</v>
      </c>
      <c r="BC13" s="46">
        <v>2514.8866579876344</v>
      </c>
      <c r="BD13" s="46">
        <v>2725.0987848094032</v>
      </c>
      <c r="BE13" s="46">
        <v>2809.0475177113849</v>
      </c>
      <c r="BF13" s="46">
        <v>2816.6339892292885</v>
      </c>
      <c r="BG13" s="46">
        <v>2926.2071059383898</v>
      </c>
      <c r="BH13" s="46">
        <v>3131.7265552634681</v>
      </c>
      <c r="BI13" s="46">
        <v>3390.841388234755</v>
      </c>
      <c r="BJ13" s="46">
        <v>3384.6510501020653</v>
      </c>
      <c r="BK13" s="46">
        <v>3991.6785872464443</v>
      </c>
      <c r="BL13" s="46">
        <v>3835.8258556303854</v>
      </c>
      <c r="BM13" s="46">
        <v>3313.4309545059477</v>
      </c>
      <c r="BN13" s="46">
        <v>2463.9336470983717</v>
      </c>
      <c r="BO13" s="46">
        <v>2507.2833803406156</v>
      </c>
      <c r="BP13" s="46">
        <v>2720.9863559359464</v>
      </c>
      <c r="BQ13" s="46">
        <v>2988.4798979623388</v>
      </c>
      <c r="BR13" s="46">
        <v>2972.490516948973</v>
      </c>
      <c r="BS13" s="46">
        <v>3168.8993220921825</v>
      </c>
      <c r="BT13" s="46">
        <v>3302.3830293178275</v>
      </c>
      <c r="BU13" s="46">
        <v>3485.9849937448112</v>
      </c>
      <c r="BV13" s="46">
        <v>3591.1012182082659</v>
      </c>
      <c r="BW13" s="46">
        <v>3716.7876962801906</v>
      </c>
      <c r="BX13" s="46">
        <v>3979.8331396875988</v>
      </c>
      <c r="BY13" s="46">
        <v>3990.4344680863778</v>
      </c>
      <c r="BZ13" s="46">
        <v>4155.481369618703</v>
      </c>
      <c r="CA13" s="46">
        <v>3952.7016262579596</v>
      </c>
      <c r="CB13" s="46">
        <v>4043.4963210889209</v>
      </c>
      <c r="CC13" s="46">
        <v>4343.1764107540048</v>
      </c>
      <c r="CD13" s="46">
        <v>4208.7751386793007</v>
      </c>
      <c r="CE13" s="46">
        <v>4085.898825639686</v>
      </c>
      <c r="CF13" s="46">
        <v>4199.3639853658851</v>
      </c>
      <c r="CG13" s="46">
        <v>4316.6692474058418</v>
      </c>
      <c r="CH13" s="46">
        <v>4332.6375694535809</v>
      </c>
      <c r="CI13" s="46">
        <v>4337.1065718425107</v>
      </c>
      <c r="CJ13" s="46">
        <v>4336.5191364147577</v>
      </c>
      <c r="CK13" s="46">
        <v>4344.8494860804904</v>
      </c>
      <c r="CL13" s="46">
        <v>4087.4394810954855</v>
      </c>
      <c r="CM13" s="46">
        <v>4204.6821743740384</v>
      </c>
      <c r="CN13" s="46">
        <v>4354.1761047732634</v>
      </c>
      <c r="CO13" s="46">
        <v>4498.1402737675917</v>
      </c>
      <c r="CP13" s="46">
        <v>4162.8635198127467</v>
      </c>
      <c r="CQ13" s="46">
        <v>4556.6370731523912</v>
      </c>
      <c r="CR13" s="46">
        <v>4471.8098374963929</v>
      </c>
      <c r="CS13" s="46">
        <v>4762.3004679395972</v>
      </c>
      <c r="CT13" s="46">
        <v>4652.855917657771</v>
      </c>
      <c r="CU13" s="46">
        <v>4692.2482203115505</v>
      </c>
      <c r="CV13" s="46">
        <v>4609.7222497125404</v>
      </c>
      <c r="CW13" s="46">
        <v>5060.2148154309016</v>
      </c>
      <c r="CX13" s="46">
        <v>4904.0887417030281</v>
      </c>
      <c r="CY13" s="46">
        <v>5339.7476512016565</v>
      </c>
      <c r="CZ13" s="46">
        <v>4916.0873236694597</v>
      </c>
      <c r="DA13" s="46">
        <v>5402.1499255477693</v>
      </c>
      <c r="DB13" s="46">
        <v>5012.9955651222535</v>
      </c>
      <c r="DC13" s="46">
        <v>5083.1101818694187</v>
      </c>
      <c r="DD13" s="46">
        <v>4925.9685528010396</v>
      </c>
      <c r="DE13" s="46">
        <v>5291.9248907817591</v>
      </c>
      <c r="DF13" s="46">
        <v>4773.8533936624626</v>
      </c>
      <c r="DG13" s="46">
        <v>4001.0248172492529</v>
      </c>
      <c r="DH13" s="46">
        <v>4176.7431403119044</v>
      </c>
      <c r="DI13" s="46">
        <v>4566.9006424704912</v>
      </c>
      <c r="DJ13" s="46">
        <v>4724.1759557112437</v>
      </c>
      <c r="DK13" s="46">
        <v>5442.7291134622101</v>
      </c>
      <c r="DL13" s="46">
        <v>5363.0390647280447</v>
      </c>
      <c r="DM13" s="46">
        <v>6410.1895277977601</v>
      </c>
      <c r="DN13" s="46">
        <v>6557.2512110751868</v>
      </c>
      <c r="DO13" s="46">
        <v>6073.1629009644275</v>
      </c>
      <c r="DP13" s="46">
        <v>6792.7758166284684</v>
      </c>
      <c r="DQ13" s="46">
        <v>7176.0003365500907</v>
      </c>
      <c r="DR13" s="46">
        <v>7002.2710904816486</v>
      </c>
    </row>
    <row r="14" spans="1:122" x14ac:dyDescent="0.25">
      <c r="A14" s="48" t="s">
        <v>213</v>
      </c>
      <c r="B14" s="117" t="s">
        <v>0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46">
        <v>-217.26802812150868</v>
      </c>
      <c r="AE14" s="46">
        <v>-236.48758029521014</v>
      </c>
      <c r="AF14" s="46">
        <v>-263.17387896180378</v>
      </c>
      <c r="AG14" s="46">
        <v>-284.13855825598364</v>
      </c>
      <c r="AH14" s="46">
        <v>-217.190553537607</v>
      </c>
      <c r="AI14" s="46">
        <v>-208.77230132194245</v>
      </c>
      <c r="AJ14" s="46">
        <v>-290.73957498529751</v>
      </c>
      <c r="AK14" s="46">
        <v>-328.98613042712725</v>
      </c>
      <c r="AL14" s="46">
        <v>-275.69262168817704</v>
      </c>
      <c r="AM14" s="46">
        <v>-312.51842163588117</v>
      </c>
      <c r="AN14" s="46">
        <v>-328.36924218367949</v>
      </c>
      <c r="AO14" s="46">
        <v>-433.47510852495725</v>
      </c>
      <c r="AP14" s="46">
        <v>-401.91045519203385</v>
      </c>
      <c r="AQ14" s="46">
        <v>-306.3000496176835</v>
      </c>
      <c r="AR14" s="46">
        <v>-339.24753862406192</v>
      </c>
      <c r="AS14" s="46">
        <v>-401.04044443209386</v>
      </c>
      <c r="AT14" s="46">
        <v>-318.29966647017318</v>
      </c>
      <c r="AU14" s="46">
        <v>-259.04924674741778</v>
      </c>
      <c r="AV14" s="46">
        <v>-393.97337863837652</v>
      </c>
      <c r="AW14" s="46">
        <v>-450.71464342639547</v>
      </c>
      <c r="AX14" s="46">
        <v>-382.24393894236414</v>
      </c>
      <c r="AY14" s="46">
        <v>-338.09124988307985</v>
      </c>
      <c r="AZ14" s="46">
        <v>-594.34747770331182</v>
      </c>
      <c r="BA14" s="46">
        <v>-731.40260317857906</v>
      </c>
      <c r="BB14" s="46">
        <v>-485.09913960667609</v>
      </c>
      <c r="BC14" s="46">
        <v>-470.60638198283573</v>
      </c>
      <c r="BD14" s="46">
        <v>-794.42910815630398</v>
      </c>
      <c r="BE14" s="46">
        <v>-782.40537081654384</v>
      </c>
      <c r="BF14" s="46">
        <v>-610.41843079005343</v>
      </c>
      <c r="BG14" s="46">
        <v>-674.47074730082068</v>
      </c>
      <c r="BH14" s="46">
        <v>-999.23778773269601</v>
      </c>
      <c r="BI14" s="46">
        <v>-1171.1143407707916</v>
      </c>
      <c r="BJ14" s="46">
        <v>-1098.1347101474382</v>
      </c>
      <c r="BK14" s="46">
        <v>-1475.7991413791233</v>
      </c>
      <c r="BL14" s="46">
        <v>-1511.834996753242</v>
      </c>
      <c r="BM14" s="46">
        <v>-1059.3910052967449</v>
      </c>
      <c r="BN14" s="46">
        <v>-498.8684487966525</v>
      </c>
      <c r="BO14" s="46">
        <v>-410.92560825555483</v>
      </c>
      <c r="BP14" s="46">
        <v>-737.56287406375532</v>
      </c>
      <c r="BQ14" s="46">
        <v>-934.5644947917765</v>
      </c>
      <c r="BR14" s="46">
        <v>-629.01846422087669</v>
      </c>
      <c r="BS14" s="46">
        <v>-771.03194441106575</v>
      </c>
      <c r="BT14" s="46">
        <v>-1025.9090336281611</v>
      </c>
      <c r="BU14" s="46">
        <v>-1121.914585338222</v>
      </c>
      <c r="BV14" s="46">
        <v>-1062.2467163591273</v>
      </c>
      <c r="BW14" s="46">
        <v>-968.13358229097912</v>
      </c>
      <c r="BX14" s="46">
        <v>-1528.6706594183515</v>
      </c>
      <c r="BY14" s="46">
        <v>-1468.2788374927279</v>
      </c>
      <c r="BZ14" s="46">
        <v>-1354.9970603561487</v>
      </c>
      <c r="CA14" s="46">
        <v>-1006.3463989436568</v>
      </c>
      <c r="CB14" s="46">
        <v>-1349.0677950402051</v>
      </c>
      <c r="CC14" s="46">
        <v>-1637.5620337982941</v>
      </c>
      <c r="CD14" s="46">
        <v>-1383.8060534416422</v>
      </c>
      <c r="CE14" s="46">
        <v>-1215.4441880614486</v>
      </c>
      <c r="CF14" s="46">
        <v>-1481.7672451218218</v>
      </c>
      <c r="CG14" s="46">
        <v>-1477.799344608969</v>
      </c>
      <c r="CH14" s="46">
        <v>-1417.3039784123744</v>
      </c>
      <c r="CI14" s="46">
        <v>-1201.6707233247475</v>
      </c>
      <c r="CJ14" s="46">
        <v>-1391.3968507825393</v>
      </c>
      <c r="CK14" s="46">
        <v>-1318.3905773188799</v>
      </c>
      <c r="CL14" s="46">
        <v>-983.8824636374402</v>
      </c>
      <c r="CM14" s="46">
        <v>-952.14275693522677</v>
      </c>
      <c r="CN14" s="46">
        <v>-1360.1756971097539</v>
      </c>
      <c r="CO14" s="46">
        <v>-1310.8892144736728</v>
      </c>
      <c r="CP14" s="46">
        <v>-895.33759632753663</v>
      </c>
      <c r="CQ14" s="46">
        <v>-1002.7446859221654</v>
      </c>
      <c r="CR14" s="46">
        <v>-1217.8391420409998</v>
      </c>
      <c r="CS14" s="46">
        <v>-1310.144201167082</v>
      </c>
      <c r="CT14" s="46">
        <v>-1105.6679991761771</v>
      </c>
      <c r="CU14" s="46">
        <v>-835.35555858206499</v>
      </c>
      <c r="CV14" s="46">
        <v>-1016.1075470307592</v>
      </c>
      <c r="CW14" s="46">
        <v>-1409.9157761048755</v>
      </c>
      <c r="CX14" s="46">
        <v>-983.52584623092298</v>
      </c>
      <c r="CY14" s="46">
        <v>-1195.7761380462916</v>
      </c>
      <c r="CZ14" s="46">
        <v>-1021.9735311897193</v>
      </c>
      <c r="DA14" s="46">
        <v>-1418.5905398214459</v>
      </c>
      <c r="DB14" s="46">
        <v>-1039.5868377262336</v>
      </c>
      <c r="DC14" s="46">
        <v>-815.61039133012082</v>
      </c>
      <c r="DD14" s="46">
        <v>-913.34399266802075</v>
      </c>
      <c r="DE14" s="46">
        <v>-1099.9404010209951</v>
      </c>
      <c r="DF14" s="46">
        <v>-653.89759447821871</v>
      </c>
      <c r="DG14" s="46">
        <v>-513.32826216317198</v>
      </c>
      <c r="DH14" s="46">
        <v>-443.56968262997907</v>
      </c>
      <c r="DI14" s="46">
        <v>-407.52259302705033</v>
      </c>
      <c r="DJ14" s="46">
        <v>-336.15991759994495</v>
      </c>
      <c r="DK14" s="46">
        <v>-542.42218904828997</v>
      </c>
      <c r="DL14" s="46">
        <v>-562.48923467335453</v>
      </c>
      <c r="DM14" s="46">
        <v>-1357.1279046052327</v>
      </c>
      <c r="DN14" s="46">
        <v>-1336.7854353179346</v>
      </c>
      <c r="DO14" s="46">
        <v>-589.15583859972185</v>
      </c>
      <c r="DP14" s="46">
        <v>-1252.8322954192872</v>
      </c>
      <c r="DQ14" s="46">
        <v>-1418.0407261936934</v>
      </c>
      <c r="DR14" s="46">
        <v>-1133.1398312509518</v>
      </c>
    </row>
    <row r="15" spans="1:122" x14ac:dyDescent="0.25">
      <c r="A15" s="48" t="s">
        <v>214</v>
      </c>
      <c r="B15" s="118" t="s">
        <v>103</v>
      </c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46">
        <v>1098.3664928539997</v>
      </c>
      <c r="AE15" s="46">
        <v>1067.4497381039994</v>
      </c>
      <c r="AF15" s="46">
        <v>998.41322092399935</v>
      </c>
      <c r="AG15" s="46">
        <v>1015.639683153999</v>
      </c>
      <c r="AH15" s="46">
        <v>1063.1346369096459</v>
      </c>
      <c r="AI15" s="46">
        <v>1113.6271820096463</v>
      </c>
      <c r="AJ15" s="46">
        <v>1019.6965226396461</v>
      </c>
      <c r="AK15" s="46">
        <v>998.56238902964617</v>
      </c>
      <c r="AL15" s="46">
        <v>1007.5357413525458</v>
      </c>
      <c r="AM15" s="46">
        <v>1155.6217511925463</v>
      </c>
      <c r="AN15" s="46">
        <v>1071.7091146225459</v>
      </c>
      <c r="AO15" s="46">
        <v>1034.0261776225464</v>
      </c>
      <c r="AP15" s="46">
        <v>1144.5702183713756</v>
      </c>
      <c r="AQ15" s="46">
        <v>1195.2126383213758</v>
      </c>
      <c r="AR15" s="46">
        <v>1131.7358881013756</v>
      </c>
      <c r="AS15" s="46">
        <v>1135.8336143113756</v>
      </c>
      <c r="AT15" s="46">
        <v>1260.4492494230522</v>
      </c>
      <c r="AU15" s="46">
        <v>1352.3562164880113</v>
      </c>
      <c r="AV15" s="46">
        <v>1248.1947731569885</v>
      </c>
      <c r="AW15" s="46">
        <v>1259.4689712732993</v>
      </c>
      <c r="AX15" s="46">
        <v>1333.0741303114301</v>
      </c>
      <c r="AY15" s="46">
        <v>1536.6309725960359</v>
      </c>
      <c r="AZ15" s="46">
        <v>1338.2837998400912</v>
      </c>
      <c r="BA15" s="46">
        <v>1360.9584175017646</v>
      </c>
      <c r="BB15" s="46">
        <v>1587.371890706062</v>
      </c>
      <c r="BC15" s="46">
        <v>1643.084177179139</v>
      </c>
      <c r="BD15" s="46">
        <v>1519.7177935657612</v>
      </c>
      <c r="BE15" s="46">
        <v>1560.5922971039563</v>
      </c>
      <c r="BF15" s="46">
        <v>1729.1432582070477</v>
      </c>
      <c r="BG15" s="46">
        <v>1796.3629899883276</v>
      </c>
      <c r="BH15" s="46">
        <v>1662.2333367508525</v>
      </c>
      <c r="BI15" s="46">
        <v>1686.4698417060233</v>
      </c>
      <c r="BJ15" s="46">
        <v>1859.4134956678365</v>
      </c>
      <c r="BK15" s="46">
        <v>2053.3864577626969</v>
      </c>
      <c r="BL15" s="46">
        <v>1869.004730026996</v>
      </c>
      <c r="BM15" s="46">
        <v>1731.9721705970992</v>
      </c>
      <c r="BN15" s="46">
        <v>1625.6175992062012</v>
      </c>
      <c r="BO15" s="46">
        <v>1751.7729581335338</v>
      </c>
      <c r="BP15" s="46">
        <v>1604.5539506251339</v>
      </c>
      <c r="BQ15" s="46">
        <v>1640.9339756426355</v>
      </c>
      <c r="BR15" s="46">
        <v>1874.5641565960716</v>
      </c>
      <c r="BS15" s="46">
        <v>1954.5092684647477</v>
      </c>
      <c r="BT15" s="46">
        <v>1804.8289934047375</v>
      </c>
      <c r="BU15" s="46">
        <v>1858.6436583908212</v>
      </c>
      <c r="BV15" s="46">
        <v>2066.206323868797</v>
      </c>
      <c r="BW15" s="46">
        <v>2273.004257355622</v>
      </c>
      <c r="BX15" s="46">
        <v>1965.1794698990998</v>
      </c>
      <c r="BY15" s="46">
        <v>1996.9890215957505</v>
      </c>
      <c r="BZ15" s="46">
        <v>2247.4849364641641</v>
      </c>
      <c r="CA15" s="46">
        <v>2423.2490057927553</v>
      </c>
      <c r="CB15" s="46">
        <v>2137.0503919648636</v>
      </c>
      <c r="CC15" s="46">
        <v>2114.8509936217315</v>
      </c>
      <c r="CD15" s="46">
        <v>2245.1793983080843</v>
      </c>
      <c r="CE15" s="46">
        <v>2300.0191758233555</v>
      </c>
      <c r="CF15" s="46">
        <v>2124.9459325849889</v>
      </c>
      <c r="CG15" s="46">
        <v>2196.1818987877136</v>
      </c>
      <c r="CH15" s="46">
        <v>2320.4565741870806</v>
      </c>
      <c r="CI15" s="46">
        <v>2493.419401582948</v>
      </c>
      <c r="CJ15" s="46">
        <v>2289.3797971161357</v>
      </c>
      <c r="CK15" s="46">
        <v>2352.3112378807286</v>
      </c>
      <c r="CL15" s="46">
        <v>2355.6785166440786</v>
      </c>
      <c r="CM15" s="46">
        <v>2503.630476878544</v>
      </c>
      <c r="CN15" s="46">
        <v>2248.6012858848321</v>
      </c>
      <c r="CO15" s="46">
        <v>2344.4897486696068</v>
      </c>
      <c r="CP15" s="46">
        <v>2440.5990902153576</v>
      </c>
      <c r="CQ15" s="46">
        <v>2711.9884323391411</v>
      </c>
      <c r="CR15" s="46">
        <v>2416.6533272736206</v>
      </c>
      <c r="CS15" s="46">
        <v>2531.0206465986512</v>
      </c>
      <c r="CT15" s="46">
        <v>2605.0772467083802</v>
      </c>
      <c r="CU15" s="46">
        <v>2899.5704147169076</v>
      </c>
      <c r="CV15" s="46">
        <v>2661.3865485918745</v>
      </c>
      <c r="CW15" s="46">
        <v>2644.6629786865356</v>
      </c>
      <c r="CX15" s="46">
        <v>2861.6560860241302</v>
      </c>
      <c r="CY15" s="46">
        <v>3096.4870739848093</v>
      </c>
      <c r="CZ15" s="46">
        <v>2887.4890926615553</v>
      </c>
      <c r="DA15" s="46">
        <v>2884.6406868409154</v>
      </c>
      <c r="DB15" s="46">
        <v>2874.4337006347268</v>
      </c>
      <c r="DC15" s="46">
        <v>3089.1126492266808</v>
      </c>
      <c r="DD15" s="46">
        <v>2921.1675622874409</v>
      </c>
      <c r="DE15" s="46">
        <v>2946.780524641289</v>
      </c>
      <c r="DF15" s="46">
        <v>3129.3088350806552</v>
      </c>
      <c r="DG15" s="46">
        <v>2715.1591277610619</v>
      </c>
      <c r="DH15" s="46">
        <v>2956.9074848715018</v>
      </c>
      <c r="DI15" s="46">
        <v>3265.3074769552727</v>
      </c>
      <c r="DJ15" s="46">
        <v>3443.5256158860634</v>
      </c>
      <c r="DK15" s="46">
        <v>3827.4145641147429</v>
      </c>
      <c r="DL15" s="46">
        <v>3780.4780671176673</v>
      </c>
      <c r="DM15" s="46">
        <v>3821.3445531286911</v>
      </c>
      <c r="DN15" s="46">
        <v>4018.7744592002773</v>
      </c>
      <c r="DO15" s="46">
        <v>4035.4205312450345</v>
      </c>
      <c r="DP15" s="46">
        <v>4374.6366275057999</v>
      </c>
      <c r="DQ15" s="46">
        <v>4277.2276652292267</v>
      </c>
      <c r="DR15" s="46">
        <v>4587.2617362477968</v>
      </c>
    </row>
    <row r="16" spans="1:122" x14ac:dyDescent="0.25">
      <c r="A16" s="48" t="s">
        <v>215</v>
      </c>
      <c r="B16" s="119" t="s">
        <v>105</v>
      </c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46">
        <v>1098.3664928539997</v>
      </c>
      <c r="AE16" s="46">
        <v>1067.4497381039994</v>
      </c>
      <c r="AF16" s="46">
        <v>998.41322092399935</v>
      </c>
      <c r="AG16" s="46">
        <v>1015.639683153999</v>
      </c>
      <c r="AH16" s="46">
        <v>1063.1346369096459</v>
      </c>
      <c r="AI16" s="46">
        <v>1113.6271820096463</v>
      </c>
      <c r="AJ16" s="46">
        <v>1019.6965226396461</v>
      </c>
      <c r="AK16" s="46">
        <v>998.56238902964617</v>
      </c>
      <c r="AL16" s="46">
        <v>1007.5357413525458</v>
      </c>
      <c r="AM16" s="46">
        <v>1155.6217511925463</v>
      </c>
      <c r="AN16" s="46">
        <v>1071.7091146225459</v>
      </c>
      <c r="AO16" s="46">
        <v>1034.0261776225464</v>
      </c>
      <c r="AP16" s="46">
        <v>1144.5702183713756</v>
      </c>
      <c r="AQ16" s="46">
        <v>1195.2126383213758</v>
      </c>
      <c r="AR16" s="46">
        <v>1131.7358881013756</v>
      </c>
      <c r="AS16" s="46">
        <v>1135.8336143113756</v>
      </c>
      <c r="AT16" s="46">
        <v>1260.4492494230522</v>
      </c>
      <c r="AU16" s="46">
        <v>1352.3562164880113</v>
      </c>
      <c r="AV16" s="46">
        <v>1248.1947731569885</v>
      </c>
      <c r="AW16" s="46">
        <v>1259.4689712732993</v>
      </c>
      <c r="AX16" s="46">
        <v>1333.0741303114301</v>
      </c>
      <c r="AY16" s="46">
        <v>1536.6309725960359</v>
      </c>
      <c r="AZ16" s="46">
        <v>1338.2837998400912</v>
      </c>
      <c r="BA16" s="46">
        <v>1360.9584175017646</v>
      </c>
      <c r="BB16" s="46">
        <v>1587.371890706062</v>
      </c>
      <c r="BC16" s="46">
        <v>1643.084177179139</v>
      </c>
      <c r="BD16" s="46">
        <v>1519.7177935657612</v>
      </c>
      <c r="BE16" s="46">
        <v>1560.5922971039563</v>
      </c>
      <c r="BF16" s="46">
        <v>1729.1432582070477</v>
      </c>
      <c r="BG16" s="46">
        <v>1796.3629899883276</v>
      </c>
      <c r="BH16" s="46">
        <v>1662.2333367508525</v>
      </c>
      <c r="BI16" s="46">
        <v>1686.4698417060233</v>
      </c>
      <c r="BJ16" s="46">
        <v>1859.4134956678365</v>
      </c>
      <c r="BK16" s="46">
        <v>2053.3864577626969</v>
      </c>
      <c r="BL16" s="46">
        <v>1869.004730026996</v>
      </c>
      <c r="BM16" s="46">
        <v>1731.9721705970992</v>
      </c>
      <c r="BN16" s="46">
        <v>1625.6175992062012</v>
      </c>
      <c r="BO16" s="46">
        <v>1751.7729581335338</v>
      </c>
      <c r="BP16" s="46">
        <v>1604.5539506251339</v>
      </c>
      <c r="BQ16" s="46">
        <v>1640.9339756426355</v>
      </c>
      <c r="BR16" s="46">
        <v>1874.5641565960716</v>
      </c>
      <c r="BS16" s="46">
        <v>1954.5092684647477</v>
      </c>
      <c r="BT16" s="46">
        <v>1804.8289934047375</v>
      </c>
      <c r="BU16" s="46">
        <v>1858.6436583908212</v>
      </c>
      <c r="BV16" s="46">
        <v>2066.206323868797</v>
      </c>
      <c r="BW16" s="46">
        <v>2273.004257355622</v>
      </c>
      <c r="BX16" s="46">
        <v>1965.1794698990998</v>
      </c>
      <c r="BY16" s="46">
        <v>1996.9890215957505</v>
      </c>
      <c r="BZ16" s="46">
        <v>2247.4849364641641</v>
      </c>
      <c r="CA16" s="46">
        <v>2423.2490057927553</v>
      </c>
      <c r="CB16" s="46">
        <v>2137.0503919648636</v>
      </c>
      <c r="CC16" s="46">
        <v>2114.8509936217315</v>
      </c>
      <c r="CD16" s="46">
        <v>2245.1793983080843</v>
      </c>
      <c r="CE16" s="46">
        <v>2300.0191758233555</v>
      </c>
      <c r="CF16" s="46">
        <v>2124.9459325849889</v>
      </c>
      <c r="CG16" s="46">
        <v>2196.1818987877136</v>
      </c>
      <c r="CH16" s="46">
        <v>2320.4565741870806</v>
      </c>
      <c r="CI16" s="46">
        <v>2493.419401582948</v>
      </c>
      <c r="CJ16" s="46">
        <v>2289.3797971161357</v>
      </c>
      <c r="CK16" s="46">
        <v>2352.3112378807286</v>
      </c>
      <c r="CL16" s="46">
        <v>2355.6785166440786</v>
      </c>
      <c r="CM16" s="46">
        <v>2503.630476878544</v>
      </c>
      <c r="CN16" s="46">
        <v>2248.6012858848321</v>
      </c>
      <c r="CO16" s="46">
        <v>2344.4897486696068</v>
      </c>
      <c r="CP16" s="46">
        <v>2440.5990902153576</v>
      </c>
      <c r="CQ16" s="46">
        <v>2711.9884323391411</v>
      </c>
      <c r="CR16" s="46">
        <v>2416.6533272736206</v>
      </c>
      <c r="CS16" s="46">
        <v>2531.0206465986512</v>
      </c>
      <c r="CT16" s="46">
        <v>2605.0772467083802</v>
      </c>
      <c r="CU16" s="46">
        <v>2899.5704147169076</v>
      </c>
      <c r="CV16" s="46">
        <v>2661.3865485918745</v>
      </c>
      <c r="CW16" s="46">
        <v>2644.6629786865356</v>
      </c>
      <c r="CX16" s="46">
        <v>2861.6560860241302</v>
      </c>
      <c r="CY16" s="46">
        <v>3096.4870739848093</v>
      </c>
      <c r="CZ16" s="46">
        <v>2887.4890926615553</v>
      </c>
      <c r="DA16" s="46">
        <v>2884.6406868409154</v>
      </c>
      <c r="DB16" s="46">
        <v>2874.4337006347268</v>
      </c>
      <c r="DC16" s="46">
        <v>3089.1126492266808</v>
      </c>
      <c r="DD16" s="46">
        <v>2921.1675622874409</v>
      </c>
      <c r="DE16" s="46">
        <v>2946.780524641289</v>
      </c>
      <c r="DF16" s="46">
        <v>3129.3088350806552</v>
      </c>
      <c r="DG16" s="46">
        <v>2715.1591277610619</v>
      </c>
      <c r="DH16" s="46">
        <v>2956.9074848715018</v>
      </c>
      <c r="DI16" s="46">
        <v>3265.3074769552727</v>
      </c>
      <c r="DJ16" s="46">
        <v>3443.5256158860634</v>
      </c>
      <c r="DK16" s="46">
        <v>3827.4145641147429</v>
      </c>
      <c r="DL16" s="46">
        <v>3780.4780671176673</v>
      </c>
      <c r="DM16" s="46">
        <v>3821.3445531286911</v>
      </c>
      <c r="DN16" s="46">
        <v>4018.7744592002773</v>
      </c>
      <c r="DO16" s="46">
        <v>4035.4205312450345</v>
      </c>
      <c r="DP16" s="46">
        <v>4374.6366275057999</v>
      </c>
      <c r="DQ16" s="46">
        <v>4277.2276652292267</v>
      </c>
      <c r="DR16" s="46">
        <v>4587.2617362477968</v>
      </c>
    </row>
    <row r="17" spans="1:122" x14ac:dyDescent="0.25">
      <c r="A17" s="48" t="s">
        <v>216</v>
      </c>
      <c r="B17" s="119" t="s">
        <v>106</v>
      </c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46">
        <v>0</v>
      </c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  <c r="BU17" s="46">
        <v>0</v>
      </c>
      <c r="BV17" s="46">
        <v>0</v>
      </c>
      <c r="BW17" s="46">
        <v>0</v>
      </c>
      <c r="BX17" s="46">
        <v>0</v>
      </c>
      <c r="BY17" s="46">
        <v>0</v>
      </c>
      <c r="BZ17" s="46">
        <v>0</v>
      </c>
      <c r="CA17" s="46">
        <v>0</v>
      </c>
      <c r="CB17" s="46">
        <v>0</v>
      </c>
      <c r="CC17" s="46">
        <v>0</v>
      </c>
      <c r="CD17" s="46">
        <v>0</v>
      </c>
      <c r="CE17" s="46">
        <v>0</v>
      </c>
      <c r="CF17" s="46">
        <v>0</v>
      </c>
      <c r="CG17" s="46">
        <v>0</v>
      </c>
      <c r="CH17" s="46">
        <v>0</v>
      </c>
      <c r="CI17" s="46">
        <v>0</v>
      </c>
      <c r="CJ17" s="46">
        <v>0</v>
      </c>
      <c r="CK17" s="46">
        <v>0</v>
      </c>
      <c r="CL17" s="46">
        <v>0</v>
      </c>
      <c r="CM17" s="46">
        <v>0</v>
      </c>
      <c r="CN17" s="46">
        <v>0</v>
      </c>
      <c r="CO17" s="46">
        <v>0</v>
      </c>
      <c r="CP17" s="46">
        <v>0</v>
      </c>
      <c r="CQ17" s="46">
        <v>0</v>
      </c>
      <c r="CR17" s="46">
        <v>0</v>
      </c>
      <c r="CS17" s="46">
        <v>0</v>
      </c>
      <c r="CT17" s="46">
        <v>0</v>
      </c>
      <c r="CU17" s="46">
        <v>0</v>
      </c>
      <c r="CV17" s="46">
        <v>0</v>
      </c>
      <c r="CW17" s="46">
        <v>0</v>
      </c>
      <c r="CX17" s="46">
        <v>0</v>
      </c>
      <c r="CY17" s="46">
        <v>0</v>
      </c>
      <c r="CZ17" s="46">
        <v>0</v>
      </c>
      <c r="DA17" s="46">
        <v>0</v>
      </c>
      <c r="DB17" s="46">
        <v>0</v>
      </c>
      <c r="DC17" s="46">
        <v>0</v>
      </c>
      <c r="DD17" s="46">
        <v>0</v>
      </c>
      <c r="DE17" s="46">
        <v>0</v>
      </c>
      <c r="DF17" s="46">
        <v>0</v>
      </c>
      <c r="DG17" s="46">
        <v>0</v>
      </c>
      <c r="DH17" s="46">
        <v>0</v>
      </c>
      <c r="DI17" s="46">
        <v>0</v>
      </c>
      <c r="DJ17" s="46">
        <v>0</v>
      </c>
      <c r="DK17" s="46">
        <v>0</v>
      </c>
      <c r="DL17" s="46">
        <v>0</v>
      </c>
      <c r="DM17" s="46">
        <v>0</v>
      </c>
      <c r="DN17" s="46">
        <v>0</v>
      </c>
      <c r="DO17" s="46">
        <v>0</v>
      </c>
      <c r="DP17" s="46">
        <v>0</v>
      </c>
      <c r="DQ17" s="46">
        <v>0</v>
      </c>
      <c r="DR17" s="46">
        <v>0</v>
      </c>
    </row>
    <row r="18" spans="1:122" x14ac:dyDescent="0.25">
      <c r="A18" s="48" t="s">
        <v>217</v>
      </c>
      <c r="B18" s="119" t="s">
        <v>107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0</v>
      </c>
      <c r="AZ18" s="46">
        <v>0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46">
        <v>0</v>
      </c>
      <c r="BU18" s="46">
        <v>0</v>
      </c>
      <c r="BV18" s="46">
        <v>0</v>
      </c>
      <c r="BW18" s="46">
        <v>0</v>
      </c>
      <c r="BX18" s="46">
        <v>0</v>
      </c>
      <c r="BY18" s="46">
        <v>0</v>
      </c>
      <c r="BZ18" s="46">
        <v>0</v>
      </c>
      <c r="CA18" s="46">
        <v>0</v>
      </c>
      <c r="CB18" s="46">
        <v>0</v>
      </c>
      <c r="CC18" s="46">
        <v>0</v>
      </c>
      <c r="CD18" s="46">
        <v>0</v>
      </c>
      <c r="CE18" s="46">
        <v>0</v>
      </c>
      <c r="CF18" s="46">
        <v>0</v>
      </c>
      <c r="CG18" s="46">
        <v>0</v>
      </c>
      <c r="CH18" s="46">
        <v>0</v>
      </c>
      <c r="CI18" s="46">
        <v>0</v>
      </c>
      <c r="CJ18" s="46">
        <v>0</v>
      </c>
      <c r="CK18" s="46">
        <v>0</v>
      </c>
      <c r="CL18" s="46">
        <v>0</v>
      </c>
      <c r="CM18" s="46">
        <v>0</v>
      </c>
      <c r="CN18" s="46">
        <v>0</v>
      </c>
      <c r="CO18" s="46">
        <v>0</v>
      </c>
      <c r="CP18" s="46">
        <v>0</v>
      </c>
      <c r="CQ18" s="46">
        <v>0</v>
      </c>
      <c r="CR18" s="46">
        <v>0</v>
      </c>
      <c r="CS18" s="46">
        <v>0</v>
      </c>
      <c r="CT18" s="46">
        <v>0</v>
      </c>
      <c r="CU18" s="46">
        <v>0</v>
      </c>
      <c r="CV18" s="46">
        <v>0</v>
      </c>
      <c r="CW18" s="46">
        <v>0</v>
      </c>
      <c r="CX18" s="46">
        <v>0</v>
      </c>
      <c r="CY18" s="46">
        <v>0</v>
      </c>
      <c r="CZ18" s="46">
        <v>0</v>
      </c>
      <c r="DA18" s="46">
        <v>0</v>
      </c>
      <c r="DB18" s="46">
        <v>0</v>
      </c>
      <c r="DC18" s="46">
        <v>0</v>
      </c>
      <c r="DD18" s="46">
        <v>0</v>
      </c>
      <c r="DE18" s="46">
        <v>0</v>
      </c>
      <c r="DF18" s="46">
        <v>0</v>
      </c>
      <c r="DG18" s="46">
        <v>0</v>
      </c>
      <c r="DH18" s="46">
        <v>0</v>
      </c>
      <c r="DI18" s="46">
        <v>0</v>
      </c>
      <c r="DJ18" s="46">
        <v>0</v>
      </c>
      <c r="DK18" s="46">
        <v>0</v>
      </c>
      <c r="DL18" s="46">
        <v>0</v>
      </c>
      <c r="DM18" s="46">
        <v>0</v>
      </c>
      <c r="DN18" s="46">
        <v>0</v>
      </c>
      <c r="DO18" s="46">
        <v>0</v>
      </c>
      <c r="DP18" s="46">
        <v>0</v>
      </c>
      <c r="DQ18" s="46">
        <v>0</v>
      </c>
      <c r="DR18" s="46">
        <v>0</v>
      </c>
    </row>
    <row r="19" spans="1:122" x14ac:dyDescent="0.25">
      <c r="A19" s="48" t="s">
        <v>218</v>
      </c>
      <c r="B19" s="118" t="s">
        <v>104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46">
        <v>1315.6345209755084</v>
      </c>
      <c r="AE19" s="46">
        <v>1303.9373183992095</v>
      </c>
      <c r="AF19" s="46">
        <v>1261.5870998858031</v>
      </c>
      <c r="AG19" s="46">
        <v>1299.7782414099827</v>
      </c>
      <c r="AH19" s="46">
        <v>1280.3251904472529</v>
      </c>
      <c r="AI19" s="46">
        <v>1322.3994833315887</v>
      </c>
      <c r="AJ19" s="46">
        <v>1310.4360976249436</v>
      </c>
      <c r="AK19" s="46">
        <v>1327.5485194567734</v>
      </c>
      <c r="AL19" s="46">
        <v>1283.2283630407228</v>
      </c>
      <c r="AM19" s="46">
        <v>1468.1401728284275</v>
      </c>
      <c r="AN19" s="46">
        <v>1400.0783568062254</v>
      </c>
      <c r="AO19" s="46">
        <v>1467.5012861475036</v>
      </c>
      <c r="AP19" s="46">
        <v>1546.4806735634095</v>
      </c>
      <c r="AQ19" s="46">
        <v>1501.5126879390593</v>
      </c>
      <c r="AR19" s="46">
        <v>1470.9834267254375</v>
      </c>
      <c r="AS19" s="46">
        <v>1536.8740587434695</v>
      </c>
      <c r="AT19" s="46">
        <v>1578.7489158932253</v>
      </c>
      <c r="AU19" s="46">
        <v>1611.4054632354291</v>
      </c>
      <c r="AV19" s="46">
        <v>1642.168151795365</v>
      </c>
      <c r="AW19" s="46">
        <v>1710.1836146996948</v>
      </c>
      <c r="AX19" s="46">
        <v>1715.3180692537942</v>
      </c>
      <c r="AY19" s="46">
        <v>1874.7222224791158</v>
      </c>
      <c r="AZ19" s="46">
        <v>1932.631277543403</v>
      </c>
      <c r="BA19" s="46">
        <v>2092.3610206803437</v>
      </c>
      <c r="BB19" s="46">
        <v>2072.4710303127381</v>
      </c>
      <c r="BC19" s="46">
        <v>2113.6905591619748</v>
      </c>
      <c r="BD19" s="46">
        <v>2314.1469017220652</v>
      </c>
      <c r="BE19" s="46">
        <v>2342.9976679205001</v>
      </c>
      <c r="BF19" s="46">
        <v>2339.5616889971011</v>
      </c>
      <c r="BG19" s="46">
        <v>2470.8337372891483</v>
      </c>
      <c r="BH19" s="46">
        <v>2661.4711244835485</v>
      </c>
      <c r="BI19" s="46">
        <v>2857.5841824768149</v>
      </c>
      <c r="BJ19" s="46">
        <v>2957.5482058152747</v>
      </c>
      <c r="BK19" s="46">
        <v>3529.1855991418201</v>
      </c>
      <c r="BL19" s="46">
        <v>3380.8397267802379</v>
      </c>
      <c r="BM19" s="46">
        <v>2791.3631758938441</v>
      </c>
      <c r="BN19" s="46">
        <v>2124.4860480028537</v>
      </c>
      <c r="BO19" s="46">
        <v>2162.6985663890887</v>
      </c>
      <c r="BP19" s="46">
        <v>2342.1168246888892</v>
      </c>
      <c r="BQ19" s="46">
        <v>2575.498470434412</v>
      </c>
      <c r="BR19" s="46">
        <v>2503.5826208169483</v>
      </c>
      <c r="BS19" s="46">
        <v>2725.5412128758135</v>
      </c>
      <c r="BT19" s="46">
        <v>2830.7380270328986</v>
      </c>
      <c r="BU19" s="46">
        <v>2980.5582437290432</v>
      </c>
      <c r="BV19" s="46">
        <v>3128.4530402279242</v>
      </c>
      <c r="BW19" s="46">
        <v>3241.1378396466012</v>
      </c>
      <c r="BX19" s="46">
        <v>3493.8501293174513</v>
      </c>
      <c r="BY19" s="46">
        <v>3465.2678590884784</v>
      </c>
      <c r="BZ19" s="46">
        <v>3602.4819968203128</v>
      </c>
      <c r="CA19" s="46">
        <v>3429.5954047364121</v>
      </c>
      <c r="CB19" s="46">
        <v>3486.1181870050686</v>
      </c>
      <c r="CC19" s="46">
        <v>3752.4130274200256</v>
      </c>
      <c r="CD19" s="46">
        <v>3628.9854517497265</v>
      </c>
      <c r="CE19" s="46">
        <v>3515.463363884804</v>
      </c>
      <c r="CF19" s="46">
        <v>3606.7131777068107</v>
      </c>
      <c r="CG19" s="46">
        <v>3673.9812433966827</v>
      </c>
      <c r="CH19" s="46">
        <v>3737.760552599455</v>
      </c>
      <c r="CI19" s="46">
        <v>3695.0901249076956</v>
      </c>
      <c r="CJ19" s="46">
        <v>3680.776647898675</v>
      </c>
      <c r="CK19" s="46">
        <v>3670.7018151996085</v>
      </c>
      <c r="CL19" s="46">
        <v>3339.5609802815188</v>
      </c>
      <c r="CM19" s="46">
        <v>3455.7732338137707</v>
      </c>
      <c r="CN19" s="46">
        <v>3608.776982994586</v>
      </c>
      <c r="CO19" s="46">
        <v>3655.3789631432796</v>
      </c>
      <c r="CP19" s="46">
        <v>3335.9366865428942</v>
      </c>
      <c r="CQ19" s="46">
        <v>3714.7331182613066</v>
      </c>
      <c r="CR19" s="46">
        <v>3634.4924693146204</v>
      </c>
      <c r="CS19" s="46">
        <v>3841.1648477657332</v>
      </c>
      <c r="CT19" s="46">
        <v>3710.7452458845573</v>
      </c>
      <c r="CU19" s="46">
        <v>3734.9259732989726</v>
      </c>
      <c r="CV19" s="46">
        <v>3677.4940956226337</v>
      </c>
      <c r="CW19" s="46">
        <v>4054.578754791411</v>
      </c>
      <c r="CX19" s="46">
        <v>3845.1819322550532</v>
      </c>
      <c r="CY19" s="46">
        <v>4292.2632120311009</v>
      </c>
      <c r="CZ19" s="46">
        <v>3909.4626238512747</v>
      </c>
      <c r="DA19" s="46">
        <v>4303.2312266623612</v>
      </c>
      <c r="DB19" s="46">
        <v>3914.0205383609605</v>
      </c>
      <c r="DC19" s="46">
        <v>3904.7230405568016</v>
      </c>
      <c r="DD19" s="46">
        <v>3834.5115549554616</v>
      </c>
      <c r="DE19" s="46">
        <v>4046.7209256622841</v>
      </c>
      <c r="DF19" s="46">
        <v>3783.2064295588739</v>
      </c>
      <c r="DG19" s="46">
        <v>3228.4873899242339</v>
      </c>
      <c r="DH19" s="46">
        <v>3400.4771675014808</v>
      </c>
      <c r="DI19" s="46">
        <v>3672.830069982323</v>
      </c>
      <c r="DJ19" s="46">
        <v>3779.6855334860084</v>
      </c>
      <c r="DK19" s="46">
        <v>4369.8367531630329</v>
      </c>
      <c r="DL19" s="46">
        <v>4342.9673017910218</v>
      </c>
      <c r="DM19" s="46">
        <v>5178.4724577339239</v>
      </c>
      <c r="DN19" s="46">
        <v>5355.5598945182119</v>
      </c>
      <c r="DO19" s="46">
        <v>4624.5763698447563</v>
      </c>
      <c r="DP19" s="46">
        <v>5627.4689229250871</v>
      </c>
      <c r="DQ19" s="46">
        <v>5695.2683914229201</v>
      </c>
      <c r="DR19" s="46">
        <v>5720.4015674987486</v>
      </c>
    </row>
    <row r="20" spans="1:122" x14ac:dyDescent="0.25">
      <c r="A20" s="48" t="s">
        <v>219</v>
      </c>
      <c r="B20" s="119" t="s">
        <v>105</v>
      </c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46">
        <v>1315.6345209755084</v>
      </c>
      <c r="AE20" s="46">
        <v>1303.9373183992095</v>
      </c>
      <c r="AF20" s="46">
        <v>1261.5870998858031</v>
      </c>
      <c r="AG20" s="46">
        <v>1299.7782414099827</v>
      </c>
      <c r="AH20" s="46">
        <v>1280.3251904472529</v>
      </c>
      <c r="AI20" s="46">
        <v>1322.3994833315887</v>
      </c>
      <c r="AJ20" s="46">
        <v>1310.4360976249436</v>
      </c>
      <c r="AK20" s="46">
        <v>1327.5485194567734</v>
      </c>
      <c r="AL20" s="46">
        <v>1283.2283630407228</v>
      </c>
      <c r="AM20" s="46">
        <v>1468.1401728284275</v>
      </c>
      <c r="AN20" s="46">
        <v>1400.0783568062254</v>
      </c>
      <c r="AO20" s="46">
        <v>1467.5012861475036</v>
      </c>
      <c r="AP20" s="46">
        <v>1546.4806735634095</v>
      </c>
      <c r="AQ20" s="46">
        <v>1501.5126879390593</v>
      </c>
      <c r="AR20" s="46">
        <v>1470.9834267254375</v>
      </c>
      <c r="AS20" s="46">
        <v>1536.8740587434695</v>
      </c>
      <c r="AT20" s="46">
        <v>1578.7489158932253</v>
      </c>
      <c r="AU20" s="46">
        <v>1611.4054632354291</v>
      </c>
      <c r="AV20" s="46">
        <v>1642.168151795365</v>
      </c>
      <c r="AW20" s="46">
        <v>1710.1836146996948</v>
      </c>
      <c r="AX20" s="46">
        <v>1715.3180692537942</v>
      </c>
      <c r="AY20" s="46">
        <v>1874.7222224791158</v>
      </c>
      <c r="AZ20" s="46">
        <v>1932.631277543403</v>
      </c>
      <c r="BA20" s="46">
        <v>2092.3610206803437</v>
      </c>
      <c r="BB20" s="46">
        <v>2072.4710303127381</v>
      </c>
      <c r="BC20" s="46">
        <v>2113.6905591619748</v>
      </c>
      <c r="BD20" s="46">
        <v>2314.1469017220652</v>
      </c>
      <c r="BE20" s="46">
        <v>2342.9976679205001</v>
      </c>
      <c r="BF20" s="46">
        <v>2339.5616889971011</v>
      </c>
      <c r="BG20" s="46">
        <v>2470.8337372891483</v>
      </c>
      <c r="BH20" s="46">
        <v>2661.4711244835485</v>
      </c>
      <c r="BI20" s="46">
        <v>2857.5841824768149</v>
      </c>
      <c r="BJ20" s="46">
        <v>2957.5482058152747</v>
      </c>
      <c r="BK20" s="46">
        <v>3529.1855991418201</v>
      </c>
      <c r="BL20" s="46">
        <v>3380.8397267802379</v>
      </c>
      <c r="BM20" s="46">
        <v>2791.3631758938441</v>
      </c>
      <c r="BN20" s="46">
        <v>2124.4860480028537</v>
      </c>
      <c r="BO20" s="46">
        <v>2162.6985663890887</v>
      </c>
      <c r="BP20" s="46">
        <v>2342.1168246888892</v>
      </c>
      <c r="BQ20" s="46">
        <v>2575.498470434412</v>
      </c>
      <c r="BR20" s="46">
        <v>2503.5826208169483</v>
      </c>
      <c r="BS20" s="46">
        <v>2725.5412128758135</v>
      </c>
      <c r="BT20" s="46">
        <v>2830.7380270328986</v>
      </c>
      <c r="BU20" s="46">
        <v>2980.5582437290432</v>
      </c>
      <c r="BV20" s="46">
        <v>3128.4530402279242</v>
      </c>
      <c r="BW20" s="46">
        <v>3241.1378396466012</v>
      </c>
      <c r="BX20" s="46">
        <v>3493.8501293174513</v>
      </c>
      <c r="BY20" s="46">
        <v>3465.2678590884784</v>
      </c>
      <c r="BZ20" s="46">
        <v>3602.4819968203128</v>
      </c>
      <c r="CA20" s="46">
        <v>3429.5954047364121</v>
      </c>
      <c r="CB20" s="46">
        <v>3486.1181870050686</v>
      </c>
      <c r="CC20" s="46">
        <v>3752.4130274200256</v>
      </c>
      <c r="CD20" s="46">
        <v>3628.9854517497265</v>
      </c>
      <c r="CE20" s="46">
        <v>3515.463363884804</v>
      </c>
      <c r="CF20" s="46">
        <v>3606.7131777068107</v>
      </c>
      <c r="CG20" s="46">
        <v>3673.9812433966827</v>
      </c>
      <c r="CH20" s="46">
        <v>3737.760552599455</v>
      </c>
      <c r="CI20" s="46">
        <v>3695.0901249076956</v>
      </c>
      <c r="CJ20" s="46">
        <v>3680.776647898675</v>
      </c>
      <c r="CK20" s="46">
        <v>3670.7018151996085</v>
      </c>
      <c r="CL20" s="46">
        <v>3339.5609802815188</v>
      </c>
      <c r="CM20" s="46">
        <v>3455.7732338137707</v>
      </c>
      <c r="CN20" s="46">
        <v>3608.776982994586</v>
      </c>
      <c r="CO20" s="46">
        <v>3655.3789631432796</v>
      </c>
      <c r="CP20" s="46">
        <v>3335.9366865428942</v>
      </c>
      <c r="CQ20" s="46">
        <v>3714.7331182613066</v>
      </c>
      <c r="CR20" s="46">
        <v>3634.4924693146204</v>
      </c>
      <c r="CS20" s="46">
        <v>3841.1648477657332</v>
      </c>
      <c r="CT20" s="46">
        <v>3710.7452458845573</v>
      </c>
      <c r="CU20" s="46">
        <v>3734.9259732989726</v>
      </c>
      <c r="CV20" s="46">
        <v>3677.4940956226337</v>
      </c>
      <c r="CW20" s="46">
        <v>4054.578754791411</v>
      </c>
      <c r="CX20" s="46">
        <v>3845.1819322550532</v>
      </c>
      <c r="CY20" s="46">
        <v>4292.2632120311009</v>
      </c>
      <c r="CZ20" s="46">
        <v>3909.4626238512747</v>
      </c>
      <c r="DA20" s="46">
        <v>4303.2312266623612</v>
      </c>
      <c r="DB20" s="46">
        <v>3914.0205383609605</v>
      </c>
      <c r="DC20" s="46">
        <v>3904.7230405568016</v>
      </c>
      <c r="DD20" s="46">
        <v>3834.5115549554616</v>
      </c>
      <c r="DE20" s="46">
        <v>4046.7209256622841</v>
      </c>
      <c r="DF20" s="46">
        <v>3783.2064295588739</v>
      </c>
      <c r="DG20" s="46">
        <v>3228.4873899242339</v>
      </c>
      <c r="DH20" s="46">
        <v>3400.4771675014808</v>
      </c>
      <c r="DI20" s="46">
        <v>3672.830069982323</v>
      </c>
      <c r="DJ20" s="46">
        <v>3779.6855334860084</v>
      </c>
      <c r="DK20" s="46">
        <v>4369.8367531630329</v>
      </c>
      <c r="DL20" s="46">
        <v>4342.9673017910218</v>
      </c>
      <c r="DM20" s="46">
        <v>5178.4724577339239</v>
      </c>
      <c r="DN20" s="46">
        <v>5355.5598945182119</v>
      </c>
      <c r="DO20" s="46">
        <v>4624.5763698447563</v>
      </c>
      <c r="DP20" s="46">
        <v>5627.4689229250871</v>
      </c>
      <c r="DQ20" s="46">
        <v>5695.2683914229201</v>
      </c>
      <c r="DR20" s="46">
        <v>5720.4015674987486</v>
      </c>
    </row>
    <row r="21" spans="1:122" x14ac:dyDescent="0.25">
      <c r="A21" s="48" t="s">
        <v>220</v>
      </c>
      <c r="B21" s="119" t="s">
        <v>107</v>
      </c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N21" s="46">
        <v>0</v>
      </c>
      <c r="AO21" s="46">
        <v>0</v>
      </c>
      <c r="AP21" s="46">
        <v>0</v>
      </c>
      <c r="AQ21" s="46">
        <v>0</v>
      </c>
      <c r="AR21" s="46">
        <v>0</v>
      </c>
      <c r="AS21" s="46">
        <v>0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0</v>
      </c>
      <c r="AZ21" s="46">
        <v>0</v>
      </c>
      <c r="BA21" s="46">
        <v>0</v>
      </c>
      <c r="BB21" s="46">
        <v>0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BP21" s="46">
        <v>0</v>
      </c>
      <c r="BQ21" s="46">
        <v>0</v>
      </c>
      <c r="BR21" s="46">
        <v>0</v>
      </c>
      <c r="BS21" s="46">
        <v>0</v>
      </c>
      <c r="BT21" s="46">
        <v>0</v>
      </c>
      <c r="BU21" s="46">
        <v>0</v>
      </c>
      <c r="BV21" s="46">
        <v>0</v>
      </c>
      <c r="BW21" s="46">
        <v>0</v>
      </c>
      <c r="BX21" s="46">
        <v>0</v>
      </c>
      <c r="BY21" s="46">
        <v>0</v>
      </c>
      <c r="BZ21" s="46">
        <v>0</v>
      </c>
      <c r="CA21" s="46">
        <v>0</v>
      </c>
      <c r="CB21" s="46">
        <v>0</v>
      </c>
      <c r="CC21" s="46">
        <v>0</v>
      </c>
      <c r="CD21" s="46">
        <v>0</v>
      </c>
      <c r="CE21" s="46">
        <v>0</v>
      </c>
      <c r="CF21" s="46">
        <v>0</v>
      </c>
      <c r="CG21" s="46">
        <v>0</v>
      </c>
      <c r="CH21" s="46">
        <v>0</v>
      </c>
      <c r="CI21" s="46">
        <v>0</v>
      </c>
      <c r="CJ21" s="46">
        <v>0</v>
      </c>
      <c r="CK21" s="46">
        <v>0</v>
      </c>
      <c r="CL21" s="46">
        <v>0</v>
      </c>
      <c r="CM21" s="46">
        <v>0</v>
      </c>
      <c r="CN21" s="46">
        <v>0</v>
      </c>
      <c r="CO21" s="46">
        <v>0</v>
      </c>
      <c r="CP21" s="46">
        <v>0</v>
      </c>
      <c r="CQ21" s="46">
        <v>0</v>
      </c>
      <c r="CR21" s="46">
        <v>0</v>
      </c>
      <c r="CS21" s="46">
        <v>0</v>
      </c>
      <c r="CT21" s="46">
        <v>0</v>
      </c>
      <c r="CU21" s="46">
        <v>0</v>
      </c>
      <c r="CV21" s="46">
        <v>0</v>
      </c>
      <c r="CW21" s="46">
        <v>0</v>
      </c>
      <c r="CX21" s="46">
        <v>0</v>
      </c>
      <c r="CY21" s="46">
        <v>0</v>
      </c>
      <c r="CZ21" s="46">
        <v>0</v>
      </c>
      <c r="DA21" s="46">
        <v>0</v>
      </c>
      <c r="DB21" s="46">
        <v>0</v>
      </c>
      <c r="DC21" s="46">
        <v>0</v>
      </c>
      <c r="DD21" s="46">
        <v>0</v>
      </c>
      <c r="DE21" s="46">
        <v>0</v>
      </c>
      <c r="DF21" s="46">
        <v>0</v>
      </c>
      <c r="DG21" s="46">
        <v>0</v>
      </c>
      <c r="DH21" s="46">
        <v>0</v>
      </c>
      <c r="DI21" s="46">
        <v>0</v>
      </c>
      <c r="DJ21" s="46">
        <v>0</v>
      </c>
      <c r="DK21" s="46">
        <v>0</v>
      </c>
      <c r="DL21" s="46">
        <v>0</v>
      </c>
      <c r="DM21" s="46">
        <v>0</v>
      </c>
      <c r="DN21" s="46">
        <v>0</v>
      </c>
      <c r="DO21" s="46">
        <v>0</v>
      </c>
      <c r="DP21" s="46">
        <v>0</v>
      </c>
      <c r="DQ21" s="46">
        <v>0</v>
      </c>
      <c r="DR21" s="46">
        <v>0</v>
      </c>
    </row>
    <row r="22" spans="1:122" x14ac:dyDescent="0.25">
      <c r="A22" s="48" t="s">
        <v>221</v>
      </c>
      <c r="B22" s="117" t="s">
        <v>4</v>
      </c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46">
        <v>359.76284776930692</v>
      </c>
      <c r="AE22" s="46">
        <v>225.01798098192586</v>
      </c>
      <c r="AF22" s="46">
        <v>165.95526526217003</v>
      </c>
      <c r="AG22" s="46">
        <v>204.66224045521079</v>
      </c>
      <c r="AH22" s="46">
        <v>380.30923221451843</v>
      </c>
      <c r="AI22" s="46">
        <v>237.12062810341763</v>
      </c>
      <c r="AJ22" s="46">
        <v>258.69680624266772</v>
      </c>
      <c r="AK22" s="46">
        <v>248.44312322176808</v>
      </c>
      <c r="AL22" s="46">
        <v>341.88186360223142</v>
      </c>
      <c r="AM22" s="46">
        <v>245.24730864372032</v>
      </c>
      <c r="AN22" s="46">
        <v>243.34982360841656</v>
      </c>
      <c r="AO22" s="46">
        <v>251.71096908794573</v>
      </c>
      <c r="AP22" s="46">
        <v>361.23753182516816</v>
      </c>
      <c r="AQ22" s="46">
        <v>310.23282165949956</v>
      </c>
      <c r="AR22" s="46">
        <v>245.89022573354868</v>
      </c>
      <c r="AS22" s="46">
        <v>247.60004371894564</v>
      </c>
      <c r="AT22" s="46">
        <v>485.4049924816419</v>
      </c>
      <c r="AU22" s="46">
        <v>279.45173877450935</v>
      </c>
      <c r="AV22" s="46">
        <v>260.75100076845064</v>
      </c>
      <c r="AW22" s="46">
        <v>319.32405858235109</v>
      </c>
      <c r="AX22" s="46">
        <v>503.77990032052952</v>
      </c>
      <c r="AY22" s="46">
        <v>423.36377575207797</v>
      </c>
      <c r="AZ22" s="46">
        <v>347.23616969969237</v>
      </c>
      <c r="BA22" s="46">
        <v>411.04942480765129</v>
      </c>
      <c r="BB22" s="46">
        <v>606.14758703554753</v>
      </c>
      <c r="BC22" s="46">
        <v>449.87533501953175</v>
      </c>
      <c r="BD22" s="46">
        <v>430.3498608475773</v>
      </c>
      <c r="BE22" s="46">
        <v>435.15245526064507</v>
      </c>
      <c r="BF22" s="46">
        <v>582.11644564166409</v>
      </c>
      <c r="BG22" s="46">
        <v>556.49060467153367</v>
      </c>
      <c r="BH22" s="46">
        <v>517.82696933399075</v>
      </c>
      <c r="BI22" s="46">
        <v>527.31949422296009</v>
      </c>
      <c r="BJ22" s="46">
        <v>888.71954000088328</v>
      </c>
      <c r="BK22" s="46">
        <v>677.39755107665258</v>
      </c>
      <c r="BL22" s="46">
        <v>721.32990808822478</v>
      </c>
      <c r="BM22" s="46">
        <v>450.16205554949568</v>
      </c>
      <c r="BN22" s="46">
        <v>792.20771184497744</v>
      </c>
      <c r="BO22" s="46">
        <v>647.01612512397719</v>
      </c>
      <c r="BP22" s="46">
        <v>644.33746154325445</v>
      </c>
      <c r="BQ22" s="46">
        <v>594.06030256167242</v>
      </c>
      <c r="BR22" s="46">
        <v>965.89209920204121</v>
      </c>
      <c r="BS22" s="46">
        <v>775.61836661236134</v>
      </c>
      <c r="BT22" s="46">
        <v>803.13415305555077</v>
      </c>
      <c r="BU22" s="46">
        <v>587.47940148683915</v>
      </c>
      <c r="BV22" s="46">
        <v>1209.5388251858858</v>
      </c>
      <c r="BW22" s="46">
        <v>965.30722808683174</v>
      </c>
      <c r="BX22" s="46">
        <v>891.24713739523906</v>
      </c>
      <c r="BY22" s="46">
        <v>766.69182101578099</v>
      </c>
      <c r="BZ22" s="46">
        <v>1218.0849929449314</v>
      </c>
      <c r="CA22" s="46">
        <v>942.08192840457798</v>
      </c>
      <c r="CB22" s="46">
        <v>946.14581054715961</v>
      </c>
      <c r="CC22" s="46">
        <v>877.99148953013048</v>
      </c>
      <c r="CD22" s="46">
        <v>1310.8355233682514</v>
      </c>
      <c r="CE22" s="46">
        <v>1049.9481953672396</v>
      </c>
      <c r="CF22" s="46">
        <v>1166.0621479257361</v>
      </c>
      <c r="CG22" s="46">
        <v>1036.7616287317553</v>
      </c>
      <c r="CH22" s="46">
        <v>1332.6378151521926</v>
      </c>
      <c r="CI22" s="46">
        <v>1071.667609905171</v>
      </c>
      <c r="CJ22" s="46">
        <v>1053.8511728475391</v>
      </c>
      <c r="CK22" s="46">
        <v>1081.1775611098155</v>
      </c>
      <c r="CL22" s="46">
        <v>1280.585409613896</v>
      </c>
      <c r="CM22" s="46">
        <v>1055.6581454254042</v>
      </c>
      <c r="CN22" s="46">
        <v>1059.9673984546278</v>
      </c>
      <c r="CO22" s="46">
        <v>1212.4378026264462</v>
      </c>
      <c r="CP22" s="46">
        <v>1425.1174354201182</v>
      </c>
      <c r="CQ22" s="46">
        <v>1145.4924288824889</v>
      </c>
      <c r="CR22" s="46">
        <v>1214.1773906924973</v>
      </c>
      <c r="CS22" s="46">
        <v>1325.0558750065827</v>
      </c>
      <c r="CT22" s="46">
        <v>1406.3673220323908</v>
      </c>
      <c r="CU22" s="46">
        <v>1121.273493876155</v>
      </c>
      <c r="CV22" s="46">
        <v>1062.1435561052826</v>
      </c>
      <c r="CW22" s="46">
        <v>1170.590845467106</v>
      </c>
      <c r="CX22" s="46">
        <v>1640.7635060906161</v>
      </c>
      <c r="CY22" s="46">
        <v>1210.2413394696509</v>
      </c>
      <c r="CZ22" s="46">
        <v>1316.8460041552221</v>
      </c>
      <c r="DA22" s="46">
        <v>1371.022097352117</v>
      </c>
      <c r="DB22" s="46">
        <v>1807.8989955176785</v>
      </c>
      <c r="DC22" s="46">
        <v>1453.5084582785382</v>
      </c>
      <c r="DD22" s="46">
        <v>1440.8772601552355</v>
      </c>
      <c r="DE22" s="46">
        <v>1589.9345678200209</v>
      </c>
      <c r="DF22" s="46">
        <v>1888.7387273738436</v>
      </c>
      <c r="DG22" s="46">
        <v>799.50426701075071</v>
      </c>
      <c r="DH22" s="46">
        <v>801.79915014055166</v>
      </c>
      <c r="DI22" s="46">
        <v>1005.1551420319461</v>
      </c>
      <c r="DJ22" s="46">
        <v>1111.9127971147886</v>
      </c>
      <c r="DK22" s="46">
        <v>1070.5886610736854</v>
      </c>
      <c r="DL22" s="46">
        <v>1375.4232890130465</v>
      </c>
      <c r="DM22" s="46">
        <v>1336.6071934703939</v>
      </c>
      <c r="DN22" s="46">
        <v>1686.2486317704333</v>
      </c>
      <c r="DO22" s="46">
        <v>1498.9370083776639</v>
      </c>
      <c r="DP22" s="46">
        <v>1910.6317716306446</v>
      </c>
      <c r="DQ22" s="46">
        <v>1496.3324673022241</v>
      </c>
      <c r="DR22" s="46">
        <v>2406.7772502179087</v>
      </c>
    </row>
    <row r="23" spans="1:122" x14ac:dyDescent="0.25">
      <c r="A23" s="48" t="s">
        <v>222</v>
      </c>
      <c r="B23" s="118" t="s">
        <v>103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46">
        <v>681.87652055999536</v>
      </c>
      <c r="AE23" s="46">
        <v>558.99142146186739</v>
      </c>
      <c r="AF23" s="46">
        <v>510.77216987443001</v>
      </c>
      <c r="AG23" s="46">
        <v>551.67844625033672</v>
      </c>
      <c r="AH23" s="46">
        <v>678.69991813273998</v>
      </c>
      <c r="AI23" s="46">
        <v>534.71463685890774</v>
      </c>
      <c r="AJ23" s="46">
        <v>542.83437701583409</v>
      </c>
      <c r="AK23" s="46">
        <v>555.97556346215958</v>
      </c>
      <c r="AL23" s="46">
        <v>628.74624279810644</v>
      </c>
      <c r="AM23" s="46">
        <v>521.29944713060593</v>
      </c>
      <c r="AN23" s="46">
        <v>527.11007353215427</v>
      </c>
      <c r="AO23" s="46">
        <v>589.47232837585034</v>
      </c>
      <c r="AP23" s="46">
        <v>660.68996514213916</v>
      </c>
      <c r="AQ23" s="46">
        <v>613.3928161837955</v>
      </c>
      <c r="AR23" s="46">
        <v>576.53579507837765</v>
      </c>
      <c r="AS23" s="46">
        <v>605.19087817940249</v>
      </c>
      <c r="AT23" s="46">
        <v>810.86578926697098</v>
      </c>
      <c r="AU23" s="46">
        <v>628.51265513139833</v>
      </c>
      <c r="AV23" s="46">
        <v>622.05681438786246</v>
      </c>
      <c r="AW23" s="46">
        <v>719.31937723233375</v>
      </c>
      <c r="AX23" s="46">
        <v>866.56148003210035</v>
      </c>
      <c r="AY23" s="46">
        <v>779.40629770448606</v>
      </c>
      <c r="AZ23" s="46">
        <v>746.49931092172847</v>
      </c>
      <c r="BA23" s="46">
        <v>804.62662070945419</v>
      </c>
      <c r="BB23" s="46">
        <v>994.76663058426686</v>
      </c>
      <c r="BC23" s="46">
        <v>851.07143384519134</v>
      </c>
      <c r="BD23" s="46">
        <v>841.30174393491541</v>
      </c>
      <c r="BE23" s="46">
        <v>901.20230505152983</v>
      </c>
      <c r="BF23" s="46">
        <v>1059.1887458738515</v>
      </c>
      <c r="BG23" s="46">
        <v>1011.8639733207752</v>
      </c>
      <c r="BH23" s="46">
        <v>988.08240011391047</v>
      </c>
      <c r="BI23" s="46">
        <v>1060.5766999809002</v>
      </c>
      <c r="BJ23" s="46">
        <v>1315.8223842876737</v>
      </c>
      <c r="BK23" s="46">
        <v>1139.8905391812768</v>
      </c>
      <c r="BL23" s="46">
        <v>1176.316036938372</v>
      </c>
      <c r="BM23" s="46">
        <v>972.22983416159911</v>
      </c>
      <c r="BN23" s="46">
        <v>1131.6553109404952</v>
      </c>
      <c r="BO23" s="46">
        <v>991.60093907550424</v>
      </c>
      <c r="BP23" s="46">
        <v>1023.2069927903118</v>
      </c>
      <c r="BQ23" s="46">
        <v>1007.0417300895994</v>
      </c>
      <c r="BR23" s="46">
        <v>1434.7999953340657</v>
      </c>
      <c r="BS23" s="46">
        <v>1218.9764758287304</v>
      </c>
      <c r="BT23" s="46">
        <v>1274.7791553404797</v>
      </c>
      <c r="BU23" s="46">
        <v>1092.9061515026069</v>
      </c>
      <c r="BV23" s="46">
        <v>1672.1870031662274</v>
      </c>
      <c r="BW23" s="46">
        <v>1440.9570847204211</v>
      </c>
      <c r="BX23" s="46">
        <v>1377.2301477653866</v>
      </c>
      <c r="BY23" s="46">
        <v>1291.8584300136806</v>
      </c>
      <c r="BZ23" s="46">
        <v>1771.0843657433211</v>
      </c>
      <c r="CA23" s="46">
        <v>1465.1881499261253</v>
      </c>
      <c r="CB23" s="46">
        <v>1503.5239446310118</v>
      </c>
      <c r="CC23" s="46">
        <v>1468.7548728641098</v>
      </c>
      <c r="CD23" s="46">
        <v>1890.6252102978258</v>
      </c>
      <c r="CE23" s="46">
        <v>1620.3836571221218</v>
      </c>
      <c r="CF23" s="46">
        <v>1758.7129555848103</v>
      </c>
      <c r="CG23" s="46">
        <v>1679.4496327409149</v>
      </c>
      <c r="CH23" s="46">
        <v>1927.5148320063181</v>
      </c>
      <c r="CI23" s="46">
        <v>1713.6840568399862</v>
      </c>
      <c r="CJ23" s="46">
        <v>1709.5936613636222</v>
      </c>
      <c r="CK23" s="46">
        <v>1755.3252319906976</v>
      </c>
      <c r="CL23" s="46">
        <v>2028.4639104278629</v>
      </c>
      <c r="CM23" s="46">
        <v>1804.5670859856721</v>
      </c>
      <c r="CN23" s="46">
        <v>1805.3665202333048</v>
      </c>
      <c r="CO23" s="46">
        <v>2055.1991132507583</v>
      </c>
      <c r="CP23" s="46">
        <v>2252.0442686899705</v>
      </c>
      <c r="CQ23" s="46">
        <v>1987.3963837735735</v>
      </c>
      <c r="CR23" s="46">
        <v>2051.4947588742698</v>
      </c>
      <c r="CS23" s="46">
        <v>2246.1914951804465</v>
      </c>
      <c r="CT23" s="46">
        <v>2348.4779938056049</v>
      </c>
      <c r="CU23" s="46">
        <v>2078.5957408887334</v>
      </c>
      <c r="CV23" s="46">
        <v>1994.3717101951893</v>
      </c>
      <c r="CW23" s="46">
        <v>2176.2269061065967</v>
      </c>
      <c r="CX23" s="46">
        <v>2699.6703155385908</v>
      </c>
      <c r="CY23" s="46">
        <v>2257.725778640207</v>
      </c>
      <c r="CZ23" s="46">
        <v>2323.4707039734071</v>
      </c>
      <c r="DA23" s="46">
        <v>2469.9407962375249</v>
      </c>
      <c r="DB23" s="46">
        <v>2906.874022278972</v>
      </c>
      <c r="DC23" s="46">
        <v>2631.8955995911556</v>
      </c>
      <c r="DD23" s="46">
        <v>2532.334258000813</v>
      </c>
      <c r="DE23" s="46">
        <v>2835.1385329394957</v>
      </c>
      <c r="DF23" s="46">
        <v>2879.3856914774324</v>
      </c>
      <c r="DG23" s="46">
        <v>1572.0416943357695</v>
      </c>
      <c r="DH23" s="46">
        <v>1578.0651229509749</v>
      </c>
      <c r="DI23" s="46">
        <v>1899.2257145201147</v>
      </c>
      <c r="DJ23" s="46">
        <v>2056.4032193400244</v>
      </c>
      <c r="DK23" s="46">
        <v>2143.4810213728629</v>
      </c>
      <c r="DL23" s="46">
        <v>2395.4950519500694</v>
      </c>
      <c r="DM23" s="46">
        <v>2568.3242635342303</v>
      </c>
      <c r="DN23" s="46">
        <v>2887.9399483274078</v>
      </c>
      <c r="DO23" s="46">
        <v>2947.5235394973352</v>
      </c>
      <c r="DP23" s="46">
        <v>3075.9386653340257</v>
      </c>
      <c r="DQ23" s="46">
        <v>2977.0644124293949</v>
      </c>
      <c r="DR23" s="46">
        <v>3688.6467732008091</v>
      </c>
    </row>
    <row r="24" spans="1:122" x14ac:dyDescent="0.25">
      <c r="A24" s="48" t="s">
        <v>223</v>
      </c>
      <c r="B24" s="118" t="s">
        <v>104</v>
      </c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46">
        <v>322.11367279068844</v>
      </c>
      <c r="AE24" s="46">
        <v>333.97344047994153</v>
      </c>
      <c r="AF24" s="46">
        <v>344.81690461225998</v>
      </c>
      <c r="AG24" s="46">
        <v>347.01620579512593</v>
      </c>
      <c r="AH24" s="46">
        <v>298.39068591822155</v>
      </c>
      <c r="AI24" s="46">
        <v>297.59400875549011</v>
      </c>
      <c r="AJ24" s="46">
        <v>284.13757077316637</v>
      </c>
      <c r="AK24" s="46">
        <v>307.53244024039151</v>
      </c>
      <c r="AL24" s="46">
        <v>286.86437919587502</v>
      </c>
      <c r="AM24" s="46">
        <v>276.05213848688561</v>
      </c>
      <c r="AN24" s="46">
        <v>283.76024992373772</v>
      </c>
      <c r="AO24" s="46">
        <v>337.76135928790461</v>
      </c>
      <c r="AP24" s="46">
        <v>299.452433316971</v>
      </c>
      <c r="AQ24" s="46">
        <v>303.15999452429594</v>
      </c>
      <c r="AR24" s="46">
        <v>330.64556934482897</v>
      </c>
      <c r="AS24" s="46">
        <v>357.59083446045685</v>
      </c>
      <c r="AT24" s="46">
        <v>325.46079678532908</v>
      </c>
      <c r="AU24" s="46">
        <v>349.06091635688898</v>
      </c>
      <c r="AV24" s="46">
        <v>361.30581361941182</v>
      </c>
      <c r="AW24" s="46">
        <v>399.99531864998266</v>
      </c>
      <c r="AX24" s="46">
        <v>362.78157971157083</v>
      </c>
      <c r="AY24" s="46">
        <v>356.04252195240809</v>
      </c>
      <c r="AZ24" s="46">
        <v>399.2631412220361</v>
      </c>
      <c r="BA24" s="46">
        <v>393.5771959018029</v>
      </c>
      <c r="BB24" s="46">
        <v>388.61904354871939</v>
      </c>
      <c r="BC24" s="46">
        <v>401.19609882565959</v>
      </c>
      <c r="BD24" s="46">
        <v>410.9518830873381</v>
      </c>
      <c r="BE24" s="46">
        <v>466.04984979088476</v>
      </c>
      <c r="BF24" s="46">
        <v>477.07230023218739</v>
      </c>
      <c r="BG24" s="46">
        <v>455.37336864924163</v>
      </c>
      <c r="BH24" s="46">
        <v>470.25543077991978</v>
      </c>
      <c r="BI24" s="46">
        <v>533.25720575794014</v>
      </c>
      <c r="BJ24" s="46">
        <v>427.1028442867904</v>
      </c>
      <c r="BK24" s="46">
        <v>462.49298810462426</v>
      </c>
      <c r="BL24" s="46">
        <v>454.98612885014728</v>
      </c>
      <c r="BM24" s="46">
        <v>522.06777861210344</v>
      </c>
      <c r="BN24" s="46">
        <v>339.44759909551777</v>
      </c>
      <c r="BO24" s="46">
        <v>344.584813951527</v>
      </c>
      <c r="BP24" s="46">
        <v>378.86953124705735</v>
      </c>
      <c r="BQ24" s="46">
        <v>412.981427527927</v>
      </c>
      <c r="BR24" s="46">
        <v>468.90789613202452</v>
      </c>
      <c r="BS24" s="46">
        <v>443.35810921636909</v>
      </c>
      <c r="BT24" s="46">
        <v>471.64500228492903</v>
      </c>
      <c r="BU24" s="46">
        <v>505.42675001576782</v>
      </c>
      <c r="BV24" s="46">
        <v>462.64817798034176</v>
      </c>
      <c r="BW24" s="46">
        <v>475.64985663358937</v>
      </c>
      <c r="BX24" s="46">
        <v>485.98301037014755</v>
      </c>
      <c r="BY24" s="46">
        <v>525.16660899789963</v>
      </c>
      <c r="BZ24" s="46">
        <v>552.99937279838969</v>
      </c>
      <c r="CA24" s="46">
        <v>523.10622152154735</v>
      </c>
      <c r="CB24" s="46">
        <v>557.37813408385216</v>
      </c>
      <c r="CC24" s="46">
        <v>590.76338333397928</v>
      </c>
      <c r="CD24" s="46">
        <v>579.78968692957437</v>
      </c>
      <c r="CE24" s="46">
        <v>570.43546175488223</v>
      </c>
      <c r="CF24" s="46">
        <v>592.65080765907419</v>
      </c>
      <c r="CG24" s="46">
        <v>642.68800400915961</v>
      </c>
      <c r="CH24" s="46">
        <v>594.8770168541256</v>
      </c>
      <c r="CI24" s="46">
        <v>642.01644693481512</v>
      </c>
      <c r="CJ24" s="46">
        <v>655.74248851608297</v>
      </c>
      <c r="CK24" s="46">
        <v>674.14767088088195</v>
      </c>
      <c r="CL24" s="46">
        <v>747.87850081396687</v>
      </c>
      <c r="CM24" s="46">
        <v>748.90894056026775</v>
      </c>
      <c r="CN24" s="46">
        <v>745.399121778677</v>
      </c>
      <c r="CO24" s="46">
        <v>842.76131062431216</v>
      </c>
      <c r="CP24" s="46">
        <v>826.9268332698523</v>
      </c>
      <c r="CQ24" s="46">
        <v>841.9039548910846</v>
      </c>
      <c r="CR24" s="46">
        <v>837.31736818177251</v>
      </c>
      <c r="CS24" s="46">
        <v>921.1356201738638</v>
      </c>
      <c r="CT24" s="46">
        <v>942.11067177321399</v>
      </c>
      <c r="CU24" s="46">
        <v>957.32224701257826</v>
      </c>
      <c r="CV24" s="46">
        <v>932.22815408990664</v>
      </c>
      <c r="CW24" s="46">
        <v>1005.6360606394908</v>
      </c>
      <c r="CX24" s="46">
        <v>1058.9068094479746</v>
      </c>
      <c r="CY24" s="46">
        <v>1047.484439170556</v>
      </c>
      <c r="CZ24" s="46">
        <v>1006.6246998181851</v>
      </c>
      <c r="DA24" s="46">
        <v>1098.9186988854078</v>
      </c>
      <c r="DB24" s="46">
        <v>1098.9750267612935</v>
      </c>
      <c r="DC24" s="46">
        <v>1178.3871413126174</v>
      </c>
      <c r="DD24" s="46">
        <v>1091.4569978455775</v>
      </c>
      <c r="DE24" s="46">
        <v>1245.2039651194748</v>
      </c>
      <c r="DF24" s="46">
        <v>990.64696410358863</v>
      </c>
      <c r="DG24" s="46">
        <v>772.53742732501883</v>
      </c>
      <c r="DH24" s="46">
        <v>776.26597281042325</v>
      </c>
      <c r="DI24" s="46">
        <v>894.07057248816864</v>
      </c>
      <c r="DJ24" s="46">
        <v>944.49042222523565</v>
      </c>
      <c r="DK24" s="46">
        <v>1072.8923602991774</v>
      </c>
      <c r="DL24" s="46">
        <v>1020.0717629370228</v>
      </c>
      <c r="DM24" s="46">
        <v>1231.7170700638364</v>
      </c>
      <c r="DN24" s="46">
        <v>1201.6913165569745</v>
      </c>
      <c r="DO24" s="46">
        <v>1448.5865311196712</v>
      </c>
      <c r="DP24" s="46">
        <v>1165.3068937033811</v>
      </c>
      <c r="DQ24" s="46">
        <v>1480.7319451271708</v>
      </c>
      <c r="DR24" s="46">
        <v>1281.8695229829004</v>
      </c>
    </row>
    <row r="25" spans="1:122" x14ac:dyDescent="0.25">
      <c r="A25" s="48" t="s">
        <v>224</v>
      </c>
      <c r="B25" s="119" t="s">
        <v>108</v>
      </c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46">
        <v>106.0633362166384</v>
      </c>
      <c r="AE25" s="46">
        <v>100.78644670469743</v>
      </c>
      <c r="AF25" s="46">
        <v>70.699817018686744</v>
      </c>
      <c r="AG25" s="46">
        <v>47.15350796433242</v>
      </c>
      <c r="AH25" s="46">
        <v>87.173889843676506</v>
      </c>
      <c r="AI25" s="46">
        <v>71.1556420314826</v>
      </c>
      <c r="AJ25" s="46">
        <v>85.908246133307827</v>
      </c>
      <c r="AK25" s="46">
        <v>84.796965654016873</v>
      </c>
      <c r="AL25" s="46">
        <v>71.228571865162507</v>
      </c>
      <c r="AM25" s="46">
        <v>68.06865396854387</v>
      </c>
      <c r="AN25" s="46">
        <v>92.558203450796455</v>
      </c>
      <c r="AO25" s="46">
        <v>99.532603513971637</v>
      </c>
      <c r="AP25" s="46">
        <v>82.266006800428102</v>
      </c>
      <c r="AQ25" s="46">
        <v>95.772918189032694</v>
      </c>
      <c r="AR25" s="46">
        <v>80.03607065068573</v>
      </c>
      <c r="AS25" s="46">
        <v>63.216769955446978</v>
      </c>
      <c r="AT25" s="46">
        <v>95.368203057045719</v>
      </c>
      <c r="AU25" s="46">
        <v>84.74156130879453</v>
      </c>
      <c r="AV25" s="46">
        <v>85.643210824693114</v>
      </c>
      <c r="AW25" s="46">
        <v>104.87427599970052</v>
      </c>
      <c r="AX25" s="46">
        <v>72.109415525586201</v>
      </c>
      <c r="AY25" s="46">
        <v>84.021605885641421</v>
      </c>
      <c r="AZ25" s="46">
        <v>119.99226898461485</v>
      </c>
      <c r="BA25" s="46">
        <v>113.21780584360272</v>
      </c>
      <c r="BB25" s="46">
        <v>107.91692381618788</v>
      </c>
      <c r="BC25" s="46">
        <v>89.985394803093087</v>
      </c>
      <c r="BD25" s="46">
        <v>112.86000067079272</v>
      </c>
      <c r="BE25" s="46">
        <v>106.8518073968296</v>
      </c>
      <c r="BF25" s="46">
        <v>78.755065510366151</v>
      </c>
      <c r="BG25" s="46">
        <v>94.671665493103177</v>
      </c>
      <c r="BH25" s="46">
        <v>96.925155522969476</v>
      </c>
      <c r="BI25" s="46">
        <v>107.62534336841938</v>
      </c>
      <c r="BJ25" s="46">
        <v>100.72739286598984</v>
      </c>
      <c r="BK25" s="46">
        <v>87.229268018293993</v>
      </c>
      <c r="BL25" s="46">
        <v>98.830584076617924</v>
      </c>
      <c r="BM25" s="46">
        <v>87.701875823021624</v>
      </c>
      <c r="BN25" s="46">
        <v>77.587571600422464</v>
      </c>
      <c r="BO25" s="46">
        <v>81.192552127843712</v>
      </c>
      <c r="BP25" s="46">
        <v>102.10104609707055</v>
      </c>
      <c r="BQ25" s="46">
        <v>98.01611626878065</v>
      </c>
      <c r="BR25" s="46">
        <v>126.42567075622983</v>
      </c>
      <c r="BS25" s="46">
        <v>110.31564055273653</v>
      </c>
      <c r="BT25" s="46">
        <v>114.43843918014126</v>
      </c>
      <c r="BU25" s="46">
        <v>104.248770520162</v>
      </c>
      <c r="BV25" s="46">
        <v>119.84482649502681</v>
      </c>
      <c r="BW25" s="46">
        <v>119.88644083073383</v>
      </c>
      <c r="BX25" s="46">
        <v>159.5852239212802</v>
      </c>
      <c r="BY25" s="46">
        <v>162.33609813061085</v>
      </c>
      <c r="BZ25" s="46">
        <v>172.8245638019078</v>
      </c>
      <c r="CA25" s="46">
        <v>154.14949667619049</v>
      </c>
      <c r="CB25" s="46">
        <v>150.06015898682486</v>
      </c>
      <c r="CC25" s="46">
        <v>166.82151867411966</v>
      </c>
      <c r="CD25" s="46">
        <v>147.71590498968979</v>
      </c>
      <c r="CE25" s="46">
        <v>135.47196422172144</v>
      </c>
      <c r="CF25" s="46">
        <v>129.89473234697502</v>
      </c>
      <c r="CG25" s="46">
        <v>141.10619981123051</v>
      </c>
      <c r="CH25" s="46">
        <v>101.58218073980659</v>
      </c>
      <c r="CI25" s="46">
        <v>91.156790282486895</v>
      </c>
      <c r="CJ25" s="46">
        <v>98.386302844958379</v>
      </c>
      <c r="CK25" s="46">
        <v>69.261846384844745</v>
      </c>
      <c r="CL25" s="46">
        <v>40.361504146932369</v>
      </c>
      <c r="CM25" s="46">
        <v>41.956463033197359</v>
      </c>
      <c r="CN25" s="46">
        <v>33.287910172054346</v>
      </c>
      <c r="CO25" s="46">
        <v>33.486517235950416</v>
      </c>
      <c r="CP25" s="46">
        <v>32.022500517619441</v>
      </c>
      <c r="CQ25" s="46">
        <v>36.728260339145457</v>
      </c>
      <c r="CR25" s="46">
        <v>32.272662811150653</v>
      </c>
      <c r="CS25" s="46">
        <v>35.849370045231403</v>
      </c>
      <c r="CT25" s="46">
        <v>33.458235734641384</v>
      </c>
      <c r="CU25" s="46">
        <v>33.230227386360468</v>
      </c>
      <c r="CV25" s="46">
        <v>34.798666384207415</v>
      </c>
      <c r="CW25" s="46">
        <v>34.275157680160625</v>
      </c>
      <c r="CX25" s="46">
        <v>29.337916692905985</v>
      </c>
      <c r="CY25" s="46">
        <v>29.425861056582661</v>
      </c>
      <c r="CZ25" s="46">
        <v>29.141272911316889</v>
      </c>
      <c r="DA25" s="46">
        <v>27.756782136166599</v>
      </c>
      <c r="DB25" s="46">
        <v>25.737786008195947</v>
      </c>
      <c r="DC25" s="46">
        <v>27.801077759858138</v>
      </c>
      <c r="DD25" s="46">
        <v>29.676906580654411</v>
      </c>
      <c r="DE25" s="46">
        <v>31.382892864080908</v>
      </c>
      <c r="DF25" s="46">
        <v>32.098474933265109</v>
      </c>
      <c r="DG25" s="46">
        <v>23.352795445807665</v>
      </c>
      <c r="DH25" s="46">
        <v>27.325011653711464</v>
      </c>
      <c r="DI25" s="46">
        <v>29.970021091128139</v>
      </c>
      <c r="DJ25" s="46">
        <v>62.562526169500686</v>
      </c>
      <c r="DK25" s="46">
        <v>40.94139294512614</v>
      </c>
      <c r="DL25" s="46">
        <v>93.821043845210539</v>
      </c>
      <c r="DM25" s="46">
        <v>112.0182136724777</v>
      </c>
      <c r="DN25" s="46">
        <v>139.81243754936693</v>
      </c>
      <c r="DO25" s="46">
        <v>205.24372958938361</v>
      </c>
      <c r="DP25" s="46">
        <v>205.21396524282906</v>
      </c>
      <c r="DQ25" s="46">
        <v>221.89736064014193</v>
      </c>
      <c r="DR25" s="46">
        <v>173.80286682876303</v>
      </c>
    </row>
    <row r="26" spans="1:122" x14ac:dyDescent="0.25">
      <c r="A26" s="48" t="s">
        <v>225</v>
      </c>
      <c r="B26" s="119" t="s">
        <v>200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46">
        <v>0</v>
      </c>
      <c r="AE26" s="46">
        <v>0</v>
      </c>
      <c r="AF26" s="46">
        <v>0</v>
      </c>
      <c r="AG26" s="46">
        <v>0</v>
      </c>
      <c r="AH26" s="46">
        <v>0</v>
      </c>
      <c r="AI26" s="46">
        <v>0</v>
      </c>
      <c r="AJ26" s="46">
        <v>0</v>
      </c>
      <c r="AK26" s="46">
        <v>0</v>
      </c>
      <c r="AL26" s="46">
        <v>0</v>
      </c>
      <c r="AM26" s="46">
        <v>0</v>
      </c>
      <c r="AN26" s="46">
        <v>0</v>
      </c>
      <c r="AO26" s="46">
        <v>0</v>
      </c>
      <c r="AP26" s="46">
        <v>0</v>
      </c>
      <c r="AQ26" s="46">
        <v>0</v>
      </c>
      <c r="AR26" s="46">
        <v>0</v>
      </c>
      <c r="AS26" s="46">
        <v>0</v>
      </c>
      <c r="AT26" s="46">
        <v>0</v>
      </c>
      <c r="AU26" s="46">
        <v>0</v>
      </c>
      <c r="AV26" s="46">
        <v>0</v>
      </c>
      <c r="AW26" s="46">
        <v>0</v>
      </c>
      <c r="AX26" s="46">
        <v>0</v>
      </c>
      <c r="AY26" s="46">
        <v>0</v>
      </c>
      <c r="AZ26" s="46">
        <v>0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0</v>
      </c>
      <c r="BK26" s="46">
        <v>0</v>
      </c>
      <c r="BL26" s="46">
        <v>0</v>
      </c>
      <c r="BM26" s="46">
        <v>0</v>
      </c>
      <c r="BN26" s="46">
        <v>0</v>
      </c>
      <c r="BO26" s="46">
        <v>0</v>
      </c>
      <c r="BP26" s="46">
        <v>0</v>
      </c>
      <c r="BQ26" s="46">
        <v>0</v>
      </c>
      <c r="BR26" s="46">
        <v>0</v>
      </c>
      <c r="BS26" s="46">
        <v>0</v>
      </c>
      <c r="BT26" s="46">
        <v>0</v>
      </c>
      <c r="BU26" s="46">
        <v>0</v>
      </c>
      <c r="BV26" s="46">
        <v>0</v>
      </c>
      <c r="BW26" s="46">
        <v>0</v>
      </c>
      <c r="BX26" s="46">
        <v>0</v>
      </c>
      <c r="BY26" s="46">
        <v>0</v>
      </c>
      <c r="BZ26" s="46">
        <v>0</v>
      </c>
      <c r="CA26" s="46">
        <v>0</v>
      </c>
      <c r="CB26" s="46">
        <v>0</v>
      </c>
      <c r="CC26" s="46">
        <v>0</v>
      </c>
      <c r="CD26" s="46">
        <v>0</v>
      </c>
      <c r="CE26" s="46">
        <v>0</v>
      </c>
      <c r="CF26" s="46">
        <v>0</v>
      </c>
      <c r="CG26" s="46">
        <v>0</v>
      </c>
      <c r="CH26" s="46">
        <v>0</v>
      </c>
      <c r="CI26" s="46">
        <v>0</v>
      </c>
      <c r="CJ26" s="46">
        <v>0</v>
      </c>
      <c r="CK26" s="46">
        <v>0</v>
      </c>
      <c r="CL26" s="46">
        <v>0</v>
      </c>
      <c r="CM26" s="46">
        <v>0</v>
      </c>
      <c r="CN26" s="46">
        <v>0</v>
      </c>
      <c r="CO26" s="46">
        <v>0</v>
      </c>
      <c r="CP26" s="46">
        <v>0</v>
      </c>
      <c r="CQ26" s="46">
        <v>0</v>
      </c>
      <c r="CR26" s="46">
        <v>0</v>
      </c>
      <c r="CS26" s="46">
        <v>0</v>
      </c>
      <c r="CT26" s="46">
        <v>0</v>
      </c>
      <c r="CU26" s="46">
        <v>0</v>
      </c>
      <c r="CV26" s="46">
        <v>0</v>
      </c>
      <c r="CW26" s="46">
        <v>0</v>
      </c>
      <c r="CX26" s="46">
        <v>0</v>
      </c>
      <c r="CY26" s="46">
        <v>0</v>
      </c>
      <c r="CZ26" s="46">
        <v>0</v>
      </c>
      <c r="DA26" s="46">
        <v>0</v>
      </c>
      <c r="DB26" s="46">
        <v>0</v>
      </c>
      <c r="DC26" s="46">
        <v>0</v>
      </c>
      <c r="DD26" s="46">
        <v>0</v>
      </c>
      <c r="DE26" s="46">
        <v>0</v>
      </c>
      <c r="DF26" s="46">
        <v>0</v>
      </c>
      <c r="DG26" s="46">
        <v>0</v>
      </c>
      <c r="DH26" s="46">
        <v>0</v>
      </c>
      <c r="DI26" s="46">
        <v>0</v>
      </c>
      <c r="DJ26" s="46">
        <v>0</v>
      </c>
      <c r="DK26" s="46">
        <v>0</v>
      </c>
      <c r="DL26" s="46">
        <v>0</v>
      </c>
      <c r="DM26" s="46">
        <v>0</v>
      </c>
      <c r="DN26" s="46">
        <v>0</v>
      </c>
      <c r="DO26" s="46">
        <v>0</v>
      </c>
      <c r="DP26" s="46">
        <v>0</v>
      </c>
      <c r="DQ26" s="46">
        <v>0</v>
      </c>
      <c r="DR26" s="46">
        <v>0</v>
      </c>
    </row>
    <row r="27" spans="1:122" x14ac:dyDescent="0.25">
      <c r="A27" s="48" t="s">
        <v>226</v>
      </c>
      <c r="B27" s="119" t="s">
        <v>109</v>
      </c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46">
        <v>3.7015109125273636E-2</v>
      </c>
      <c r="AE27" s="46">
        <v>3.7015109125273636E-2</v>
      </c>
      <c r="AF27" s="46">
        <v>3.7015109125273636E-2</v>
      </c>
      <c r="AG27" s="46">
        <v>3.7015109125273636E-2</v>
      </c>
      <c r="AH27" s="46">
        <v>0.43995641813448966</v>
      </c>
      <c r="AI27" s="46">
        <v>0.43995641813448966</v>
      </c>
      <c r="AJ27" s="46">
        <v>0.43995641813448966</v>
      </c>
      <c r="AK27" s="46">
        <v>0.43995641813448966</v>
      </c>
      <c r="AL27" s="46">
        <v>1.7450868256580527</v>
      </c>
      <c r="AM27" s="46">
        <v>1.7450868256580527</v>
      </c>
      <c r="AN27" s="46">
        <v>1.7450868256580527</v>
      </c>
      <c r="AO27" s="46">
        <v>1.7450868256580527</v>
      </c>
      <c r="AP27" s="46">
        <v>2.4211379272336586</v>
      </c>
      <c r="AQ27" s="46">
        <v>3.3205155972336584</v>
      </c>
      <c r="AR27" s="46">
        <v>3.7615347372336574</v>
      </c>
      <c r="AS27" s="46">
        <v>6.757788687233659</v>
      </c>
      <c r="AT27" s="46">
        <v>3.2234261750065594</v>
      </c>
      <c r="AU27" s="46">
        <v>4.7690026950065603</v>
      </c>
      <c r="AV27" s="46">
        <v>4.4371128350065598</v>
      </c>
      <c r="AW27" s="46">
        <v>10.456658915006559</v>
      </c>
      <c r="AX27" s="46">
        <v>1.9889804549127297</v>
      </c>
      <c r="AY27" s="46">
        <v>8.2639041749127298</v>
      </c>
      <c r="AZ27" s="46">
        <v>6.5793301849127301</v>
      </c>
      <c r="BA27" s="46">
        <v>6.9562530349127289</v>
      </c>
      <c r="BB27" s="46">
        <v>3.5959980313113786</v>
      </c>
      <c r="BC27" s="46">
        <v>7.2826921513113776</v>
      </c>
      <c r="BD27" s="46">
        <v>2.1416841413113792</v>
      </c>
      <c r="BE27" s="46">
        <v>10.856599991311381</v>
      </c>
      <c r="BF27" s="46">
        <v>5.768540264014411</v>
      </c>
      <c r="BG27" s="46">
        <v>5.6742604390144109</v>
      </c>
      <c r="BH27" s="46">
        <v>9.0695219740144104</v>
      </c>
      <c r="BI27" s="46">
        <v>10.096631764014411</v>
      </c>
      <c r="BJ27" s="46">
        <v>4.437048863852274</v>
      </c>
      <c r="BK27" s="46">
        <v>9.1010197838522746</v>
      </c>
      <c r="BL27" s="46">
        <v>15.112951413852276</v>
      </c>
      <c r="BM27" s="46">
        <v>6.7278799238522735</v>
      </c>
      <c r="BN27" s="46">
        <v>5.8936458428220924</v>
      </c>
      <c r="BO27" s="46">
        <v>9.7662797328220918</v>
      </c>
      <c r="BP27" s="46">
        <v>6.2142979228220918</v>
      </c>
      <c r="BQ27" s="46">
        <v>8.9620463528220924</v>
      </c>
      <c r="BR27" s="46">
        <v>5.6124712512047399</v>
      </c>
      <c r="BS27" s="46">
        <v>11.37632355120474</v>
      </c>
      <c r="BT27" s="46">
        <v>9.3584246112047413</v>
      </c>
      <c r="BU27" s="46">
        <v>8.5052564912047401</v>
      </c>
      <c r="BV27" s="46">
        <v>6.9382103002270936</v>
      </c>
      <c r="BW27" s="46">
        <v>9.5688955402270945</v>
      </c>
      <c r="BX27" s="46">
        <v>10.417951110227095</v>
      </c>
      <c r="BY27" s="46">
        <v>13.715708430227096</v>
      </c>
      <c r="BZ27" s="46">
        <v>6.6673954548783554</v>
      </c>
      <c r="CA27" s="46">
        <v>8.7579139019798156</v>
      </c>
      <c r="CB27" s="46">
        <v>8.9693355448951788</v>
      </c>
      <c r="CC27" s="46">
        <v>12.475707045788498</v>
      </c>
      <c r="CD27" s="46">
        <v>15.966315352812748</v>
      </c>
      <c r="CE27" s="46">
        <v>18.200360871250819</v>
      </c>
      <c r="CF27" s="46">
        <v>17.629409568983679</v>
      </c>
      <c r="CG27" s="46">
        <v>16.154876357269512</v>
      </c>
      <c r="CH27" s="46">
        <v>21.170570463317439</v>
      </c>
      <c r="CI27" s="46">
        <v>20.28527087453919</v>
      </c>
      <c r="CJ27" s="46">
        <v>19.028061029689482</v>
      </c>
      <c r="CK27" s="46">
        <v>16.364933819728261</v>
      </c>
      <c r="CL27" s="46">
        <v>21.237256309383877</v>
      </c>
      <c r="CM27" s="46">
        <v>21.352198460458688</v>
      </c>
      <c r="CN27" s="46">
        <v>18.067745818336114</v>
      </c>
      <c r="CO27" s="46">
        <v>20.467663045212579</v>
      </c>
      <c r="CP27" s="46">
        <v>24.573720608930191</v>
      </c>
      <c r="CQ27" s="46">
        <v>30.474704221247954</v>
      </c>
      <c r="CR27" s="46">
        <v>23.602485901890361</v>
      </c>
      <c r="CS27" s="46">
        <v>24.56865784887399</v>
      </c>
      <c r="CT27" s="46">
        <v>20.4543150546241</v>
      </c>
      <c r="CU27" s="46">
        <v>20.985540922725797</v>
      </c>
      <c r="CV27" s="46">
        <v>26.584487333095861</v>
      </c>
      <c r="CW27" s="46">
        <v>23.082818951697366</v>
      </c>
      <c r="CX27" s="46">
        <v>14.956459667203614</v>
      </c>
      <c r="CY27" s="46">
        <v>16.187684452540289</v>
      </c>
      <c r="CZ27" s="46">
        <v>16.4908815760128</v>
      </c>
      <c r="DA27" s="46">
        <v>17.15511105710705</v>
      </c>
      <c r="DB27" s="46">
        <v>14.141879133133939</v>
      </c>
      <c r="DC27" s="46">
        <v>13.223282368834195</v>
      </c>
      <c r="DD27" s="46">
        <v>12.847191073635702</v>
      </c>
      <c r="DE27" s="46">
        <v>13.789029774465918</v>
      </c>
      <c r="DF27" s="46">
        <v>8.1543297192100113</v>
      </c>
      <c r="DG27" s="46">
        <v>8.5910122037326158</v>
      </c>
      <c r="DH27" s="46">
        <v>9.022781686586848</v>
      </c>
      <c r="DI27" s="46">
        <v>10.789246541968442</v>
      </c>
      <c r="DJ27" s="46">
        <v>21.79555751798047</v>
      </c>
      <c r="DK27" s="46">
        <v>23.709605034507941</v>
      </c>
      <c r="DL27" s="46">
        <v>23.611396125894991</v>
      </c>
      <c r="DM27" s="46">
        <v>26.87566291864432</v>
      </c>
      <c r="DN27" s="46">
        <v>32.812176446506328</v>
      </c>
      <c r="DO27" s="46">
        <v>30.722002720232361</v>
      </c>
      <c r="DP27" s="46">
        <v>28.267919982538714</v>
      </c>
      <c r="DQ27" s="46">
        <v>27.296036536946527</v>
      </c>
      <c r="DR27" s="46">
        <v>31.668067189297886</v>
      </c>
    </row>
    <row r="28" spans="1:122" x14ac:dyDescent="0.25">
      <c r="A28" s="48" t="s">
        <v>227</v>
      </c>
      <c r="B28" s="119" t="s">
        <v>110</v>
      </c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46">
        <v>2.9845000000000002</v>
      </c>
      <c r="AE28" s="46">
        <v>2.9845000000000002</v>
      </c>
      <c r="AF28" s="46">
        <v>2.9845000000000002</v>
      </c>
      <c r="AG28" s="46">
        <v>2.9849999999999999</v>
      </c>
      <c r="AH28" s="46">
        <v>3.4541895</v>
      </c>
      <c r="AI28" s="46">
        <v>3.4541895</v>
      </c>
      <c r="AJ28" s="46">
        <v>3.4541895</v>
      </c>
      <c r="AK28" s="46">
        <v>3.4541895</v>
      </c>
      <c r="AL28" s="46">
        <v>4.0127259999999998</v>
      </c>
      <c r="AM28" s="46">
        <v>3.223808</v>
      </c>
      <c r="AN28" s="46">
        <v>3.4330829999999999</v>
      </c>
      <c r="AO28" s="46">
        <v>3.734369</v>
      </c>
      <c r="AP28" s="46">
        <v>2.35</v>
      </c>
      <c r="AQ28" s="46">
        <v>2.35</v>
      </c>
      <c r="AR28" s="46">
        <v>2.35</v>
      </c>
      <c r="AS28" s="46">
        <v>2.35</v>
      </c>
      <c r="AT28" s="46">
        <v>4.5</v>
      </c>
      <c r="AU28" s="46">
        <v>4.5</v>
      </c>
      <c r="AV28" s="46">
        <v>4.5</v>
      </c>
      <c r="AW28" s="46">
        <v>4.5</v>
      </c>
      <c r="AX28" s="46">
        <v>0.5</v>
      </c>
      <c r="AY28" s="46">
        <v>0.5</v>
      </c>
      <c r="AZ28" s="46">
        <v>0.5</v>
      </c>
      <c r="BA28" s="46">
        <v>0.5</v>
      </c>
      <c r="BB28" s="46">
        <v>0.5</v>
      </c>
      <c r="BC28" s="46">
        <v>0.5</v>
      </c>
      <c r="BD28" s="46">
        <v>0.5</v>
      </c>
      <c r="BE28" s="46">
        <v>0.5</v>
      </c>
      <c r="BF28" s="46">
        <v>0.5</v>
      </c>
      <c r="BG28" s="46">
        <v>0.5</v>
      </c>
      <c r="BH28" s="46">
        <v>0.5</v>
      </c>
      <c r="BI28" s="46">
        <v>0.5</v>
      </c>
      <c r="BJ28" s="46">
        <v>0.5</v>
      </c>
      <c r="BK28" s="46">
        <v>0.5</v>
      </c>
      <c r="BL28" s="46">
        <v>0.5</v>
      </c>
      <c r="BM28" s="46">
        <v>0.5</v>
      </c>
      <c r="BN28" s="46">
        <v>0.5</v>
      </c>
      <c r="BO28" s="46">
        <v>0.5</v>
      </c>
      <c r="BP28" s="46">
        <v>0.5</v>
      </c>
      <c r="BQ28" s="46">
        <v>0.5</v>
      </c>
      <c r="BR28" s="46">
        <v>0.5</v>
      </c>
      <c r="BS28" s="46">
        <v>0.5</v>
      </c>
      <c r="BT28" s="46">
        <v>0.5</v>
      </c>
      <c r="BU28" s="46">
        <v>0.5</v>
      </c>
      <c r="BV28" s="46">
        <v>0</v>
      </c>
      <c r="BW28" s="46">
        <v>0</v>
      </c>
      <c r="BX28" s="46">
        <v>0.251168</v>
      </c>
      <c r="BY28" s="46">
        <v>0.24903600000000001</v>
      </c>
      <c r="BZ28" s="46">
        <v>7.9887E-2</v>
      </c>
      <c r="CA28" s="46">
        <v>8.2325999999999996E-2</v>
      </c>
      <c r="CB28" s="46">
        <v>1.6170060000000002</v>
      </c>
      <c r="CC28" s="46">
        <v>2.4696449999999999</v>
      </c>
      <c r="CD28" s="46">
        <v>1.893645</v>
      </c>
      <c r="CE28" s="46">
        <v>0.55032599999999998</v>
      </c>
      <c r="CF28" s="46">
        <v>0.88891599999999993</v>
      </c>
      <c r="CG28" s="46">
        <v>0.94664499999999996</v>
      </c>
      <c r="CH28" s="46">
        <v>0.70585082999999993</v>
      </c>
      <c r="CI28" s="46">
        <v>0.31805099999999997</v>
      </c>
      <c r="CJ28" s="46">
        <v>0.28170400000000001</v>
      </c>
      <c r="CK28" s="46">
        <v>9.1817999999999997E-2</v>
      </c>
      <c r="CL28" s="46">
        <v>0.12833</v>
      </c>
      <c r="CM28" s="46">
        <v>0.58071000000000006</v>
      </c>
      <c r="CN28" s="46">
        <v>0.30019999999999997</v>
      </c>
      <c r="CO28" s="46">
        <v>0.19524</v>
      </c>
      <c r="CP28" s="46">
        <v>0.12820349435871914</v>
      </c>
      <c r="CQ28" s="46">
        <v>0.57467716092778176</v>
      </c>
      <c r="CR28" s="46">
        <v>0.29163970991695337</v>
      </c>
      <c r="CS28" s="46">
        <v>0.18848529353963517</v>
      </c>
      <c r="CT28" s="46">
        <v>1.994</v>
      </c>
      <c r="CU28" s="46">
        <v>0.56599999999999995</v>
      </c>
      <c r="CV28" s="46">
        <v>0.68100000000000005</v>
      </c>
      <c r="CW28" s="46">
        <v>0.63800000000000001</v>
      </c>
      <c r="CX28" s="46">
        <v>2.8495873211312386E-2</v>
      </c>
      <c r="CY28" s="46">
        <v>2.8642216325324356E-2</v>
      </c>
      <c r="CZ28" s="46">
        <v>2.8364964336532447E-2</v>
      </c>
      <c r="DA28" s="46">
        <v>2.6937414221942509E-2</v>
      </c>
      <c r="DB28" s="46">
        <v>2.5060647663510571E-2</v>
      </c>
      <c r="DC28" s="46">
        <v>2.5648335805064953E-2</v>
      </c>
      <c r="DD28" s="46">
        <v>2.6456583263683803E-2</v>
      </c>
      <c r="DE28" s="46">
        <v>2.6415421437650355E-2</v>
      </c>
      <c r="DF28" s="46">
        <v>0.45299999999999996</v>
      </c>
      <c r="DG28" s="46">
        <v>0.41681999999999997</v>
      </c>
      <c r="DH28" s="46">
        <v>0.50700000000000001</v>
      </c>
      <c r="DI28" s="46">
        <v>0.38900000000000001</v>
      </c>
      <c r="DJ28" s="46">
        <v>0.184461894738356</v>
      </c>
      <c r="DK28" s="46">
        <v>0.26149827416180399</v>
      </c>
      <c r="DL28" s="46">
        <v>0.46737907453342997</v>
      </c>
      <c r="DM28" s="46">
        <v>0.35934657932477299</v>
      </c>
      <c r="DN28" s="46">
        <v>2.1999999999999999E-2</v>
      </c>
      <c r="DO28" s="46">
        <v>0.26149827416180399</v>
      </c>
      <c r="DP28" s="46">
        <v>0.46737907453342997</v>
      </c>
      <c r="DQ28" s="46">
        <v>0.35934657932477299</v>
      </c>
      <c r="DR28" s="46">
        <v>0.15867416991103875</v>
      </c>
    </row>
    <row r="29" spans="1:122" x14ac:dyDescent="0.25">
      <c r="A29" s="48" t="s">
        <v>228</v>
      </c>
      <c r="B29" s="119" t="s">
        <v>111</v>
      </c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46">
        <v>58.940063401533855</v>
      </c>
      <c r="AE29" s="46">
        <v>66.018169057805778</v>
      </c>
      <c r="AF29" s="46">
        <v>84.974758509492489</v>
      </c>
      <c r="AG29" s="46">
        <v>79.889108904160608</v>
      </c>
      <c r="AH29" s="46">
        <v>72.390294254577867</v>
      </c>
      <c r="AI29" s="46">
        <v>70.283600766651531</v>
      </c>
      <c r="AJ29" s="46">
        <v>79.37042635426495</v>
      </c>
      <c r="AK29" s="46">
        <v>61.741303791235438</v>
      </c>
      <c r="AL29" s="46">
        <v>58.107987042890102</v>
      </c>
      <c r="AM29" s="46">
        <v>65.965870094729837</v>
      </c>
      <c r="AN29" s="46">
        <v>65.727720912753242</v>
      </c>
      <c r="AO29" s="46">
        <v>64.267514081359366</v>
      </c>
      <c r="AP29" s="46">
        <v>60.088212531788756</v>
      </c>
      <c r="AQ29" s="46">
        <v>67.037009726960463</v>
      </c>
      <c r="AR29" s="46">
        <v>64.197624878326508</v>
      </c>
      <c r="AS29" s="46">
        <v>65.126111882159691</v>
      </c>
      <c r="AT29" s="46">
        <v>57.969017156141391</v>
      </c>
      <c r="AU29" s="46">
        <v>64.416897653883112</v>
      </c>
      <c r="AV29" s="46">
        <v>64.90892832135502</v>
      </c>
      <c r="AW29" s="46">
        <v>67.437987767082745</v>
      </c>
      <c r="AX29" s="46">
        <v>61.593563912923244</v>
      </c>
      <c r="AY29" s="46">
        <v>73.758288815818318</v>
      </c>
      <c r="AZ29" s="46">
        <v>67.097849220406104</v>
      </c>
      <c r="BA29" s="46">
        <v>77.909721354129715</v>
      </c>
      <c r="BB29" s="46">
        <v>69.900369507372261</v>
      </c>
      <c r="BC29" s="46">
        <v>79.961715841692069</v>
      </c>
      <c r="BD29" s="46">
        <v>84.889966929957723</v>
      </c>
      <c r="BE29" s="46">
        <v>80.250363178995343</v>
      </c>
      <c r="BF29" s="46">
        <v>76.056811664361078</v>
      </c>
      <c r="BG29" s="46">
        <v>91.49621866420371</v>
      </c>
      <c r="BH29" s="46">
        <v>101.49246006447055</v>
      </c>
      <c r="BI29" s="46">
        <v>101.04409382106907</v>
      </c>
      <c r="BJ29" s="46">
        <v>101.51545677209775</v>
      </c>
      <c r="BK29" s="46">
        <v>115.49235993978762</v>
      </c>
      <c r="BL29" s="46">
        <v>119.19354717707562</v>
      </c>
      <c r="BM29" s="46">
        <v>108.08111210620331</v>
      </c>
      <c r="BN29" s="46">
        <v>94.00580447061914</v>
      </c>
      <c r="BO29" s="46">
        <v>98.199494545086907</v>
      </c>
      <c r="BP29" s="46">
        <v>99.122903583752915</v>
      </c>
      <c r="BQ29" s="46">
        <v>109.33937536291405</v>
      </c>
      <c r="BR29" s="46">
        <v>94.68994736786135</v>
      </c>
      <c r="BS29" s="46">
        <v>101.77801734473691</v>
      </c>
      <c r="BT29" s="46">
        <v>106.37199155135919</v>
      </c>
      <c r="BU29" s="46">
        <v>105.24662033623335</v>
      </c>
      <c r="BV29" s="46">
        <v>110.47164937628126</v>
      </c>
      <c r="BW29" s="46">
        <v>127.66301554156709</v>
      </c>
      <c r="BX29" s="46">
        <v>128.37388882651359</v>
      </c>
      <c r="BY29" s="46">
        <v>117.70385541489043</v>
      </c>
      <c r="BZ29" s="46">
        <v>126.05786800479919</v>
      </c>
      <c r="CA29" s="46">
        <v>137.33801174026115</v>
      </c>
      <c r="CB29" s="46">
        <v>142.35362719972548</v>
      </c>
      <c r="CC29" s="46">
        <v>134.54495434960782</v>
      </c>
      <c r="CD29" s="46">
        <v>135.38620487588102</v>
      </c>
      <c r="CE29" s="46">
        <v>139.01737003775577</v>
      </c>
      <c r="CF29" s="46">
        <v>142.38643333700219</v>
      </c>
      <c r="CG29" s="46">
        <v>123.74522069559495</v>
      </c>
      <c r="CH29" s="46">
        <v>121.37369844534882</v>
      </c>
      <c r="CI29" s="46">
        <v>103.74349483202852</v>
      </c>
      <c r="CJ29" s="46">
        <v>101.96366472263888</v>
      </c>
      <c r="CK29" s="46">
        <v>109.28597651054297</v>
      </c>
      <c r="CL29" s="46">
        <v>130.5332676581603</v>
      </c>
      <c r="CM29" s="46">
        <v>130.5854017193669</v>
      </c>
      <c r="CN29" s="46">
        <v>116.17956191100632</v>
      </c>
      <c r="CO29" s="46">
        <v>118.76739385777802</v>
      </c>
      <c r="CP29" s="46">
        <v>145.69060010988747</v>
      </c>
      <c r="CQ29" s="46">
        <v>116.20049784402872</v>
      </c>
      <c r="CR29" s="46">
        <v>114.9057647797537</v>
      </c>
      <c r="CS29" s="46">
        <v>126.54046419458932</v>
      </c>
      <c r="CT29" s="46">
        <v>108.7797102924965</v>
      </c>
      <c r="CU29" s="46">
        <v>121.87152514691992</v>
      </c>
      <c r="CV29" s="46">
        <v>112.95808379085338</v>
      </c>
      <c r="CW29" s="46">
        <v>111.13015943650991</v>
      </c>
      <c r="CX29" s="46">
        <v>217.29226303736445</v>
      </c>
      <c r="CY29" s="46">
        <v>197.87318321298326</v>
      </c>
      <c r="CZ29" s="46">
        <v>227.86431570879446</v>
      </c>
      <c r="DA29" s="46">
        <v>208.05138769495971</v>
      </c>
      <c r="DB29" s="46">
        <v>240.52125835443368</v>
      </c>
      <c r="DC29" s="46">
        <v>233.17202978217622</v>
      </c>
      <c r="DD29" s="46">
        <v>230.71721002817378</v>
      </c>
      <c r="DE29" s="46">
        <v>224.32714002678884</v>
      </c>
      <c r="DF29" s="46">
        <v>199.10355287768937</v>
      </c>
      <c r="DG29" s="46">
        <v>98.532349208981913</v>
      </c>
      <c r="DH29" s="46">
        <v>100.90681189929001</v>
      </c>
      <c r="DI29" s="46">
        <v>103.43717921353689</v>
      </c>
      <c r="DJ29" s="46">
        <v>186.78622895465821</v>
      </c>
      <c r="DK29" s="46">
        <v>108.55545326589341</v>
      </c>
      <c r="DL29" s="46">
        <v>79.7455744300118</v>
      </c>
      <c r="DM29" s="46">
        <v>93.28321266130979</v>
      </c>
      <c r="DN29" s="46">
        <v>174.03962878292174</v>
      </c>
      <c r="DO29" s="46">
        <v>131.9044862364068</v>
      </c>
      <c r="DP29" s="46">
        <v>107.80886865115797</v>
      </c>
      <c r="DQ29" s="46">
        <v>85.046333021976054</v>
      </c>
      <c r="DR29" s="46">
        <v>169.78437084423715</v>
      </c>
    </row>
    <row r="30" spans="1:122" x14ac:dyDescent="0.25">
      <c r="A30" s="48" t="s">
        <v>229</v>
      </c>
      <c r="B30" s="120" t="s">
        <v>112</v>
      </c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46">
        <v>32.353363999716898</v>
      </c>
      <c r="AE30" s="46">
        <v>35.624426920923518</v>
      </c>
      <c r="AF30" s="46">
        <v>55.134507114531246</v>
      </c>
      <c r="AG30" s="46">
        <v>51.814860025254077</v>
      </c>
      <c r="AH30" s="46">
        <v>44.255411000000002</v>
      </c>
      <c r="AI30" s="46">
        <v>39.539855899999992</v>
      </c>
      <c r="AJ30" s="46">
        <v>49.331855000000004</v>
      </c>
      <c r="AK30" s="46">
        <v>33.273096000000002</v>
      </c>
      <c r="AL30" s="46">
        <v>30.669725695901654</v>
      </c>
      <c r="AM30" s="46">
        <v>33.510379593316046</v>
      </c>
      <c r="AN30" s="46">
        <v>33.455418067029925</v>
      </c>
      <c r="AO30" s="46">
        <v>33.770133780347997</v>
      </c>
      <c r="AP30" s="46">
        <v>31.538532606122505</v>
      </c>
      <c r="AQ30" s="46">
        <v>34.347122606122504</v>
      </c>
      <c r="AR30" s="46">
        <v>31.436365606122507</v>
      </c>
      <c r="AS30" s="46">
        <v>33.875926606122505</v>
      </c>
      <c r="AT30" s="46">
        <v>29.090523004914694</v>
      </c>
      <c r="AU30" s="46">
        <v>30.820205966174555</v>
      </c>
      <c r="AV30" s="46">
        <v>31.119498965059353</v>
      </c>
      <c r="AW30" s="46">
        <v>35.570192984722176</v>
      </c>
      <c r="AX30" s="46">
        <v>29.531484358220087</v>
      </c>
      <c r="AY30" s="46">
        <v>36.755211503147983</v>
      </c>
      <c r="AZ30" s="46">
        <v>29.582192570452559</v>
      </c>
      <c r="BA30" s="46">
        <v>42.664281599837182</v>
      </c>
      <c r="BB30" s="46">
        <v>34.322825910000006</v>
      </c>
      <c r="BC30" s="46">
        <v>38.812686210000003</v>
      </c>
      <c r="BD30" s="46">
        <v>43.697377537000001</v>
      </c>
      <c r="BE30" s="46">
        <v>40.816454253000003</v>
      </c>
      <c r="BF30" s="46">
        <v>36.580650304999999</v>
      </c>
      <c r="BG30" s="46">
        <v>46.063375221000008</v>
      </c>
      <c r="BH30" s="46">
        <v>55.686163617999995</v>
      </c>
      <c r="BI30" s="46">
        <v>56.908024267999991</v>
      </c>
      <c r="BJ30" s="46">
        <v>57.710296511999999</v>
      </c>
      <c r="BK30" s="46">
        <v>64.522583072999993</v>
      </c>
      <c r="BL30" s="46">
        <v>68.617246341000012</v>
      </c>
      <c r="BM30" s="46">
        <v>59.554463071000001</v>
      </c>
      <c r="BN30" s="46">
        <v>45.210499999999996</v>
      </c>
      <c r="BO30" s="46">
        <v>41.617199999999997</v>
      </c>
      <c r="BP30" s="46">
        <v>43.379599999999996</v>
      </c>
      <c r="BQ30" s="46">
        <v>56.094300000000004</v>
      </c>
      <c r="BR30" s="46">
        <v>42.428016426550492</v>
      </c>
      <c r="BS30" s="46">
        <v>42.108127808140615</v>
      </c>
      <c r="BT30" s="46">
        <v>47.403359071768044</v>
      </c>
      <c r="BU30" s="46">
        <v>48.394957971006527</v>
      </c>
      <c r="BV30" s="46">
        <v>50.738883456565674</v>
      </c>
      <c r="BW30" s="46">
        <v>59.182775233680175</v>
      </c>
      <c r="BX30" s="46">
        <v>60.760478294831557</v>
      </c>
      <c r="BY30" s="46">
        <v>52.176747965072288</v>
      </c>
      <c r="BZ30" s="46">
        <v>57.989744178075625</v>
      </c>
      <c r="CA30" s="46">
        <v>59.707066609927246</v>
      </c>
      <c r="CB30" s="46">
        <v>65.529585496210117</v>
      </c>
      <c r="CC30" s="46">
        <v>60.328729089017081</v>
      </c>
      <c r="CD30" s="46">
        <v>60.60901260709165</v>
      </c>
      <c r="CE30" s="46">
        <v>65.073957946258162</v>
      </c>
      <c r="CF30" s="46">
        <v>68.476492241589156</v>
      </c>
      <c r="CG30" s="46">
        <v>48.597064603766619</v>
      </c>
      <c r="CH30" s="46">
        <v>44.808052208222058</v>
      </c>
      <c r="CI30" s="46">
        <v>30.582907774827945</v>
      </c>
      <c r="CJ30" s="46">
        <v>31.423290689479796</v>
      </c>
      <c r="CK30" s="46">
        <v>34.128612795202891</v>
      </c>
      <c r="CL30" s="46">
        <v>38.960381099117512</v>
      </c>
      <c r="CM30" s="46">
        <v>34.048593752755437</v>
      </c>
      <c r="CN30" s="46">
        <v>34.244386794532247</v>
      </c>
      <c r="CO30" s="46">
        <v>35.238732339812501</v>
      </c>
      <c r="CP30" s="46">
        <v>33.488695221452055</v>
      </c>
      <c r="CQ30" s="46">
        <v>30.418507209637987</v>
      </c>
      <c r="CR30" s="46">
        <v>30.150633111923707</v>
      </c>
      <c r="CS30" s="46">
        <v>33.838635827392679</v>
      </c>
      <c r="CT30" s="46">
        <v>26.673916619500076</v>
      </c>
      <c r="CU30" s="46">
        <v>24.217766210048822</v>
      </c>
      <c r="CV30" s="46">
        <v>24.003466931877398</v>
      </c>
      <c r="CW30" s="46">
        <v>26.953869104252576</v>
      </c>
      <c r="CX30" s="46">
        <v>92.921771495924077</v>
      </c>
      <c r="CY30" s="46">
        <v>88.26812414288004</v>
      </c>
      <c r="CZ30" s="46">
        <v>56.397379365226385</v>
      </c>
      <c r="DA30" s="46">
        <v>66.117152888712795</v>
      </c>
      <c r="DB30" s="46">
        <v>95.455410215004449</v>
      </c>
      <c r="DC30" s="46">
        <v>90.772153105321451</v>
      </c>
      <c r="DD30" s="46">
        <v>82.961684001582256</v>
      </c>
      <c r="DE30" s="46">
        <v>82.225944183721211</v>
      </c>
      <c r="DF30" s="46">
        <v>70.181409520083434</v>
      </c>
      <c r="DG30" s="46">
        <v>17.334405219684978</v>
      </c>
      <c r="DH30" s="46">
        <v>32.535477847791206</v>
      </c>
      <c r="DI30" s="46">
        <v>15.85697638485895</v>
      </c>
      <c r="DJ30" s="46">
        <v>61.602680034032367</v>
      </c>
      <c r="DK30" s="46">
        <v>18.958895214751212</v>
      </c>
      <c r="DL30" s="46">
        <v>16.464953292787058</v>
      </c>
      <c r="DM30" s="46">
        <v>20.372484848341834</v>
      </c>
      <c r="DN30" s="46">
        <v>66.862303347009899</v>
      </c>
      <c r="DO30" s="46">
        <v>17.799652413274043</v>
      </c>
      <c r="DP30" s="46">
        <v>23.323675489760419</v>
      </c>
      <c r="DQ30" s="46">
        <v>10.425065950852032</v>
      </c>
      <c r="DR30" s="46">
        <v>90.737887243117115</v>
      </c>
    </row>
    <row r="31" spans="1:122" x14ac:dyDescent="0.25">
      <c r="A31" s="48" t="s">
        <v>230</v>
      </c>
      <c r="B31" s="120" t="s">
        <v>113</v>
      </c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46">
        <v>6.0425448506625026</v>
      </c>
      <c r="AE31" s="46">
        <v>5.9374079758632545</v>
      </c>
      <c r="AF31" s="46">
        <v>5.768980217921392</v>
      </c>
      <c r="AG31" s="46">
        <v>6.0002921034478192</v>
      </c>
      <c r="AH31" s="46">
        <v>7.2629479128354797</v>
      </c>
      <c r="AI31" s="46">
        <v>5.8674616617517232</v>
      </c>
      <c r="AJ31" s="46">
        <v>5.7021793831041574</v>
      </c>
      <c r="AK31" s="46">
        <v>5.5601813468051215</v>
      </c>
      <c r="AL31" s="46">
        <v>5.7955954527913649</v>
      </c>
      <c r="AM31" s="46">
        <v>5.8863341844858965</v>
      </c>
      <c r="AN31" s="46">
        <v>6.3398891469127721</v>
      </c>
      <c r="AO31" s="46">
        <v>5.9937134878839071</v>
      </c>
      <c r="AP31" s="46">
        <v>5.8084584575994285</v>
      </c>
      <c r="AQ31" s="46">
        <v>5.8308984220722673</v>
      </c>
      <c r="AR31" s="46">
        <v>6.289251200227115</v>
      </c>
      <c r="AS31" s="46">
        <v>5.8413906639139093</v>
      </c>
      <c r="AT31" s="46">
        <v>6.0996914999214855</v>
      </c>
      <c r="AU31" s="46">
        <v>6.1707227263859004</v>
      </c>
      <c r="AV31" s="46">
        <v>6.7994375404221818</v>
      </c>
      <c r="AW31" s="46">
        <v>6.3427539613680253</v>
      </c>
      <c r="AX31" s="46">
        <v>6.6438663800120628</v>
      </c>
      <c r="AY31" s="46">
        <v>6.7625628901750261</v>
      </c>
      <c r="AZ31" s="46">
        <v>7.322374339671609</v>
      </c>
      <c r="BA31" s="46">
        <v>6.8425607134320838</v>
      </c>
      <c r="BB31" s="46">
        <v>7.2888679326387074</v>
      </c>
      <c r="BC31" s="46">
        <v>7.4615286045231448</v>
      </c>
      <c r="BD31" s="46">
        <v>8.0896419596127487</v>
      </c>
      <c r="BE31" s="46">
        <v>7.5697471231730855</v>
      </c>
      <c r="BF31" s="46">
        <v>7.9461733016669029</v>
      </c>
      <c r="BG31" s="46">
        <v>8.1581359775404358</v>
      </c>
      <c r="BH31" s="46">
        <v>8.8455419472641204</v>
      </c>
      <c r="BI31" s="46">
        <v>8.2648006311349356</v>
      </c>
      <c r="BJ31" s="46">
        <v>8.7400995814064526</v>
      </c>
      <c r="BK31" s="46">
        <v>9.0853787787763611</v>
      </c>
      <c r="BL31" s="46">
        <v>9.646765193185038</v>
      </c>
      <c r="BM31" s="46">
        <v>8.8648549733837356</v>
      </c>
      <c r="BN31" s="46">
        <v>9.5551959925103915</v>
      </c>
      <c r="BO31" s="46">
        <v>10.989913091904505</v>
      </c>
      <c r="BP31" s="46">
        <v>11.108856726360571</v>
      </c>
      <c r="BQ31" s="46">
        <v>9.9573560668220917</v>
      </c>
      <c r="BR31" s="46">
        <v>9.9179839293244019</v>
      </c>
      <c r="BS31" s="46">
        <v>10.21327803802026</v>
      </c>
      <c r="BT31" s="46">
        <v>11.178309409471701</v>
      </c>
      <c r="BU31" s="46">
        <v>10.429894051270479</v>
      </c>
      <c r="BV31" s="46">
        <v>10.979090336880821</v>
      </c>
      <c r="BW31" s="46">
        <v>11.250207504380821</v>
      </c>
      <c r="BX31" s="46">
        <v>12.341173776880822</v>
      </c>
      <c r="BY31" s="46">
        <v>11.588941116880822</v>
      </c>
      <c r="BZ31" s="46">
        <v>12.11432542132102</v>
      </c>
      <c r="CA31" s="46">
        <v>12.43416962132102</v>
      </c>
      <c r="CB31" s="46">
        <v>13.503332701321019</v>
      </c>
      <c r="CC31" s="46">
        <v>12.67444569132102</v>
      </c>
      <c r="CD31" s="46">
        <v>11.6020407145856</v>
      </c>
      <c r="CE31" s="46">
        <v>13.003494371143665</v>
      </c>
      <c r="CF31" s="46">
        <v>12.144937227363222</v>
      </c>
      <c r="CG31" s="46">
        <v>12.956585972517432</v>
      </c>
      <c r="CH31" s="46">
        <v>9.5627118560062048</v>
      </c>
      <c r="CI31" s="46">
        <v>11.801229287326994</v>
      </c>
      <c r="CJ31" s="46">
        <v>8.3274214564401134</v>
      </c>
      <c r="CK31" s="46">
        <v>8.7941753571516568</v>
      </c>
      <c r="CL31" s="46">
        <v>9.9492482281224035</v>
      </c>
      <c r="CM31" s="46">
        <v>12.205048584299181</v>
      </c>
      <c r="CN31" s="46">
        <v>9.1697789230645537</v>
      </c>
      <c r="CO31" s="46">
        <v>9.4846389413486811</v>
      </c>
      <c r="CP31" s="46">
        <v>9.6763419630562577</v>
      </c>
      <c r="CQ31" s="46">
        <v>12.609337551875749</v>
      </c>
      <c r="CR31" s="46">
        <v>9.6608706444188428</v>
      </c>
      <c r="CS31" s="46">
        <v>8.7291752427443026</v>
      </c>
      <c r="CT31" s="46">
        <v>6.7851327980849998</v>
      </c>
      <c r="CU31" s="46">
        <v>7.3157201167789543</v>
      </c>
      <c r="CV31" s="46">
        <v>7.839571418468477</v>
      </c>
      <c r="CW31" s="46">
        <v>7.3006300181385484</v>
      </c>
      <c r="CX31" s="46">
        <v>21.228243737487471</v>
      </c>
      <c r="CY31" s="46">
        <v>20.792040470977572</v>
      </c>
      <c r="CZ31" s="46">
        <v>21.380721657483576</v>
      </c>
      <c r="DA31" s="46">
        <v>21.252445208852073</v>
      </c>
      <c r="DB31" s="46">
        <v>32.749011327871386</v>
      </c>
      <c r="DC31" s="46">
        <v>31.831618493641354</v>
      </c>
      <c r="DD31" s="46">
        <v>32.04415563051802</v>
      </c>
      <c r="DE31" s="46">
        <v>31.807732635749801</v>
      </c>
      <c r="DF31" s="46">
        <v>30.802354800905775</v>
      </c>
      <c r="DG31" s="46">
        <v>29.845207372921994</v>
      </c>
      <c r="DH31" s="46">
        <v>29.978720850581936</v>
      </c>
      <c r="DI31" s="46">
        <v>30.599335445303307</v>
      </c>
      <c r="DJ31" s="46">
        <v>30.333749264929292</v>
      </c>
      <c r="DK31" s="46">
        <v>29.573101836945511</v>
      </c>
      <c r="DL31" s="46">
        <v>29.705115314605454</v>
      </c>
      <c r="DM31" s="46">
        <v>30.325729909326824</v>
      </c>
      <c r="DN31" s="46">
        <v>30.344569264929291</v>
      </c>
      <c r="DO31" s="46">
        <v>29.871601836945512</v>
      </c>
      <c r="DP31" s="46">
        <v>30.305115314605455</v>
      </c>
      <c r="DQ31" s="46">
        <v>30.325729909326824</v>
      </c>
      <c r="DR31" s="46">
        <v>30.344569264929291</v>
      </c>
    </row>
    <row r="32" spans="1:122" x14ac:dyDescent="0.25">
      <c r="A32" s="51" t="s">
        <v>231</v>
      </c>
      <c r="B32" s="120" t="s">
        <v>114</v>
      </c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46">
        <v>21.169093551154454</v>
      </c>
      <c r="AE32" s="46">
        <v>25.081273161018999</v>
      </c>
      <c r="AF32" s="46">
        <v>24.696210177039855</v>
      </c>
      <c r="AG32" s="46">
        <v>22.698895775458716</v>
      </c>
      <c r="AH32" s="46">
        <v>22.287605190906522</v>
      </c>
      <c r="AI32" s="46">
        <v>26.287063210505885</v>
      </c>
      <c r="AJ32" s="46">
        <v>25.741715105218749</v>
      </c>
      <c r="AK32" s="46">
        <v>24.306935242713415</v>
      </c>
      <c r="AL32" s="46">
        <v>23.243919824340267</v>
      </c>
      <c r="AM32" s="46">
        <v>28.186253952350366</v>
      </c>
      <c r="AN32" s="46">
        <v>27.250846303017042</v>
      </c>
      <c r="AO32" s="46">
        <v>26.05840673567927</v>
      </c>
      <c r="AP32" s="46">
        <v>23.558732527177341</v>
      </c>
      <c r="AQ32" s="46">
        <v>27.777766441196189</v>
      </c>
      <c r="AR32" s="46">
        <v>27.894794536525406</v>
      </c>
      <c r="AS32" s="46">
        <v>26.421922503900173</v>
      </c>
      <c r="AT32" s="46">
        <v>23.571688443147163</v>
      </c>
      <c r="AU32" s="46">
        <v>28.319371173851433</v>
      </c>
      <c r="AV32" s="46">
        <v>27.851931501305796</v>
      </c>
      <c r="AW32" s="46">
        <v>26.407116293690411</v>
      </c>
      <c r="AX32" s="46">
        <v>26.1803896044411</v>
      </c>
      <c r="AY32" s="46">
        <v>31.086739703995306</v>
      </c>
      <c r="AZ32" s="46">
        <v>31.059152832336828</v>
      </c>
      <c r="BA32" s="46">
        <v>29.387777467078458</v>
      </c>
      <c r="BB32" s="46">
        <v>29.107675664733538</v>
      </c>
      <c r="BC32" s="46">
        <v>34.732629886448919</v>
      </c>
      <c r="BD32" s="46">
        <v>34.240194805467965</v>
      </c>
      <c r="BE32" s="46">
        <v>33.411880343800263</v>
      </c>
      <c r="BF32" s="46">
        <v>32.27398805769419</v>
      </c>
      <c r="BG32" s="46">
        <v>38.018707465663255</v>
      </c>
      <c r="BH32" s="46">
        <v>37.9350793102738</v>
      </c>
      <c r="BI32" s="46">
        <v>37.477129519426626</v>
      </c>
      <c r="BJ32" s="46">
        <v>35.787606072421369</v>
      </c>
      <c r="BK32" s="46">
        <v>42.708245687578248</v>
      </c>
      <c r="BL32" s="46">
        <v>41.687289713913216</v>
      </c>
      <c r="BM32" s="46">
        <v>40.830825036935444</v>
      </c>
      <c r="BN32" s="46">
        <v>40.351646668902518</v>
      </c>
      <c r="BO32" s="46">
        <v>47.868886812067529</v>
      </c>
      <c r="BP32" s="46">
        <v>46.218072875801504</v>
      </c>
      <c r="BQ32" s="46">
        <v>45.072581685834443</v>
      </c>
      <c r="BR32" s="46">
        <v>43.133362050593078</v>
      </c>
      <c r="BS32" s="46">
        <v>50.429343008060989</v>
      </c>
      <c r="BT32" s="46">
        <v>48.612361426426929</v>
      </c>
      <c r="BU32" s="46">
        <v>47.327086777454461</v>
      </c>
      <c r="BV32" s="46">
        <v>49.640591515908909</v>
      </c>
      <c r="BW32" s="46">
        <v>58.292940331869332</v>
      </c>
      <c r="BX32" s="46">
        <v>56.180633712958354</v>
      </c>
      <c r="BY32" s="46">
        <v>54.930419331307</v>
      </c>
      <c r="BZ32" s="46">
        <v>57.236348941010476</v>
      </c>
      <c r="CA32" s="46">
        <v>66.226240870350409</v>
      </c>
      <c r="CB32" s="46">
        <v>64.574934864753573</v>
      </c>
      <c r="CC32" s="46">
        <v>62.840859190972822</v>
      </c>
      <c r="CD32" s="46">
        <v>64.540790231979713</v>
      </c>
      <c r="CE32" s="46">
        <v>62.054941895908811</v>
      </c>
      <c r="CF32" s="46">
        <v>63.277468368714565</v>
      </c>
      <c r="CG32" s="46">
        <v>64.427545948297606</v>
      </c>
      <c r="CH32" s="46">
        <v>68.227071345262189</v>
      </c>
      <c r="CI32" s="46">
        <v>62.186554792238042</v>
      </c>
      <c r="CJ32" s="46">
        <v>63.708793276807349</v>
      </c>
      <c r="CK32" s="46">
        <v>67.857272791968342</v>
      </c>
      <c r="CL32" s="46">
        <v>82.674025864013174</v>
      </c>
      <c r="CM32" s="46">
        <v>84.736738364639251</v>
      </c>
      <c r="CN32" s="46">
        <v>73.607509430958984</v>
      </c>
      <c r="CO32" s="46">
        <v>75.561864885820711</v>
      </c>
      <c r="CP32" s="46">
        <v>103.82515013128139</v>
      </c>
      <c r="CQ32" s="46">
        <v>74.437980546122631</v>
      </c>
      <c r="CR32" s="46">
        <v>77.705413972409872</v>
      </c>
      <c r="CS32" s="46">
        <v>86.078654441779562</v>
      </c>
      <c r="CT32" s="46">
        <v>77.326778264667695</v>
      </c>
      <c r="CU32" s="46">
        <v>91.540351593018102</v>
      </c>
      <c r="CV32" s="46">
        <v>88.439450343655494</v>
      </c>
      <c r="CW32" s="46">
        <v>80.649963794032004</v>
      </c>
      <c r="CX32" s="46">
        <v>104.77056649505793</v>
      </c>
      <c r="CY32" s="46">
        <v>90.026822192473247</v>
      </c>
      <c r="CZ32" s="46">
        <v>153.36919728056418</v>
      </c>
      <c r="DA32" s="46">
        <v>123.25925079849992</v>
      </c>
      <c r="DB32" s="46">
        <v>117.8767142214231</v>
      </c>
      <c r="DC32" s="46">
        <v>117.32114755393059</v>
      </c>
      <c r="DD32" s="46">
        <v>120.86632178295001</v>
      </c>
      <c r="DE32" s="46">
        <v>114.26193811672539</v>
      </c>
      <c r="DF32" s="46">
        <v>104.79635487845219</v>
      </c>
      <c r="DG32" s="46">
        <v>55.114744771321355</v>
      </c>
      <c r="DH32" s="46">
        <v>45.583921958263566</v>
      </c>
      <c r="DI32" s="46">
        <v>63.18672175697489</v>
      </c>
      <c r="DJ32" s="46">
        <v>97.199010238156276</v>
      </c>
      <c r="DK32" s="46">
        <v>62.101652950685285</v>
      </c>
      <c r="DL32" s="46">
        <v>37.609604464489422</v>
      </c>
      <c r="DM32" s="46">
        <v>46.866285518460302</v>
      </c>
      <c r="DN32" s="46">
        <v>79.013671991060818</v>
      </c>
      <c r="DO32" s="46">
        <v>87.370576200710389</v>
      </c>
      <c r="DP32" s="46">
        <v>57.528415965309442</v>
      </c>
      <c r="DQ32" s="46">
        <v>48.744735297581755</v>
      </c>
      <c r="DR32" s="46">
        <v>51.010339162091697</v>
      </c>
    </row>
    <row r="33" spans="1:122" x14ac:dyDescent="0.25">
      <c r="A33" s="48" t="s">
        <v>232</v>
      </c>
      <c r="B33" s="119" t="s">
        <v>115</v>
      </c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46">
        <v>88.491932578130232</v>
      </c>
      <c r="AE33" s="46">
        <v>92.204792934708436</v>
      </c>
      <c r="AF33" s="46">
        <v>94.851416998015765</v>
      </c>
      <c r="AG33" s="46">
        <v>100.9092711582915</v>
      </c>
      <c r="AH33" s="46">
        <v>91.076080086051064</v>
      </c>
      <c r="AI33" s="46">
        <v>96.531322147097953</v>
      </c>
      <c r="AJ33" s="46">
        <v>93.718397584056959</v>
      </c>
      <c r="AK33" s="46">
        <v>98.180858423911047</v>
      </c>
      <c r="AL33" s="46">
        <v>95.691376575103547</v>
      </c>
      <c r="AM33" s="46">
        <v>100.08527088874673</v>
      </c>
      <c r="AN33" s="46">
        <v>101.35280345594275</v>
      </c>
      <c r="AO33" s="46">
        <v>111.17616353412852</v>
      </c>
      <c r="AP33" s="46">
        <v>117.07295372435476</v>
      </c>
      <c r="AQ33" s="46">
        <v>123.34652082915288</v>
      </c>
      <c r="AR33" s="46">
        <v>132.56337938931691</v>
      </c>
      <c r="AS33" s="46">
        <v>141.18930731275773</v>
      </c>
      <c r="AT33" s="46">
        <v>130.34257969840789</v>
      </c>
      <c r="AU33" s="46">
        <v>143.68583248886651</v>
      </c>
      <c r="AV33" s="46">
        <v>148.43078717511867</v>
      </c>
      <c r="AW33" s="46">
        <v>155.99210597899767</v>
      </c>
      <c r="AX33" s="46">
        <v>134.70290907284178</v>
      </c>
      <c r="AY33" s="46">
        <v>139.44268756259697</v>
      </c>
      <c r="AZ33" s="46">
        <v>161.42364856343153</v>
      </c>
      <c r="BA33" s="46">
        <v>164.18653441724805</v>
      </c>
      <c r="BB33" s="46">
        <v>146.18200719758539</v>
      </c>
      <c r="BC33" s="46">
        <v>156.44216272533637</v>
      </c>
      <c r="BD33" s="46">
        <v>155.87172121882554</v>
      </c>
      <c r="BE33" s="46">
        <v>173.48445383317619</v>
      </c>
      <c r="BF33" s="46">
        <v>172.85500795535077</v>
      </c>
      <c r="BG33" s="46">
        <v>180.01479368632022</v>
      </c>
      <c r="BH33" s="46">
        <v>187.37652148632006</v>
      </c>
      <c r="BI33" s="46">
        <v>204.38174660153356</v>
      </c>
      <c r="BJ33" s="46">
        <v>153.54620905304392</v>
      </c>
      <c r="BK33" s="46">
        <v>164.63435276096803</v>
      </c>
      <c r="BL33" s="46">
        <v>168.35676103403244</v>
      </c>
      <c r="BM33" s="46">
        <v>179.79996016839411</v>
      </c>
      <c r="BN33" s="46">
        <v>128.14907706571299</v>
      </c>
      <c r="BO33" s="46">
        <v>133.36505448568158</v>
      </c>
      <c r="BP33" s="46">
        <v>146.78623925082235</v>
      </c>
      <c r="BQ33" s="46">
        <v>149.44837951110202</v>
      </c>
      <c r="BR33" s="46">
        <v>187.14791929115864</v>
      </c>
      <c r="BS33" s="46">
        <v>190.10260901595728</v>
      </c>
      <c r="BT33" s="46">
        <v>196.61948376003934</v>
      </c>
      <c r="BU33" s="46">
        <v>205.49347801943409</v>
      </c>
      <c r="BV33" s="46">
        <v>197.78991440523302</v>
      </c>
      <c r="BW33" s="46">
        <v>205.12715694828759</v>
      </c>
      <c r="BX33" s="46">
        <v>216.79603473978904</v>
      </c>
      <c r="BY33" s="46">
        <v>224.89895916962107</v>
      </c>
      <c r="BZ33" s="46">
        <v>238.05874206001846</v>
      </c>
      <c r="CA33" s="46">
        <v>230.19229130428951</v>
      </c>
      <c r="CB33" s="46">
        <v>253.65917404123292</v>
      </c>
      <c r="CC33" s="46">
        <v>259.24330469405089</v>
      </c>
      <c r="CD33" s="46">
        <v>238.51127494255331</v>
      </c>
      <c r="CE33" s="46">
        <v>241.1941185578134</v>
      </c>
      <c r="CF33" s="46">
        <v>253.56093256252572</v>
      </c>
      <c r="CG33" s="46">
        <v>269.91835999517002</v>
      </c>
      <c r="CH33" s="46">
        <v>230.45257931668485</v>
      </c>
      <c r="CI33" s="46">
        <v>234.97403990908239</v>
      </c>
      <c r="CJ33" s="46">
        <v>240.53468618827281</v>
      </c>
      <c r="CK33" s="46">
        <v>256.1531462021249</v>
      </c>
      <c r="CL33" s="46">
        <v>246.87870307217213</v>
      </c>
      <c r="CM33" s="46">
        <v>250.10987334396344</v>
      </c>
      <c r="CN33" s="46">
        <v>247.43620218612006</v>
      </c>
      <c r="CO33" s="46">
        <v>264.1727698975115</v>
      </c>
      <c r="CP33" s="46">
        <v>257.05675705814247</v>
      </c>
      <c r="CQ33" s="46">
        <v>275.1445255108971</v>
      </c>
      <c r="CR33" s="46">
        <v>264.85631922047855</v>
      </c>
      <c r="CS33" s="46">
        <v>280.91618587644757</v>
      </c>
      <c r="CT33" s="46">
        <v>276.87829862913179</v>
      </c>
      <c r="CU33" s="46">
        <v>277.61733183195707</v>
      </c>
      <c r="CV33" s="46">
        <v>269.29939904615134</v>
      </c>
      <c r="CW33" s="46">
        <v>295.15966399630923</v>
      </c>
      <c r="CX33" s="46">
        <v>320.23703514347653</v>
      </c>
      <c r="CY33" s="46">
        <v>324.4987579380674</v>
      </c>
      <c r="CZ33" s="46">
        <v>317.07792198826928</v>
      </c>
      <c r="DA33" s="46">
        <v>327.8489287696674</v>
      </c>
      <c r="DB33" s="46">
        <v>345.89151177606203</v>
      </c>
      <c r="DC33" s="46">
        <v>359.71498426316566</v>
      </c>
      <c r="DD33" s="46">
        <v>341.20506427350858</v>
      </c>
      <c r="DE33" s="46">
        <v>362.74410995453735</v>
      </c>
      <c r="DF33" s="46">
        <v>218.81727548796033</v>
      </c>
      <c r="DG33" s="46">
        <v>176.04037025158598</v>
      </c>
      <c r="DH33" s="46">
        <v>192.41679424982433</v>
      </c>
      <c r="DI33" s="46">
        <v>222.35903669781695</v>
      </c>
      <c r="DJ33" s="46">
        <v>295.65019999846709</v>
      </c>
      <c r="DK33" s="46">
        <v>394.69536517456822</v>
      </c>
      <c r="DL33" s="46">
        <v>345.85090399537518</v>
      </c>
      <c r="DM33" s="46">
        <v>459.96178885991191</v>
      </c>
      <c r="DN33" s="46">
        <v>387.6973201587403</v>
      </c>
      <c r="DO33" s="46">
        <v>501.80437618874458</v>
      </c>
      <c r="DP33" s="46">
        <v>275.24023187798377</v>
      </c>
      <c r="DQ33" s="46">
        <v>428.07307975648649</v>
      </c>
      <c r="DR33" s="46">
        <v>319.5377030042614</v>
      </c>
    </row>
    <row r="34" spans="1:122" x14ac:dyDescent="0.25">
      <c r="A34" s="48" t="s">
        <v>233</v>
      </c>
      <c r="B34" s="120" t="s">
        <v>112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46">
        <v>15.760136000000001</v>
      </c>
      <c r="AE34" s="46">
        <v>15.815768</v>
      </c>
      <c r="AF34" s="46">
        <v>16.846947</v>
      </c>
      <c r="AG34" s="46">
        <v>17.424282999999999</v>
      </c>
      <c r="AH34" s="46">
        <v>17.593432126029171</v>
      </c>
      <c r="AI34" s="46">
        <v>17.861009137738137</v>
      </c>
      <c r="AJ34" s="46">
        <v>17.2535528045285</v>
      </c>
      <c r="AK34" s="46">
        <v>17.663200931704196</v>
      </c>
      <c r="AL34" s="46">
        <v>21.387490761795409</v>
      </c>
      <c r="AM34" s="46">
        <v>19.997127147883841</v>
      </c>
      <c r="AN34" s="46">
        <v>20.589622854612522</v>
      </c>
      <c r="AO34" s="46">
        <v>24.140411998170897</v>
      </c>
      <c r="AP34" s="46">
        <v>29.071640856081519</v>
      </c>
      <c r="AQ34" s="46">
        <v>29.651644551699746</v>
      </c>
      <c r="AR34" s="46">
        <v>37.365933595312207</v>
      </c>
      <c r="AS34" s="46">
        <v>38.874500866766795</v>
      </c>
      <c r="AT34" s="46">
        <v>25.402299293281882</v>
      </c>
      <c r="AU34" s="46">
        <v>32.030045236760934</v>
      </c>
      <c r="AV34" s="46">
        <v>35.617907768125903</v>
      </c>
      <c r="AW34" s="46">
        <v>35.768693631501108</v>
      </c>
      <c r="AX34" s="46">
        <v>24.710919935674116</v>
      </c>
      <c r="AY34" s="46">
        <v>24.022340051876999</v>
      </c>
      <c r="AZ34" s="46">
        <v>43.035991822069704</v>
      </c>
      <c r="BA34" s="46">
        <v>36.297258160134923</v>
      </c>
      <c r="BB34" s="46">
        <v>38.617850245666034</v>
      </c>
      <c r="BC34" s="46">
        <v>41.67801264578064</v>
      </c>
      <c r="BD34" s="46">
        <v>41.648501699202363</v>
      </c>
      <c r="BE34" s="46">
        <v>46.23594238453294</v>
      </c>
      <c r="BF34" s="46">
        <v>45.448303173451066</v>
      </c>
      <c r="BG34" s="46">
        <v>48.862583422168022</v>
      </c>
      <c r="BH34" s="46">
        <v>48.036206136452407</v>
      </c>
      <c r="BI34" s="46">
        <v>57.873076091612646</v>
      </c>
      <c r="BJ34" s="46">
        <v>36.957466938271899</v>
      </c>
      <c r="BK34" s="46">
        <v>45.070938876846803</v>
      </c>
      <c r="BL34" s="46">
        <v>37.272517395686485</v>
      </c>
      <c r="BM34" s="46">
        <v>47.317129852521731</v>
      </c>
      <c r="BN34" s="46">
        <v>27.934948347863756</v>
      </c>
      <c r="BO34" s="46">
        <v>26.411326926456269</v>
      </c>
      <c r="BP34" s="46">
        <v>39.054745696492212</v>
      </c>
      <c r="BQ34" s="46">
        <v>43.132559258720342</v>
      </c>
      <c r="BR34" s="46">
        <v>52.419133895576287</v>
      </c>
      <c r="BS34" s="46">
        <v>50.006981886103745</v>
      </c>
      <c r="BT34" s="46">
        <v>52.415038070414255</v>
      </c>
      <c r="BU34" s="46">
        <v>56.24403958052968</v>
      </c>
      <c r="BV34" s="46">
        <v>50.560385324834257</v>
      </c>
      <c r="BW34" s="46">
        <v>51.970684245640612</v>
      </c>
      <c r="BX34" s="46">
        <v>56.288206049661547</v>
      </c>
      <c r="BY34" s="46">
        <v>61.551375927043487</v>
      </c>
      <c r="BZ34" s="46">
        <v>53.75</v>
      </c>
      <c r="CA34" s="46">
        <v>49.83</v>
      </c>
      <c r="CB34" s="46">
        <v>63.39</v>
      </c>
      <c r="CC34" s="46">
        <v>57.92</v>
      </c>
      <c r="CD34" s="46">
        <v>49.022165476020902</v>
      </c>
      <c r="CE34" s="46">
        <v>48.220676045058404</v>
      </c>
      <c r="CF34" s="46">
        <v>62.220402831995216</v>
      </c>
      <c r="CG34" s="46">
        <v>64.389807229143941</v>
      </c>
      <c r="CH34" s="46">
        <v>46.860409303351076</v>
      </c>
      <c r="CI34" s="46">
        <v>54.616995032535719</v>
      </c>
      <c r="CJ34" s="46">
        <v>48.511555435397014</v>
      </c>
      <c r="CK34" s="46">
        <v>56.873414648290286</v>
      </c>
      <c r="CL34" s="46">
        <v>46.318888193926611</v>
      </c>
      <c r="CM34" s="46">
        <v>55.909373951273402</v>
      </c>
      <c r="CN34" s="46">
        <v>48.716066958361822</v>
      </c>
      <c r="CO34" s="46">
        <v>57.044415363297936</v>
      </c>
      <c r="CP34" s="46">
        <v>58.562384649210728</v>
      </c>
      <c r="CQ34" s="46">
        <v>67.555923306979167</v>
      </c>
      <c r="CR34" s="46">
        <v>59.303321083192138</v>
      </c>
      <c r="CS34" s="46">
        <v>66.981743765153851</v>
      </c>
      <c r="CT34" s="46">
        <v>64.418623114131805</v>
      </c>
      <c r="CU34" s="46">
        <v>74.31151563767709</v>
      </c>
      <c r="CV34" s="46">
        <v>65.233653191511351</v>
      </c>
      <c r="CW34" s="46">
        <v>73.679918141669248</v>
      </c>
      <c r="CX34" s="46">
        <v>85.655501249118856</v>
      </c>
      <c r="CY34" s="46">
        <v>94.867151287497563</v>
      </c>
      <c r="CZ34" s="46">
        <v>83.740540917795656</v>
      </c>
      <c r="DA34" s="46">
        <v>96.067517391576203</v>
      </c>
      <c r="DB34" s="46">
        <v>96.682359482002383</v>
      </c>
      <c r="DC34" s="46">
        <v>108.72008310972909</v>
      </c>
      <c r="DD34" s="46">
        <v>97.577093433635156</v>
      </c>
      <c r="DE34" s="46">
        <v>112.05708527324386</v>
      </c>
      <c r="DF34" s="46">
        <v>53.230530755565042</v>
      </c>
      <c r="DG34" s="46">
        <v>43.473272091901201</v>
      </c>
      <c r="DH34" s="46">
        <v>38.990276080047231</v>
      </c>
      <c r="DI34" s="46">
        <v>47.282470012114317</v>
      </c>
      <c r="DJ34" s="46">
        <v>54.130931496954908</v>
      </c>
      <c r="DK34" s="46">
        <v>55.034909223203748</v>
      </c>
      <c r="DL34" s="46">
        <v>39.634290433818343</v>
      </c>
      <c r="DM34" s="46">
        <v>49.227661632247688</v>
      </c>
      <c r="DN34" s="46">
        <v>55.049340253172574</v>
      </c>
      <c r="DO34" s="46">
        <v>55.971686154545765</v>
      </c>
      <c r="DP34" s="46">
        <v>40.291185074664874</v>
      </c>
      <c r="DQ34" s="46">
        <v>57.270112833387728</v>
      </c>
      <c r="DR34" s="46">
        <v>55.98611718451459</v>
      </c>
    </row>
    <row r="35" spans="1:122" x14ac:dyDescent="0.25">
      <c r="A35" s="48" t="s">
        <v>234</v>
      </c>
      <c r="B35" s="120" t="s">
        <v>113</v>
      </c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46">
        <v>60.561345616530573</v>
      </c>
      <c r="AE35" s="46">
        <v>64.834102105084995</v>
      </c>
      <c r="AF35" s="46">
        <v>65.820589835466933</v>
      </c>
      <c r="AG35" s="46">
        <v>70.542303965450515</v>
      </c>
      <c r="AH35" s="46">
        <v>60.11069377956467</v>
      </c>
      <c r="AI35" s="46">
        <v>64.966551217936328</v>
      </c>
      <c r="AJ35" s="46">
        <v>64.835842418481619</v>
      </c>
      <c r="AK35" s="46">
        <v>70.857879712263681</v>
      </c>
      <c r="AL35" s="46">
        <v>66.810270251538128</v>
      </c>
      <c r="AM35" s="46">
        <v>71.856209382027487</v>
      </c>
      <c r="AN35" s="46">
        <v>72.056995803260847</v>
      </c>
      <c r="AO35" s="46">
        <v>78.150574960941853</v>
      </c>
      <c r="AP35" s="46">
        <v>80.558868981201101</v>
      </c>
      <c r="AQ35" s="46">
        <v>86.20297614081656</v>
      </c>
      <c r="AR35" s="46">
        <v>86.962022274920031</v>
      </c>
      <c r="AS35" s="46">
        <v>93.630775180063694</v>
      </c>
      <c r="AT35" s="46">
        <v>96.278337223733331</v>
      </c>
      <c r="AU35" s="46">
        <v>103.14881242190361</v>
      </c>
      <c r="AV35" s="46">
        <v>104.0246144193766</v>
      </c>
      <c r="AW35" s="46">
        <v>112.25318588899286</v>
      </c>
      <c r="AX35" s="46">
        <v>101.38552599871217</v>
      </c>
      <c r="AY35" s="46">
        <v>109.94069615713995</v>
      </c>
      <c r="AZ35" s="46">
        <v>110.13107790256771</v>
      </c>
      <c r="BA35" s="46">
        <v>120.63887161149546</v>
      </c>
      <c r="BB35" s="46">
        <v>100.14332414092983</v>
      </c>
      <c r="BC35" s="46">
        <v>107.57554895394483</v>
      </c>
      <c r="BD35" s="46">
        <v>106.77688287750976</v>
      </c>
      <c r="BE35" s="46">
        <v>119.03475080622152</v>
      </c>
      <c r="BF35" s="46">
        <v>119.74342156135731</v>
      </c>
      <c r="BG35" s="46">
        <v>124.62795121569825</v>
      </c>
      <c r="BH35" s="46">
        <v>127.37464826732617</v>
      </c>
      <c r="BI35" s="46">
        <v>134.71875294124749</v>
      </c>
      <c r="BJ35" s="46">
        <v>108.77910763595693</v>
      </c>
      <c r="BK35" s="46">
        <v>110.33868017281867</v>
      </c>
      <c r="BL35" s="46">
        <v>122.17389886291222</v>
      </c>
      <c r="BM35" s="46">
        <v>126.63042049653117</v>
      </c>
      <c r="BN35" s="46">
        <v>92.484018801772194</v>
      </c>
      <c r="BO35" s="46">
        <v>100.54393893076939</v>
      </c>
      <c r="BP35" s="46">
        <v>100.35259374887958</v>
      </c>
      <c r="BQ35" s="46">
        <v>101.53939576842409</v>
      </c>
      <c r="BR35" s="46">
        <v>126.47115298469765</v>
      </c>
      <c r="BS35" s="46">
        <v>131.64547205779775</v>
      </c>
      <c r="BT35" s="46">
        <v>138.01888502667418</v>
      </c>
      <c r="BU35" s="46">
        <v>140.26732311495732</v>
      </c>
      <c r="BV35" s="46">
        <v>139.10533259526593</v>
      </c>
      <c r="BW35" s="46">
        <v>144.74900136582426</v>
      </c>
      <c r="BX35" s="46">
        <v>151.85266277108801</v>
      </c>
      <c r="BY35" s="46">
        <v>154.44776968443699</v>
      </c>
      <c r="BZ35" s="46">
        <v>175.58258667364896</v>
      </c>
      <c r="CA35" s="46">
        <v>169.81357874500998</v>
      </c>
      <c r="CB35" s="46">
        <v>179.79136200697855</v>
      </c>
      <c r="CC35" s="46">
        <v>192.96870091180674</v>
      </c>
      <c r="CD35" s="46">
        <v>179.94245253029794</v>
      </c>
      <c r="CE35" s="46">
        <v>184.74170519423396</v>
      </c>
      <c r="CF35" s="46">
        <v>184.17484898277306</v>
      </c>
      <c r="CG35" s="46">
        <v>198.69649893659809</v>
      </c>
      <c r="CH35" s="46">
        <v>177.7929396335629</v>
      </c>
      <c r="CI35" s="46">
        <v>175.43562042937785</v>
      </c>
      <c r="CJ35" s="46">
        <v>187.2222351869747</v>
      </c>
      <c r="CK35" s="46">
        <v>194.12707124235843</v>
      </c>
      <c r="CL35" s="46">
        <v>189.71933600868587</v>
      </c>
      <c r="CM35" s="46">
        <v>184.72863130642199</v>
      </c>
      <c r="CN35" s="46">
        <v>188.16819991499966</v>
      </c>
      <c r="CO35" s="46">
        <v>196.39704787938001</v>
      </c>
      <c r="CP35" s="46">
        <v>186.03875293238016</v>
      </c>
      <c r="CQ35" s="46">
        <v>196.5404050700599</v>
      </c>
      <c r="CR35" s="46">
        <v>192.50954592379929</v>
      </c>
      <c r="CS35" s="46">
        <v>201.0420866510197</v>
      </c>
      <c r="CT35" s="46">
        <v>196.06900000000002</v>
      </c>
      <c r="CU35" s="46">
        <v>191.55900000000003</v>
      </c>
      <c r="CV35" s="46">
        <v>190.49700000000001</v>
      </c>
      <c r="CW35" s="46">
        <v>204.911</v>
      </c>
      <c r="CX35" s="46">
        <v>203.30382802670871</v>
      </c>
      <c r="CY35" s="46">
        <v>202.75982529088515</v>
      </c>
      <c r="CZ35" s="46">
        <v>203.93505809982102</v>
      </c>
      <c r="DA35" s="46">
        <v>202.79774636628238</v>
      </c>
      <c r="DB35" s="46">
        <v>214.82445120344187</v>
      </c>
      <c r="DC35" s="46">
        <v>216.68647217171565</v>
      </c>
      <c r="DD35" s="46">
        <v>210.33686837264483</v>
      </c>
      <c r="DE35" s="46">
        <v>215.6278430011935</v>
      </c>
      <c r="DF35" s="46">
        <v>136.80247059961073</v>
      </c>
      <c r="DG35" s="46">
        <v>107.18272679294893</v>
      </c>
      <c r="DH35" s="46">
        <v>125.25974419214417</v>
      </c>
      <c r="DI35" s="46">
        <v>147.12254969587102</v>
      </c>
      <c r="DJ35" s="46">
        <v>209.86878400000001</v>
      </c>
      <c r="DK35" s="46">
        <v>308.46117299999997</v>
      </c>
      <c r="DL35" s="46">
        <v>287.27874799999995</v>
      </c>
      <c r="DM35" s="46">
        <v>389.53001999999998</v>
      </c>
      <c r="DN35" s="46">
        <v>298.35118367759998</v>
      </c>
      <c r="DO35" s="46">
        <v>414.435780599</v>
      </c>
      <c r="DP35" s="46">
        <v>202.12309624999997</v>
      </c>
      <c r="DQ35" s="46">
        <v>334.30812802999998</v>
      </c>
      <c r="DR35" s="46">
        <v>246.07781909000002</v>
      </c>
    </row>
    <row r="36" spans="1:122" x14ac:dyDescent="0.25">
      <c r="A36" s="51" t="s">
        <v>235</v>
      </c>
      <c r="B36" s="120" t="s">
        <v>114</v>
      </c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46">
        <v>12.285360961599665</v>
      </c>
      <c r="AE36" s="46">
        <v>11.669832829623441</v>
      </c>
      <c r="AF36" s="46">
        <v>12.298790162548835</v>
      </c>
      <c r="AG36" s="46">
        <v>13.057594192840991</v>
      </c>
      <c r="AH36" s="46">
        <v>16.17934111091445</v>
      </c>
      <c r="AI36" s="46">
        <v>16.510105332846962</v>
      </c>
      <c r="AJ36" s="46">
        <v>14.434181521674859</v>
      </c>
      <c r="AK36" s="46">
        <v>12.463588257191709</v>
      </c>
      <c r="AL36" s="46">
        <v>11.48561106918056</v>
      </c>
      <c r="AM36" s="46">
        <v>12.223961885848322</v>
      </c>
      <c r="AN36" s="46">
        <v>12.726063201945687</v>
      </c>
      <c r="AO36" s="46">
        <v>13.125082581438383</v>
      </c>
      <c r="AP36" s="46">
        <v>11.492476123277147</v>
      </c>
      <c r="AQ36" s="46">
        <v>11.544963468493552</v>
      </c>
      <c r="AR36" s="46">
        <v>12.310022762084667</v>
      </c>
      <c r="AS36" s="46">
        <v>12.818193173585827</v>
      </c>
      <c r="AT36" s="46">
        <v>13.691855093244726</v>
      </c>
      <c r="AU36" s="46">
        <v>13.427624440760459</v>
      </c>
      <c r="AV36" s="46">
        <v>13.717754253171471</v>
      </c>
      <c r="AW36" s="46">
        <v>13.554466206351107</v>
      </c>
      <c r="AX36" s="46">
        <v>13.777695696911</v>
      </c>
      <c r="AY36" s="46">
        <v>10.644842637160004</v>
      </c>
      <c r="AZ36" s="46">
        <v>13.425890867588201</v>
      </c>
      <c r="BA36" s="46">
        <v>12.503210301235395</v>
      </c>
      <c r="BB36" s="46">
        <v>14.679022251978999</v>
      </c>
      <c r="BC36" s="46">
        <v>14.493377071221799</v>
      </c>
      <c r="BD36" s="46">
        <v>14.960255334226801</v>
      </c>
      <c r="BE36" s="46">
        <v>15.939206776080722</v>
      </c>
      <c r="BF36" s="46">
        <v>17.611561083084801</v>
      </c>
      <c r="BG36" s="46">
        <v>15.378116348907902</v>
      </c>
      <c r="BH36" s="46">
        <v>21.034450927082968</v>
      </c>
      <c r="BI36" s="46">
        <v>21.844958559346846</v>
      </c>
      <c r="BJ36" s="46">
        <v>15.664504562557745</v>
      </c>
      <c r="BK36" s="46">
        <v>14.381788487532784</v>
      </c>
      <c r="BL36" s="46">
        <v>21.319392505795086</v>
      </c>
      <c r="BM36" s="46">
        <v>22.337514323609987</v>
      </c>
      <c r="BN36" s="46">
        <v>15.933707623835396</v>
      </c>
      <c r="BO36" s="46">
        <v>14.276565048593117</v>
      </c>
      <c r="BP36" s="46">
        <v>14.919887402582418</v>
      </c>
      <c r="BQ36" s="46">
        <v>12.587936759596477</v>
      </c>
      <c r="BR36" s="46">
        <v>14.403947466413065</v>
      </c>
      <c r="BS36" s="46">
        <v>14.691435478755377</v>
      </c>
      <c r="BT36" s="46">
        <v>12.328634980545583</v>
      </c>
      <c r="BU36" s="46">
        <v>15.094425162537954</v>
      </c>
      <c r="BV36" s="46">
        <v>13.941932848220279</v>
      </c>
      <c r="BW36" s="46">
        <v>13.961387232027622</v>
      </c>
      <c r="BX36" s="46">
        <v>13.874410898342783</v>
      </c>
      <c r="BY36" s="46">
        <v>14.0922005257185</v>
      </c>
      <c r="BZ36" s="46">
        <v>14.375453320015474</v>
      </c>
      <c r="CA36" s="46">
        <v>15.861030372079544</v>
      </c>
      <c r="CB36" s="46">
        <v>16.054753815988235</v>
      </c>
      <c r="CC36" s="46">
        <v>14.272726043046841</v>
      </c>
      <c r="CD36" s="46">
        <v>15.339251926578434</v>
      </c>
      <c r="CE36" s="46">
        <v>13.757279400380682</v>
      </c>
      <c r="CF36" s="46">
        <v>13.058246148545335</v>
      </c>
      <c r="CG36" s="46">
        <v>13.35027342296538</v>
      </c>
      <c r="CH36" s="46">
        <v>11.651812074608131</v>
      </c>
      <c r="CI36" s="46">
        <v>9.7606999420083405</v>
      </c>
      <c r="CJ36" s="46">
        <v>9.4359856757895386</v>
      </c>
      <c r="CK36" s="46">
        <v>13.41379911801868</v>
      </c>
      <c r="CL36" s="46">
        <v>16.322712419119277</v>
      </c>
      <c r="CM36" s="46">
        <v>14.513539052536009</v>
      </c>
      <c r="CN36" s="46">
        <v>16.5181494055171</v>
      </c>
      <c r="CO36" s="46">
        <v>16.911682089667078</v>
      </c>
      <c r="CP36" s="46">
        <v>19.682135875103199</v>
      </c>
      <c r="CQ36" s="46">
        <v>17.368853192115999</v>
      </c>
      <c r="CR36" s="46">
        <v>20.60158235017408</v>
      </c>
      <c r="CS36" s="46">
        <v>21.327388843748103</v>
      </c>
      <c r="CT36" s="46">
        <v>25.879675515000006</v>
      </c>
      <c r="CU36" s="46">
        <v>18.235816194280002</v>
      </c>
      <c r="CV36" s="46">
        <v>21.055745854640001</v>
      </c>
      <c r="CW36" s="46">
        <v>27.059745854639999</v>
      </c>
      <c r="CX36" s="46">
        <v>38.014597649431458</v>
      </c>
      <c r="CY36" s="46">
        <v>32.86346391431163</v>
      </c>
      <c r="CZ36" s="46">
        <v>37.003913482725878</v>
      </c>
      <c r="DA36" s="46">
        <v>35.027294245062002</v>
      </c>
      <c r="DB36" s="46">
        <v>43.885581527612857</v>
      </c>
      <c r="DC36" s="46">
        <v>45.034254764508709</v>
      </c>
      <c r="DD36" s="46">
        <v>41.616943010111797</v>
      </c>
      <c r="DE36" s="46">
        <v>44.164420266461576</v>
      </c>
      <c r="DF36" s="46">
        <v>35.704184796485883</v>
      </c>
      <c r="DG36" s="46">
        <v>31.565661143578915</v>
      </c>
      <c r="DH36" s="46">
        <v>37.782687129405332</v>
      </c>
      <c r="DI36" s="46">
        <v>38.762308861343612</v>
      </c>
      <c r="DJ36" s="46">
        <v>35.991138094937305</v>
      </c>
      <c r="DK36" s="46">
        <v>38.949666923537244</v>
      </c>
      <c r="DL36" s="46">
        <v>26.835592406476618</v>
      </c>
      <c r="DM36" s="46">
        <v>30.049962588691336</v>
      </c>
      <c r="DN36" s="46">
        <v>42.119966946794754</v>
      </c>
      <c r="DO36" s="46">
        <v>39.470647891206021</v>
      </c>
      <c r="DP36" s="46">
        <v>40.585649240000841</v>
      </c>
      <c r="DQ36" s="46">
        <v>54.631425919560385</v>
      </c>
      <c r="DR36" s="46">
        <v>24.902507420336196</v>
      </c>
    </row>
    <row r="37" spans="1:122" x14ac:dyDescent="0.25">
      <c r="A37" s="48" t="s">
        <v>236</v>
      </c>
      <c r="B37" s="119" t="s">
        <v>116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46">
        <v>461.94024763802355</v>
      </c>
      <c r="AE37" s="46">
        <v>335.6964868099555</v>
      </c>
      <c r="AF37" s="46">
        <v>295.44105614576119</v>
      </c>
      <c r="AG37" s="46">
        <v>361.2594820693771</v>
      </c>
      <c r="AH37" s="46">
        <v>435.93108960271405</v>
      </c>
      <c r="AI37" s="46">
        <v>310.79170962389213</v>
      </c>
      <c r="AJ37" s="46">
        <v>272.76638972959029</v>
      </c>
      <c r="AK37" s="46">
        <v>294.61362385863549</v>
      </c>
      <c r="AL37" s="46">
        <v>412.11700877504813</v>
      </c>
      <c r="AM37" s="46">
        <v>307.7739167601153</v>
      </c>
      <c r="AN37" s="46">
        <v>266.88787000294417</v>
      </c>
      <c r="AO37" s="46">
        <v>310.88597979501469</v>
      </c>
      <c r="AP37" s="46">
        <v>418.64550556798076</v>
      </c>
      <c r="AQ37" s="46">
        <v>351.61945693899065</v>
      </c>
      <c r="AR37" s="46">
        <v>327.71132652275855</v>
      </c>
      <c r="AS37" s="46">
        <v>344.25184700407578</v>
      </c>
      <c r="AT37" s="46">
        <v>527.37619193617945</v>
      </c>
      <c r="AU37" s="46">
        <v>353.17050572921852</v>
      </c>
      <c r="AV37" s="46">
        <v>340.93989040219299</v>
      </c>
      <c r="AW37" s="46">
        <v>406.84994006683849</v>
      </c>
      <c r="AX37" s="46">
        <v>586.83154776388574</v>
      </c>
      <c r="AY37" s="46">
        <v>451.8191820422179</v>
      </c>
      <c r="AZ37" s="46">
        <v>408.98832194765299</v>
      </c>
      <c r="BA37" s="46">
        <v>421.20974019308517</v>
      </c>
      <c r="BB37" s="46">
        <v>611.43974150761187</v>
      </c>
      <c r="BC37" s="46">
        <v>452.94846903745599</v>
      </c>
      <c r="BD37" s="46">
        <v>384.84370580809036</v>
      </c>
      <c r="BE37" s="46">
        <v>458.88434036647539</v>
      </c>
      <c r="BF37" s="46">
        <v>659.73987595057247</v>
      </c>
      <c r="BG37" s="46">
        <v>561.361199659617</v>
      </c>
      <c r="BH37" s="46">
        <v>488.37435025479374</v>
      </c>
      <c r="BI37" s="46">
        <v>550.0333904058333</v>
      </c>
      <c r="BJ37" s="46">
        <v>849.6101576279018</v>
      </c>
      <c r="BK37" s="46">
        <v>644.47639899926753</v>
      </c>
      <c r="BL37" s="46">
        <v>548.83318538937522</v>
      </c>
      <c r="BM37" s="46">
        <v>518.62764664568056</v>
      </c>
      <c r="BN37" s="46">
        <v>645.55838928782123</v>
      </c>
      <c r="BO37" s="46">
        <v>483.42330394175553</v>
      </c>
      <c r="BP37" s="46">
        <v>446.27091730653211</v>
      </c>
      <c r="BQ37" s="46">
        <v>454.20567341202639</v>
      </c>
      <c r="BR37" s="46">
        <v>777.46609299158331</v>
      </c>
      <c r="BS37" s="46">
        <v>554.96163614352122</v>
      </c>
      <c r="BT37" s="46">
        <v>474.33703948637611</v>
      </c>
      <c r="BU37" s="46">
        <v>439.29048660797116</v>
      </c>
      <c r="BV37" s="46">
        <v>854.08890197171809</v>
      </c>
      <c r="BW37" s="46">
        <v>622.96154323914686</v>
      </c>
      <c r="BX37" s="46">
        <v>459.97166585190388</v>
      </c>
      <c r="BY37" s="46">
        <v>485.86042036333373</v>
      </c>
      <c r="BZ37" s="46">
        <v>871.47320932213427</v>
      </c>
      <c r="CA37" s="46">
        <v>591.58513137889395</v>
      </c>
      <c r="CB37" s="46">
        <v>482.89090217261651</v>
      </c>
      <c r="CC37" s="46">
        <v>583.19634327015456</v>
      </c>
      <c r="CD37" s="46">
        <v>956.26014806558123</v>
      </c>
      <c r="CE37" s="46">
        <v>682.16620228345232</v>
      </c>
      <c r="CF37" s="46">
        <v>619.61807959822113</v>
      </c>
      <c r="CG37" s="46">
        <v>670.06478317886706</v>
      </c>
      <c r="CH37" s="46">
        <v>903.86607604314258</v>
      </c>
      <c r="CI37" s="46">
        <v>684.01826075103429</v>
      </c>
      <c r="CJ37" s="46">
        <v>688.86499646466268</v>
      </c>
      <c r="CK37" s="46">
        <v>719.59432811829367</v>
      </c>
      <c r="CL37" s="46">
        <v>1034.5925154254085</v>
      </c>
      <c r="CM37" s="46">
        <v>760.13010159180237</v>
      </c>
      <c r="CN37" s="46">
        <v>679.58875605491039</v>
      </c>
      <c r="CO37" s="46">
        <v>792.16673327453839</v>
      </c>
      <c r="CP37" s="46">
        <v>1063.1908780514659</v>
      </c>
      <c r="CQ37" s="46">
        <v>784.92737076956337</v>
      </c>
      <c r="CR37" s="46">
        <v>903.8099264035443</v>
      </c>
      <c r="CS37" s="46">
        <v>896.42901217983569</v>
      </c>
      <c r="CT37" s="46">
        <v>1182.1352704398275</v>
      </c>
      <c r="CU37" s="46">
        <v>845.94546130838762</v>
      </c>
      <c r="CV37" s="46">
        <v>761.89730201217765</v>
      </c>
      <c r="CW37" s="46">
        <v>866.05603134866055</v>
      </c>
      <c r="CX37" s="46">
        <v>1247.1618201711044</v>
      </c>
      <c r="CY37" s="46">
        <v>817.49801034798497</v>
      </c>
      <c r="CZ37" s="46">
        <v>774.39204244185805</v>
      </c>
      <c r="DA37" s="46">
        <v>929.56869789806933</v>
      </c>
      <c r="DB37" s="46">
        <v>1254.7646199623955</v>
      </c>
      <c r="DC37" s="46">
        <v>914.0071658908721</v>
      </c>
      <c r="DD37" s="46">
        <v>813.1112113454476</v>
      </c>
      <c r="DE37" s="46">
        <v>1006.5953673170043</v>
      </c>
      <c r="DF37" s="46">
        <v>1156.5391987967387</v>
      </c>
      <c r="DG37" s="46">
        <v>7.5725758103835208</v>
      </c>
      <c r="DH37" s="46">
        <v>5.4944726330234683</v>
      </c>
      <c r="DI37" s="46">
        <v>158.81843407014389</v>
      </c>
      <c r="DJ37" s="46">
        <v>271.70262609033455</v>
      </c>
      <c r="DK37" s="46">
        <v>398.74215822654236</v>
      </c>
      <c r="DL37" s="46">
        <v>457.966145041684</v>
      </c>
      <c r="DM37" s="46">
        <v>588.52817770620186</v>
      </c>
      <c r="DN37" s="46">
        <v>828.921811569395</v>
      </c>
      <c r="DO37" s="46">
        <v>757.25915915251812</v>
      </c>
      <c r="DP37" s="46">
        <v>695.47035887992911</v>
      </c>
      <c r="DQ37" s="46">
        <v>855.68221110777858</v>
      </c>
      <c r="DR37" s="46">
        <v>1191.9116245710786</v>
      </c>
    </row>
    <row r="38" spans="1:122" hidden="1" x14ac:dyDescent="0.25">
      <c r="A38" s="48" t="s">
        <v>237</v>
      </c>
      <c r="B38" s="121" t="s">
        <v>117</v>
      </c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46">
        <v>97.318973282163128</v>
      </c>
      <c r="AE38" s="46">
        <v>65.600692913964394</v>
      </c>
      <c r="AF38" s="46">
        <v>56.511060362993369</v>
      </c>
      <c r="AG38" s="46">
        <v>70.997056377669054</v>
      </c>
      <c r="AH38" s="46">
        <v>91.938834545513217</v>
      </c>
      <c r="AI38" s="46">
        <v>60.779194888461575</v>
      </c>
      <c r="AJ38" s="46">
        <v>52.246537799688205</v>
      </c>
      <c r="AK38" s="46">
        <v>58.016182929402682</v>
      </c>
      <c r="AL38" s="46">
        <v>86.636186572695095</v>
      </c>
      <c r="AM38" s="46">
        <v>59.780241054874338</v>
      </c>
      <c r="AN38" s="46">
        <v>50.856852701657353</v>
      </c>
      <c r="AO38" s="46">
        <v>60.954474321246991</v>
      </c>
      <c r="AP38" s="46">
        <v>87.862823575251028</v>
      </c>
      <c r="AQ38" s="46">
        <v>68.393895503826457</v>
      </c>
      <c r="AR38" s="46">
        <v>62.242841471475572</v>
      </c>
      <c r="AS38" s="46">
        <v>67.355838359551186</v>
      </c>
      <c r="AT38" s="46">
        <v>110.63244101986629</v>
      </c>
      <c r="AU38" s="46">
        <v>68.588585891210641</v>
      </c>
      <c r="AV38" s="46">
        <v>64.673512931234271</v>
      </c>
      <c r="AW38" s="46">
        <v>79.40013815768171</v>
      </c>
      <c r="AX38" s="46">
        <v>123.23436073907025</v>
      </c>
      <c r="AY38" s="46">
        <v>87.917376767806985</v>
      </c>
      <c r="AZ38" s="46">
        <v>77.864368933361263</v>
      </c>
      <c r="BA38" s="46">
        <v>82.399888700662572</v>
      </c>
      <c r="BB38" s="46">
        <v>128.5244666632928</v>
      </c>
      <c r="BC38" s="46">
        <v>88.002349377401686</v>
      </c>
      <c r="BD38" s="46">
        <v>73.061356622222348</v>
      </c>
      <c r="BE38" s="46">
        <v>89.69483703756211</v>
      </c>
      <c r="BF38" s="46">
        <v>138.66597170008083</v>
      </c>
      <c r="BG38" s="46">
        <v>108.93095911722861</v>
      </c>
      <c r="BH38" s="46">
        <v>92.645404560788251</v>
      </c>
      <c r="BI38" s="46">
        <v>107.59225118403741</v>
      </c>
      <c r="BJ38" s="46">
        <v>178.470668915765</v>
      </c>
      <c r="BK38" s="46">
        <v>125.16609602445418</v>
      </c>
      <c r="BL38" s="46">
        <v>104.21513417506958</v>
      </c>
      <c r="BM38" s="46">
        <v>101.53195096405969</v>
      </c>
      <c r="BN38" s="46">
        <v>135.68612304697118</v>
      </c>
      <c r="BO38" s="46">
        <v>93.986439834138167</v>
      </c>
      <c r="BP38" s="46">
        <v>84.796982687956586</v>
      </c>
      <c r="BQ38" s="46">
        <v>88.79402449610231</v>
      </c>
      <c r="BR38" s="46">
        <v>163.27998331930343</v>
      </c>
      <c r="BS38" s="46">
        <v>107.84965911481673</v>
      </c>
      <c r="BT38" s="46">
        <v>90.071193664357978</v>
      </c>
      <c r="BU38" s="46">
        <v>86.030719456458172</v>
      </c>
      <c r="BV38" s="46">
        <v>179.55558917799954</v>
      </c>
      <c r="BW38" s="46">
        <v>120.91130791150889</v>
      </c>
      <c r="BX38" s="46">
        <v>87.378760847888415</v>
      </c>
      <c r="BY38" s="46">
        <v>95.085114919783749</v>
      </c>
      <c r="BZ38" s="46">
        <v>243.57263868322238</v>
      </c>
      <c r="CA38" s="46">
        <v>171.12135027592916</v>
      </c>
      <c r="CB38" s="46">
        <v>57.15767631349734</v>
      </c>
      <c r="CC38" s="46">
        <v>90.819190238540813</v>
      </c>
      <c r="CD38" s="46">
        <v>128.5013681272568</v>
      </c>
      <c r="CE38" s="46">
        <v>84.745774680708294</v>
      </c>
      <c r="CF38" s="46">
        <v>75.835198289388401</v>
      </c>
      <c r="CG38" s="46">
        <v>76.789665002435967</v>
      </c>
      <c r="CH38" s="46">
        <v>107.16622181779277</v>
      </c>
      <c r="CI38" s="46">
        <v>89.663383602188944</v>
      </c>
      <c r="CJ38" s="46">
        <v>128.38973036045769</v>
      </c>
      <c r="CK38" s="46">
        <v>137.58836606185469</v>
      </c>
      <c r="CL38" s="46">
        <v>147.33421749895498</v>
      </c>
      <c r="CM38" s="46">
        <v>148.09857532880093</v>
      </c>
      <c r="CN38" s="46">
        <v>148.18074987434903</v>
      </c>
      <c r="CO38" s="46">
        <v>98.111213380761782</v>
      </c>
      <c r="CP38" s="46">
        <v>166.92682133784362</v>
      </c>
      <c r="CQ38" s="46">
        <v>125.96652271702963</v>
      </c>
      <c r="CR38" s="46">
        <v>89.202404225109646</v>
      </c>
      <c r="CS38" s="46">
        <v>109.99753682881352</v>
      </c>
      <c r="CT38" s="46">
        <v>94.761646626882509</v>
      </c>
      <c r="CU38" s="46">
        <v>83.254814460621105</v>
      </c>
      <c r="CV38" s="46">
        <v>75.757459719315762</v>
      </c>
      <c r="CW38" s="46">
        <v>73.421356400566879</v>
      </c>
      <c r="CX38" s="46">
        <v>94.365015261295881</v>
      </c>
      <c r="CY38" s="46">
        <v>80.570748653452384</v>
      </c>
      <c r="CZ38" s="46">
        <v>76.831489259511088</v>
      </c>
      <c r="DA38" s="46">
        <v>88.899843074395278</v>
      </c>
      <c r="DB38" s="46">
        <v>109.81451601788592</v>
      </c>
      <c r="DC38" s="46">
        <v>88.708751849319782</v>
      </c>
      <c r="DD38" s="46">
        <v>76.464129248607321</v>
      </c>
      <c r="DE38" s="46">
        <v>93.459667415127541</v>
      </c>
      <c r="DF38" s="46">
        <v>98.365636514840901</v>
      </c>
      <c r="DG38" s="46">
        <v>5.4064291936985613</v>
      </c>
      <c r="DH38" s="46">
        <v>2.0737286371274166</v>
      </c>
      <c r="DI38" s="46">
        <v>34.314837445113163</v>
      </c>
      <c r="DJ38" s="46">
        <v>17.477651304260029</v>
      </c>
      <c r="DK38" s="46">
        <v>39.680107388337902</v>
      </c>
      <c r="DL38" s="46">
        <v>46.423233507760237</v>
      </c>
      <c r="DM38" s="46">
        <v>49.892043362241068</v>
      </c>
      <c r="DN38" s="46">
        <v>54.290454769264286</v>
      </c>
      <c r="DO38" s="46">
        <v>74.862676203867565</v>
      </c>
      <c r="DP38" s="46">
        <v>72.119459400717176</v>
      </c>
      <c r="DQ38" s="46">
        <v>72.16513750561063</v>
      </c>
      <c r="DR38" s="46">
        <v>76.932133608694969</v>
      </c>
    </row>
    <row r="39" spans="1:122" hidden="1" x14ac:dyDescent="0.25">
      <c r="A39" s="48" t="s">
        <v>238</v>
      </c>
      <c r="B39" s="121" t="s">
        <v>118</v>
      </c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46">
        <v>364.62127435586041</v>
      </c>
      <c r="AE39" s="46">
        <v>270.09579389599111</v>
      </c>
      <c r="AF39" s="46">
        <v>238.92999578276783</v>
      </c>
      <c r="AG39" s="46">
        <v>290.26242569170802</v>
      </c>
      <c r="AH39" s="46">
        <v>343.99225505720085</v>
      </c>
      <c r="AI39" s="46">
        <v>250.01251473543056</v>
      </c>
      <c r="AJ39" s="46">
        <v>220.51985192990207</v>
      </c>
      <c r="AK39" s="46">
        <v>236.59744092923282</v>
      </c>
      <c r="AL39" s="46">
        <v>325.48082220235307</v>
      </c>
      <c r="AM39" s="46">
        <v>247.99367570524095</v>
      </c>
      <c r="AN39" s="46">
        <v>216.03101730128679</v>
      </c>
      <c r="AO39" s="46">
        <v>249.93150547376769</v>
      </c>
      <c r="AP39" s="46">
        <v>330.78268199272975</v>
      </c>
      <c r="AQ39" s="46">
        <v>283.2255614351642</v>
      </c>
      <c r="AR39" s="46">
        <v>265.46848505128298</v>
      </c>
      <c r="AS39" s="46">
        <v>276.89600864452461</v>
      </c>
      <c r="AT39" s="46">
        <v>416.74375091631316</v>
      </c>
      <c r="AU39" s="46">
        <v>284.58191983800788</v>
      </c>
      <c r="AV39" s="46">
        <v>276.26637747095873</v>
      </c>
      <c r="AW39" s="46">
        <v>327.44980190915675</v>
      </c>
      <c r="AX39" s="46">
        <v>463.59718702481553</v>
      </c>
      <c r="AY39" s="46">
        <v>363.90180527441089</v>
      </c>
      <c r="AZ39" s="46">
        <v>331.12395301429171</v>
      </c>
      <c r="BA39" s="46">
        <v>338.80985149242258</v>
      </c>
      <c r="BB39" s="46">
        <v>482.91527484431901</v>
      </c>
      <c r="BC39" s="46">
        <v>364.94611966005431</v>
      </c>
      <c r="BD39" s="46">
        <v>311.78234918586799</v>
      </c>
      <c r="BE39" s="46">
        <v>369.18950332891325</v>
      </c>
      <c r="BF39" s="46">
        <v>521.07390425049164</v>
      </c>
      <c r="BG39" s="46">
        <v>452.43024054238839</v>
      </c>
      <c r="BH39" s="46">
        <v>395.72894569400546</v>
      </c>
      <c r="BI39" s="46">
        <v>442.44113922179588</v>
      </c>
      <c r="BJ39" s="46">
        <v>671.13948871213677</v>
      </c>
      <c r="BK39" s="46">
        <v>519.31030297481334</v>
      </c>
      <c r="BL39" s="46">
        <v>444.61805121430564</v>
      </c>
      <c r="BM39" s="46">
        <v>417.0956956816209</v>
      </c>
      <c r="BN39" s="46">
        <v>509.87226624085002</v>
      </c>
      <c r="BO39" s="46">
        <v>389.4368641076174</v>
      </c>
      <c r="BP39" s="46">
        <v>361.47393461857553</v>
      </c>
      <c r="BQ39" s="46">
        <v>365.41164891592405</v>
      </c>
      <c r="BR39" s="46">
        <v>614.18610967227983</v>
      </c>
      <c r="BS39" s="46">
        <v>447.11197702870447</v>
      </c>
      <c r="BT39" s="46">
        <v>384.26584582201815</v>
      </c>
      <c r="BU39" s="46">
        <v>353.25976715151302</v>
      </c>
      <c r="BV39" s="46">
        <v>674.53331279371855</v>
      </c>
      <c r="BW39" s="46">
        <v>502.05023532763801</v>
      </c>
      <c r="BX39" s="46">
        <v>372.59290500401545</v>
      </c>
      <c r="BY39" s="46">
        <v>390.77530544355</v>
      </c>
      <c r="BZ39" s="46">
        <v>627.90057063891186</v>
      </c>
      <c r="CA39" s="46">
        <v>420.46378110296473</v>
      </c>
      <c r="CB39" s="46">
        <v>425.73322585911916</v>
      </c>
      <c r="CC39" s="46">
        <v>492.37715303161372</v>
      </c>
      <c r="CD39" s="46">
        <v>827.75877993832444</v>
      </c>
      <c r="CE39" s="46">
        <v>597.42042760274398</v>
      </c>
      <c r="CF39" s="46">
        <v>543.78288130883277</v>
      </c>
      <c r="CG39" s="46">
        <v>593.27511817643108</v>
      </c>
      <c r="CH39" s="46">
        <v>796.69985422534978</v>
      </c>
      <c r="CI39" s="46">
        <v>594.35487714884539</v>
      </c>
      <c r="CJ39" s="46">
        <v>560.47526610420505</v>
      </c>
      <c r="CK39" s="46">
        <v>582.00596205643899</v>
      </c>
      <c r="CL39" s="46">
        <v>887.25829792645345</v>
      </c>
      <c r="CM39" s="46">
        <v>612.03152626300141</v>
      </c>
      <c r="CN39" s="46">
        <v>531.4080061805613</v>
      </c>
      <c r="CO39" s="46">
        <v>694.05551989377659</v>
      </c>
      <c r="CP39" s="46">
        <v>896.26405671362238</v>
      </c>
      <c r="CQ39" s="46">
        <v>658.96084805253372</v>
      </c>
      <c r="CR39" s="46">
        <v>814.60752217843469</v>
      </c>
      <c r="CS39" s="46">
        <v>786.43147535102219</v>
      </c>
      <c r="CT39" s="46">
        <v>1087.373623812945</v>
      </c>
      <c r="CU39" s="46">
        <v>762.69064684776652</v>
      </c>
      <c r="CV39" s="46">
        <v>686.13984229286189</v>
      </c>
      <c r="CW39" s="46">
        <v>792.63467494809368</v>
      </c>
      <c r="CX39" s="46">
        <v>1152.7968049098085</v>
      </c>
      <c r="CY39" s="46">
        <v>736.9272616945326</v>
      </c>
      <c r="CZ39" s="46">
        <v>697.56055318234701</v>
      </c>
      <c r="DA39" s="46">
        <v>840.66885482367411</v>
      </c>
      <c r="DB39" s="46">
        <v>1144.9501039445095</v>
      </c>
      <c r="DC39" s="46">
        <v>825.29841404155229</v>
      </c>
      <c r="DD39" s="46">
        <v>736.64708209684022</v>
      </c>
      <c r="DE39" s="46">
        <v>913.13569990187671</v>
      </c>
      <c r="DF39" s="46">
        <v>1058.1735622818978</v>
      </c>
      <c r="DG39" s="46">
        <v>2.1661466166849594</v>
      </c>
      <c r="DH39" s="46">
        <v>3.4207439958960513</v>
      </c>
      <c r="DI39" s="46">
        <v>124.50359662503074</v>
      </c>
      <c r="DJ39" s="46">
        <v>254.22497478607451</v>
      </c>
      <c r="DK39" s="46">
        <v>359.06205083820447</v>
      </c>
      <c r="DL39" s="46">
        <v>411.54291153392376</v>
      </c>
      <c r="DM39" s="46">
        <v>538.63613434396075</v>
      </c>
      <c r="DN39" s="46">
        <v>774.63135680013067</v>
      </c>
      <c r="DO39" s="46">
        <v>682.3964829486506</v>
      </c>
      <c r="DP39" s="46">
        <v>623.35089947921199</v>
      </c>
      <c r="DQ39" s="46">
        <v>783.5170736021679</v>
      </c>
      <c r="DR39" s="46">
        <v>1114.9794909623836</v>
      </c>
    </row>
    <row r="40" spans="1:122" x14ac:dyDescent="0.25">
      <c r="A40" s="48" t="s">
        <v>239</v>
      </c>
      <c r="B40" s="119" t="s">
        <v>119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46">
        <v>114.60757737585485</v>
      </c>
      <c r="AE40" s="46">
        <v>116.2248969250533</v>
      </c>
      <c r="AF40" s="46">
        <v>123.58275053204028</v>
      </c>
      <c r="AG40" s="46">
        <v>124.6266456392986</v>
      </c>
      <c r="AH40" s="46">
        <v>89.626492964447863</v>
      </c>
      <c r="AI40" s="46">
        <v>90.930122549267423</v>
      </c>
      <c r="AJ40" s="46">
        <v>88.385146449075691</v>
      </c>
      <c r="AK40" s="46">
        <v>90.705200163464042</v>
      </c>
      <c r="AL40" s="46">
        <v>83.044508899599705</v>
      </c>
      <c r="AM40" s="46">
        <v>74.260916011667973</v>
      </c>
      <c r="AN40" s="46">
        <v>81.801421599244932</v>
      </c>
      <c r="AO40" s="46">
        <v>101.39866703101086</v>
      </c>
      <c r="AP40" s="46">
        <v>80.33953781956771</v>
      </c>
      <c r="AQ40" s="46">
        <v>78.39420443957934</v>
      </c>
      <c r="AR40" s="46">
        <v>90.41625863339786</v>
      </c>
      <c r="AS40" s="46">
        <v>99.483819036068425</v>
      </c>
      <c r="AT40" s="46">
        <v>80.701274834598223</v>
      </c>
      <c r="AU40" s="46">
        <v>92.63349279489394</v>
      </c>
      <c r="AV40" s="46">
        <v>103.48697266157173</v>
      </c>
      <c r="AW40" s="46">
        <v>123.70665399659552</v>
      </c>
      <c r="AX40" s="46">
        <v>115.68975263568302</v>
      </c>
      <c r="AY40" s="46">
        <v>107.17463536345286</v>
      </c>
      <c r="AZ40" s="46">
        <v>126.98082470129101</v>
      </c>
      <c r="BA40" s="46">
        <v>113.53092092856352</v>
      </c>
      <c r="BB40" s="46">
        <v>112.80976459090226</v>
      </c>
      <c r="BC40" s="46">
        <v>116.34379898993151</v>
      </c>
      <c r="BD40" s="46">
        <v>114.15678233189388</v>
      </c>
      <c r="BE40" s="46">
        <v>135.6445701860155</v>
      </c>
      <c r="BF40" s="46">
        <v>136.85088506830138</v>
      </c>
      <c r="BG40" s="46">
        <v>146.84670344537477</v>
      </c>
      <c r="BH40" s="46">
        <v>154.78423472611973</v>
      </c>
      <c r="BI40" s="46">
        <v>186.89363940846033</v>
      </c>
      <c r="BJ40" s="46">
        <v>129.09677717113001</v>
      </c>
      <c r="BK40" s="46">
        <v>152.79190656050386</v>
      </c>
      <c r="BL40" s="46">
        <v>135.5555630370485</v>
      </c>
      <c r="BM40" s="46">
        <v>168.84601979996017</v>
      </c>
      <c r="BN40" s="46">
        <v>73.783011144796575</v>
      </c>
      <c r="BO40" s="46">
        <v>70.216228055447431</v>
      </c>
      <c r="BP40" s="46">
        <v>103.61063210087366</v>
      </c>
      <c r="BQ40" s="46">
        <v>115.52656728262038</v>
      </c>
      <c r="BR40" s="46">
        <v>108.11493856357143</v>
      </c>
      <c r="BS40" s="46">
        <v>100.40834864757298</v>
      </c>
      <c r="BT40" s="46">
        <v>99.681162772726509</v>
      </c>
      <c r="BU40" s="46">
        <v>109.79937510428381</v>
      </c>
      <c r="BV40" s="46">
        <v>90.540201949686022</v>
      </c>
      <c r="BW40" s="46">
        <v>92.236768769540589</v>
      </c>
      <c r="BX40" s="46">
        <v>101.5889398522468</v>
      </c>
      <c r="BY40" s="46">
        <v>115.68590174597182</v>
      </c>
      <c r="BZ40" s="46">
        <v>107.15499806775344</v>
      </c>
      <c r="CA40" s="46">
        <v>103.3160345293461</v>
      </c>
      <c r="CB40" s="46">
        <v>97.661329334860852</v>
      </c>
      <c r="CC40" s="46">
        <v>113.91682132441177</v>
      </c>
      <c r="CD40" s="46">
        <v>110.4116626532214</v>
      </c>
      <c r="CE40" s="46">
        <v>97.466748055366324</v>
      </c>
      <c r="CF40" s="46">
        <v>99.819838637549765</v>
      </c>
      <c r="CG40" s="46">
        <v>117.12755335102614</v>
      </c>
      <c r="CH40" s="46">
        <v>96.20346800499992</v>
      </c>
      <c r="CI40" s="46">
        <v>110.51066637511953</v>
      </c>
      <c r="CJ40" s="46">
        <v>110.49281514303036</v>
      </c>
      <c r="CK40" s="46">
        <v>132.85456498547245</v>
      </c>
      <c r="CL40" s="46">
        <v>165.52550204181364</v>
      </c>
      <c r="CM40" s="46">
        <v>157.41523080932336</v>
      </c>
      <c r="CN40" s="46">
        <v>162.10540522561021</v>
      </c>
      <c r="CO40" s="46">
        <v>205.10062168438338</v>
      </c>
      <c r="CP40" s="46">
        <v>194.8831714731877</v>
      </c>
      <c r="CQ40" s="46">
        <v>177.51651669341152</v>
      </c>
      <c r="CR40" s="46">
        <v>196.13381494027448</v>
      </c>
      <c r="CS40" s="46">
        <v>234.37259758324254</v>
      </c>
      <c r="CT40" s="46">
        <v>243.86521430643097</v>
      </c>
      <c r="CU40" s="46">
        <v>244.51439727170674</v>
      </c>
      <c r="CV40" s="46">
        <v>250.58760198206932</v>
      </c>
      <c r="CW40" s="46">
        <v>304.89701286573154</v>
      </c>
      <c r="CX40" s="46">
        <v>232.03391237530352</v>
      </c>
      <c r="CY40" s="46">
        <v>198.72157306403608</v>
      </c>
      <c r="CZ40" s="46">
        <v>172.45052105696334</v>
      </c>
      <c r="DA40" s="46">
        <v>234.60687829731722</v>
      </c>
      <c r="DB40" s="46">
        <v>248.90499166061613</v>
      </c>
      <c r="DC40" s="46">
        <v>252.3773492670046</v>
      </c>
      <c r="DD40" s="46">
        <v>236.76727531343073</v>
      </c>
      <c r="DE40" s="46">
        <v>297.69022355176298</v>
      </c>
      <c r="DF40" s="46">
        <v>181.26019971639153</v>
      </c>
      <c r="DG40" s="46">
        <v>1.8282279557568282</v>
      </c>
      <c r="DH40" s="46">
        <v>5.6963446435684304</v>
      </c>
      <c r="DI40" s="46">
        <v>54.597508934617025</v>
      </c>
      <c r="DJ40" s="46">
        <v>85.162595597918482</v>
      </c>
      <c r="DK40" s="46">
        <v>135.49373815328843</v>
      </c>
      <c r="DL40" s="46">
        <v>142.71560844984631</v>
      </c>
      <c r="DM40" s="46">
        <v>202.77313843553361</v>
      </c>
      <c r="DN40" s="46">
        <v>202.14423986727223</v>
      </c>
      <c r="DO40" s="46">
        <v>225.24091217007265</v>
      </c>
      <c r="DP40" s="46">
        <v>242.67712642631898</v>
      </c>
      <c r="DQ40" s="46">
        <v>295.94428446593059</v>
      </c>
      <c r="DR40" s="46">
        <v>313.38844184530979</v>
      </c>
    </row>
    <row r="41" spans="1:122" hidden="1" x14ac:dyDescent="0.25">
      <c r="A41" s="48" t="s">
        <v>240</v>
      </c>
      <c r="B41" s="121" t="s">
        <v>117</v>
      </c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46">
        <v>52.771668399494366</v>
      </c>
      <c r="AE41" s="46">
        <v>53.532874622545606</v>
      </c>
      <c r="AF41" s="46">
        <v>56.522129581685867</v>
      </c>
      <c r="AG41" s="46">
        <v>57.120309750824653</v>
      </c>
      <c r="AH41" s="46">
        <v>41.354248034454663</v>
      </c>
      <c r="AI41" s="46">
        <v>41.975888905241796</v>
      </c>
      <c r="AJ41" s="46">
        <v>40.553638504524002</v>
      </c>
      <c r="AK41" s="46">
        <v>41.730783887553727</v>
      </c>
      <c r="AL41" s="46">
        <v>38.105233730544619</v>
      </c>
      <c r="AM41" s="46">
        <v>34.072382366547735</v>
      </c>
      <c r="AN41" s="46">
        <v>37.299228616512153</v>
      </c>
      <c r="AO41" s="46">
        <v>46.323000675636905</v>
      </c>
      <c r="AP41" s="46">
        <v>36.83729178139594</v>
      </c>
      <c r="AQ41" s="46">
        <v>35.958894735584259</v>
      </c>
      <c r="AR41" s="46">
        <v>41.189374499418356</v>
      </c>
      <c r="AS41" s="46">
        <v>45.433811169142707</v>
      </c>
      <c r="AT41" s="46">
        <v>37.038766910871068</v>
      </c>
      <c r="AU41" s="46">
        <v>42.497870627867513</v>
      </c>
      <c r="AV41" s="46">
        <v>47.158089395094287</v>
      </c>
      <c r="AW41" s="46">
        <v>56.522162998367683</v>
      </c>
      <c r="AX41" s="46">
        <v>52.978075650130556</v>
      </c>
      <c r="AY41" s="46">
        <v>49.071286945831559</v>
      </c>
      <c r="AZ41" s="46">
        <v>57.873963660173743</v>
      </c>
      <c r="BA41" s="46">
        <v>51.832879443082263</v>
      </c>
      <c r="BB41" s="46">
        <v>51.646015226016296</v>
      </c>
      <c r="BC41" s="46">
        <v>53.313604299684442</v>
      </c>
      <c r="BD41" s="46">
        <v>52.050723752184332</v>
      </c>
      <c r="BE41" s="46">
        <v>61.957493509637438</v>
      </c>
      <c r="BF41" s="46">
        <v>62.705929069267519</v>
      </c>
      <c r="BG41" s="46">
        <v>67.219180412845716</v>
      </c>
      <c r="BH41" s="46">
        <v>70.445072906624887</v>
      </c>
      <c r="BI41" s="46">
        <v>85.276366791324904</v>
      </c>
      <c r="BJ41" s="46">
        <v>59.208121289658372</v>
      </c>
      <c r="BK41" s="46">
        <v>70.229123198292797</v>
      </c>
      <c r="BL41" s="46">
        <v>61.857608607028368</v>
      </c>
      <c r="BM41" s="46">
        <v>77.07544318831907</v>
      </c>
      <c r="BN41" s="46">
        <v>33.994345785680991</v>
      </c>
      <c r="BO41" s="46">
        <v>32.272416421351508</v>
      </c>
      <c r="BP41" s="46">
        <v>47.282395560256084</v>
      </c>
      <c r="BQ41" s="46">
        <v>52.721372807416188</v>
      </c>
      <c r="BR41" s="46">
        <v>49.591261289403541</v>
      </c>
      <c r="BS41" s="46">
        <v>46.106921553782065</v>
      </c>
      <c r="BT41" s="46">
        <v>45.298044437206492</v>
      </c>
      <c r="BU41" s="46">
        <v>50.138011930144351</v>
      </c>
      <c r="BV41" s="46">
        <v>41.533267657826173</v>
      </c>
      <c r="BW41" s="46">
        <v>42.328257054359831</v>
      </c>
      <c r="BX41" s="46">
        <v>46.364828545679501</v>
      </c>
      <c r="BY41" s="46">
        <v>52.925770432580592</v>
      </c>
      <c r="BZ41" s="46">
        <v>49.187499113121795</v>
      </c>
      <c r="CA41" s="46">
        <v>48.160391727374893</v>
      </c>
      <c r="CB41" s="46">
        <v>42.862047767979305</v>
      </c>
      <c r="CC41" s="46">
        <v>49.628385564787038</v>
      </c>
      <c r="CD41" s="46">
        <v>50.989856609713968</v>
      </c>
      <c r="CE41" s="46">
        <v>45.274731153743168</v>
      </c>
      <c r="CF41" s="46">
        <v>37.361047113723373</v>
      </c>
      <c r="CG41" s="46">
        <v>43.828166445624142</v>
      </c>
      <c r="CH41" s="46">
        <v>54.127320893867321</v>
      </c>
      <c r="CI41" s="46">
        <v>62.867335974254843</v>
      </c>
      <c r="CJ41" s="46">
        <v>48.366740194098419</v>
      </c>
      <c r="CK41" s="46">
        <v>57.543839947096281</v>
      </c>
      <c r="CL41" s="46">
        <v>80.295464368713908</v>
      </c>
      <c r="CM41" s="46">
        <v>76.882836269358208</v>
      </c>
      <c r="CN41" s="46">
        <v>59.398502846628432</v>
      </c>
      <c r="CO41" s="46">
        <v>75.853857300824913</v>
      </c>
      <c r="CP41" s="46">
        <v>63.240123205387114</v>
      </c>
      <c r="CQ41" s="46">
        <v>57.414717128459372</v>
      </c>
      <c r="CR41" s="46">
        <v>74.834167655735669</v>
      </c>
      <c r="CS41" s="46">
        <v>89.322945688055</v>
      </c>
      <c r="CT41" s="46">
        <v>90.947955624682734</v>
      </c>
      <c r="CU41" s="46">
        <v>91.031209881269703</v>
      </c>
      <c r="CV41" s="46">
        <v>93.720881012059721</v>
      </c>
      <c r="CW41" s="46">
        <v>117.73874558516754</v>
      </c>
      <c r="CX41" s="46">
        <v>86.746756252044094</v>
      </c>
      <c r="CY41" s="46">
        <v>74.229952748584424</v>
      </c>
      <c r="CZ41" s="46">
        <v>64.803905126311236</v>
      </c>
      <c r="DA41" s="46">
        <v>90.937367599875074</v>
      </c>
      <c r="DB41" s="46">
        <v>93.014900023751352</v>
      </c>
      <c r="DC41" s="46">
        <v>94.123132639156978</v>
      </c>
      <c r="DD41" s="46">
        <v>88.723954469928927</v>
      </c>
      <c r="DE41" s="46">
        <v>115.19613110924107</v>
      </c>
      <c r="DF41" s="46">
        <v>68.02638611252722</v>
      </c>
      <c r="DG41" s="46">
        <v>1.3166606157217915</v>
      </c>
      <c r="DH41" s="46">
        <v>2.8830548796305324</v>
      </c>
      <c r="DI41" s="46">
        <v>21.811964083461465</v>
      </c>
      <c r="DJ41" s="46">
        <v>32.324763561316011</v>
      </c>
      <c r="DK41" s="46">
        <v>50.851075194134545</v>
      </c>
      <c r="DL41" s="46">
        <v>53.763581814923718</v>
      </c>
      <c r="DM41" s="46">
        <v>78.766310541403456</v>
      </c>
      <c r="DN41" s="46">
        <v>75.479249510628392</v>
      </c>
      <c r="DO41" s="46">
        <v>83.988316898701868</v>
      </c>
      <c r="DP41" s="46">
        <v>90.844452165836657</v>
      </c>
      <c r="DQ41" s="46">
        <v>114.59372301057884</v>
      </c>
      <c r="DR41" s="46">
        <v>116.6480475241713</v>
      </c>
    </row>
    <row r="42" spans="1:122" hidden="1" x14ac:dyDescent="0.25">
      <c r="A42" s="48" t="s">
        <v>241</v>
      </c>
      <c r="B42" s="121" t="s">
        <v>118</v>
      </c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46">
        <v>61.835908976360486</v>
      </c>
      <c r="AE42" s="46">
        <v>62.692022302507695</v>
      </c>
      <c r="AF42" s="46">
        <v>67.060620950354405</v>
      </c>
      <c r="AG42" s="46">
        <v>67.506335888473956</v>
      </c>
      <c r="AH42" s="46">
        <v>48.272244929993207</v>
      </c>
      <c r="AI42" s="46">
        <v>48.954233644025628</v>
      </c>
      <c r="AJ42" s="46">
        <v>47.831507944551689</v>
      </c>
      <c r="AK42" s="46">
        <v>48.974416275910322</v>
      </c>
      <c r="AL42" s="46">
        <v>44.939275169055087</v>
      </c>
      <c r="AM42" s="46">
        <v>40.188533645120231</v>
      </c>
      <c r="AN42" s="46">
        <v>44.50219298273278</v>
      </c>
      <c r="AO42" s="46">
        <v>55.075666355373954</v>
      </c>
      <c r="AP42" s="46">
        <v>43.502246038171762</v>
      </c>
      <c r="AQ42" s="46">
        <v>42.435309703995074</v>
      </c>
      <c r="AR42" s="46">
        <v>49.22688413397951</v>
      </c>
      <c r="AS42" s="46">
        <v>54.050007866925718</v>
      </c>
      <c r="AT42" s="46">
        <v>43.662507923727162</v>
      </c>
      <c r="AU42" s="46">
        <v>50.135622167026426</v>
      </c>
      <c r="AV42" s="46">
        <v>56.32888326647744</v>
      </c>
      <c r="AW42" s="46">
        <v>67.184490998227844</v>
      </c>
      <c r="AX42" s="46">
        <v>62.711676985552458</v>
      </c>
      <c r="AY42" s="46">
        <v>58.103348417621312</v>
      </c>
      <c r="AZ42" s="46">
        <v>69.10686104111727</v>
      </c>
      <c r="BA42" s="46">
        <v>61.698041485481255</v>
      </c>
      <c r="BB42" s="46">
        <v>61.163749364885973</v>
      </c>
      <c r="BC42" s="46">
        <v>63.030194690247079</v>
      </c>
      <c r="BD42" s="46">
        <v>62.106058579709554</v>
      </c>
      <c r="BE42" s="46">
        <v>73.687076676378069</v>
      </c>
      <c r="BF42" s="46">
        <v>74.144955999033854</v>
      </c>
      <c r="BG42" s="46">
        <v>79.627523032529069</v>
      </c>
      <c r="BH42" s="46">
        <v>84.339161819494834</v>
      </c>
      <c r="BI42" s="46">
        <v>101.61727261713541</v>
      </c>
      <c r="BJ42" s="46">
        <v>69.888655881471635</v>
      </c>
      <c r="BK42" s="46">
        <v>82.562783362211064</v>
      </c>
      <c r="BL42" s="46">
        <v>73.697954430020147</v>
      </c>
      <c r="BM42" s="46">
        <v>91.770576611641104</v>
      </c>
      <c r="BN42" s="46">
        <v>39.788665359115576</v>
      </c>
      <c r="BO42" s="46">
        <v>37.94381163409593</v>
      </c>
      <c r="BP42" s="46">
        <v>56.328236540617581</v>
      </c>
      <c r="BQ42" s="46">
        <v>62.805194475204189</v>
      </c>
      <c r="BR42" s="46">
        <v>58.523677274167881</v>
      </c>
      <c r="BS42" s="46">
        <v>54.30142709379092</v>
      </c>
      <c r="BT42" s="46">
        <v>54.383118335520024</v>
      </c>
      <c r="BU42" s="46">
        <v>59.66136317413946</v>
      </c>
      <c r="BV42" s="46">
        <v>49.006934291859849</v>
      </c>
      <c r="BW42" s="46">
        <v>49.908511715180765</v>
      </c>
      <c r="BX42" s="46">
        <v>55.224111306567302</v>
      </c>
      <c r="BY42" s="46">
        <v>62.76013131339122</v>
      </c>
      <c r="BZ42" s="46">
        <v>57.967498954631651</v>
      </c>
      <c r="CA42" s="46">
        <v>55.155642801971197</v>
      </c>
      <c r="CB42" s="46">
        <v>54.799281566881547</v>
      </c>
      <c r="CC42" s="46">
        <v>64.288435759624733</v>
      </c>
      <c r="CD42" s="46">
        <v>59.421806043507431</v>
      </c>
      <c r="CE42" s="46">
        <v>52.192016901623155</v>
      </c>
      <c r="CF42" s="46">
        <v>62.458791523826385</v>
      </c>
      <c r="CG42" s="46">
        <v>73.299386905402002</v>
      </c>
      <c r="CH42" s="46">
        <v>42.076147111132599</v>
      </c>
      <c r="CI42" s="46">
        <v>47.643330400864684</v>
      </c>
      <c r="CJ42" s="46">
        <v>62.126074948931929</v>
      </c>
      <c r="CK42" s="46">
        <v>75.310725038376177</v>
      </c>
      <c r="CL42" s="46">
        <v>85.230037673099744</v>
      </c>
      <c r="CM42" s="46">
        <v>80.532394539965168</v>
      </c>
      <c r="CN42" s="46">
        <v>102.70690237898178</v>
      </c>
      <c r="CO42" s="46">
        <v>129.24676438355849</v>
      </c>
      <c r="CP42" s="46">
        <v>131.64304826780059</v>
      </c>
      <c r="CQ42" s="46">
        <v>120.10179956495215</v>
      </c>
      <c r="CR42" s="46">
        <v>121.29964728453882</v>
      </c>
      <c r="CS42" s="46">
        <v>145.04965189518754</v>
      </c>
      <c r="CT42" s="46">
        <v>152.91725868174822</v>
      </c>
      <c r="CU42" s="46">
        <v>153.48318739043702</v>
      </c>
      <c r="CV42" s="46">
        <v>156.8667209700096</v>
      </c>
      <c r="CW42" s="46">
        <v>187.15826728056402</v>
      </c>
      <c r="CX42" s="46">
        <v>145.28715612325942</v>
      </c>
      <c r="CY42" s="46">
        <v>124.49162031545164</v>
      </c>
      <c r="CZ42" s="46">
        <v>107.6466159306521</v>
      </c>
      <c r="DA42" s="46">
        <v>143.66951069744215</v>
      </c>
      <c r="DB42" s="46">
        <v>155.89009163686478</v>
      </c>
      <c r="DC42" s="46">
        <v>158.25421662784763</v>
      </c>
      <c r="DD42" s="46">
        <v>148.04332084350179</v>
      </c>
      <c r="DE42" s="46">
        <v>182.49409244252189</v>
      </c>
      <c r="DF42" s="46">
        <v>113.23381360386431</v>
      </c>
      <c r="DG42" s="46">
        <v>0.51156734003503668</v>
      </c>
      <c r="DH42" s="46">
        <v>2.8132897639378975</v>
      </c>
      <c r="DI42" s="46">
        <v>32.785544851155564</v>
      </c>
      <c r="DJ42" s="46">
        <v>52.837832036602471</v>
      </c>
      <c r="DK42" s="46">
        <v>84.642662959153881</v>
      </c>
      <c r="DL42" s="46">
        <v>88.952026634922589</v>
      </c>
      <c r="DM42" s="46">
        <v>124.00682789413014</v>
      </c>
      <c r="DN42" s="46">
        <v>126.66499035664384</v>
      </c>
      <c r="DO42" s="46">
        <v>141.25259527137078</v>
      </c>
      <c r="DP42" s="46">
        <v>151.83267426048232</v>
      </c>
      <c r="DQ42" s="46">
        <v>181.35056145535174</v>
      </c>
      <c r="DR42" s="46">
        <v>196.74039432113847</v>
      </c>
    </row>
    <row r="43" spans="1:122" x14ac:dyDescent="0.25">
      <c r="A43" s="48" t="s">
        <v>242</v>
      </c>
      <c r="B43" s="119" t="s">
        <v>120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46">
        <v>54.895858194674268</v>
      </c>
      <c r="AE43" s="46">
        <v>56.453303780283427</v>
      </c>
      <c r="AF43" s="46">
        <v>59.6195230913643</v>
      </c>
      <c r="AG43" s="46">
        <v>63.339332203341293</v>
      </c>
      <c r="AH43" s="46">
        <v>82.764688013637056</v>
      </c>
      <c r="AI43" s="46">
        <v>82.043728018747032</v>
      </c>
      <c r="AJ43" s="46">
        <v>104.34935838053661</v>
      </c>
      <c r="AK43" s="46">
        <v>114.38371374013737</v>
      </c>
      <c r="AL43" s="46">
        <v>85.54758828934763</v>
      </c>
      <c r="AM43" s="46">
        <v>77.745919481558929</v>
      </c>
      <c r="AN43" s="46">
        <v>100.19119234000237</v>
      </c>
      <c r="AO43" s="46">
        <v>113.04114415984667</v>
      </c>
      <c r="AP43" s="46">
        <v>97.269102314707922</v>
      </c>
      <c r="AQ43" s="46">
        <v>95.6429157315781</v>
      </c>
      <c r="AR43" s="46">
        <v>100.82923828937332</v>
      </c>
      <c r="AS43" s="46">
        <v>125.83836065048648</v>
      </c>
      <c r="AT43" s="46">
        <v>126.92895094259781</v>
      </c>
      <c r="AU43" s="46">
        <v>121.41468774449571</v>
      </c>
      <c r="AV43" s="46">
        <v>126.12767200461487</v>
      </c>
      <c r="AW43" s="46">
        <v>129.7005144837054</v>
      </c>
      <c r="AX43" s="46">
        <v>144.0379723747925</v>
      </c>
      <c r="AY43" s="46">
        <v>161.54331678589548</v>
      </c>
      <c r="AZ43" s="46">
        <v>143.84154058414163</v>
      </c>
      <c r="BA43" s="46">
        <v>185.33310028372384</v>
      </c>
      <c r="BB43" s="46">
        <v>201.91359772178353</v>
      </c>
      <c r="BC43" s="46">
        <v>220.89316201163879</v>
      </c>
      <c r="BD43" s="46">
        <v>256.56638638476323</v>
      </c>
      <c r="BE43" s="46">
        <v>244.35919411791821</v>
      </c>
      <c r="BF43" s="46">
        <v>238.86845248453744</v>
      </c>
      <c r="BG43" s="46">
        <v>258.66062906483688</v>
      </c>
      <c r="BH43" s="46">
        <v>292.22091229766232</v>
      </c>
      <c r="BI43" s="46">
        <v>291.77724062156392</v>
      </c>
      <c r="BJ43" s="46">
        <v>259.53232815783201</v>
      </c>
      <c r="BK43" s="46">
        <v>283.5914924400754</v>
      </c>
      <c r="BL43" s="46">
        <v>394.34576888145125</v>
      </c>
      <c r="BM43" s="46">
        <v>251.09131966284127</v>
      </c>
      <c r="BN43" s="46">
        <v>308.60989973881027</v>
      </c>
      <c r="BO43" s="46">
        <v>319.01930872799596</v>
      </c>
      <c r="BP43" s="46">
        <v>369.49782788013414</v>
      </c>
      <c r="BQ43" s="46">
        <v>336.51851869305614</v>
      </c>
      <c r="BR43" s="46">
        <v>430.60581296718647</v>
      </c>
      <c r="BS43" s="46">
        <v>440.54485823653096</v>
      </c>
      <c r="BT43" s="46">
        <v>570.27326051139869</v>
      </c>
      <c r="BU43" s="46">
        <v>435.61501754703573</v>
      </c>
      <c r="BV43" s="46">
        <v>580.84341502297411</v>
      </c>
      <c r="BW43" s="46">
        <v>560.87718956874619</v>
      </c>
      <c r="BX43" s="46">
        <v>618.88141805546184</v>
      </c>
      <c r="BY43" s="46">
        <v>512.24234767461849</v>
      </c>
      <c r="BZ43" s="46">
        <v>594.06132915960131</v>
      </c>
      <c r="CA43" s="46">
        <v>573.35759622879993</v>
      </c>
      <c r="CB43" s="46">
        <v>719.24992072694977</v>
      </c>
      <c r="CC43" s="46">
        <v>571.71634952443924</v>
      </c>
      <c r="CD43" s="46">
        <v>635.29663701386073</v>
      </c>
      <c r="CE43" s="46">
        <v>645.52775970794141</v>
      </c>
      <c r="CF43" s="46">
        <v>849.18430073362833</v>
      </c>
      <c r="CG43" s="46">
        <v>728.37855269795284</v>
      </c>
      <c r="CH43" s="46">
        <v>779.52230631470297</v>
      </c>
      <c r="CI43" s="46">
        <v>814.4802400998974</v>
      </c>
      <c r="CJ43" s="46">
        <v>801.35063630167292</v>
      </c>
      <c r="CK43" s="46">
        <v>840.81814715728831</v>
      </c>
      <c r="CL43" s="46">
        <v>801.73936688797767</v>
      </c>
      <c r="CM43" s="46">
        <v>850.54292118084686</v>
      </c>
      <c r="CN43" s="46">
        <v>958.24254627699747</v>
      </c>
      <c r="CO43" s="46">
        <v>1090.3108058372791</v>
      </c>
      <c r="CP43" s="46">
        <v>986.56656940206744</v>
      </c>
      <c r="CQ43" s="46">
        <v>1019.0655505995879</v>
      </c>
      <c r="CR43" s="46">
        <v>976.90391897793086</v>
      </c>
      <c r="CS43" s="46">
        <v>1162.8039909119159</v>
      </c>
      <c r="CT43" s="46">
        <v>1003.6504622840156</v>
      </c>
      <c r="CU43" s="46">
        <v>1056.5629861243392</v>
      </c>
      <c r="CV43" s="46">
        <v>1058.1331706748547</v>
      </c>
      <c r="CW43" s="46">
        <v>1141.6827386895682</v>
      </c>
      <c r="CX43" s="46">
        <v>1190.9218559700123</v>
      </c>
      <c r="CY43" s="46">
        <v>1196.7410395701158</v>
      </c>
      <c r="CZ43" s="46">
        <v>1275.5821913354248</v>
      </c>
      <c r="DA43" s="46">
        <v>1287.4088174512224</v>
      </c>
      <c r="DB43" s="46">
        <v>1371.7084788208128</v>
      </c>
      <c r="DC43" s="46">
        <v>1443.6920437894153</v>
      </c>
      <c r="DD43" s="46">
        <v>1445.9817389729021</v>
      </c>
      <c r="DE43" s="46">
        <v>1559.0441029571559</v>
      </c>
      <c r="DF43" s="46">
        <v>1483.4901351505291</v>
      </c>
      <c r="DG43" s="46">
        <v>1433.9929616668639</v>
      </c>
      <c r="DH43" s="46">
        <v>1435.3160450783632</v>
      </c>
      <c r="DI43" s="46">
        <v>1596.2108336033373</v>
      </c>
      <c r="DJ43" s="46">
        <v>1513.5562806075509</v>
      </c>
      <c r="DK43" s="46">
        <v>1571.532411900793</v>
      </c>
      <c r="DL43" s="46">
        <v>1740.3508925072681</v>
      </c>
      <c r="DM43" s="46">
        <v>1747.6189965755966</v>
      </c>
      <c r="DN43" s="46">
        <v>1712.3538939792179</v>
      </c>
      <c r="DO43" s="46">
        <v>1822.3941617987946</v>
      </c>
      <c r="DP43" s="46">
        <v>2039.1775525775706</v>
      </c>
      <c r="DQ43" s="46">
        <v>1787.1424711225516</v>
      </c>
      <c r="DR43" s="46">
        <v>2121.4798437674326</v>
      </c>
    </row>
    <row r="44" spans="1:122" x14ac:dyDescent="0.25">
      <c r="A44" s="51" t="s">
        <v>243</v>
      </c>
      <c r="B44" s="120" t="s">
        <v>121</v>
      </c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46">
        <v>0</v>
      </c>
      <c r="AE44" s="46">
        <v>0</v>
      </c>
      <c r="AF44" s="46">
        <v>0</v>
      </c>
      <c r="AG44" s="46">
        <v>0</v>
      </c>
      <c r="AH44" s="46">
        <v>0</v>
      </c>
      <c r="AI44" s="46">
        <v>0</v>
      </c>
      <c r="AJ44" s="46">
        <v>0</v>
      </c>
      <c r="AK44" s="46">
        <v>0</v>
      </c>
      <c r="AL44" s="46">
        <v>0</v>
      </c>
      <c r="AM44" s="46">
        <v>0</v>
      </c>
      <c r="AN44" s="46">
        <v>0</v>
      </c>
      <c r="AO44" s="46">
        <v>0</v>
      </c>
      <c r="AP44" s="46">
        <v>0</v>
      </c>
      <c r="AQ44" s="46">
        <v>0</v>
      </c>
      <c r="AR44" s="46">
        <v>0</v>
      </c>
      <c r="AS44" s="46">
        <v>0</v>
      </c>
      <c r="AT44" s="46">
        <v>0</v>
      </c>
      <c r="AU44" s="46">
        <v>0</v>
      </c>
      <c r="AV44" s="46">
        <v>0</v>
      </c>
      <c r="AW44" s="46">
        <v>0</v>
      </c>
      <c r="AX44" s="46">
        <v>0</v>
      </c>
      <c r="AY44" s="46">
        <v>0</v>
      </c>
      <c r="AZ44" s="46">
        <v>0</v>
      </c>
      <c r="BA44" s="46">
        <v>0</v>
      </c>
      <c r="BB44" s="46">
        <v>0</v>
      </c>
      <c r="BC44" s="46">
        <v>0</v>
      </c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0</v>
      </c>
      <c r="BM44" s="46">
        <v>0</v>
      </c>
      <c r="BN44" s="46">
        <v>0</v>
      </c>
      <c r="BO44" s="46">
        <v>0</v>
      </c>
      <c r="BP44" s="46">
        <v>0</v>
      </c>
      <c r="BQ44" s="46">
        <v>0</v>
      </c>
      <c r="BR44" s="46">
        <v>0</v>
      </c>
      <c r="BS44" s="46">
        <v>0</v>
      </c>
      <c r="BT44" s="46">
        <v>0</v>
      </c>
      <c r="BU44" s="46">
        <v>0</v>
      </c>
      <c r="BV44" s="46">
        <v>0</v>
      </c>
      <c r="BW44" s="46">
        <v>0</v>
      </c>
      <c r="BX44" s="46">
        <v>0</v>
      </c>
      <c r="BY44" s="46">
        <v>0</v>
      </c>
      <c r="BZ44" s="46">
        <v>0</v>
      </c>
      <c r="CA44" s="46">
        <v>0</v>
      </c>
      <c r="CB44" s="46">
        <v>0</v>
      </c>
      <c r="CC44" s="46">
        <v>0</v>
      </c>
      <c r="CD44" s="46">
        <v>0</v>
      </c>
      <c r="CE44" s="46">
        <v>0</v>
      </c>
      <c r="CF44" s="46">
        <v>0</v>
      </c>
      <c r="CG44" s="46">
        <v>0</v>
      </c>
      <c r="CH44" s="46">
        <v>0</v>
      </c>
      <c r="CI44" s="46">
        <v>0</v>
      </c>
      <c r="CJ44" s="46">
        <v>0</v>
      </c>
      <c r="CK44" s="46">
        <v>0</v>
      </c>
      <c r="CL44" s="46">
        <v>0</v>
      </c>
      <c r="CM44" s="46">
        <v>0</v>
      </c>
      <c r="CN44" s="46">
        <v>0</v>
      </c>
      <c r="CO44" s="46">
        <v>0</v>
      </c>
      <c r="CP44" s="46">
        <v>0</v>
      </c>
      <c r="CQ44" s="46">
        <v>0</v>
      </c>
      <c r="CR44" s="46">
        <v>0</v>
      </c>
      <c r="CS44" s="46">
        <v>0</v>
      </c>
      <c r="CT44" s="46">
        <v>0</v>
      </c>
      <c r="CU44" s="46">
        <v>0</v>
      </c>
      <c r="CV44" s="46">
        <v>0</v>
      </c>
      <c r="CW44" s="46">
        <v>0</v>
      </c>
      <c r="CX44" s="46">
        <v>0.42895782762264018</v>
      </c>
      <c r="CY44" s="46">
        <v>0.43136463420381393</v>
      </c>
      <c r="CZ44" s="46">
        <v>0.42733321323279794</v>
      </c>
      <c r="DA44" s="46">
        <v>0.40584646872715746</v>
      </c>
      <c r="DB44" s="46">
        <v>1.2284736116459009E-3</v>
      </c>
      <c r="DC44" s="46">
        <v>1.2818368263184225E-3</v>
      </c>
      <c r="DD44" s="46">
        <v>1.321265873363357E-3</v>
      </c>
      <c r="DE44" s="46">
        <v>1.3625824611509503E-3</v>
      </c>
      <c r="DF44" s="46">
        <v>5.2050980668899207E-5</v>
      </c>
      <c r="DG44" s="46">
        <v>5.0627392074685362E-5</v>
      </c>
      <c r="DH44" s="46">
        <v>4.8156565893923407E-5</v>
      </c>
      <c r="DI44" s="46">
        <v>5.3793649465264437E-5</v>
      </c>
      <c r="DJ44" s="46">
        <v>0</v>
      </c>
      <c r="DK44" s="46">
        <v>0</v>
      </c>
      <c r="DL44" s="46">
        <v>0</v>
      </c>
      <c r="DM44" s="46">
        <v>0</v>
      </c>
      <c r="DN44" s="46">
        <v>0</v>
      </c>
      <c r="DO44" s="46">
        <v>0</v>
      </c>
      <c r="DP44" s="46">
        <v>0</v>
      </c>
      <c r="DQ44" s="46">
        <v>0</v>
      </c>
      <c r="DR44" s="46">
        <v>0</v>
      </c>
    </row>
    <row r="45" spans="1:122" x14ac:dyDescent="0.25">
      <c r="A45" s="51" t="s">
        <v>244</v>
      </c>
      <c r="B45" s="120" t="s">
        <v>122</v>
      </c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46">
        <v>0</v>
      </c>
      <c r="AE45" s="46">
        <v>0</v>
      </c>
      <c r="AF45" s="46">
        <v>0</v>
      </c>
      <c r="AG45" s="46">
        <v>0</v>
      </c>
      <c r="AH45" s="46">
        <v>0</v>
      </c>
      <c r="AI45" s="46">
        <v>0</v>
      </c>
      <c r="AJ45" s="46">
        <v>0</v>
      </c>
      <c r="AK45" s="46">
        <v>0</v>
      </c>
      <c r="AL45" s="46">
        <v>0</v>
      </c>
      <c r="AM45" s="46">
        <v>0</v>
      </c>
      <c r="AN45" s="46">
        <v>0</v>
      </c>
      <c r="AO45" s="46">
        <v>0</v>
      </c>
      <c r="AP45" s="46">
        <v>0</v>
      </c>
      <c r="AQ45" s="46">
        <v>0</v>
      </c>
      <c r="AR45" s="46">
        <v>0</v>
      </c>
      <c r="AS45" s="46">
        <v>0</v>
      </c>
      <c r="AT45" s="46">
        <v>0</v>
      </c>
      <c r="AU45" s="46">
        <v>0</v>
      </c>
      <c r="AV45" s="46">
        <v>0</v>
      </c>
      <c r="AW45" s="46">
        <v>0</v>
      </c>
      <c r="AX45" s="46">
        <v>0</v>
      </c>
      <c r="AY45" s="46">
        <v>0</v>
      </c>
      <c r="AZ45" s="46">
        <v>0</v>
      </c>
      <c r="BA45" s="46">
        <v>0</v>
      </c>
      <c r="BB45" s="46">
        <v>0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0</v>
      </c>
      <c r="BO45" s="46">
        <v>0</v>
      </c>
      <c r="BP45" s="46">
        <v>0</v>
      </c>
      <c r="BQ45" s="46">
        <v>0</v>
      </c>
      <c r="BR45" s="46">
        <v>0</v>
      </c>
      <c r="BS45" s="46">
        <v>0</v>
      </c>
      <c r="BT45" s="46">
        <v>0</v>
      </c>
      <c r="BU45" s="46">
        <v>0</v>
      </c>
      <c r="BV45" s="46">
        <v>0</v>
      </c>
      <c r="BW45" s="46">
        <v>0</v>
      </c>
      <c r="BX45" s="46">
        <v>0</v>
      </c>
      <c r="BY45" s="46">
        <v>0</v>
      </c>
      <c r="BZ45" s="46">
        <v>0.224880892365034</v>
      </c>
      <c r="CA45" s="46">
        <v>0.230529257750997</v>
      </c>
      <c r="CB45" s="46">
        <v>0.234237050073659</v>
      </c>
      <c r="CC45" s="46">
        <v>0.23445854731398799</v>
      </c>
      <c r="CD45" s="46">
        <v>0.42148292337592969</v>
      </c>
      <c r="CE45" s="46">
        <v>0.42808244296043263</v>
      </c>
      <c r="CF45" s="46">
        <v>0.43124540571787562</v>
      </c>
      <c r="CG45" s="46">
        <v>0.43152887173938509</v>
      </c>
      <c r="CH45" s="46">
        <v>0.31607953572100445</v>
      </c>
      <c r="CI45" s="46">
        <v>0.45767619618871486</v>
      </c>
      <c r="CJ45" s="46">
        <v>0.56068703022046906</v>
      </c>
      <c r="CK45" s="46">
        <v>0.17656896851723011</v>
      </c>
      <c r="CL45" s="46">
        <v>0.49939166012853442</v>
      </c>
      <c r="CM45" s="46">
        <v>0.50920909774020595</v>
      </c>
      <c r="CN45" s="46">
        <v>0.69109826817539699</v>
      </c>
      <c r="CO45" s="46">
        <v>0.28581982953128537</v>
      </c>
      <c r="CP45" s="46">
        <v>0.42730178697621962</v>
      </c>
      <c r="CQ45" s="46">
        <v>0.43143401286130728</v>
      </c>
      <c r="CR45" s="46">
        <v>0.57425413600776087</v>
      </c>
      <c r="CS45" s="46">
        <v>0.23546635407936969</v>
      </c>
      <c r="CT45" s="46">
        <v>0.39117959701887156</v>
      </c>
      <c r="CU45" s="46">
        <v>0.38810212100531077</v>
      </c>
      <c r="CV45" s="46">
        <v>0.68544486662213433</v>
      </c>
      <c r="CW45" s="46">
        <v>0.42155071129499094</v>
      </c>
      <c r="CX45" s="46">
        <v>6.396995862919332</v>
      </c>
      <c r="CY45" s="46">
        <v>5.1549770402557025</v>
      </c>
      <c r="CZ45" s="46">
        <v>2.4246737177723352</v>
      </c>
      <c r="DA45" s="46">
        <v>3.399016795765252</v>
      </c>
      <c r="DB45" s="46">
        <v>5.0140700260083442</v>
      </c>
      <c r="DC45" s="46">
        <v>4.292044826421785</v>
      </c>
      <c r="DD45" s="46">
        <v>5.3388755060677973</v>
      </c>
      <c r="DE45" s="46">
        <v>4.8132299546835</v>
      </c>
      <c r="DF45" s="46">
        <v>4.9268226092483394</v>
      </c>
      <c r="DG45" s="46">
        <v>0.82513871674743422</v>
      </c>
      <c r="DH45" s="46">
        <v>0.95911749663383805</v>
      </c>
      <c r="DI45" s="46">
        <v>2.8623236275457993</v>
      </c>
      <c r="DJ45" s="46">
        <v>4.9268226092483394</v>
      </c>
      <c r="DK45" s="46">
        <v>3</v>
      </c>
      <c r="DL45" s="46">
        <v>0.95911749663383805</v>
      </c>
      <c r="DM45" s="46">
        <v>2.8623236275457993</v>
      </c>
      <c r="DN45" s="46">
        <v>4.9268226092483394</v>
      </c>
      <c r="DO45" s="46">
        <v>3</v>
      </c>
      <c r="DP45" s="46">
        <v>0.95911749663383805</v>
      </c>
      <c r="DQ45" s="46">
        <v>2.8623236275457993</v>
      </c>
      <c r="DR45" s="46">
        <v>4.9268226092483394</v>
      </c>
    </row>
    <row r="46" spans="1:122" x14ac:dyDescent="0.25">
      <c r="A46" s="51" t="s">
        <v>245</v>
      </c>
      <c r="B46" s="120" t="s">
        <v>123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46">
        <v>0.69539885201235141</v>
      </c>
      <c r="AE46" s="46">
        <v>0.70014523599917566</v>
      </c>
      <c r="AF46" s="46">
        <v>0.70929860364589203</v>
      </c>
      <c r="AG46" s="46">
        <v>0.73684112348313779</v>
      </c>
      <c r="AH46" s="46">
        <v>1.0113727889576292</v>
      </c>
      <c r="AI46" s="46">
        <v>0.99598281015870405</v>
      </c>
      <c r="AJ46" s="46">
        <v>0.9882043596543798</v>
      </c>
      <c r="AK46" s="46">
        <v>1.0172849946020921</v>
      </c>
      <c r="AL46" s="46">
        <v>1.1450564267538381</v>
      </c>
      <c r="AM46" s="46">
        <v>1.1604758367960164</v>
      </c>
      <c r="AN46" s="46">
        <v>1.1596791626031948</v>
      </c>
      <c r="AO46" s="46">
        <v>1.1841438158301307</v>
      </c>
      <c r="AP46" s="46">
        <v>1.1514212561950741</v>
      </c>
      <c r="AQ46" s="46">
        <v>1.1148784309758559</v>
      </c>
      <c r="AR46" s="46">
        <v>1.1063373752556545</v>
      </c>
      <c r="AS46" s="46">
        <v>1.1072011837102065</v>
      </c>
      <c r="AT46" s="46">
        <v>1.9612885505666831</v>
      </c>
      <c r="AU46" s="46">
        <v>1.9868201208385159</v>
      </c>
      <c r="AV46" s="46">
        <v>4.4261155945795645</v>
      </c>
      <c r="AW46" s="46">
        <v>3.2817426281827382</v>
      </c>
      <c r="AX46" s="46">
        <v>2.0487011075231223</v>
      </c>
      <c r="AY46" s="46">
        <v>2.3300447745101214</v>
      </c>
      <c r="AZ46" s="46">
        <v>3.4691868973910367</v>
      </c>
      <c r="BA46" s="46">
        <v>3.946203962676571</v>
      </c>
      <c r="BB46" s="46">
        <v>2.8873763200731544</v>
      </c>
      <c r="BC46" s="46">
        <v>3.2778792965405761</v>
      </c>
      <c r="BD46" s="46">
        <v>3.0496717672409561</v>
      </c>
      <c r="BE46" s="46">
        <v>3.1089706389938865</v>
      </c>
      <c r="BF46" s="46">
        <v>3.2529342197796893</v>
      </c>
      <c r="BG46" s="46">
        <v>3.5107487540060873</v>
      </c>
      <c r="BH46" s="46">
        <v>3.4118405260089295</v>
      </c>
      <c r="BI46" s="46">
        <v>3.5014952644441233</v>
      </c>
      <c r="BJ46" s="46">
        <v>3.8317863973112658</v>
      </c>
      <c r="BK46" s="46">
        <v>4.1652177743898591</v>
      </c>
      <c r="BL46" s="46">
        <v>3.8804525225067459</v>
      </c>
      <c r="BM46" s="46">
        <v>4.1914482306744603</v>
      </c>
      <c r="BN46" s="46">
        <v>3.1626484594298385</v>
      </c>
      <c r="BO46" s="46">
        <v>3.5715864164371656</v>
      </c>
      <c r="BP46" s="46">
        <v>3.450208526030206</v>
      </c>
      <c r="BQ46" s="46">
        <v>3.6020673476060883</v>
      </c>
      <c r="BR46" s="46">
        <v>3.5221047983523066</v>
      </c>
      <c r="BS46" s="46">
        <v>3.9675619518685945</v>
      </c>
      <c r="BT46" s="46">
        <v>3.7786618246800394</v>
      </c>
      <c r="BU46" s="46">
        <v>4.0364750094343176</v>
      </c>
      <c r="BV46" s="46">
        <v>4.3357246799114089</v>
      </c>
      <c r="BW46" s="46">
        <v>4.1495803078384643</v>
      </c>
      <c r="BX46" s="46">
        <v>4.5201833973167007</v>
      </c>
      <c r="BY46" s="46">
        <v>4.712370882453067</v>
      </c>
      <c r="BZ46" s="46">
        <v>4.2935252064020695</v>
      </c>
      <c r="CA46" s="46">
        <v>3.9925551103846804</v>
      </c>
      <c r="CB46" s="46">
        <v>4.1701857933774997</v>
      </c>
      <c r="CC46" s="46">
        <v>4.8098189443938182</v>
      </c>
      <c r="CD46" s="46">
        <v>5.0218662134913421</v>
      </c>
      <c r="CE46" s="46">
        <v>5.2423396132888076</v>
      </c>
      <c r="CF46" s="46">
        <v>14.66190400773672</v>
      </c>
      <c r="CG46" s="46">
        <v>16.574688084056966</v>
      </c>
      <c r="CH46" s="46">
        <v>21.725735307116196</v>
      </c>
      <c r="CI46" s="46">
        <v>20.330559067956383</v>
      </c>
      <c r="CJ46" s="46">
        <v>20.914394075881582</v>
      </c>
      <c r="CK46" s="46">
        <v>23.444312935003438</v>
      </c>
      <c r="CL46" s="46">
        <v>16.093664401078229</v>
      </c>
      <c r="CM46" s="46">
        <v>14.970059072723849</v>
      </c>
      <c r="CN46" s="46">
        <v>15.671385313868951</v>
      </c>
      <c r="CO46" s="46">
        <v>18.570831472159735</v>
      </c>
      <c r="CP46" s="46">
        <v>21.355084655020317</v>
      </c>
      <c r="CQ46" s="46">
        <v>22.002855713497258</v>
      </c>
      <c r="CR46" s="46">
        <v>21.867436919491094</v>
      </c>
      <c r="CS46" s="46">
        <v>24.327611267216874</v>
      </c>
      <c r="CT46" s="46">
        <v>22.278729282932844</v>
      </c>
      <c r="CU46" s="46">
        <v>18.18224767515327</v>
      </c>
      <c r="CV46" s="46">
        <v>20.915527162970609</v>
      </c>
      <c r="CW46" s="46">
        <v>27.004319932075958</v>
      </c>
      <c r="CX46" s="46">
        <v>18.942216805770531</v>
      </c>
      <c r="CY46" s="46">
        <v>19.980581616986935</v>
      </c>
      <c r="CZ46" s="46">
        <v>19.516596062951695</v>
      </c>
      <c r="DA46" s="46">
        <v>24.486824519515515</v>
      </c>
      <c r="DB46" s="46">
        <v>20.390299609728736</v>
      </c>
      <c r="DC46" s="46">
        <v>20.116324927371561</v>
      </c>
      <c r="DD46" s="46">
        <v>22.878908819794894</v>
      </c>
      <c r="DE46" s="46">
        <v>22.183050579933184</v>
      </c>
      <c r="DF46" s="46">
        <v>22.059444334480627</v>
      </c>
      <c r="DG46" s="46">
        <v>16.060111681839615</v>
      </c>
      <c r="DH46" s="46">
        <v>20.665912779251645</v>
      </c>
      <c r="DI46" s="46">
        <v>23.163344426543745</v>
      </c>
      <c r="DJ46" s="46">
        <v>20.713775117660873</v>
      </c>
      <c r="DK46" s="46">
        <v>18.911565992064439</v>
      </c>
      <c r="DL46" s="46">
        <v>18.700800880787831</v>
      </c>
      <c r="DM46" s="46">
        <v>19.974228575921181</v>
      </c>
      <c r="DN46" s="46">
        <v>25.272120998923654</v>
      </c>
      <c r="DO46" s="46">
        <v>25.178331474285038</v>
      </c>
      <c r="DP46" s="46">
        <v>24.758739823642028</v>
      </c>
      <c r="DQ46" s="46">
        <v>31.202335402085911</v>
      </c>
      <c r="DR46" s="46">
        <v>38.281749112201481</v>
      </c>
    </row>
    <row r="47" spans="1:122" x14ac:dyDescent="0.25">
      <c r="A47" s="51" t="s">
        <v>246</v>
      </c>
      <c r="B47" s="120" t="s">
        <v>124</v>
      </c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46">
        <v>0</v>
      </c>
      <c r="AE47" s="46">
        <v>0</v>
      </c>
      <c r="AF47" s="46">
        <v>0</v>
      </c>
      <c r="AG47" s="46">
        <v>0</v>
      </c>
      <c r="AH47" s="46">
        <v>0</v>
      </c>
      <c r="AI47" s="46">
        <v>0</v>
      </c>
      <c r="AJ47" s="46">
        <v>0</v>
      </c>
      <c r="AK47" s="46">
        <v>0</v>
      </c>
      <c r="AL47" s="46">
        <v>0</v>
      </c>
      <c r="AM47" s="46">
        <v>0</v>
      </c>
      <c r="AN47" s="46">
        <v>0</v>
      </c>
      <c r="AO47" s="46">
        <v>0</v>
      </c>
      <c r="AP47" s="46">
        <v>0</v>
      </c>
      <c r="AQ47" s="46">
        <v>0</v>
      </c>
      <c r="AR47" s="46">
        <v>0</v>
      </c>
      <c r="AS47" s="46">
        <v>0</v>
      </c>
      <c r="AT47" s="46">
        <v>0</v>
      </c>
      <c r="AU47" s="46">
        <v>0</v>
      </c>
      <c r="AV47" s="46">
        <v>0</v>
      </c>
      <c r="AW47" s="46">
        <v>0</v>
      </c>
      <c r="AX47" s="46">
        <v>0</v>
      </c>
      <c r="AY47" s="46">
        <v>0</v>
      </c>
      <c r="AZ47" s="46">
        <v>0</v>
      </c>
      <c r="BA47" s="46">
        <v>0</v>
      </c>
      <c r="BB47" s="46">
        <v>0</v>
      </c>
      <c r="BC47" s="46">
        <v>0</v>
      </c>
      <c r="BD47" s="46">
        <v>0</v>
      </c>
      <c r="BE47" s="46"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0</v>
      </c>
      <c r="BK47" s="46">
        <v>0</v>
      </c>
      <c r="BL47" s="46">
        <v>0</v>
      </c>
      <c r="BM47" s="46">
        <v>0</v>
      </c>
      <c r="BN47" s="46">
        <v>0</v>
      </c>
      <c r="BO47" s="46">
        <v>0</v>
      </c>
      <c r="BP47" s="46">
        <v>0</v>
      </c>
      <c r="BQ47" s="46">
        <v>0</v>
      </c>
      <c r="BR47" s="46">
        <v>0</v>
      </c>
      <c r="BS47" s="46">
        <v>0</v>
      </c>
      <c r="BT47" s="46">
        <v>0</v>
      </c>
      <c r="BU47" s="46">
        <v>0</v>
      </c>
      <c r="BV47" s="46">
        <v>0</v>
      </c>
      <c r="BW47" s="46">
        <v>0</v>
      </c>
      <c r="BX47" s="46">
        <v>0</v>
      </c>
      <c r="BY47" s="46">
        <v>0</v>
      </c>
      <c r="BZ47" s="46">
        <v>1.6764340667019262E-4</v>
      </c>
      <c r="CA47" s="46">
        <v>1.6764340667019262E-4</v>
      </c>
      <c r="CB47" s="46">
        <v>1.6764340667019262E-4</v>
      </c>
      <c r="CC47" s="46">
        <v>1.6764340667019262E-4</v>
      </c>
      <c r="CD47" s="46">
        <v>2.1353187850049471E-3</v>
      </c>
      <c r="CE47" s="46">
        <v>-9.9598628166264191E-4</v>
      </c>
      <c r="CF47" s="46">
        <v>-3.791510698756273E-4</v>
      </c>
      <c r="CG47" s="46">
        <v>-5.637593107379324E-4</v>
      </c>
      <c r="CH47" s="46">
        <v>0</v>
      </c>
      <c r="CI47" s="46">
        <v>0</v>
      </c>
      <c r="CJ47" s="46">
        <v>0</v>
      </c>
      <c r="CK47" s="46">
        <v>0</v>
      </c>
      <c r="CL47" s="46">
        <v>9.8464135693019178E-2</v>
      </c>
      <c r="CM47" s="46">
        <v>0.10417002981980684</v>
      </c>
      <c r="CN47" s="46">
        <v>0.10873948054367011</v>
      </c>
      <c r="CO47" s="46">
        <v>0.12421731197600756</v>
      </c>
      <c r="CP47" s="46">
        <v>1.2383798136188817</v>
      </c>
      <c r="CQ47" s="46">
        <v>1.2973088535954072</v>
      </c>
      <c r="CR47" s="46">
        <v>1.328109699688425</v>
      </c>
      <c r="CS47" s="46">
        <v>1.5071419902112513</v>
      </c>
      <c r="CT47" s="46">
        <v>1.3002988042998258</v>
      </c>
      <c r="CU47" s="46">
        <v>1.3621742962751775</v>
      </c>
      <c r="CV47" s="46">
        <v>1.3945151846728463</v>
      </c>
      <c r="CW47" s="46">
        <v>1.5824990897218139</v>
      </c>
      <c r="CX47" s="46">
        <v>1.3702169285093968</v>
      </c>
      <c r="CY47" s="46">
        <v>1.4340302355362327</v>
      </c>
      <c r="CZ47" s="46">
        <v>1.4682069892347145</v>
      </c>
      <c r="DA47" s="46">
        <v>1.6649495895107944</v>
      </c>
      <c r="DB47" s="46">
        <v>1.4425940539040059</v>
      </c>
      <c r="DC47" s="46">
        <v>1.5106848144871676</v>
      </c>
      <c r="DD47" s="46">
        <v>1.5466555398303274</v>
      </c>
      <c r="DE47" s="46">
        <v>1.7549904929310765</v>
      </c>
      <c r="DF47" s="46">
        <v>1.5189551804426025</v>
      </c>
      <c r="DG47" s="46">
        <v>1.5903347500783818</v>
      </c>
      <c r="DH47" s="46">
        <v>1.6279031487524052</v>
      </c>
      <c r="DI47" s="46">
        <v>1.8471131096509297</v>
      </c>
      <c r="DJ47" s="46">
        <v>1.5949029394647327</v>
      </c>
      <c r="DK47" s="46">
        <v>1.669851487582301</v>
      </c>
      <c r="DL47" s="46">
        <v>1.7092983061900255</v>
      </c>
      <c r="DM47" s="46">
        <v>1.9394687651334763</v>
      </c>
      <c r="DN47" s="46">
        <v>1.6746480864379694</v>
      </c>
      <c r="DO47" s="46">
        <v>1.753344061961416</v>
      </c>
      <c r="DP47" s="46">
        <v>1.7947632214995268</v>
      </c>
      <c r="DQ47" s="46">
        <v>2.0364422033901501</v>
      </c>
      <c r="DR47" s="46">
        <v>1.7583804907598679</v>
      </c>
    </row>
    <row r="48" spans="1:122" x14ac:dyDescent="0.25">
      <c r="A48" s="51" t="s">
        <v>247</v>
      </c>
      <c r="B48" s="120" t="s">
        <v>125</v>
      </c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46">
        <v>31.485512447255715</v>
      </c>
      <c r="AE48" s="46">
        <v>33.78455510729377</v>
      </c>
      <c r="AF48" s="46">
        <v>36.235907680018059</v>
      </c>
      <c r="AG48" s="46">
        <v>39.625473523916327</v>
      </c>
      <c r="AH48" s="46">
        <v>39.698060130021616</v>
      </c>
      <c r="AI48" s="46">
        <v>36.814860360654777</v>
      </c>
      <c r="AJ48" s="46">
        <v>41.208814899664659</v>
      </c>
      <c r="AK48" s="46">
        <v>50.054921209563553</v>
      </c>
      <c r="AL48" s="46">
        <v>27.238200666410936</v>
      </c>
      <c r="AM48" s="46">
        <v>23.015304827587283</v>
      </c>
      <c r="AN48" s="46">
        <v>33.071235478573023</v>
      </c>
      <c r="AO48" s="46">
        <v>45.290415217556323</v>
      </c>
      <c r="AP48" s="46">
        <v>30.531626394052982</v>
      </c>
      <c r="AQ48" s="46">
        <v>26.532222475505698</v>
      </c>
      <c r="AR48" s="46">
        <v>29.103270352070485</v>
      </c>
      <c r="AS48" s="46">
        <v>42.968807903684947</v>
      </c>
      <c r="AT48" s="46">
        <v>39.746476108197477</v>
      </c>
      <c r="AU48" s="46">
        <v>44.16134397608198</v>
      </c>
      <c r="AV48" s="46">
        <v>44.571345101774845</v>
      </c>
      <c r="AW48" s="46">
        <v>51.891837309977923</v>
      </c>
      <c r="AX48" s="46">
        <v>49.345980901287099</v>
      </c>
      <c r="AY48" s="46">
        <v>52.595795641846578</v>
      </c>
      <c r="AZ48" s="46">
        <v>57.608149130461086</v>
      </c>
      <c r="BA48" s="46">
        <v>58.607815790694396</v>
      </c>
      <c r="BB48" s="46">
        <v>59.561442138650932</v>
      </c>
      <c r="BC48" s="46">
        <v>71.513626337032079</v>
      </c>
      <c r="BD48" s="46">
        <v>65.306790422176789</v>
      </c>
      <c r="BE48" s="46">
        <v>71.592774346833082</v>
      </c>
      <c r="BF48" s="46">
        <v>65.513711302659502</v>
      </c>
      <c r="BG48" s="46">
        <v>69.887172961057217</v>
      </c>
      <c r="BH48" s="46">
        <v>69.276308115572448</v>
      </c>
      <c r="BI48" s="46">
        <v>84.066051890049138</v>
      </c>
      <c r="BJ48" s="46">
        <v>75.647982949178044</v>
      </c>
      <c r="BK48" s="46">
        <v>78.677035132774407</v>
      </c>
      <c r="BL48" s="46">
        <v>76.721952659638589</v>
      </c>
      <c r="BM48" s="46">
        <v>70.950407567763023</v>
      </c>
      <c r="BN48" s="46">
        <v>87.474710558054724</v>
      </c>
      <c r="BO48" s="46">
        <v>90.945198873959257</v>
      </c>
      <c r="BP48" s="46">
        <v>88.30909499642064</v>
      </c>
      <c r="BQ48" s="46">
        <v>83.737873313719049</v>
      </c>
      <c r="BR48" s="46">
        <v>141.1571331789776</v>
      </c>
      <c r="BS48" s="46">
        <v>131.96316099718717</v>
      </c>
      <c r="BT48" s="46">
        <v>181.46765827475423</v>
      </c>
      <c r="BU48" s="46">
        <v>83.535347521912257</v>
      </c>
      <c r="BV48" s="46">
        <v>215.96610622450996</v>
      </c>
      <c r="BW48" s="46">
        <v>133.28315758058184</v>
      </c>
      <c r="BX48" s="46">
        <v>192.62092643632022</v>
      </c>
      <c r="BY48" s="46">
        <v>111.37638554606892</v>
      </c>
      <c r="BZ48" s="46">
        <v>188.16043551213457</v>
      </c>
      <c r="CA48" s="46">
        <v>160.58795399056157</v>
      </c>
      <c r="CB48" s="46">
        <v>240.8961629509102</v>
      </c>
      <c r="CC48" s="46">
        <v>101.95230044064493</v>
      </c>
      <c r="CD48" s="46">
        <v>136.69378557606061</v>
      </c>
      <c r="CE48" s="46">
        <v>133.95707743804738</v>
      </c>
      <c r="CF48" s="46">
        <v>298.55673405244011</v>
      </c>
      <c r="CG48" s="46">
        <v>154.20981741724992</v>
      </c>
      <c r="CH48" s="46">
        <v>207.18100615278431</v>
      </c>
      <c r="CI48" s="46">
        <v>220.12006086256065</v>
      </c>
      <c r="CJ48" s="46">
        <v>191.7187751948515</v>
      </c>
      <c r="CK48" s="46">
        <v>230.10974927621976</v>
      </c>
      <c r="CL48" s="46">
        <v>170.34560181069452</v>
      </c>
      <c r="CM48" s="46">
        <v>180.57740785349111</v>
      </c>
      <c r="CN48" s="46">
        <v>306.05454780774306</v>
      </c>
      <c r="CO48" s="46">
        <v>344.68986480713153</v>
      </c>
      <c r="CP48" s="46">
        <v>274.30033258735614</v>
      </c>
      <c r="CQ48" s="46">
        <v>267.52164112748716</v>
      </c>
      <c r="CR48" s="46">
        <v>265.71371703228698</v>
      </c>
      <c r="CS48" s="46">
        <v>287.19383586144272</v>
      </c>
      <c r="CT48" s="46">
        <v>277.51902847978295</v>
      </c>
      <c r="CU48" s="46">
        <v>297.98331401141422</v>
      </c>
      <c r="CV48" s="46">
        <v>290.61884685038518</v>
      </c>
      <c r="CW48" s="46">
        <v>297.31473284067164</v>
      </c>
      <c r="CX48" s="46">
        <v>287.7262189409571</v>
      </c>
      <c r="CY48" s="46">
        <v>244.99109529242418</v>
      </c>
      <c r="CZ48" s="46">
        <v>329.00956105109697</v>
      </c>
      <c r="DA48" s="46">
        <v>288.15300530918279</v>
      </c>
      <c r="DB48" s="46">
        <v>299.52195298925699</v>
      </c>
      <c r="DC48" s="46">
        <v>296.98063752643441</v>
      </c>
      <c r="DD48" s="46">
        <v>312.1855334919739</v>
      </c>
      <c r="DE48" s="46">
        <v>330.47817407020409</v>
      </c>
      <c r="DF48" s="46">
        <v>339.54105310206666</v>
      </c>
      <c r="DG48" s="46">
        <v>362.31576434905162</v>
      </c>
      <c r="DH48" s="46">
        <v>319.03134010193531</v>
      </c>
      <c r="DI48" s="46">
        <v>343.98643390078075</v>
      </c>
      <c r="DJ48" s="46">
        <v>374.01199377334808</v>
      </c>
      <c r="DK48" s="46">
        <v>356.33143953665751</v>
      </c>
      <c r="DL48" s="46">
        <v>418.67907888257946</v>
      </c>
      <c r="DM48" s="46">
        <v>361.95385652839815</v>
      </c>
      <c r="DN48" s="46">
        <v>441.5215538170346</v>
      </c>
      <c r="DO48" s="46">
        <v>496.43655896594834</v>
      </c>
      <c r="DP48" s="46">
        <v>563.42486724075059</v>
      </c>
      <c r="DQ48" s="46">
        <v>376.6123237175388</v>
      </c>
      <c r="DR48" s="46">
        <v>541.91985263945719</v>
      </c>
    </row>
    <row r="49" spans="1:122" x14ac:dyDescent="0.25">
      <c r="A49" s="51" t="s">
        <v>248</v>
      </c>
      <c r="B49" s="120" t="s">
        <v>126</v>
      </c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46">
        <v>16.389497895406205</v>
      </c>
      <c r="AE49" s="46">
        <v>15.643154436990489</v>
      </c>
      <c r="AF49" s="46">
        <v>16.348867807700351</v>
      </c>
      <c r="AG49" s="46">
        <v>16.651568555941829</v>
      </c>
      <c r="AH49" s="46">
        <v>35.780255094657797</v>
      </c>
      <c r="AI49" s="46">
        <v>36.857884847933562</v>
      </c>
      <c r="AJ49" s="46">
        <v>55.357339121217571</v>
      </c>
      <c r="AK49" s="46">
        <v>57.496507535971702</v>
      </c>
      <c r="AL49" s="46">
        <v>50.480360196182851</v>
      </c>
      <c r="AM49" s="46">
        <v>45.731167817175631</v>
      </c>
      <c r="AN49" s="46">
        <v>58.731306698826145</v>
      </c>
      <c r="AO49" s="46">
        <v>60.693977762823849</v>
      </c>
      <c r="AP49" s="46">
        <v>57.935460769073963</v>
      </c>
      <c r="AQ49" s="46">
        <v>59.132449794286707</v>
      </c>
      <c r="AR49" s="46">
        <v>62.396726675369948</v>
      </c>
      <c r="AS49" s="46">
        <v>74.963704333085843</v>
      </c>
      <c r="AT49" s="46">
        <v>77.352487843678432</v>
      </c>
      <c r="AU49" s="46">
        <v>66.124415515224882</v>
      </c>
      <c r="AV49" s="46">
        <v>68.671537377249365</v>
      </c>
      <c r="AW49" s="46">
        <v>65.268780104038996</v>
      </c>
      <c r="AX49" s="46">
        <v>84.222603035016192</v>
      </c>
      <c r="AY49" s="46">
        <v>96.834240667923922</v>
      </c>
      <c r="AZ49" s="46">
        <v>73.71224345010765</v>
      </c>
      <c r="BA49" s="46">
        <v>112.87167527794173</v>
      </c>
      <c r="BB49" s="46">
        <v>130.62300756554509</v>
      </c>
      <c r="BC49" s="46">
        <v>135.82920889137054</v>
      </c>
      <c r="BD49" s="46">
        <v>178.70531503385453</v>
      </c>
      <c r="BE49" s="46">
        <v>159.25462361705954</v>
      </c>
      <c r="BF49" s="46">
        <v>162.98851169552333</v>
      </c>
      <c r="BG49" s="46">
        <v>176.7649822937727</v>
      </c>
      <c r="BH49" s="46">
        <v>210.94721067086823</v>
      </c>
      <c r="BI49" s="46">
        <v>196.75506277364622</v>
      </c>
      <c r="BJ49" s="46">
        <v>172.45255640605538</v>
      </c>
      <c r="BK49" s="46">
        <v>194.4075022805817</v>
      </c>
      <c r="BL49" s="46">
        <v>305.92992300268958</v>
      </c>
      <c r="BM49" s="46">
        <v>167.37724213679061</v>
      </c>
      <c r="BN49" s="46">
        <v>211.61018853251426</v>
      </c>
      <c r="BO49" s="46">
        <v>217.17885253797976</v>
      </c>
      <c r="BP49" s="46">
        <v>270.99220332376245</v>
      </c>
      <c r="BQ49" s="46">
        <v>243.506466259603</v>
      </c>
      <c r="BR49" s="46">
        <v>279.73154034803815</v>
      </c>
      <c r="BS49" s="46">
        <v>295.21616061882128</v>
      </c>
      <c r="BT49" s="46">
        <v>376.62613412109641</v>
      </c>
      <c r="BU49" s="46">
        <v>340.20702415305266</v>
      </c>
      <c r="BV49" s="46">
        <v>355.32282794091611</v>
      </c>
      <c r="BW49" s="46">
        <v>416.87514947853737</v>
      </c>
      <c r="BX49" s="46">
        <v>414.44045756004374</v>
      </c>
      <c r="BY49" s="46">
        <v>389.56997896972359</v>
      </c>
      <c r="BZ49" s="46">
        <v>392.30592110168243</v>
      </c>
      <c r="CA49" s="46">
        <v>400.67234324508627</v>
      </c>
      <c r="CB49" s="46">
        <v>467.01972669357866</v>
      </c>
      <c r="CC49" s="46">
        <v>458.4846778999443</v>
      </c>
      <c r="CD49" s="46">
        <v>486.46870197826217</v>
      </c>
      <c r="CE49" s="46">
        <v>498.96603891647766</v>
      </c>
      <c r="CF49" s="46">
        <v>528.50772488276073</v>
      </c>
      <c r="CG49" s="46">
        <v>550.84732364035528</v>
      </c>
      <c r="CH49" s="46">
        <v>545.40768681558438</v>
      </c>
      <c r="CI49" s="46">
        <v>565.3509484180878</v>
      </c>
      <c r="CJ49" s="46">
        <v>565.57541561828089</v>
      </c>
      <c r="CK49" s="46">
        <v>575.818558378072</v>
      </c>
      <c r="CL49" s="46">
        <v>610.92312622723603</v>
      </c>
      <c r="CM49" s="46">
        <v>643.9653791274784</v>
      </c>
      <c r="CN49" s="46">
        <v>630.11774746247181</v>
      </c>
      <c r="CO49" s="46">
        <v>721.82921057695239</v>
      </c>
      <c r="CP49" s="46">
        <v>684.79626377126328</v>
      </c>
      <c r="CQ49" s="46">
        <v>716.82808449251263</v>
      </c>
      <c r="CR49" s="46">
        <v>682.60907604068143</v>
      </c>
      <c r="CS49" s="46">
        <v>840.75993543896561</v>
      </c>
      <c r="CT49" s="46">
        <v>694.22422611998115</v>
      </c>
      <c r="CU49" s="46">
        <v>730.75114802049131</v>
      </c>
      <c r="CV49" s="46">
        <v>736.60383661020398</v>
      </c>
      <c r="CW49" s="46">
        <v>807.27663611580374</v>
      </c>
      <c r="CX49" s="46">
        <v>868.68524960423338</v>
      </c>
      <c r="CY49" s="46">
        <v>919.11499075070901</v>
      </c>
      <c r="CZ49" s="46">
        <v>916.77282030113633</v>
      </c>
      <c r="DA49" s="46">
        <v>964.29917476852086</v>
      </c>
      <c r="DB49" s="46">
        <v>1019.0713244072497</v>
      </c>
      <c r="DC49" s="46">
        <v>1097.5824095740861</v>
      </c>
      <c r="DD49" s="46">
        <v>1080.1286274474769</v>
      </c>
      <c r="DE49" s="46">
        <v>1172.6520169640585</v>
      </c>
      <c r="DF49" s="46">
        <v>1086.1978859863727</v>
      </c>
      <c r="DG49" s="46">
        <v>1046.973821599639</v>
      </c>
      <c r="DH49" s="46">
        <v>1087.0940755017459</v>
      </c>
      <c r="DI49" s="46">
        <v>1215.9927195902799</v>
      </c>
      <c r="DJ49" s="46">
        <v>1105.1267861678289</v>
      </c>
      <c r="DK49" s="46">
        <v>1185.6945548844888</v>
      </c>
      <c r="DL49" s="46">
        <v>1292.4405969410768</v>
      </c>
      <c r="DM49" s="46">
        <v>1352.382119078598</v>
      </c>
      <c r="DN49" s="46">
        <v>1229.3587484675734</v>
      </c>
      <c r="DO49" s="46">
        <v>1285.6259272965997</v>
      </c>
      <c r="DP49" s="46">
        <v>1437.7780647950447</v>
      </c>
      <c r="DQ49" s="46">
        <v>1363.3220461719909</v>
      </c>
      <c r="DR49" s="46">
        <v>1530.8608262207063</v>
      </c>
    </row>
    <row r="50" spans="1:122" x14ac:dyDescent="0.25">
      <c r="A50" s="51" t="s">
        <v>249</v>
      </c>
      <c r="B50" s="120" t="s">
        <v>127</v>
      </c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46">
        <v>0</v>
      </c>
      <c r="AE50" s="46">
        <v>0</v>
      </c>
      <c r="AF50" s="46">
        <v>0</v>
      </c>
      <c r="AG50" s="46">
        <v>0</v>
      </c>
      <c r="AH50" s="46">
        <v>2.5000000000000001E-2</v>
      </c>
      <c r="AI50" s="46">
        <v>2.5000000000000001E-2</v>
      </c>
      <c r="AJ50" s="46">
        <v>2.5000000000000001E-2</v>
      </c>
      <c r="AK50" s="46">
        <v>2.5000000000000001E-2</v>
      </c>
      <c r="AL50" s="46">
        <v>2.5999999999999999E-2</v>
      </c>
      <c r="AM50" s="46">
        <v>2.5999999999999999E-2</v>
      </c>
      <c r="AN50" s="46">
        <v>2.5000000000000001E-2</v>
      </c>
      <c r="AO50" s="46">
        <v>2.5999999999999999E-2</v>
      </c>
      <c r="AP50" s="46">
        <v>2.5999999999999999E-2</v>
      </c>
      <c r="AQ50" s="46">
        <v>2.5999999999999999E-2</v>
      </c>
      <c r="AR50" s="46">
        <v>2.5000000000000001E-2</v>
      </c>
      <c r="AS50" s="46">
        <v>2.5999999999999999E-2</v>
      </c>
      <c r="AT50" s="46">
        <v>2.5999999999999999E-2</v>
      </c>
      <c r="AU50" s="46">
        <v>2.5999999999999999E-2</v>
      </c>
      <c r="AV50" s="46">
        <v>2.5999999999999999E-2</v>
      </c>
      <c r="AW50" s="46">
        <v>2.5999999999999999E-2</v>
      </c>
      <c r="AX50" s="46">
        <v>2.8999999999999998E-2</v>
      </c>
      <c r="AY50" s="46">
        <v>2.8999999999999998E-2</v>
      </c>
      <c r="AZ50" s="46">
        <v>2.8999999999999998E-2</v>
      </c>
      <c r="BA50" s="46">
        <v>2.8999999999999998E-2</v>
      </c>
      <c r="BB50" s="46">
        <v>3.0499999999999999E-2</v>
      </c>
      <c r="BC50" s="46">
        <v>3.0499999999999999E-2</v>
      </c>
      <c r="BD50" s="46">
        <v>3.0499999999999999E-2</v>
      </c>
      <c r="BE50" s="46">
        <v>3.0499999999999999E-2</v>
      </c>
      <c r="BF50" s="46">
        <v>3.1433750000000003E-2</v>
      </c>
      <c r="BG50" s="46">
        <v>3.1433750000000003E-2</v>
      </c>
      <c r="BH50" s="46">
        <v>3.1433750000000003E-2</v>
      </c>
      <c r="BI50" s="46">
        <v>3.1302499999999997E-2</v>
      </c>
      <c r="BJ50" s="46">
        <v>3.2500000000000001E-2</v>
      </c>
      <c r="BK50" s="46">
        <v>3.2500000000000001E-2</v>
      </c>
      <c r="BL50" s="46">
        <v>3.2500000000000001E-2</v>
      </c>
      <c r="BM50" s="46">
        <v>3.2500000000000001E-2</v>
      </c>
      <c r="BN50" s="46">
        <v>3.3434999999999999E-2</v>
      </c>
      <c r="BO50" s="46">
        <v>3.3434999999999999E-2</v>
      </c>
      <c r="BP50" s="46">
        <v>3.3434999999999999E-2</v>
      </c>
      <c r="BQ50" s="46">
        <v>3.3434999999999999E-2</v>
      </c>
      <c r="BR50" s="46">
        <v>3.4250000000000003E-2</v>
      </c>
      <c r="BS50" s="46">
        <v>3.4250000000000003E-2</v>
      </c>
      <c r="BT50" s="46">
        <v>3.4250000000000003E-2</v>
      </c>
      <c r="BU50" s="46">
        <v>3.3434999999999999E-2</v>
      </c>
      <c r="BV50" s="46">
        <v>3.5749999999999997E-2</v>
      </c>
      <c r="BW50" s="46">
        <v>3.5749999999999997E-2</v>
      </c>
      <c r="BX50" s="46">
        <v>3.5749999999999997E-2</v>
      </c>
      <c r="BY50" s="46">
        <v>3.5749999999999997E-2</v>
      </c>
      <c r="BZ50" s="46">
        <v>0.15099324373763698</v>
      </c>
      <c r="CA50" s="46">
        <v>3.6249999999999998E-2</v>
      </c>
      <c r="CB50" s="46">
        <v>3.6249999999999998E-2</v>
      </c>
      <c r="CC50" s="46">
        <v>3.6249999999999998E-2</v>
      </c>
      <c r="CD50" s="46">
        <v>0.153</v>
      </c>
      <c r="CE50" s="46">
        <v>8.5000000000000006E-2</v>
      </c>
      <c r="CF50" s="46">
        <v>8.5000000000000006E-2</v>
      </c>
      <c r="CG50" s="46">
        <v>3.6249999999999998E-2</v>
      </c>
      <c r="CH50" s="46">
        <v>0</v>
      </c>
      <c r="CI50" s="46">
        <v>2E-3</v>
      </c>
      <c r="CJ50" s="46">
        <v>14.003</v>
      </c>
      <c r="CK50" s="46">
        <v>1.1359999999999999</v>
      </c>
      <c r="CL50" s="46">
        <v>0</v>
      </c>
      <c r="CM50" s="46">
        <v>0</v>
      </c>
      <c r="CN50" s="46">
        <v>0</v>
      </c>
      <c r="CO50" s="46">
        <v>0</v>
      </c>
      <c r="CP50" s="46">
        <v>0</v>
      </c>
      <c r="CQ50" s="46">
        <v>0</v>
      </c>
      <c r="CR50" s="46">
        <v>0</v>
      </c>
      <c r="CS50" s="46">
        <v>0</v>
      </c>
      <c r="CT50" s="46">
        <v>0</v>
      </c>
      <c r="CU50" s="46">
        <v>0</v>
      </c>
      <c r="CV50" s="46">
        <v>0</v>
      </c>
      <c r="CW50" s="46">
        <v>0</v>
      </c>
      <c r="CX50" s="46">
        <v>0</v>
      </c>
      <c r="CY50" s="46">
        <v>0</v>
      </c>
      <c r="CZ50" s="46">
        <v>0</v>
      </c>
      <c r="DA50" s="46">
        <v>0</v>
      </c>
      <c r="DB50" s="46">
        <v>20.454009261053354</v>
      </c>
      <c r="DC50" s="46">
        <v>15.761660283787954</v>
      </c>
      <c r="DD50" s="46">
        <v>16.326816901884907</v>
      </c>
      <c r="DE50" s="46">
        <v>16.94727831288446</v>
      </c>
      <c r="DF50" s="46">
        <v>22.883921886937461</v>
      </c>
      <c r="DG50" s="46">
        <v>3.9739942115512759E-2</v>
      </c>
      <c r="DH50" s="46">
        <v>5.1647893478223794E-2</v>
      </c>
      <c r="DI50" s="46">
        <v>1.7838451548866603</v>
      </c>
      <c r="DJ50" s="46">
        <v>0</v>
      </c>
      <c r="DK50" s="46">
        <v>0</v>
      </c>
      <c r="DL50" s="46">
        <v>0</v>
      </c>
      <c r="DM50" s="46">
        <v>0</v>
      </c>
      <c r="DN50" s="46">
        <v>0</v>
      </c>
      <c r="DO50" s="46">
        <v>0</v>
      </c>
      <c r="DP50" s="46">
        <v>0</v>
      </c>
      <c r="DQ50" s="46">
        <v>0</v>
      </c>
      <c r="DR50" s="46">
        <v>0</v>
      </c>
    </row>
    <row r="51" spans="1:122" x14ac:dyDescent="0.25">
      <c r="A51" s="51" t="s">
        <v>250</v>
      </c>
      <c r="B51" s="120" t="s">
        <v>128</v>
      </c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46">
        <v>6.3254489999999999</v>
      </c>
      <c r="AE51" s="46">
        <v>6.3254489999999999</v>
      </c>
      <c r="AF51" s="46">
        <v>6.3254489999999999</v>
      </c>
      <c r="AG51" s="46">
        <v>6.3254489999999999</v>
      </c>
      <c r="AH51" s="46">
        <v>6.25</v>
      </c>
      <c r="AI51" s="46">
        <v>7.35</v>
      </c>
      <c r="AJ51" s="46">
        <v>6.77</v>
      </c>
      <c r="AK51" s="46">
        <v>5.7900000000000018</v>
      </c>
      <c r="AL51" s="46">
        <v>6.6579709999999999</v>
      </c>
      <c r="AM51" s="46">
        <v>7.8129710000000001</v>
      </c>
      <c r="AN51" s="46">
        <v>7.2039710000000001</v>
      </c>
      <c r="AO51" s="46">
        <v>5.8466073636363642</v>
      </c>
      <c r="AP51" s="46">
        <v>7.6245938953859191</v>
      </c>
      <c r="AQ51" s="46">
        <v>8.8373650308098455</v>
      </c>
      <c r="AR51" s="46">
        <v>8.1979038866772296</v>
      </c>
      <c r="AS51" s="46">
        <v>6.7726472300054752</v>
      </c>
      <c r="AT51" s="46">
        <v>7.842698440155214</v>
      </c>
      <c r="AU51" s="46">
        <v>9.1161081323503375</v>
      </c>
      <c r="AV51" s="46">
        <v>8.4326739310110916</v>
      </c>
      <c r="AW51" s="46">
        <v>9.2321544415057506</v>
      </c>
      <c r="AX51" s="46">
        <v>8.3916873309660787</v>
      </c>
      <c r="AY51" s="46">
        <v>9.7542357016148618</v>
      </c>
      <c r="AZ51" s="46">
        <v>9.0229611061818691</v>
      </c>
      <c r="BA51" s="46">
        <v>9.8784052524111523</v>
      </c>
      <c r="BB51" s="46">
        <v>8.8112716975143837</v>
      </c>
      <c r="BC51" s="46">
        <v>10.241947486695606</v>
      </c>
      <c r="BD51" s="46">
        <v>9.4741091614909632</v>
      </c>
      <c r="BE51" s="46">
        <v>10.372325515031712</v>
      </c>
      <c r="BF51" s="46">
        <v>7.0818615165749526</v>
      </c>
      <c r="BG51" s="46">
        <v>8.4662913060008886</v>
      </c>
      <c r="BH51" s="46">
        <v>8.5541192352126671</v>
      </c>
      <c r="BI51" s="46">
        <v>7.4233281934245028</v>
      </c>
      <c r="BJ51" s="46">
        <v>7.5675024052873407</v>
      </c>
      <c r="BK51" s="46">
        <v>6.3092372523293854</v>
      </c>
      <c r="BL51" s="46">
        <v>7.7809406966163071</v>
      </c>
      <c r="BM51" s="46">
        <v>8.5397217276131787</v>
      </c>
      <c r="BN51" s="46">
        <v>6.3289171888114799</v>
      </c>
      <c r="BO51" s="46">
        <v>7.2902358996197414</v>
      </c>
      <c r="BP51" s="46">
        <v>6.7128860339208405</v>
      </c>
      <c r="BQ51" s="46">
        <v>5.638676772127992</v>
      </c>
      <c r="BR51" s="46">
        <v>6.1607846418184469</v>
      </c>
      <c r="BS51" s="46">
        <v>9.3637246686539655</v>
      </c>
      <c r="BT51" s="46">
        <v>8.3665562908679636</v>
      </c>
      <c r="BU51" s="46">
        <v>7.8027358626364745</v>
      </c>
      <c r="BV51" s="46">
        <v>5.183006177636603</v>
      </c>
      <c r="BW51" s="46">
        <v>6.5335522017885683</v>
      </c>
      <c r="BX51" s="46">
        <v>7.2641006617811676</v>
      </c>
      <c r="BY51" s="46">
        <v>6.5478622763728263</v>
      </c>
      <c r="BZ51" s="46">
        <v>8.9254055598729423</v>
      </c>
      <c r="CA51" s="46">
        <v>7.8377969816097117</v>
      </c>
      <c r="CB51" s="46">
        <v>6.893190595603051</v>
      </c>
      <c r="CC51" s="46">
        <v>6.1986760487355435</v>
      </c>
      <c r="CD51" s="46">
        <v>6.5356650038856481</v>
      </c>
      <c r="CE51" s="46">
        <v>6.8502172834487407</v>
      </c>
      <c r="CF51" s="46">
        <v>6.9420715360427456</v>
      </c>
      <c r="CG51" s="46">
        <v>6.2795084438619888</v>
      </c>
      <c r="CH51" s="46">
        <v>4.8917985034970837</v>
      </c>
      <c r="CI51" s="46">
        <v>8.2189955551038665</v>
      </c>
      <c r="CJ51" s="46">
        <v>8.5783643824384725</v>
      </c>
      <c r="CK51" s="46">
        <v>10.132957599475791</v>
      </c>
      <c r="CL51" s="46">
        <v>3.7791186531473753</v>
      </c>
      <c r="CM51" s="46">
        <v>10.416695999593479</v>
      </c>
      <c r="CN51" s="46">
        <v>5.5990279441946242</v>
      </c>
      <c r="CO51" s="46">
        <v>4.8108618395282114</v>
      </c>
      <c r="CP51" s="46">
        <v>4.4492067878326376</v>
      </c>
      <c r="CQ51" s="46">
        <v>10.984226399634132</v>
      </c>
      <c r="CR51" s="46">
        <v>4.8113251497751612</v>
      </c>
      <c r="CS51" s="46">
        <v>8.7799999999999994</v>
      </c>
      <c r="CT51" s="46">
        <v>7.9370000000000003</v>
      </c>
      <c r="CU51" s="46">
        <v>7.8959999999999999</v>
      </c>
      <c r="CV51" s="46">
        <v>7.915</v>
      </c>
      <c r="CW51" s="46">
        <v>8.0830000000000002</v>
      </c>
      <c r="CX51" s="46">
        <v>7.3719999999999999</v>
      </c>
      <c r="CY51" s="46">
        <v>5.6340000000000003</v>
      </c>
      <c r="CZ51" s="46">
        <v>5.9630000000000001</v>
      </c>
      <c r="DA51" s="46">
        <v>5</v>
      </c>
      <c r="DB51" s="46">
        <v>5.8129999999999997</v>
      </c>
      <c r="DC51" s="46">
        <v>7.4470000000000001</v>
      </c>
      <c r="DD51" s="46">
        <v>7.5750000000000002</v>
      </c>
      <c r="DE51" s="46">
        <v>10.214</v>
      </c>
      <c r="DF51" s="46">
        <v>6.3620000000000001</v>
      </c>
      <c r="DG51" s="46">
        <v>6.1879999999999997</v>
      </c>
      <c r="DH51" s="46">
        <v>5.8860000000000001</v>
      </c>
      <c r="DI51" s="46">
        <v>6.5750000000000002</v>
      </c>
      <c r="DJ51" s="46">
        <v>7.1820000000000004</v>
      </c>
      <c r="DK51" s="46">
        <v>5.9249999999999998</v>
      </c>
      <c r="DL51" s="46">
        <v>7.8620000000000001</v>
      </c>
      <c r="DM51" s="46">
        <v>8.5069999999999997</v>
      </c>
      <c r="DN51" s="46">
        <v>9.6</v>
      </c>
      <c r="DO51" s="46">
        <v>10.4</v>
      </c>
      <c r="DP51" s="46">
        <v>10.462</v>
      </c>
      <c r="DQ51" s="46">
        <v>11.106999999999999</v>
      </c>
      <c r="DR51" s="46">
        <v>3.7322126950595282</v>
      </c>
    </row>
    <row r="52" spans="1:122" x14ac:dyDescent="0.25">
      <c r="A52" s="48" t="s">
        <v>251</v>
      </c>
      <c r="B52" s="119" t="s">
        <v>129</v>
      </c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46">
        <v>116.02966283670334</v>
      </c>
      <c r="AE52" s="46">
        <v>122.55925062017978</v>
      </c>
      <c r="AF52" s="46">
        <v>123.39823708220386</v>
      </c>
      <c r="AG52" s="46">
        <v>118.49528899753577</v>
      </c>
      <c r="AH52" s="46">
        <v>114.23392336772262</v>
      </c>
      <c r="AI52" s="46">
        <v>106.67837455912479</v>
      </c>
      <c r="AJ52" s="46">
        <v>98.579837240033726</v>
      </c>
      <c r="AK52" s="46">
        <v>115.19219215301641</v>
      </c>
      <c r="AL52" s="46">
        <v>104.11576772117179</v>
      </c>
      <c r="AM52" s="46">
        <v>98.482143586470826</v>
      </c>
      <c r="AN52" s="46">
        <v>97.172941868550097</v>
      </c>
      <c r="AO52" s="46">
        <v>121.45215972276519</v>
      </c>
      <c r="AP52" s="46">
        <v>99.689941773048588</v>
      </c>
      <c r="AQ52" s="46">
        <v>99.069269255563768</v>
      </c>
      <c r="AR52" s="46">
        <v>105.31593132211418</v>
      </c>
      <c r="AS52" s="46">
        <v>114.56770811163065</v>
      </c>
      <c r="AT52" s="46">
        <v>109.91694225232293</v>
      </c>
      <c r="AU52" s="46">
        <v>108.24159107312849</v>
      </c>
      <c r="AV52" s="46">
        <v>104.88805378272143</v>
      </c>
      <c r="AW52" s="46">
        <v>115.79655867438944</v>
      </c>
      <c r="AX52" s="46">
        <v>111.88891800304602</v>
      </c>
      <c r="AY52" s="46">
        <v>108.92519902635831</v>
      </c>
      <c r="AZ52" s="46">
        <v>110.35866795731351</v>
      </c>
      <c r="BA52" s="46">
        <v>115.35974055599129</v>
      </c>
      <c r="BB52" s="46">
        <v>129.12727176023176</v>
      </c>
      <c r="BC52" s="46">
        <v>127.9101371103917</v>
      </c>
      <c r="BD52" s="46">
        <v>140.42337953661874</v>
      </c>
      <c r="BE52" s="46">
        <v>156.42082577169313</v>
      </c>
      <c r="BF52" s="46">
        <v>166.86640720853521</v>
      </c>
      <c r="BG52" s="46">
        <v>128.01187151754667</v>
      </c>
      <c r="BH52" s="46">
        <v>127.59467456748004</v>
      </c>
      <c r="BI52" s="46">
        <v>141.48181974794619</v>
      </c>
      <c r="BJ52" s="46">
        <v>143.95985806261649</v>
      </c>
      <c r="BK52" s="46">
        <v>144.56672878315229</v>
      </c>
      <c r="BL52" s="46">
        <v>150.57380477906642</v>
      </c>
      <c r="BM52" s="46">
        <v>172.92179864374921</v>
      </c>
      <c r="BN52" s="46">
        <v>137.01551088500818</v>
      </c>
      <c r="BO52" s="46">
        <v>140.50353141039798</v>
      </c>
      <c r="BP52" s="46">
        <v>127.9726598953614</v>
      </c>
      <c r="BQ52" s="46">
        <v>147.50648073420456</v>
      </c>
      <c r="BR52" s="46">
        <v>173.14503827729447</v>
      </c>
      <c r="BS52" s="46">
        <v>152.34715155283882</v>
      </c>
      <c r="BT52" s="46">
        <v>174.84435575216318</v>
      </c>
      <c r="BU52" s="46">
        <v>189.63389689204985</v>
      </c>
      <c r="BV52" s="46">
        <v>174.31806162542273</v>
      </c>
      <c r="BW52" s="46">
        <v>178.28593091576107</v>
      </c>
      <c r="BX52" s="46">
        <v>167.34686777811172</v>
      </c>
      <c r="BY52" s="46">
        <v>184.33271208230687</v>
      </c>
      <c r="BZ52" s="46">
        <v>207.70574567061783</v>
      </c>
      <c r="CA52" s="46">
        <v>189.51556968791175</v>
      </c>
      <c r="CB52" s="46">
        <v>204.44062470775839</v>
      </c>
      <c r="CC52" s="46">
        <v>215.13361231551659</v>
      </c>
      <c r="CD52" s="46">
        <v>228.97310433379957</v>
      </c>
      <c r="CE52" s="46">
        <v>231.22426914170248</v>
      </c>
      <c r="CF52" s="46">
        <v>238.38112045899871</v>
      </c>
      <c r="CG52" s="46">
        <v>254.69544566296349</v>
      </c>
      <c r="CH52" s="46">
        <v>267.5151187024407</v>
      </c>
      <c r="CI52" s="46">
        <v>296.21368965061322</v>
      </c>
      <c r="CJ52" s="46">
        <v>304.43328318477995</v>
      </c>
      <c r="CK52" s="46">
        <v>285.04814169328466</v>
      </c>
      <c r="CL52" s="46">
        <v>335.34596569998098</v>
      </c>
      <c r="CM52" s="46">
        <v>340.80312640698071</v>
      </c>
      <c r="CN52" s="46">
        <v>335.55731436694674</v>
      </c>
      <c r="CO52" s="46">
        <v>373.29267904241721</v>
      </c>
      <c r="CP52" s="46">
        <v>374.85870124416351</v>
      </c>
      <c r="CQ52" s="46">
        <v>388.66823552584822</v>
      </c>
      <c r="CR52" s="46">
        <v>376.03559431110261</v>
      </c>
      <c r="CS52" s="46">
        <v>405.65835142063412</v>
      </c>
      <c r="CT52" s="46">
        <v>419.37315883765132</v>
      </c>
      <c r="CU52" s="46">
        <v>434.62451790891447</v>
      </c>
      <c r="CV52" s="46">
        <v>411.660153061686</v>
      </c>
      <c r="CW52" s="46">
        <v>404.94138377745003</v>
      </c>
      <c r="CX52" s="46">
        <v>506.60736605598345</v>
      </c>
      <c r="CY52" s="46">
        <v>524.23546595212747</v>
      </c>
      <c r="CZ52" s="46">
        <v>517.06789180861608</v>
      </c>
      <c r="DA52" s="46">
        <v>536.43595440420131</v>
      </c>
      <c r="DB52" s="46">
        <v>504.15346267695196</v>
      </c>
      <c r="DC52" s="46">
        <v>566.26915944664199</v>
      </c>
      <c r="DD52" s="46">
        <v>513.45820167537454</v>
      </c>
      <c r="DE52" s="46">
        <v>584.74321619173713</v>
      </c>
      <c r="DF52" s="46">
        <v>590.11648889923651</v>
      </c>
      <c r="DG52" s="46">
        <v>594.25200911767604</v>
      </c>
      <c r="DH52" s="46">
        <v>577.64583391703047</v>
      </c>
      <c r="DI52" s="46">
        <v>616.72502685573465</v>
      </c>
      <c r="DJ52" s="46">
        <v>563.4931647341117</v>
      </c>
      <c r="DK52" s="46">
        <v>542.441758697159</v>
      </c>
      <c r="DL52" s="46">
        <v>531.03787141726787</v>
      </c>
      <c r="DM52" s="46">
        <v>568.62279618906587</v>
      </c>
      <c r="DN52" s="46">
        <v>611.82775653096212</v>
      </c>
      <c r="DO52" s="46">
        <v>721.27974448669215</v>
      </c>
      <c r="DP52" s="46">
        <v>646.92215632454497</v>
      </c>
      <c r="DQ52" s="46">
        <v>756.35523432542868</v>
      </c>
      <c r="DR52" s="46">
        <v>648.78470396341822</v>
      </c>
    </row>
    <row r="53" spans="1:122" x14ac:dyDescent="0.25">
      <c r="A53" s="51" t="s">
        <v>252</v>
      </c>
      <c r="B53" s="120" t="s">
        <v>121</v>
      </c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46">
        <v>0</v>
      </c>
      <c r="AE53" s="46">
        <v>0</v>
      </c>
      <c r="AF53" s="46">
        <v>0</v>
      </c>
      <c r="AG53" s="46">
        <v>0</v>
      </c>
      <c r="AH53" s="46">
        <v>0</v>
      </c>
      <c r="AI53" s="46">
        <v>0</v>
      </c>
      <c r="AJ53" s="46">
        <v>0</v>
      </c>
      <c r="AK53" s="46">
        <v>0</v>
      </c>
      <c r="AL53" s="46">
        <v>0</v>
      </c>
      <c r="AM53" s="46">
        <v>0</v>
      </c>
      <c r="AN53" s="46">
        <v>0</v>
      </c>
      <c r="AO53" s="46">
        <v>0</v>
      </c>
      <c r="AP53" s="46">
        <v>0</v>
      </c>
      <c r="AQ53" s="46">
        <v>0</v>
      </c>
      <c r="AR53" s="46">
        <v>0</v>
      </c>
      <c r="AS53" s="46">
        <v>0</v>
      </c>
      <c r="AT53" s="46">
        <v>0</v>
      </c>
      <c r="AU53" s="46">
        <v>0</v>
      </c>
      <c r="AV53" s="46">
        <v>0</v>
      </c>
      <c r="AW53" s="46">
        <v>0</v>
      </c>
      <c r="AX53" s="46">
        <v>0</v>
      </c>
      <c r="AY53" s="46">
        <v>0</v>
      </c>
      <c r="AZ53" s="46">
        <v>0</v>
      </c>
      <c r="BA53" s="46">
        <v>0</v>
      </c>
      <c r="BB53" s="46">
        <v>0</v>
      </c>
      <c r="BC53" s="46">
        <v>0</v>
      </c>
      <c r="BD53" s="46">
        <v>0</v>
      </c>
      <c r="BE53" s="46">
        <v>0</v>
      </c>
      <c r="BF53" s="46">
        <v>0</v>
      </c>
      <c r="BG53" s="46">
        <v>0</v>
      </c>
      <c r="BH53" s="46">
        <v>0</v>
      </c>
      <c r="BI53" s="46">
        <v>0</v>
      </c>
      <c r="BJ53" s="46">
        <v>0</v>
      </c>
      <c r="BK53" s="46">
        <v>0</v>
      </c>
      <c r="BL53" s="46">
        <v>0</v>
      </c>
      <c r="BM53" s="46">
        <v>0</v>
      </c>
      <c r="BN53" s="46">
        <v>0</v>
      </c>
      <c r="BO53" s="46">
        <v>0</v>
      </c>
      <c r="BP53" s="46">
        <v>0</v>
      </c>
      <c r="BQ53" s="46">
        <v>0</v>
      </c>
      <c r="BR53" s="46">
        <v>0</v>
      </c>
      <c r="BS53" s="46">
        <v>0</v>
      </c>
      <c r="BT53" s="46">
        <v>0</v>
      </c>
      <c r="BU53" s="46">
        <v>0</v>
      </c>
      <c r="BV53" s="46">
        <v>0</v>
      </c>
      <c r="BW53" s="46">
        <v>0</v>
      </c>
      <c r="BX53" s="46">
        <v>0</v>
      </c>
      <c r="BY53" s="46">
        <v>0</v>
      </c>
      <c r="BZ53" s="46">
        <v>0</v>
      </c>
      <c r="CA53" s="46">
        <v>0</v>
      </c>
      <c r="CB53" s="46">
        <v>0</v>
      </c>
      <c r="CC53" s="46">
        <v>0</v>
      </c>
      <c r="CD53" s="46">
        <v>0</v>
      </c>
      <c r="CE53" s="46">
        <v>0</v>
      </c>
      <c r="CF53" s="46">
        <v>0</v>
      </c>
      <c r="CG53" s="46">
        <v>0</v>
      </c>
      <c r="CH53" s="46">
        <v>0</v>
      </c>
      <c r="CI53" s="46">
        <v>0</v>
      </c>
      <c r="CJ53" s="46">
        <v>0</v>
      </c>
      <c r="CK53" s="46">
        <v>0</v>
      </c>
      <c r="CL53" s="46">
        <v>0</v>
      </c>
      <c r="CM53" s="46">
        <v>0</v>
      </c>
      <c r="CN53" s="46">
        <v>0</v>
      </c>
      <c r="CO53" s="46">
        <v>0</v>
      </c>
      <c r="CP53" s="46">
        <v>0</v>
      </c>
      <c r="CQ53" s="46">
        <v>0</v>
      </c>
      <c r="CR53" s="46">
        <v>0</v>
      </c>
      <c r="CS53" s="46">
        <v>0</v>
      </c>
      <c r="CT53" s="46">
        <v>0</v>
      </c>
      <c r="CU53" s="46">
        <v>0</v>
      </c>
      <c r="CV53" s="46">
        <v>0</v>
      </c>
      <c r="CW53" s="46">
        <v>0</v>
      </c>
      <c r="CX53" s="46">
        <v>0.25715311733207502</v>
      </c>
      <c r="CY53" s="46">
        <v>0.28089988036404068</v>
      </c>
      <c r="CZ53" s="46">
        <v>0.26675092987490368</v>
      </c>
      <c r="DA53" s="46">
        <v>0.2839038897290217</v>
      </c>
      <c r="DB53" s="46">
        <v>0</v>
      </c>
      <c r="DC53" s="46">
        <v>0</v>
      </c>
      <c r="DD53" s="46">
        <v>0</v>
      </c>
      <c r="DE53" s="46">
        <v>0</v>
      </c>
      <c r="DF53" s="46">
        <v>2.0434029986941105E-2</v>
      </c>
      <c r="DG53" s="46">
        <v>2.0434029986941105E-2</v>
      </c>
      <c r="DH53" s="46">
        <v>2.0434029986941105E-2</v>
      </c>
      <c r="DI53" s="46">
        <v>2.0434029986941105E-2</v>
      </c>
      <c r="DJ53" s="46">
        <v>0</v>
      </c>
      <c r="DK53" s="46">
        <v>0</v>
      </c>
      <c r="DL53" s="46">
        <v>0</v>
      </c>
      <c r="DM53" s="46">
        <v>0</v>
      </c>
      <c r="DN53" s="46">
        <v>0</v>
      </c>
      <c r="DO53" s="46">
        <v>0</v>
      </c>
      <c r="DP53" s="46">
        <v>0</v>
      </c>
      <c r="DQ53" s="46">
        <v>0</v>
      </c>
      <c r="DR53" s="46">
        <v>0</v>
      </c>
    </row>
    <row r="54" spans="1:122" x14ac:dyDescent="0.25">
      <c r="A54" s="51" t="s">
        <v>253</v>
      </c>
      <c r="B54" s="120" t="s">
        <v>130</v>
      </c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46">
        <v>18.949092622205711</v>
      </c>
      <c r="AE54" s="46">
        <v>15.858461323475478</v>
      </c>
      <c r="AF54" s="46">
        <v>15.453812167610467</v>
      </c>
      <c r="AG54" s="46">
        <v>21.099233724171299</v>
      </c>
      <c r="AH54" s="46">
        <v>19.179923221410554</v>
      </c>
      <c r="AI54" s="46">
        <v>16.063951688076195</v>
      </c>
      <c r="AJ54" s="46">
        <v>15.570340713896066</v>
      </c>
      <c r="AK54" s="46">
        <v>21.371591786344382</v>
      </c>
      <c r="AL54" s="46">
        <v>20.210778465322381</v>
      </c>
      <c r="AM54" s="46">
        <v>16.923253871492353</v>
      </c>
      <c r="AN54" s="46">
        <v>16.457116701284306</v>
      </c>
      <c r="AO54" s="46">
        <v>22.545327798555505</v>
      </c>
      <c r="AP54" s="46">
        <v>20.487218851053321</v>
      </c>
      <c r="AQ54" s="46">
        <v>17.433393726777062</v>
      </c>
      <c r="AR54" s="46">
        <v>16.688910540752815</v>
      </c>
      <c r="AS54" s="46">
        <v>23.083727883238119</v>
      </c>
      <c r="AT54" s="46">
        <v>22.502103122339179</v>
      </c>
      <c r="AU54" s="46">
        <v>18.831569520827966</v>
      </c>
      <c r="AV54" s="46">
        <v>18.400266859272488</v>
      </c>
      <c r="AW54" s="46">
        <v>25.124672376420914</v>
      </c>
      <c r="AX54" s="46">
        <v>24.444071213933434</v>
      </c>
      <c r="AY54" s="46">
        <v>20.507159343893612</v>
      </c>
      <c r="AZ54" s="46">
        <v>20.086638405370856</v>
      </c>
      <c r="BA54" s="46">
        <v>27.486981634987032</v>
      </c>
      <c r="BB54" s="46">
        <v>26.515041896990457</v>
      </c>
      <c r="BC54" s="46">
        <v>22.149231369786278</v>
      </c>
      <c r="BD54" s="46">
        <v>21.680543344832202</v>
      </c>
      <c r="BE54" s="46">
        <v>29.744504201655403</v>
      </c>
      <c r="BF54" s="46">
        <v>30.125852116173618</v>
      </c>
      <c r="BG54" s="46">
        <v>24.154353644440274</v>
      </c>
      <c r="BH54" s="46">
        <v>23.824125479820818</v>
      </c>
      <c r="BI54" s="46">
        <v>29.316086277797222</v>
      </c>
      <c r="BJ54" s="46">
        <v>35.204017147832573</v>
      </c>
      <c r="BK54" s="46">
        <v>29.563781749525088</v>
      </c>
      <c r="BL54" s="46">
        <v>29.442272722354204</v>
      </c>
      <c r="BM54" s="46">
        <v>39.911999786918372</v>
      </c>
      <c r="BN54" s="46">
        <v>30.809857845898129</v>
      </c>
      <c r="BO54" s="46">
        <v>25.862233055110622</v>
      </c>
      <c r="BP54" s="46">
        <v>25.411566129554522</v>
      </c>
      <c r="BQ54" s="46">
        <v>34.636065316093422</v>
      </c>
      <c r="BR54" s="46">
        <v>32.763759752352627</v>
      </c>
      <c r="BS54" s="46">
        <v>27.391708078414844</v>
      </c>
      <c r="BT54" s="46">
        <v>27.143108932817</v>
      </c>
      <c r="BU54" s="46">
        <v>36.771623538964548</v>
      </c>
      <c r="BV54" s="46">
        <v>30.742917266831221</v>
      </c>
      <c r="BW54" s="46">
        <v>25.799724424371604</v>
      </c>
      <c r="BX54" s="46">
        <v>25.297149847882984</v>
      </c>
      <c r="BY54" s="46">
        <v>34.481369654031802</v>
      </c>
      <c r="BZ54" s="46">
        <v>30.690431032469871</v>
      </c>
      <c r="CA54" s="46">
        <v>26.97960895939578</v>
      </c>
      <c r="CB54" s="46">
        <v>26.432394466904306</v>
      </c>
      <c r="CC54" s="46">
        <v>33.487290488424307</v>
      </c>
      <c r="CD54" s="46">
        <v>43.060466420251004</v>
      </c>
      <c r="CE54" s="46">
        <v>38.203102415021689</v>
      </c>
      <c r="CF54" s="46">
        <v>36.307476236331489</v>
      </c>
      <c r="CG54" s="46">
        <v>45.94174611079179</v>
      </c>
      <c r="CH54" s="46">
        <v>45.746261011395966</v>
      </c>
      <c r="CI54" s="46">
        <v>48.589031258315202</v>
      </c>
      <c r="CJ54" s="46">
        <v>50.171313593719603</v>
      </c>
      <c r="CK54" s="46">
        <v>50.914577052100533</v>
      </c>
      <c r="CL54" s="46">
        <v>51.754711836792922</v>
      </c>
      <c r="CM54" s="46">
        <v>53.858994206497648</v>
      </c>
      <c r="CN54" s="46">
        <v>48.750660132564313</v>
      </c>
      <c r="CO54" s="46">
        <v>53.71716469759199</v>
      </c>
      <c r="CP54" s="46">
        <v>51.67512555778859</v>
      </c>
      <c r="CQ54" s="46">
        <v>53.742098033731196</v>
      </c>
      <c r="CR54" s="46">
        <v>47.650926887462461</v>
      </c>
      <c r="CS54" s="46">
        <v>53.953770157485216</v>
      </c>
      <c r="CT54" s="46">
        <v>46.00977242030207</v>
      </c>
      <c r="CU54" s="46">
        <v>48.568754928090343</v>
      </c>
      <c r="CV54" s="46">
        <v>42.160477351343388</v>
      </c>
      <c r="CW54" s="46">
        <v>46.93488318460188</v>
      </c>
      <c r="CX54" s="46">
        <v>43.010038166941399</v>
      </c>
      <c r="CY54" s="46">
        <v>31.785763306860531</v>
      </c>
      <c r="CZ54" s="46">
        <v>28.221756040986129</v>
      </c>
      <c r="DA54" s="46">
        <v>38.467792855190773</v>
      </c>
      <c r="DB54" s="46">
        <v>43.419417003862677</v>
      </c>
      <c r="DC54" s="46">
        <v>46.275681526386549</v>
      </c>
      <c r="DD54" s="46">
        <v>34.171509380645936</v>
      </c>
      <c r="DE54" s="46">
        <v>47.855547858920787</v>
      </c>
      <c r="DF54" s="46">
        <v>32.753257573399551</v>
      </c>
      <c r="DG54" s="46">
        <v>36.158464491791797</v>
      </c>
      <c r="DH54" s="46">
        <v>26.4383573608334</v>
      </c>
      <c r="DI54" s="46">
        <v>29.273866243970666</v>
      </c>
      <c r="DJ54" s="46">
        <v>39.660794071399998</v>
      </c>
      <c r="DK54" s="46">
        <v>53.368060009400004</v>
      </c>
      <c r="DL54" s="46">
        <v>49.300044974521498</v>
      </c>
      <c r="DM54" s="46">
        <v>50.544780381599999</v>
      </c>
      <c r="DN54" s="46">
        <v>42.139354501402401</v>
      </c>
      <c r="DO54" s="46">
        <v>50.929135909532199</v>
      </c>
      <c r="DP54" s="46">
        <v>52.205054635165496</v>
      </c>
      <c r="DQ54" s="46">
        <v>67.687745279471997</v>
      </c>
      <c r="DR54" s="46">
        <v>46.961710399991134</v>
      </c>
    </row>
    <row r="55" spans="1:122" x14ac:dyDescent="0.25">
      <c r="A55" s="51" t="s">
        <v>254</v>
      </c>
      <c r="B55" s="120" t="s">
        <v>123</v>
      </c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46">
        <v>36.398314282036267</v>
      </c>
      <c r="AE55" s="46">
        <v>40.147491198536557</v>
      </c>
      <c r="AF55" s="46">
        <v>39.809381482921751</v>
      </c>
      <c r="AG55" s="46">
        <v>37.802257042834725</v>
      </c>
      <c r="AH55" s="46">
        <v>25.25817637350567</v>
      </c>
      <c r="AI55" s="46">
        <v>22.810611832570615</v>
      </c>
      <c r="AJ55" s="46">
        <v>22.923410129603102</v>
      </c>
      <c r="AK55" s="46">
        <v>20.989037472254942</v>
      </c>
      <c r="AL55" s="46">
        <v>15.002588157387555</v>
      </c>
      <c r="AM55" s="46">
        <v>14.101010471576235</v>
      </c>
      <c r="AN55" s="46">
        <v>13.088311496459456</v>
      </c>
      <c r="AO55" s="46">
        <v>14.992638813206478</v>
      </c>
      <c r="AP55" s="46">
        <v>12.492411581177295</v>
      </c>
      <c r="AQ55" s="46">
        <v>10.37305867253696</v>
      </c>
      <c r="AR55" s="46">
        <v>12.367551485086455</v>
      </c>
      <c r="AS55" s="46">
        <v>13.179901509197077</v>
      </c>
      <c r="AT55" s="46">
        <v>13.81103776367981</v>
      </c>
      <c r="AU55" s="46">
        <v>14.475385072137192</v>
      </c>
      <c r="AV55" s="46">
        <v>17.508593792340076</v>
      </c>
      <c r="AW55" s="46">
        <v>18.979140887155893</v>
      </c>
      <c r="AX55" s="46">
        <v>22.916606621705832</v>
      </c>
      <c r="AY55" s="46">
        <v>23.864242032973685</v>
      </c>
      <c r="AZ55" s="46">
        <v>23.81176503079389</v>
      </c>
      <c r="BA55" s="46">
        <v>27.04286664467066</v>
      </c>
      <c r="BB55" s="46">
        <v>33.542184620111556</v>
      </c>
      <c r="BC55" s="46">
        <v>35.058043010248007</v>
      </c>
      <c r="BD55" s="46">
        <v>36.740679717776231</v>
      </c>
      <c r="BE55" s="46">
        <v>38.231918531732362</v>
      </c>
      <c r="BF55" s="46">
        <v>35.204036259445736</v>
      </c>
      <c r="BG55" s="46">
        <v>36.987842096721593</v>
      </c>
      <c r="BH55" s="46">
        <v>35.213542072101468</v>
      </c>
      <c r="BI55" s="46">
        <v>39.190766495926553</v>
      </c>
      <c r="BJ55" s="46">
        <v>23.393477936234834</v>
      </c>
      <c r="BK55" s="46">
        <v>26.998578231109697</v>
      </c>
      <c r="BL55" s="46">
        <v>31.018052925573805</v>
      </c>
      <c r="BM55" s="46">
        <v>37.952887206109288</v>
      </c>
      <c r="BN55" s="46">
        <v>22.142804918972111</v>
      </c>
      <c r="BO55" s="46">
        <v>23.992520707206044</v>
      </c>
      <c r="BP55" s="46">
        <v>16.652396587869269</v>
      </c>
      <c r="BQ55" s="46">
        <v>16.596139775886904</v>
      </c>
      <c r="BR55" s="46">
        <v>17.514102767037066</v>
      </c>
      <c r="BS55" s="46">
        <v>19.49610567615359</v>
      </c>
      <c r="BT55" s="46">
        <v>19.316606071255588</v>
      </c>
      <c r="BU55" s="46">
        <v>20.005072857877771</v>
      </c>
      <c r="BV55" s="46">
        <v>19.462360389394753</v>
      </c>
      <c r="BW55" s="46">
        <v>19.410438382555931</v>
      </c>
      <c r="BX55" s="46">
        <v>20.001921949493212</v>
      </c>
      <c r="BY55" s="46">
        <v>25.845740512271245</v>
      </c>
      <c r="BZ55" s="46">
        <v>25.438401846961114</v>
      </c>
      <c r="CA55" s="46">
        <v>24.198083453508964</v>
      </c>
      <c r="CB55" s="46">
        <v>29.862728961471788</v>
      </c>
      <c r="CC55" s="46">
        <v>22.531185140586263</v>
      </c>
      <c r="CD55" s="46">
        <v>32.146177504902305</v>
      </c>
      <c r="CE55" s="46">
        <v>33.094357944109035</v>
      </c>
      <c r="CF55" s="46">
        <v>34.968786004686145</v>
      </c>
      <c r="CG55" s="46">
        <v>37.373683648669356</v>
      </c>
      <c r="CH55" s="46">
        <v>40.080239423165878</v>
      </c>
      <c r="CI55" s="46">
        <v>42.628830678392582</v>
      </c>
      <c r="CJ55" s="46">
        <v>42.882001759188412</v>
      </c>
      <c r="CK55" s="46">
        <v>39.885376562002818</v>
      </c>
      <c r="CL55" s="46">
        <v>45.056365144373544</v>
      </c>
      <c r="CM55" s="46">
        <v>39.256722139654137</v>
      </c>
      <c r="CN55" s="46">
        <v>40.491934819596786</v>
      </c>
      <c r="CO55" s="46">
        <v>52.116969968027234</v>
      </c>
      <c r="CP55" s="46">
        <v>39.287653480971322</v>
      </c>
      <c r="CQ55" s="46">
        <v>48.049195004075386</v>
      </c>
      <c r="CR55" s="46">
        <v>46.81906996702228</v>
      </c>
      <c r="CS55" s="46">
        <v>50.600751996345309</v>
      </c>
      <c r="CT55" s="46">
        <v>55.646544478963449</v>
      </c>
      <c r="CU55" s="46">
        <v>51.118534514384528</v>
      </c>
      <c r="CV55" s="46">
        <v>49.29704246781791</v>
      </c>
      <c r="CW55" s="46">
        <v>56.777940074262162</v>
      </c>
      <c r="CX55" s="46">
        <v>71.606161835604496</v>
      </c>
      <c r="CY55" s="46">
        <v>75.193498173603004</v>
      </c>
      <c r="CZ55" s="46">
        <v>69.838554869537234</v>
      </c>
      <c r="DA55" s="46">
        <v>66.401347545688424</v>
      </c>
      <c r="DB55" s="46">
        <v>67.149396261545789</v>
      </c>
      <c r="DC55" s="46">
        <v>93.587401195271894</v>
      </c>
      <c r="DD55" s="46">
        <v>85.783665756476495</v>
      </c>
      <c r="DE55" s="46">
        <v>90.967405735220694</v>
      </c>
      <c r="DF55" s="46">
        <v>91.847790228703275</v>
      </c>
      <c r="DG55" s="46">
        <v>104.97935478751921</v>
      </c>
      <c r="DH55" s="46">
        <v>99.598860720457338</v>
      </c>
      <c r="DI55" s="46">
        <v>93.352512868502956</v>
      </c>
      <c r="DJ55" s="46">
        <v>85.715800793888263</v>
      </c>
      <c r="DK55" s="46">
        <v>76.804944222238149</v>
      </c>
      <c r="DL55" s="46">
        <v>76.437320328629966</v>
      </c>
      <c r="DM55" s="46">
        <v>84.004002327329317</v>
      </c>
      <c r="DN55" s="46">
        <v>93.396269142297925</v>
      </c>
      <c r="DO55" s="46">
        <v>116.45134079373753</v>
      </c>
      <c r="DP55" s="46">
        <v>98.935398654572197</v>
      </c>
      <c r="DQ55" s="46">
        <v>135.56721784982309</v>
      </c>
      <c r="DR55" s="46">
        <v>110.9184576728062</v>
      </c>
    </row>
    <row r="56" spans="1:122" x14ac:dyDescent="0.25">
      <c r="A56" s="51" t="s">
        <v>255</v>
      </c>
      <c r="B56" s="120" t="s">
        <v>124</v>
      </c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46">
        <v>12.665319999999999</v>
      </c>
      <c r="AE56" s="46">
        <v>11.62143</v>
      </c>
      <c r="AF56" s="46">
        <v>13.08235</v>
      </c>
      <c r="AG56" s="46">
        <v>12.46463</v>
      </c>
      <c r="AH56" s="46">
        <v>12.453644320719603</v>
      </c>
      <c r="AI56" s="46">
        <v>12.756226152720281</v>
      </c>
      <c r="AJ56" s="46">
        <v>10.060480415975556</v>
      </c>
      <c r="AK56" s="46">
        <v>13.751462591432688</v>
      </c>
      <c r="AL56" s="46">
        <v>11.99699</v>
      </c>
      <c r="AM56" s="46">
        <v>13.37504</v>
      </c>
      <c r="AN56" s="46">
        <v>11.92591</v>
      </c>
      <c r="AO56" s="46">
        <v>13.856069999999999</v>
      </c>
      <c r="AP56" s="46">
        <v>15.371283999999999</v>
      </c>
      <c r="AQ56" s="46">
        <v>15.768284</v>
      </c>
      <c r="AR56" s="46">
        <v>16.168284</v>
      </c>
      <c r="AS56" s="46">
        <v>16.563283999999999</v>
      </c>
      <c r="AT56" s="46">
        <v>12.431175</v>
      </c>
      <c r="AU56" s="46">
        <v>12.424871999999999</v>
      </c>
      <c r="AV56" s="46">
        <v>11.835921000000001</v>
      </c>
      <c r="AW56" s="46">
        <v>14.667001000000001</v>
      </c>
      <c r="AX56" s="46">
        <v>14.12825</v>
      </c>
      <c r="AY56" s="46">
        <v>14.507959999999999</v>
      </c>
      <c r="AZ56" s="46">
        <v>14.46086</v>
      </c>
      <c r="BA56" s="46">
        <v>13.77857</v>
      </c>
      <c r="BB56" s="46">
        <v>13.38537</v>
      </c>
      <c r="BC56" s="46">
        <v>18.720659999999999</v>
      </c>
      <c r="BD56" s="46">
        <v>28.167099999999998</v>
      </c>
      <c r="BE56" s="46">
        <v>27.20889</v>
      </c>
      <c r="BF56" s="46">
        <v>12.578183503920982</v>
      </c>
      <c r="BG56" s="46">
        <v>12.956913159367279</v>
      </c>
      <c r="BH56" s="46">
        <v>13.065233598880981</v>
      </c>
      <c r="BI56" s="46">
        <v>14.344419612967505</v>
      </c>
      <c r="BJ56" s="46">
        <v>20.870913473293324</v>
      </c>
      <c r="BK56" s="46">
        <v>21.306195484288168</v>
      </c>
      <c r="BL56" s="46">
        <v>20.891245058147884</v>
      </c>
      <c r="BM56" s="46">
        <v>23.322522083921864</v>
      </c>
      <c r="BN56" s="46">
        <v>26.506811266733255</v>
      </c>
      <c r="BO56" s="46">
        <v>33.022099004691903</v>
      </c>
      <c r="BP56" s="46">
        <v>27.201169253212996</v>
      </c>
      <c r="BQ56" s="46">
        <v>32.670485580458021</v>
      </c>
      <c r="BR56" s="46">
        <v>35.908942571831673</v>
      </c>
      <c r="BS56" s="46">
        <v>34.720485041569141</v>
      </c>
      <c r="BT56" s="46">
        <v>48.22483802594779</v>
      </c>
      <c r="BU56" s="46">
        <v>40.001464467050724</v>
      </c>
      <c r="BV56" s="46">
        <v>56.313140027958767</v>
      </c>
      <c r="BW56" s="46">
        <v>52.603420833698834</v>
      </c>
      <c r="BX56" s="46">
        <v>51.183830139108629</v>
      </c>
      <c r="BY56" s="46">
        <v>54.677720977129958</v>
      </c>
      <c r="BZ56" s="46">
        <v>84.634920074772239</v>
      </c>
      <c r="CA56" s="46">
        <v>70.830975510034833</v>
      </c>
      <c r="CB56" s="46">
        <v>76.105181504718843</v>
      </c>
      <c r="CC56" s="46">
        <v>78.989853292024549</v>
      </c>
      <c r="CD56" s="46">
        <v>88.275539397512361</v>
      </c>
      <c r="CE56" s="46">
        <v>92.228200203792426</v>
      </c>
      <c r="CF56" s="46">
        <v>98.499445479672289</v>
      </c>
      <c r="CG56" s="46">
        <v>95.399187508344539</v>
      </c>
      <c r="CH56" s="46">
        <v>94.106498110343964</v>
      </c>
      <c r="CI56" s="46">
        <v>117.44023564864675</v>
      </c>
      <c r="CJ56" s="46">
        <v>127.54495899767669</v>
      </c>
      <c r="CK56" s="46">
        <v>115.60687206806035</v>
      </c>
      <c r="CL56" s="46">
        <v>121.55199046943244</v>
      </c>
      <c r="CM56" s="46">
        <v>121.56817173122789</v>
      </c>
      <c r="CN56" s="46">
        <v>122.34409238917569</v>
      </c>
      <c r="CO56" s="46">
        <v>130.36343316353145</v>
      </c>
      <c r="CP56" s="46">
        <v>125.65657784176926</v>
      </c>
      <c r="CQ56" s="46">
        <v>124.49044021166458</v>
      </c>
      <c r="CR56" s="46">
        <v>122.99018582050756</v>
      </c>
      <c r="CS56" s="46">
        <v>130.23147069063344</v>
      </c>
      <c r="CT56" s="46">
        <v>139.261</v>
      </c>
      <c r="CU56" s="46">
        <v>150.25700000000001</v>
      </c>
      <c r="CV56" s="46">
        <v>130.65100000000001</v>
      </c>
      <c r="CW56" s="46">
        <v>118.071</v>
      </c>
      <c r="CX56" s="46">
        <v>161.35853529990575</v>
      </c>
      <c r="CY56" s="46">
        <v>174.09934898182505</v>
      </c>
      <c r="CZ56" s="46">
        <v>151.38232524158229</v>
      </c>
      <c r="DA56" s="46">
        <v>136.80616699144176</v>
      </c>
      <c r="DB56" s="46">
        <v>153.71182990350113</v>
      </c>
      <c r="DC56" s="46">
        <v>165.84886239370942</v>
      </c>
      <c r="DD56" s="46">
        <v>144.20838776629731</v>
      </c>
      <c r="DE56" s="46">
        <v>130.3229868271539</v>
      </c>
      <c r="DF56" s="46">
        <v>147.86330099181413</v>
      </c>
      <c r="DG56" s="46">
        <v>147.86330099181413</v>
      </c>
      <c r="DH56" s="46">
        <v>147.86330099181413</v>
      </c>
      <c r="DI56" s="46">
        <v>147.86330099181413</v>
      </c>
      <c r="DJ56" s="46">
        <v>155.25646604140485</v>
      </c>
      <c r="DK56" s="46">
        <v>153.77783303148669</v>
      </c>
      <c r="DL56" s="46">
        <v>155.25646604140485</v>
      </c>
      <c r="DM56" s="46">
        <v>160</v>
      </c>
      <c r="DN56" s="46">
        <v>163.01928934347509</v>
      </c>
      <c r="DO56" s="46">
        <v>200</v>
      </c>
      <c r="DP56" s="46">
        <v>190</v>
      </c>
      <c r="DQ56" s="46">
        <v>190</v>
      </c>
      <c r="DR56" s="46">
        <v>171.17025381064886</v>
      </c>
    </row>
    <row r="57" spans="1:122" x14ac:dyDescent="0.25">
      <c r="A57" s="51" t="s">
        <v>256</v>
      </c>
      <c r="B57" s="120" t="s">
        <v>125</v>
      </c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46">
        <v>25.643889192605421</v>
      </c>
      <c r="AE57" s="46">
        <v>24.077238423912064</v>
      </c>
      <c r="AF57" s="46">
        <v>25.242113183471297</v>
      </c>
      <c r="AG57" s="46">
        <v>25.231160020499996</v>
      </c>
      <c r="AH57" s="46">
        <v>26.93063802362121</v>
      </c>
      <c r="AI57" s="46">
        <v>25.285583979169274</v>
      </c>
      <c r="AJ57" s="46">
        <v>26.508755073063504</v>
      </c>
      <c r="AK57" s="46">
        <v>26.497253757387064</v>
      </c>
      <c r="AL57" s="46">
        <v>27.820132363911259</v>
      </c>
      <c r="AM57" s="46">
        <v>26.135782435632578</v>
      </c>
      <c r="AN57" s="46">
        <v>27.388171772762039</v>
      </c>
      <c r="AO57" s="46">
        <v>27.376395721817058</v>
      </c>
      <c r="AP57" s="46">
        <v>28.409298377257411</v>
      </c>
      <c r="AQ57" s="46">
        <v>26.675089956893263</v>
      </c>
      <c r="AR57" s="46">
        <v>27.964551307863108</v>
      </c>
      <c r="AS57" s="46">
        <v>27.952426673685515</v>
      </c>
      <c r="AT57" s="46">
        <v>29.560477335718794</v>
      </c>
      <c r="AU57" s="46">
        <v>27.759806141578938</v>
      </c>
      <c r="AV57" s="46">
        <v>29.09868553080512</v>
      </c>
      <c r="AW57" s="46">
        <v>29.08609622536369</v>
      </c>
      <c r="AX57" s="46">
        <v>31.225708667877228</v>
      </c>
      <c r="AY57" s="46">
        <v>29.321693307665175</v>
      </c>
      <c r="AZ57" s="46">
        <v>30.736670151555796</v>
      </c>
      <c r="BA57" s="46">
        <v>30.717365311834133</v>
      </c>
      <c r="BB57" s="46">
        <v>32.820261383740878</v>
      </c>
      <c r="BC57" s="46">
        <v>30.820013998113474</v>
      </c>
      <c r="BD57" s="46">
        <v>32.307287191956817</v>
      </c>
      <c r="BE57" s="46">
        <v>32.293302559238732</v>
      </c>
      <c r="BF57" s="46">
        <v>34.738674359541498</v>
      </c>
      <c r="BG57" s="46">
        <v>32.62122621935476</v>
      </c>
      <c r="BH57" s="46">
        <v>34.195643404389791</v>
      </c>
      <c r="BI57" s="46">
        <v>34.180839368272622</v>
      </c>
      <c r="BJ57" s="46">
        <v>36.828956634655299</v>
      </c>
      <c r="BK57" s="46">
        <v>34.583899443736755</v>
      </c>
      <c r="BL57" s="46">
        <v>36.253199652646195</v>
      </c>
      <c r="BM57" s="46">
        <v>36.237503444031361</v>
      </c>
      <c r="BN57" s="46">
        <v>38.541173283669934</v>
      </c>
      <c r="BO57" s="46">
        <v>36.225296583252621</v>
      </c>
      <c r="BP57" s="46">
        <v>37.947254257851284</v>
      </c>
      <c r="BQ57" s="46">
        <v>37.93106291806582</v>
      </c>
      <c r="BR57" s="46">
        <v>38.184085281345254</v>
      </c>
      <c r="BS57" s="46">
        <v>35.765000133264621</v>
      </c>
      <c r="BT57" s="46">
        <v>37.490112798003111</v>
      </c>
      <c r="BU57" s="46">
        <v>37.427920000865896</v>
      </c>
      <c r="BV57" s="46">
        <v>40.281279754830074</v>
      </c>
      <c r="BW57" s="46">
        <v>37.774184228726767</v>
      </c>
      <c r="BX57" s="46">
        <v>39.592196045218948</v>
      </c>
      <c r="BY57" s="46">
        <v>39.586073312465913</v>
      </c>
      <c r="BZ57" s="46">
        <v>42.045726447225348</v>
      </c>
      <c r="CA57" s="46">
        <v>39.350591990317696</v>
      </c>
      <c r="CB57" s="46">
        <v>41.204935573186063</v>
      </c>
      <c r="CC57" s="46">
        <v>41.18305749148098</v>
      </c>
      <c r="CD57" s="46">
        <v>42.328440566079273</v>
      </c>
      <c r="CE57" s="46">
        <v>41.330108352161268</v>
      </c>
      <c r="CF57" s="46">
        <v>44.990068597391542</v>
      </c>
      <c r="CG57" s="46">
        <v>39.718092894649246</v>
      </c>
      <c r="CH57" s="46">
        <v>49.343464163421551</v>
      </c>
      <c r="CI57" s="46">
        <v>56.474504452664043</v>
      </c>
      <c r="CJ57" s="46">
        <v>53.241037552785144</v>
      </c>
      <c r="CK57" s="46">
        <v>54.264098317717519</v>
      </c>
      <c r="CL57" s="46">
        <v>48.696531382763681</v>
      </c>
      <c r="CM57" s="46">
        <v>58.590949693566102</v>
      </c>
      <c r="CN57" s="46">
        <v>55.567300995630028</v>
      </c>
      <c r="CO57" s="46">
        <v>58.023121633085594</v>
      </c>
      <c r="CP57" s="46">
        <v>59.346306019408154</v>
      </c>
      <c r="CQ57" s="46">
        <v>65.016707970936622</v>
      </c>
      <c r="CR57" s="46">
        <v>60.792030864309403</v>
      </c>
      <c r="CS57" s="46">
        <v>62.338912560521251</v>
      </c>
      <c r="CT57" s="46">
        <v>66.073007433708909</v>
      </c>
      <c r="CU57" s="46">
        <v>69.085782241529415</v>
      </c>
      <c r="CV57" s="46">
        <v>68.285464043135647</v>
      </c>
      <c r="CW57" s="46">
        <v>65.107067076542847</v>
      </c>
      <c r="CX57" s="46">
        <v>74.632366223879103</v>
      </c>
      <c r="CY57" s="46">
        <v>74.280383374892239</v>
      </c>
      <c r="CZ57" s="46">
        <v>81.311553024375129</v>
      </c>
      <c r="DA57" s="46">
        <v>74.411915675088451</v>
      </c>
      <c r="DB57" s="46">
        <v>93.424975494779957</v>
      </c>
      <c r="DC57" s="46">
        <v>82.434675034977133</v>
      </c>
      <c r="DD57" s="46">
        <v>73.204176577501457</v>
      </c>
      <c r="DE57" s="46">
        <v>109.91803777531715</v>
      </c>
      <c r="DF57" s="46">
        <v>103.5513190406777</v>
      </c>
      <c r="DG57" s="46">
        <v>99.600858711300376</v>
      </c>
      <c r="DH57" s="46">
        <v>108.35671118518445</v>
      </c>
      <c r="DI57" s="46">
        <v>125.90826476558823</v>
      </c>
      <c r="DJ57" s="46">
        <v>87.638158856603198</v>
      </c>
      <c r="DK57" s="46">
        <v>81.329332206024517</v>
      </c>
      <c r="DL57" s="46">
        <v>77.309186914608645</v>
      </c>
      <c r="DM57" s="46">
        <v>79.364471716898535</v>
      </c>
      <c r="DN57" s="46">
        <v>105.34046449262416</v>
      </c>
      <c r="DO57" s="46">
        <v>113.45164567517395</v>
      </c>
      <c r="DP57" s="46">
        <v>90.794710862512474</v>
      </c>
      <c r="DQ57" s="46">
        <v>101.13434319571245</v>
      </c>
      <c r="DR57" s="46">
        <v>106.35872761018712</v>
      </c>
    </row>
    <row r="58" spans="1:122" x14ac:dyDescent="0.25">
      <c r="A58" s="51" t="s">
        <v>257</v>
      </c>
      <c r="B58" s="120" t="s">
        <v>126</v>
      </c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46">
        <v>17.817676000000002</v>
      </c>
      <c r="AE58" s="46">
        <v>26.306499000000002</v>
      </c>
      <c r="AF58" s="46">
        <v>25.214872</v>
      </c>
      <c r="AG58" s="46">
        <v>17.280235000000001</v>
      </c>
      <c r="AH58" s="46">
        <v>25.638655</v>
      </c>
      <c r="AI58" s="46">
        <v>24.979117000000002</v>
      </c>
      <c r="AJ58" s="46">
        <v>18.681379</v>
      </c>
      <c r="AK58" s="46">
        <v>27.688986</v>
      </c>
      <c r="AL58" s="46">
        <v>24.026091000000001</v>
      </c>
      <c r="AM58" s="46">
        <v>22.896493999999997</v>
      </c>
      <c r="AN58" s="46">
        <v>23.206191</v>
      </c>
      <c r="AO58" s="46">
        <v>37.551200999999992</v>
      </c>
      <c r="AP58" s="46">
        <v>17.65411851</v>
      </c>
      <c r="AQ58" s="46">
        <v>23.553180059999999</v>
      </c>
      <c r="AR58" s="46">
        <v>26.798943969999996</v>
      </c>
      <c r="AS58" s="46">
        <v>28.435190060000004</v>
      </c>
      <c r="AT58" s="46">
        <v>25.960167999999999</v>
      </c>
      <c r="AU58" s="46">
        <v>29.108194000000005</v>
      </c>
      <c r="AV58" s="46">
        <v>22.335684000000001</v>
      </c>
      <c r="AW58" s="46">
        <v>22.199609000000002</v>
      </c>
      <c r="AX58" s="46">
        <v>15.917700159999999</v>
      </c>
      <c r="AY58" s="46">
        <v>17.478928660000001</v>
      </c>
      <c r="AZ58" s="46">
        <v>17.94283008</v>
      </c>
      <c r="BA58" s="46">
        <v>12.979414479999992</v>
      </c>
      <c r="BB58" s="46">
        <v>19.264098000000001</v>
      </c>
      <c r="BC58" s="46">
        <v>17.574448</v>
      </c>
      <c r="BD58" s="46">
        <v>17.857392000000001</v>
      </c>
      <c r="BE58" s="46">
        <v>25.233509000000005</v>
      </c>
      <c r="BF58" s="46">
        <v>50.210940999999991</v>
      </c>
      <c r="BG58" s="46">
        <v>17.296828999999999</v>
      </c>
      <c r="BH58" s="46">
        <v>17.209340000000001</v>
      </c>
      <c r="BI58" s="46">
        <v>20.320712999999998</v>
      </c>
      <c r="BJ58" s="46">
        <v>23.19126</v>
      </c>
      <c r="BK58" s="46">
        <v>27.65868</v>
      </c>
      <c r="BL58" s="46">
        <v>28.41067</v>
      </c>
      <c r="BM58" s="46">
        <v>30.890860000000004</v>
      </c>
      <c r="BN58" s="46">
        <v>14.002026000000001</v>
      </c>
      <c r="BO58" s="46">
        <v>16.291905</v>
      </c>
      <c r="BP58" s="46">
        <v>15.382327</v>
      </c>
      <c r="BQ58" s="46">
        <v>20.077041999999999</v>
      </c>
      <c r="BR58" s="46">
        <v>43.405684999999998</v>
      </c>
      <c r="BS58" s="46">
        <v>29.310247</v>
      </c>
      <c r="BT58" s="46">
        <v>36.834069999999997</v>
      </c>
      <c r="BU58" s="46">
        <v>49.104303000000002</v>
      </c>
      <c r="BV58" s="46">
        <v>22.243246689999999</v>
      </c>
      <c r="BW58" s="46">
        <v>24.67654555</v>
      </c>
      <c r="BX58" s="46">
        <v>26.677652299999998</v>
      </c>
      <c r="BY58" s="46">
        <v>20.614690130000003</v>
      </c>
      <c r="BZ58" s="46">
        <v>18.629613723242166</v>
      </c>
      <c r="CA58" s="46">
        <v>21.551657228707338</v>
      </c>
      <c r="CB58" s="46">
        <v>24.175731655530292</v>
      </c>
      <c r="CC58" s="46">
        <v>31.657573357053387</v>
      </c>
      <c r="CD58" s="46">
        <v>18.886973805021615</v>
      </c>
      <c r="CE58" s="46">
        <v>22.394993586585059</v>
      </c>
      <c r="CF58" s="46">
        <v>20.774837500884246</v>
      </c>
      <c r="CG58" s="46">
        <v>30.649228860475535</v>
      </c>
      <c r="CH58" s="46">
        <v>33.082951352191699</v>
      </c>
      <c r="CI58" s="46">
        <v>26.073995493416739</v>
      </c>
      <c r="CJ58" s="46">
        <v>25.915131889415651</v>
      </c>
      <c r="CK58" s="46">
        <v>19.252807825783858</v>
      </c>
      <c r="CL58" s="46">
        <v>63.902268520771571</v>
      </c>
      <c r="CM58" s="46">
        <v>63.04154334156803</v>
      </c>
      <c r="CN58" s="46">
        <v>63.797994477645112</v>
      </c>
      <c r="CO58" s="46">
        <v>73.356102347627768</v>
      </c>
      <c r="CP58" s="46">
        <v>94.774091553600044</v>
      </c>
      <c r="CQ58" s="46">
        <v>93.170476062834879</v>
      </c>
      <c r="CR58" s="46">
        <v>93.50667818761778</v>
      </c>
      <c r="CS58" s="46">
        <v>103.14547046624429</v>
      </c>
      <c r="CT58" s="46">
        <v>109.07964450467693</v>
      </c>
      <c r="CU58" s="46">
        <v>112.19225622491021</v>
      </c>
      <c r="CV58" s="46">
        <v>117.40097919938906</v>
      </c>
      <c r="CW58" s="46">
        <v>114.64430344204312</v>
      </c>
      <c r="CX58" s="46">
        <v>150.40950064485691</v>
      </c>
      <c r="CY58" s="46">
        <v>163.10085116194566</v>
      </c>
      <c r="CZ58" s="46">
        <v>180.43897780310422</v>
      </c>
      <c r="DA58" s="46">
        <v>214.03946856894731</v>
      </c>
      <c r="DB58" s="46">
        <v>141.64244544039477</v>
      </c>
      <c r="DC58" s="46">
        <v>172.69155558914005</v>
      </c>
      <c r="DD58" s="46">
        <v>171.37361457939215</v>
      </c>
      <c r="DE58" s="46">
        <v>199.75382637783002</v>
      </c>
      <c r="DF58" s="46">
        <v>206.68552857968228</v>
      </c>
      <c r="DG58" s="46">
        <v>198.53273765029087</v>
      </c>
      <c r="DH58" s="46">
        <v>190.30831117378153</v>
      </c>
      <c r="DI58" s="46">
        <v>214.30278950089914</v>
      </c>
      <c r="DJ58" s="46">
        <v>193.17426461726677</v>
      </c>
      <c r="DK58" s="46">
        <v>174.89350723706661</v>
      </c>
      <c r="DL58" s="46">
        <v>169.80737650980601</v>
      </c>
      <c r="DM58" s="46">
        <v>192.24299909078505</v>
      </c>
      <c r="DN58" s="46">
        <v>203.13204085483758</v>
      </c>
      <c r="DO58" s="46">
        <v>235.03462210824853</v>
      </c>
      <c r="DP58" s="46">
        <v>208.28621552399778</v>
      </c>
      <c r="DQ58" s="46">
        <v>259.69938532796823</v>
      </c>
      <c r="DR58" s="46">
        <v>210.78011623714201</v>
      </c>
    </row>
    <row r="59" spans="1:122" x14ac:dyDescent="0.25">
      <c r="A59" s="51" t="s">
        <v>258</v>
      </c>
      <c r="B59" s="120" t="s">
        <v>127</v>
      </c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46">
        <v>1.75E-3</v>
      </c>
      <c r="AE59" s="46">
        <v>1.75E-3</v>
      </c>
      <c r="AF59" s="46">
        <v>1.75E-3</v>
      </c>
      <c r="AG59" s="46">
        <v>1.75E-3</v>
      </c>
      <c r="AH59" s="46">
        <v>7.0000000000000001E-3</v>
      </c>
      <c r="AI59" s="46">
        <v>2.5000000000000001E-2</v>
      </c>
      <c r="AJ59" s="46">
        <v>2.5000000000000001E-2</v>
      </c>
      <c r="AK59" s="46">
        <v>5.8999999999999997E-2</v>
      </c>
      <c r="AL59" s="46">
        <v>2.7E-2</v>
      </c>
      <c r="AM59" s="46">
        <v>2.7E-2</v>
      </c>
      <c r="AN59" s="46">
        <v>2.7E-2</v>
      </c>
      <c r="AO59" s="46">
        <v>2.4E-2</v>
      </c>
      <c r="AP59" s="46">
        <v>2.7E-2</v>
      </c>
      <c r="AQ59" s="46">
        <v>2.7E-2</v>
      </c>
      <c r="AR59" s="46">
        <v>2.7E-2</v>
      </c>
      <c r="AS59" s="46">
        <v>2.4E-2</v>
      </c>
      <c r="AT59" s="46">
        <v>2.7E-2</v>
      </c>
      <c r="AU59" s="46">
        <v>2.7E-2</v>
      </c>
      <c r="AV59" s="46">
        <v>2.7E-2</v>
      </c>
      <c r="AW59" s="46">
        <v>2.7E-2</v>
      </c>
      <c r="AX59" s="46">
        <v>2.7E-2</v>
      </c>
      <c r="AY59" s="46">
        <v>2.7E-2</v>
      </c>
      <c r="AZ59" s="46">
        <v>2.7E-2</v>
      </c>
      <c r="BA59" s="46">
        <v>2.7E-2</v>
      </c>
      <c r="BB59" s="46">
        <v>2.75E-2</v>
      </c>
      <c r="BC59" s="46">
        <v>2.75E-2</v>
      </c>
      <c r="BD59" s="46">
        <v>2.75E-2</v>
      </c>
      <c r="BE59" s="46">
        <v>2.75E-2</v>
      </c>
      <c r="BF59" s="46">
        <v>2.8000000000000001E-2</v>
      </c>
      <c r="BG59" s="46">
        <v>2.8000000000000001E-2</v>
      </c>
      <c r="BH59" s="46">
        <v>2.8000000000000001E-2</v>
      </c>
      <c r="BI59" s="46">
        <v>2.75E-2</v>
      </c>
      <c r="BJ59" s="46">
        <v>2.9000000000000001E-2</v>
      </c>
      <c r="BK59" s="46">
        <v>2.9000000000000001E-2</v>
      </c>
      <c r="BL59" s="46">
        <v>2.9000000000000001E-2</v>
      </c>
      <c r="BM59" s="46">
        <v>2.9000000000000001E-2</v>
      </c>
      <c r="BN59" s="46">
        <v>0.18964999520506473</v>
      </c>
      <c r="BO59" s="46">
        <v>0.30327087774485889</v>
      </c>
      <c r="BP59" s="46">
        <v>0.46014847900469885</v>
      </c>
      <c r="BQ59" s="46">
        <v>0.62613414169766513</v>
      </c>
      <c r="BR59" s="46">
        <v>0.29202609621831233</v>
      </c>
      <c r="BS59" s="46">
        <v>0.60504235592710365</v>
      </c>
      <c r="BT59" s="46">
        <v>0.65960195863016957</v>
      </c>
      <c r="BU59" s="46">
        <v>1.0930233177813964</v>
      </c>
      <c r="BV59" s="46">
        <v>1.2829999999999999</v>
      </c>
      <c r="BW59" s="46">
        <v>0.35699999999999998</v>
      </c>
      <c r="BX59" s="46">
        <v>0.68799999999999994</v>
      </c>
      <c r="BY59" s="46">
        <v>5.0110000000000001</v>
      </c>
      <c r="BZ59" s="46">
        <v>0.30299999999999999</v>
      </c>
      <c r="CA59" s="46">
        <v>0.66200000000000003</v>
      </c>
      <c r="CB59" s="46">
        <v>0.57899999999999996</v>
      </c>
      <c r="CC59" s="46">
        <v>1.1399999999999999</v>
      </c>
      <c r="CD59" s="46">
        <v>0.32</v>
      </c>
      <c r="CE59" s="46">
        <v>0.52900000000000003</v>
      </c>
      <c r="CF59" s="46">
        <v>0.66400000000000003</v>
      </c>
      <c r="CG59" s="46">
        <v>0.82</v>
      </c>
      <c r="CH59" s="46">
        <v>0.20430219611466563</v>
      </c>
      <c r="CI59" s="46">
        <v>0.73868967337083991</v>
      </c>
      <c r="CJ59" s="46">
        <v>0.49543694618745171</v>
      </c>
      <c r="CK59" s="46">
        <v>0.77100742181256721</v>
      </c>
      <c r="CL59" s="46">
        <v>0.02</v>
      </c>
      <c r="CM59" s="46">
        <v>0.114</v>
      </c>
      <c r="CN59" s="46">
        <v>0.23699999999999999</v>
      </c>
      <c r="CO59" s="46">
        <v>1.3460000000000001</v>
      </c>
      <c r="CP59" s="46">
        <v>0.37394679062609737</v>
      </c>
      <c r="CQ59" s="46">
        <v>0.45531824260555159</v>
      </c>
      <c r="CR59" s="46">
        <v>0.54470258418306561</v>
      </c>
      <c r="CS59" s="46">
        <v>1.6669755494046139</v>
      </c>
      <c r="CT59" s="46">
        <v>6.8000000000000005E-2</v>
      </c>
      <c r="CU59" s="46">
        <v>0.188</v>
      </c>
      <c r="CV59" s="46">
        <v>0.313</v>
      </c>
      <c r="CW59" s="46">
        <v>0.45600000000000002</v>
      </c>
      <c r="CX59" s="46">
        <v>7.0999999999999994E-2</v>
      </c>
      <c r="CY59" s="46">
        <v>0.18099999999999999</v>
      </c>
      <c r="CZ59" s="46">
        <v>0.309</v>
      </c>
      <c r="DA59" s="46">
        <v>0.42399999999999999</v>
      </c>
      <c r="DB59" s="46">
        <v>4.8053985728676709</v>
      </c>
      <c r="DC59" s="46">
        <v>5.4309837071570497</v>
      </c>
      <c r="DD59" s="46">
        <v>4.7168476150611554</v>
      </c>
      <c r="DE59" s="46">
        <v>5.9254116172945555</v>
      </c>
      <c r="DF59" s="46">
        <v>0.89185845497264149</v>
      </c>
      <c r="DG59" s="46">
        <v>0.89185845497264149</v>
      </c>
      <c r="DH59" s="46">
        <v>0.89185845497264149</v>
      </c>
      <c r="DI59" s="46">
        <v>0.89185845497264149</v>
      </c>
      <c r="DJ59" s="46">
        <v>3.38196325045289E-4</v>
      </c>
      <c r="DK59" s="46">
        <v>0</v>
      </c>
      <c r="DL59" s="46">
        <v>7.7664829686151108E-4</v>
      </c>
      <c r="DM59" s="46">
        <v>5.4267245300280097E-4</v>
      </c>
      <c r="DN59" s="46">
        <v>3.38196325045289E-4</v>
      </c>
      <c r="DO59" s="46">
        <v>0.5</v>
      </c>
      <c r="DP59" s="46">
        <v>7.7664829686151108E-4</v>
      </c>
      <c r="DQ59" s="46">
        <v>5.4267245300280097E-4</v>
      </c>
      <c r="DR59" s="46">
        <v>3.7458492642927596E-2</v>
      </c>
    </row>
    <row r="60" spans="1:122" x14ac:dyDescent="0.25">
      <c r="A60" s="51" t="s">
        <v>259</v>
      </c>
      <c r="B60" s="120" t="s">
        <v>128</v>
      </c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46">
        <v>4.5536207398559441</v>
      </c>
      <c r="AE60" s="46">
        <v>4.5463806742556692</v>
      </c>
      <c r="AF60" s="46">
        <v>4.5939582482003321</v>
      </c>
      <c r="AG60" s="46">
        <v>4.6160232100297414</v>
      </c>
      <c r="AH60" s="46">
        <v>4.765886428465576</v>
      </c>
      <c r="AI60" s="46">
        <v>4.7578839065884111</v>
      </c>
      <c r="AJ60" s="46">
        <v>4.810471907495498</v>
      </c>
      <c r="AK60" s="46">
        <v>4.8348605455973361</v>
      </c>
      <c r="AL60" s="46">
        <v>5.0321877345505994</v>
      </c>
      <c r="AM60" s="46">
        <v>5.0235628077696788</v>
      </c>
      <c r="AN60" s="46">
        <v>5.0802408980442983</v>
      </c>
      <c r="AO60" s="46">
        <v>5.1065263891861523</v>
      </c>
      <c r="AP60" s="46">
        <v>5.2486104535605538</v>
      </c>
      <c r="AQ60" s="46">
        <v>5.2392628393564813</v>
      </c>
      <c r="AR60" s="46">
        <v>5.3006900184118164</v>
      </c>
      <c r="AS60" s="46">
        <v>5.3291779855099444</v>
      </c>
      <c r="AT60" s="46">
        <v>5.6249810305851522</v>
      </c>
      <c r="AU60" s="46">
        <v>5.6147643385843802</v>
      </c>
      <c r="AV60" s="46">
        <v>5.6819026003037418</v>
      </c>
      <c r="AW60" s="46">
        <v>5.7130391854489542</v>
      </c>
      <c r="AX60" s="46">
        <v>3.229581339529533</v>
      </c>
      <c r="AY60" s="46">
        <v>3.2182156818258361</v>
      </c>
      <c r="AZ60" s="46">
        <v>3.2929042895929874</v>
      </c>
      <c r="BA60" s="46">
        <v>3.3275424844994932</v>
      </c>
      <c r="BB60" s="46">
        <v>3.5728158593888759</v>
      </c>
      <c r="BC60" s="46">
        <v>3.5602407322439427</v>
      </c>
      <c r="BD60" s="46">
        <v>3.6428772820535027</v>
      </c>
      <c r="BE60" s="46">
        <v>3.6812014790666328</v>
      </c>
      <c r="BF60" s="46">
        <v>3.9807199694533906</v>
      </c>
      <c r="BG60" s="46">
        <v>3.9667073976627436</v>
      </c>
      <c r="BH60" s="46">
        <v>4.0587900122869964</v>
      </c>
      <c r="BI60" s="46">
        <v>4.1014949929823024</v>
      </c>
      <c r="BJ60" s="46">
        <v>4.4422328706004581</v>
      </c>
      <c r="BK60" s="46">
        <v>4.4265938744925837</v>
      </c>
      <c r="BL60" s="46">
        <v>4.5293644203443257</v>
      </c>
      <c r="BM60" s="46">
        <v>4.5770261227683218</v>
      </c>
      <c r="BN60" s="46">
        <v>4.8231875745297055</v>
      </c>
      <c r="BO60" s="46">
        <v>4.80620618239195</v>
      </c>
      <c r="BP60" s="46">
        <v>4.9177981878686285</v>
      </c>
      <c r="BQ60" s="46">
        <v>4.9695510020027402</v>
      </c>
      <c r="BR60" s="46">
        <v>5.0764368085095359</v>
      </c>
      <c r="BS60" s="46">
        <v>5.0585632675095358</v>
      </c>
      <c r="BT60" s="46">
        <v>5.1760179655095353</v>
      </c>
      <c r="BU60" s="46">
        <v>5.230489709509536</v>
      </c>
      <c r="BV60" s="46">
        <v>3.9921174964079418</v>
      </c>
      <c r="BW60" s="46">
        <v>17.664617496407942</v>
      </c>
      <c r="BX60" s="46">
        <v>3.9061174964079419</v>
      </c>
      <c r="BY60" s="46">
        <v>4.1161174964079423</v>
      </c>
      <c r="BZ60" s="46">
        <v>5.9636525459471006</v>
      </c>
      <c r="CA60" s="46">
        <v>5.9426525459471007</v>
      </c>
      <c r="CB60" s="46">
        <v>6.0806525459471006</v>
      </c>
      <c r="CC60" s="46">
        <v>6.1446525459471006</v>
      </c>
      <c r="CD60" s="46">
        <v>3.9555066400329988</v>
      </c>
      <c r="CE60" s="46">
        <v>3.4445066400329987</v>
      </c>
      <c r="CF60" s="46">
        <v>2.1765066400329984</v>
      </c>
      <c r="CG60" s="46">
        <v>4.7935066400329998</v>
      </c>
      <c r="CH60" s="46">
        <v>4.9514024458070178</v>
      </c>
      <c r="CI60" s="46">
        <v>4.268402445807018</v>
      </c>
      <c r="CJ60" s="46">
        <v>4.183402445807018</v>
      </c>
      <c r="CK60" s="46">
        <v>4.353402445807018</v>
      </c>
      <c r="CL60" s="46">
        <v>4.3640983458468607</v>
      </c>
      <c r="CM60" s="46">
        <v>4.3727452944669567</v>
      </c>
      <c r="CN60" s="46">
        <v>4.3683315523348316</v>
      </c>
      <c r="CO60" s="46">
        <v>4.369887232553185</v>
      </c>
      <c r="CP60" s="46">
        <v>3.7450000000000001</v>
      </c>
      <c r="CQ60" s="46">
        <v>3.7439999999999998</v>
      </c>
      <c r="CR60" s="46">
        <v>3.7320000000000002</v>
      </c>
      <c r="CS60" s="46">
        <v>3.7210000000000001</v>
      </c>
      <c r="CT60" s="46">
        <v>3.2351899999999998</v>
      </c>
      <c r="CU60" s="46">
        <v>3.2141899999999999</v>
      </c>
      <c r="CV60" s="46">
        <v>3.5521899999999995</v>
      </c>
      <c r="CW60" s="46">
        <v>2.9501899999999996</v>
      </c>
      <c r="CX60" s="46">
        <v>5.2626107674636806</v>
      </c>
      <c r="CY60" s="46">
        <v>5.3137210726368584</v>
      </c>
      <c r="CZ60" s="46">
        <v>5.2989738991561204</v>
      </c>
      <c r="DA60" s="46">
        <v>5.6013588781156241</v>
      </c>
      <c r="DB60" s="46">
        <v>0</v>
      </c>
      <c r="DC60" s="46">
        <v>0</v>
      </c>
      <c r="DD60" s="46">
        <v>0</v>
      </c>
      <c r="DE60" s="46">
        <v>0</v>
      </c>
      <c r="DF60" s="46">
        <v>6.5030000000000001</v>
      </c>
      <c r="DG60" s="46">
        <v>6.2050000000000001</v>
      </c>
      <c r="DH60" s="46">
        <v>4.1680000000000001</v>
      </c>
      <c r="DI60" s="46">
        <v>5.1120000000000001</v>
      </c>
      <c r="DJ60" s="46">
        <v>2.0473421572235524</v>
      </c>
      <c r="DK60" s="46">
        <v>2.268081990943116</v>
      </c>
      <c r="DL60" s="46">
        <v>2.9267000000000003</v>
      </c>
      <c r="DM60" s="46">
        <v>2.4660000000000002</v>
      </c>
      <c r="DN60" s="46">
        <v>4.8</v>
      </c>
      <c r="DO60" s="46">
        <v>4.9130000000000003</v>
      </c>
      <c r="DP60" s="46">
        <v>6.6999999999999993</v>
      </c>
      <c r="DQ60" s="46">
        <v>2.266</v>
      </c>
      <c r="DR60" s="46">
        <v>2.5579797399999999</v>
      </c>
    </row>
    <row r="61" spans="1:122" x14ac:dyDescent="0.25">
      <c r="A61" s="51" t="s">
        <v>260</v>
      </c>
      <c r="B61" s="122" t="s">
        <v>131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46">
        <v>-207.03641349844824</v>
      </c>
      <c r="AE61" s="46">
        <v>-200.11136082808019</v>
      </c>
      <c r="AF61" s="46">
        <v>-113.63649126063673</v>
      </c>
      <c r="AG61" s="46">
        <v>-167.98036880270689</v>
      </c>
      <c r="AH61" s="46">
        <v>-231.72263833326951</v>
      </c>
      <c r="AI61" s="46">
        <v>-191.73202346746126</v>
      </c>
      <c r="AJ61" s="46">
        <v>-141.42666174164364</v>
      </c>
      <c r="AK61" s="46">
        <v>-169.21696356250158</v>
      </c>
      <c r="AL61" s="46">
        <v>-229.16848227459562</v>
      </c>
      <c r="AM61" s="46">
        <v>-198.22500513635006</v>
      </c>
      <c r="AN61" s="46">
        <v>-152.52296285640136</v>
      </c>
      <c r="AO61" s="46">
        <v>-182.59099672312169</v>
      </c>
      <c r="AP61" s="46">
        <v>-240.01267022343538</v>
      </c>
      <c r="AQ61" s="46">
        <v>-203.08553545851277</v>
      </c>
      <c r="AR61" s="46">
        <v>-169.71935529015627</v>
      </c>
      <c r="AS61" s="46">
        <v>-184.25244496064414</v>
      </c>
      <c r="AT61" s="46">
        <v>-255.26630056454817</v>
      </c>
      <c r="AU61" s="46">
        <v>-189.74626438079244</v>
      </c>
      <c r="AV61" s="46">
        <v>-174.69520213754561</v>
      </c>
      <c r="AW61" s="46">
        <v>-168.20620911611763</v>
      </c>
      <c r="AX61" s="46">
        <v>-252.75569997007142</v>
      </c>
      <c r="AY61" s="46">
        <v>-184.92979886273633</v>
      </c>
      <c r="AZ61" s="46">
        <v>-157.69297801592768</v>
      </c>
      <c r="BA61" s="46">
        <v>-157.93635544895983</v>
      </c>
      <c r="BB61" s="46">
        <v>-250.93118507725768</v>
      </c>
      <c r="BC61" s="46">
        <v>-150.97467707786569</v>
      </c>
      <c r="BD61" s="46">
        <v>-122.38764576837855</v>
      </c>
      <c r="BE61" s="46">
        <v>-136.26210092364175</v>
      </c>
      <c r="BF61" s="46">
        <v>-245.74239875178108</v>
      </c>
      <c r="BG61" s="46">
        <v>-158.36824409532329</v>
      </c>
      <c r="BH61" s="46">
        <v>-127.6095094704549</v>
      </c>
      <c r="BI61" s="46">
        <v>-155.64590316441308</v>
      </c>
      <c r="BJ61" s="46">
        <v>-222.72337407009283</v>
      </c>
      <c r="BK61" s="46">
        <v>-134.17685837753453</v>
      </c>
      <c r="BL61" s="46">
        <v>-100.60381459786885</v>
      </c>
      <c r="BM61" s="46">
        <v>-131.12078597814579</v>
      </c>
      <c r="BN61" s="46">
        <v>-317.91602939135242</v>
      </c>
      <c r="BO61" s="46">
        <v>-238.68399147716275</v>
      </c>
      <c r="BP61" s="46">
        <v>-225.31610964352936</v>
      </c>
      <c r="BQ61" s="46">
        <v>-219.26190228547654</v>
      </c>
      <c r="BR61" s="46">
        <v>-356.19366662437028</v>
      </c>
      <c r="BS61" s="46">
        <v>-292.88445275746255</v>
      </c>
      <c r="BT61" s="46">
        <v>-255.72067180474377</v>
      </c>
      <c r="BU61" s="46">
        <v>-281.38959507675128</v>
      </c>
      <c r="BV61" s="46">
        <v>-418.71160292752103</v>
      </c>
      <c r="BW61" s="46">
        <v>-341.77064540323914</v>
      </c>
      <c r="BX61" s="46">
        <v>-322.02221352711848</v>
      </c>
      <c r="BY61" s="46">
        <v>-335.62272449627915</v>
      </c>
      <c r="BZ61" s="46">
        <v>-409.12874712023051</v>
      </c>
      <c r="CA61" s="46">
        <v>-373.09237755184455</v>
      </c>
      <c r="CB61" s="46">
        <v>-319.57180104398816</v>
      </c>
      <c r="CC61" s="46">
        <v>-353.90623689464462</v>
      </c>
      <c r="CD61" s="46">
        <v>-496.45019870450841</v>
      </c>
      <c r="CE61" s="46">
        <v>-506.60545077033316</v>
      </c>
      <c r="CF61" s="46">
        <v>-402.76535531892148</v>
      </c>
      <c r="CG61" s="46">
        <v>-422.26095990764321</v>
      </c>
      <c r="CH61" s="46">
        <v>-641.96798434088623</v>
      </c>
      <c r="CI61" s="46">
        <v>-551.21265590592247</v>
      </c>
      <c r="CJ61" s="46">
        <v>-474.03458833723079</v>
      </c>
      <c r="CK61" s="46">
        <v>-446.69415890917571</v>
      </c>
      <c r="CL61" s="46">
        <v>-648.59914662387018</v>
      </c>
      <c r="CM61" s="46">
        <v>-643.12478757717452</v>
      </c>
      <c r="CN61" s="46">
        <v>-518.8119126241678</v>
      </c>
      <c r="CO61" s="46">
        <v>-569.36762116070429</v>
      </c>
      <c r="CP61" s="46">
        <v>-632.04080044465525</v>
      </c>
      <c r="CQ61" s="46">
        <v>-576.69444508968661</v>
      </c>
      <c r="CR61" s="46">
        <v>-573.5941933838825</v>
      </c>
      <c r="CS61" s="46">
        <v>-669.22114177525816</v>
      </c>
      <c r="CT61" s="46">
        <v>-924.70250594423192</v>
      </c>
      <c r="CU61" s="46">
        <v>-760.2202923743273</v>
      </c>
      <c r="CV61" s="46">
        <v>-828.11933589833677</v>
      </c>
      <c r="CW61" s="46">
        <v>-647.90069061205281</v>
      </c>
      <c r="CX61" s="46">
        <v>-839.21192587636483</v>
      </c>
      <c r="CY61" s="46">
        <v>-789.99550949529748</v>
      </c>
      <c r="CZ61" s="46">
        <v>-677.3322076159991</v>
      </c>
      <c r="DA61" s="46">
        <v>-1037.4522019620197</v>
      </c>
      <c r="DB61" s="46">
        <v>-977.05134003041064</v>
      </c>
      <c r="DC61" s="46">
        <v>-781.01975973444917</v>
      </c>
      <c r="DD61" s="46">
        <v>-797.87766449164519</v>
      </c>
      <c r="DE61" s="46">
        <v>-1273.7521122359312</v>
      </c>
      <c r="DF61" s="46">
        <v>-1119.7823858399804</v>
      </c>
      <c r="DG61" s="46">
        <v>-618.24498030747509</v>
      </c>
      <c r="DH61" s="46">
        <v>-744.0550362421136</v>
      </c>
      <c r="DI61" s="46">
        <v>-1152.2766407441316</v>
      </c>
      <c r="DJ61" s="46">
        <v>-1080.7245026810697</v>
      </c>
      <c r="DK61" s="46">
        <v>-864.72214977968463</v>
      </c>
      <c r="DL61" s="46">
        <v>-1150.9456473951436</v>
      </c>
      <c r="DM61" s="46">
        <v>-1154.5295138535976</v>
      </c>
      <c r="DN61" s="46">
        <v>-1529.6834400493121</v>
      </c>
      <c r="DO61" s="46">
        <v>-1100.7144897918413</v>
      </c>
      <c r="DP61" s="46">
        <v>-1278.7941280081711</v>
      </c>
      <c r="DQ61" s="46">
        <v>-1218.0919038060592</v>
      </c>
      <c r="DR61" s="46">
        <v>-1687.2183133954879</v>
      </c>
    </row>
    <row r="62" spans="1:122" x14ac:dyDescent="0.25">
      <c r="A62" s="51" t="s">
        <v>261</v>
      </c>
      <c r="B62" s="116" t="s">
        <v>103</v>
      </c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46">
        <v>76.915832842081471</v>
      </c>
      <c r="AE62" s="46">
        <v>102.76885047122357</v>
      </c>
      <c r="AF62" s="46">
        <v>84.296502985095671</v>
      </c>
      <c r="AG62" s="46">
        <v>81.160018305606201</v>
      </c>
      <c r="AH62" s="46">
        <v>64.43847245740254</v>
      </c>
      <c r="AI62" s="46">
        <v>82.123505289047685</v>
      </c>
      <c r="AJ62" s="46">
        <v>51.66271276180948</v>
      </c>
      <c r="AK62" s="46">
        <v>43.397959479776013</v>
      </c>
      <c r="AL62" s="46">
        <v>37.205257700573128</v>
      </c>
      <c r="AM62" s="46">
        <v>61.317509991745254</v>
      </c>
      <c r="AN62" s="46">
        <v>37.239555340810035</v>
      </c>
      <c r="AO62" s="46">
        <v>39.791819102874783</v>
      </c>
      <c r="AP62" s="46">
        <v>34.301936603686983</v>
      </c>
      <c r="AQ62" s="46">
        <v>58.967458900666252</v>
      </c>
      <c r="AR62" s="46">
        <v>33.032549681262275</v>
      </c>
      <c r="AS62" s="46">
        <v>34.055526736195866</v>
      </c>
      <c r="AT62" s="46">
        <v>35.310360704387421</v>
      </c>
      <c r="AU62" s="46">
        <v>65.904771606102969</v>
      </c>
      <c r="AV62" s="46">
        <v>45.681007834564653</v>
      </c>
      <c r="AW62" s="46">
        <v>53.237135576771095</v>
      </c>
      <c r="AX62" s="46">
        <v>61.648599966233306</v>
      </c>
      <c r="AY62" s="46">
        <v>90.922880603932455</v>
      </c>
      <c r="AZ62" s="46">
        <v>78.747597825818048</v>
      </c>
      <c r="BA62" s="46">
        <v>88.432897607883959</v>
      </c>
      <c r="BB62" s="46">
        <v>82.392451740822864</v>
      </c>
      <c r="BC62" s="46">
        <v>134.16291738164728</v>
      </c>
      <c r="BD62" s="46">
        <v>122.08684429548344</v>
      </c>
      <c r="BE62" s="46">
        <v>112.54068244786684</v>
      </c>
      <c r="BF62" s="46">
        <v>116.86111905671594</v>
      </c>
      <c r="BG62" s="46">
        <v>155.72857507693487</v>
      </c>
      <c r="BH62" s="46">
        <v>138.80347529069786</v>
      </c>
      <c r="BI62" s="46">
        <v>127.75669976667426</v>
      </c>
      <c r="BJ62" s="46">
        <v>112.26346674861358</v>
      </c>
      <c r="BK62" s="46">
        <v>144.34980076450648</v>
      </c>
      <c r="BL62" s="46">
        <v>102.88161420377327</v>
      </c>
      <c r="BM62" s="46">
        <v>90.873965186790031</v>
      </c>
      <c r="BN62" s="46">
        <v>75.674228117559281</v>
      </c>
      <c r="BO62" s="46">
        <v>95.573075457009409</v>
      </c>
      <c r="BP62" s="46">
        <v>62.968023020480274</v>
      </c>
      <c r="BQ62" s="46">
        <v>56.711428527794837</v>
      </c>
      <c r="BR62" s="46">
        <v>54.568743715427942</v>
      </c>
      <c r="BS62" s="46">
        <v>94.223045014798487</v>
      </c>
      <c r="BT62" s="46">
        <v>63.996142690479729</v>
      </c>
      <c r="BU62" s="46">
        <v>58.87610701018442</v>
      </c>
      <c r="BV62" s="46">
        <v>59.530455109681427</v>
      </c>
      <c r="BW62" s="46">
        <v>102.84309713685633</v>
      </c>
      <c r="BX62" s="46">
        <v>67.954935161747628</v>
      </c>
      <c r="BY62" s="46">
        <v>65.022002813925269</v>
      </c>
      <c r="BZ62" s="46">
        <v>106.45779314850179</v>
      </c>
      <c r="CA62" s="46">
        <v>62.789500911819893</v>
      </c>
      <c r="CB62" s="46">
        <v>63.911343790774069</v>
      </c>
      <c r="CC62" s="46">
        <v>70.353596366117728</v>
      </c>
      <c r="CD62" s="46">
        <v>64.263712624742723</v>
      </c>
      <c r="CE62" s="46">
        <v>56.696917522967837</v>
      </c>
      <c r="CF62" s="46">
        <v>61.944521341657357</v>
      </c>
      <c r="CG62" s="46">
        <v>62.773852047980441</v>
      </c>
      <c r="CH62" s="46">
        <v>72.265494551952244</v>
      </c>
      <c r="CI62" s="46">
        <v>80.865150614111755</v>
      </c>
      <c r="CJ62" s="46">
        <v>80.439224233281109</v>
      </c>
      <c r="CK62" s="46">
        <v>111.01756021111532</v>
      </c>
      <c r="CL62" s="46">
        <v>66.261891832883265</v>
      </c>
      <c r="CM62" s="46">
        <v>71.067998304849965</v>
      </c>
      <c r="CN62" s="46">
        <v>74.143400177130772</v>
      </c>
      <c r="CO62" s="46">
        <v>107.03471842158453</v>
      </c>
      <c r="CP62" s="46">
        <v>81.268301388524122</v>
      </c>
      <c r="CQ62" s="46">
        <v>109.16167783108746</v>
      </c>
      <c r="CR62" s="46">
        <v>90.433492423503509</v>
      </c>
      <c r="CS62" s="46">
        <v>90.906725514528262</v>
      </c>
      <c r="CT62" s="46">
        <v>96.273322037695621</v>
      </c>
      <c r="CU62" s="46">
        <v>96.112470712935405</v>
      </c>
      <c r="CV62" s="46">
        <v>91.936283544805434</v>
      </c>
      <c r="CW62" s="46">
        <v>99.91033923542787</v>
      </c>
      <c r="CX62" s="46">
        <v>96.843263653038846</v>
      </c>
      <c r="CY62" s="46">
        <v>152.59648607826557</v>
      </c>
      <c r="CZ62" s="46">
        <v>146.1386759407597</v>
      </c>
      <c r="DA62" s="46">
        <v>150.20096771591247</v>
      </c>
      <c r="DB62" s="46">
        <v>140.43438927832094</v>
      </c>
      <c r="DC62" s="46">
        <v>151.77542429416755</v>
      </c>
      <c r="DD62" s="46">
        <v>147.46612479653118</v>
      </c>
      <c r="DE62" s="46">
        <v>129.62490345887912</v>
      </c>
      <c r="DF62" s="46">
        <v>117.60923781073694</v>
      </c>
      <c r="DG62" s="46">
        <v>91.637084333159009</v>
      </c>
      <c r="DH62" s="46">
        <v>77.30346903568072</v>
      </c>
      <c r="DI62" s="46">
        <v>62.006951296041223</v>
      </c>
      <c r="DJ62" s="46">
        <v>66.862627418628108</v>
      </c>
      <c r="DK62" s="46">
        <v>74.071877010235639</v>
      </c>
      <c r="DL62" s="46">
        <v>60.289803329204233</v>
      </c>
      <c r="DM62" s="46">
        <v>70.761260101468721</v>
      </c>
      <c r="DN62" s="46">
        <v>74.870708454459034</v>
      </c>
      <c r="DO62" s="46">
        <v>115.06839829120764</v>
      </c>
      <c r="DP62" s="46">
        <v>107.96698460475339</v>
      </c>
      <c r="DQ62" s="46">
        <v>124.61706468870267</v>
      </c>
      <c r="DR62" s="46">
        <v>198.42537029772015</v>
      </c>
    </row>
    <row r="63" spans="1:122" ht="15" customHeight="1" x14ac:dyDescent="0.25">
      <c r="A63" s="51" t="s">
        <v>262</v>
      </c>
      <c r="B63" s="116" t="s">
        <v>104</v>
      </c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46">
        <v>283.95224634052971</v>
      </c>
      <c r="AE63" s="46">
        <v>302.88021129930377</v>
      </c>
      <c r="AF63" s="46">
        <v>197.9329942457324</v>
      </c>
      <c r="AG63" s="46">
        <v>249.14038710831309</v>
      </c>
      <c r="AH63" s="46">
        <v>296.16111079067207</v>
      </c>
      <c r="AI63" s="46">
        <v>273.85552875650893</v>
      </c>
      <c r="AJ63" s="46">
        <v>193.08937450345312</v>
      </c>
      <c r="AK63" s="46">
        <v>212.61492304227758</v>
      </c>
      <c r="AL63" s="46">
        <v>266.37373997516875</v>
      </c>
      <c r="AM63" s="46">
        <v>259.54251512809532</v>
      </c>
      <c r="AN63" s="46">
        <v>189.76251819721139</v>
      </c>
      <c r="AO63" s="46">
        <v>222.38281582599646</v>
      </c>
      <c r="AP63" s="46">
        <v>274.31460682712236</v>
      </c>
      <c r="AQ63" s="46">
        <v>262.05299435917902</v>
      </c>
      <c r="AR63" s="46">
        <v>202.75190497141855</v>
      </c>
      <c r="AS63" s="46">
        <v>218.30797169684001</v>
      </c>
      <c r="AT63" s="46">
        <v>290.5766612689356</v>
      </c>
      <c r="AU63" s="46">
        <v>255.65103598689541</v>
      </c>
      <c r="AV63" s="46">
        <v>220.37620997211027</v>
      </c>
      <c r="AW63" s="46">
        <v>221.44334469288873</v>
      </c>
      <c r="AX63" s="46">
        <v>314.40429993630471</v>
      </c>
      <c r="AY63" s="46">
        <v>275.8526794666688</v>
      </c>
      <c r="AZ63" s="46">
        <v>236.44057584174573</v>
      </c>
      <c r="BA63" s="46">
        <v>246.36925305684377</v>
      </c>
      <c r="BB63" s="46">
        <v>333.32363681808056</v>
      </c>
      <c r="BC63" s="46">
        <v>285.13759445951297</v>
      </c>
      <c r="BD63" s="46">
        <v>244.47449006386199</v>
      </c>
      <c r="BE63" s="46">
        <v>248.80278337150861</v>
      </c>
      <c r="BF63" s="46">
        <v>362.60351780849703</v>
      </c>
      <c r="BG63" s="46">
        <v>314.09681917225817</v>
      </c>
      <c r="BH63" s="46">
        <v>266.41298476115276</v>
      </c>
      <c r="BI63" s="46">
        <v>283.40260293108736</v>
      </c>
      <c r="BJ63" s="46">
        <v>334.98684081870641</v>
      </c>
      <c r="BK63" s="46">
        <v>278.52665914204101</v>
      </c>
      <c r="BL63" s="46">
        <v>203.48542880164212</v>
      </c>
      <c r="BM63" s="46">
        <v>221.99475116493582</v>
      </c>
      <c r="BN63" s="46">
        <v>393.59025750891169</v>
      </c>
      <c r="BO63" s="46">
        <v>334.25706693417214</v>
      </c>
      <c r="BP63" s="46">
        <v>288.28413266400963</v>
      </c>
      <c r="BQ63" s="46">
        <v>275.97333081327139</v>
      </c>
      <c r="BR63" s="46">
        <v>410.76241033979824</v>
      </c>
      <c r="BS63" s="46">
        <v>387.10749777226101</v>
      </c>
      <c r="BT63" s="46">
        <v>319.7168144952235</v>
      </c>
      <c r="BU63" s="46">
        <v>340.26570208693568</v>
      </c>
      <c r="BV63" s="46">
        <v>478.24205803720247</v>
      </c>
      <c r="BW63" s="46">
        <v>444.61374254009547</v>
      </c>
      <c r="BX63" s="46">
        <v>389.97714868886612</v>
      </c>
      <c r="BY63" s="46">
        <v>400.64472731020442</v>
      </c>
      <c r="BZ63" s="46">
        <v>515.58654026873228</v>
      </c>
      <c r="CA63" s="46">
        <v>435.88187846366446</v>
      </c>
      <c r="CB63" s="46">
        <v>383.48314483476224</v>
      </c>
      <c r="CC63" s="46">
        <v>424.25983326076232</v>
      </c>
      <c r="CD63" s="46">
        <v>560.71391132925112</v>
      </c>
      <c r="CE63" s="46">
        <v>563.30236829330102</v>
      </c>
      <c r="CF63" s="46">
        <v>464.70987666057886</v>
      </c>
      <c r="CG63" s="46">
        <v>485.03481195562364</v>
      </c>
      <c r="CH63" s="46">
        <v>714.23347889283843</v>
      </c>
      <c r="CI63" s="46">
        <v>632.07780652003419</v>
      </c>
      <c r="CJ63" s="46">
        <v>554.47381257051188</v>
      </c>
      <c r="CK63" s="46">
        <v>557.71171912029104</v>
      </c>
      <c r="CL63" s="46">
        <v>714.86103845675348</v>
      </c>
      <c r="CM63" s="46">
        <v>714.19278588202451</v>
      </c>
      <c r="CN63" s="46">
        <v>592.95531280129853</v>
      </c>
      <c r="CO63" s="46">
        <v>676.40233958228885</v>
      </c>
      <c r="CP63" s="46">
        <v>713.3091018331794</v>
      </c>
      <c r="CQ63" s="46">
        <v>685.85612292077406</v>
      </c>
      <c r="CR63" s="46">
        <v>664.02768580738598</v>
      </c>
      <c r="CS63" s="46">
        <v>760.12786728978642</v>
      </c>
      <c r="CT63" s="46">
        <v>1020.9758279819275</v>
      </c>
      <c r="CU63" s="46">
        <v>856.33276308726272</v>
      </c>
      <c r="CV63" s="46">
        <v>920.05561944314218</v>
      </c>
      <c r="CW63" s="46">
        <v>747.81102984748065</v>
      </c>
      <c r="CX63" s="46">
        <v>936.05518952940372</v>
      </c>
      <c r="CY63" s="46">
        <v>942.59199557356305</v>
      </c>
      <c r="CZ63" s="46">
        <v>823.47088355675885</v>
      </c>
      <c r="DA63" s="46">
        <v>1187.6531696779321</v>
      </c>
      <c r="DB63" s="46">
        <v>1117.4857293087316</v>
      </c>
      <c r="DC63" s="46">
        <v>932.79518402861675</v>
      </c>
      <c r="DD63" s="46">
        <v>945.34378928817637</v>
      </c>
      <c r="DE63" s="46">
        <v>1403.3770156948103</v>
      </c>
      <c r="DF63" s="46">
        <v>1237.3916236507173</v>
      </c>
      <c r="DG63" s="46">
        <v>709.8820646406341</v>
      </c>
      <c r="DH63" s="46">
        <v>821.35850527779428</v>
      </c>
      <c r="DI63" s="46">
        <v>1214.2835920401728</v>
      </c>
      <c r="DJ63" s="46">
        <v>1147.5871300996978</v>
      </c>
      <c r="DK63" s="46">
        <v>938.79402678992028</v>
      </c>
      <c r="DL63" s="46">
        <v>1211.2354507243479</v>
      </c>
      <c r="DM63" s="46">
        <v>1225.2907739550662</v>
      </c>
      <c r="DN63" s="46">
        <v>1604.5541485037711</v>
      </c>
      <c r="DO63" s="46">
        <v>1215.7828880830489</v>
      </c>
      <c r="DP63" s="46">
        <v>1386.7611126129245</v>
      </c>
      <c r="DQ63" s="46">
        <v>1342.7089684947618</v>
      </c>
      <c r="DR63" s="46">
        <v>1885.643683693208</v>
      </c>
    </row>
    <row r="64" spans="1:122" ht="15" customHeight="1" x14ac:dyDescent="0.25">
      <c r="A64" s="51" t="s">
        <v>263</v>
      </c>
      <c r="B64" s="117" t="s">
        <v>132</v>
      </c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46">
        <v>3.8978710000000003</v>
      </c>
      <c r="AE64" s="46">
        <v>3.8978710000000003</v>
      </c>
      <c r="AF64" s="46">
        <v>3.8978710000000003</v>
      </c>
      <c r="AG64" s="46">
        <v>3.8978710000000003</v>
      </c>
      <c r="AH64" s="46">
        <v>3.6173649999999999</v>
      </c>
      <c r="AI64" s="46">
        <v>3.6173649999999999</v>
      </c>
      <c r="AJ64" s="46">
        <v>3.6173649999999999</v>
      </c>
      <c r="AK64" s="46">
        <v>3.6173649999999999</v>
      </c>
      <c r="AL64" s="46">
        <v>4.0822010000000004</v>
      </c>
      <c r="AM64" s="46">
        <v>4.1187340000000008</v>
      </c>
      <c r="AN64" s="46">
        <v>4.0320689999999999</v>
      </c>
      <c r="AO64" s="46">
        <v>4.1582140000000001</v>
      </c>
      <c r="AP64" s="46">
        <v>3.7521949999999999</v>
      </c>
      <c r="AQ64" s="46">
        <v>3.7052550000000002</v>
      </c>
      <c r="AR64" s="46">
        <v>3.7037179999999998</v>
      </c>
      <c r="AS64" s="46">
        <v>3.7473350000000001</v>
      </c>
      <c r="AT64" s="46">
        <v>4.1660000000000004</v>
      </c>
      <c r="AU64" s="46">
        <v>4.16</v>
      </c>
      <c r="AV64" s="46">
        <v>4.1470000000000002</v>
      </c>
      <c r="AW64" s="46">
        <v>4.851</v>
      </c>
      <c r="AX64" s="46">
        <v>2.8079999999999998</v>
      </c>
      <c r="AY64" s="46">
        <v>2.758</v>
      </c>
      <c r="AZ64" s="46">
        <v>7.43</v>
      </c>
      <c r="BA64" s="46">
        <v>7.5970000000000004</v>
      </c>
      <c r="BB64" s="46">
        <v>3.9319999999999999</v>
      </c>
      <c r="BC64" s="46">
        <v>4.7519999999999998</v>
      </c>
      <c r="BD64" s="46">
        <v>6.9329999999999998</v>
      </c>
      <c r="BE64" s="46">
        <v>7.71</v>
      </c>
      <c r="BF64" s="46">
        <v>5.2140000000000004</v>
      </c>
      <c r="BG64" s="46">
        <v>5.4580000000000002</v>
      </c>
      <c r="BH64" s="46">
        <v>5.6870000000000003</v>
      </c>
      <c r="BI64" s="46">
        <v>5.9290000000000003</v>
      </c>
      <c r="BJ64" s="46">
        <v>5.3070000000000004</v>
      </c>
      <c r="BK64" s="46">
        <v>5.1120000000000001</v>
      </c>
      <c r="BL64" s="46">
        <v>5.1180000000000003</v>
      </c>
      <c r="BM64" s="46">
        <v>5.3520000000000003</v>
      </c>
      <c r="BN64" s="46">
        <v>5.3330000000000002</v>
      </c>
      <c r="BO64" s="46">
        <v>5.9020000000000001</v>
      </c>
      <c r="BP64" s="46">
        <v>6.1989999999999998</v>
      </c>
      <c r="BQ64" s="46">
        <v>7.1</v>
      </c>
      <c r="BR64" s="46">
        <v>5.4710000000000001</v>
      </c>
      <c r="BS64" s="46">
        <v>6.3440000000000003</v>
      </c>
      <c r="BT64" s="46">
        <v>6.569</v>
      </c>
      <c r="BU64" s="46">
        <v>6.8390000000000004</v>
      </c>
      <c r="BV64" s="46">
        <v>7.2990000000000004</v>
      </c>
      <c r="BW64" s="46">
        <v>7.6719999999999997</v>
      </c>
      <c r="BX64" s="46">
        <v>8.9619999999999997</v>
      </c>
      <c r="BY64" s="46">
        <v>9.2379999999999995</v>
      </c>
      <c r="BZ64" s="46">
        <v>8.3369999999999997</v>
      </c>
      <c r="CA64" s="46">
        <v>8.9659999999999993</v>
      </c>
      <c r="CB64" s="46">
        <v>8.032</v>
      </c>
      <c r="CC64" s="46">
        <v>10.220000000000001</v>
      </c>
      <c r="CD64" s="46">
        <v>8.2319999999999993</v>
      </c>
      <c r="CE64" s="46">
        <v>8.7089999999999996</v>
      </c>
      <c r="CF64" s="46">
        <v>7.7923173640420194</v>
      </c>
      <c r="CG64" s="46">
        <v>10.599</v>
      </c>
      <c r="CH64" s="46">
        <v>7.9290000000000003</v>
      </c>
      <c r="CI64" s="46">
        <v>8.5649999999999995</v>
      </c>
      <c r="CJ64" s="46">
        <v>8.218</v>
      </c>
      <c r="CK64" s="46">
        <v>10.708</v>
      </c>
      <c r="CL64" s="46">
        <v>8.0820000000000007</v>
      </c>
      <c r="CM64" s="46">
        <v>8.8350000000000009</v>
      </c>
      <c r="CN64" s="46">
        <v>8.1219999999999999</v>
      </c>
      <c r="CO64" s="46">
        <v>9.4450000000000003</v>
      </c>
      <c r="CP64" s="46">
        <v>6.8879999999999999</v>
      </c>
      <c r="CQ64" s="46">
        <v>7.1260000000000003</v>
      </c>
      <c r="CR64" s="46">
        <v>6.8029999999999999</v>
      </c>
      <c r="CS64" s="46">
        <v>9.8109999999999999</v>
      </c>
      <c r="CT64" s="46">
        <v>7.3036632526567082</v>
      </c>
      <c r="CU64" s="46">
        <v>7.9558187726947835</v>
      </c>
      <c r="CV64" s="46">
        <v>7.3248552286503417</v>
      </c>
      <c r="CW64" s="46">
        <v>10.621419508958738</v>
      </c>
      <c r="CX64" s="46">
        <v>8.973064631719053</v>
      </c>
      <c r="CY64" s="46">
        <v>8.191064631719053</v>
      </c>
      <c r="CZ64" s="46">
        <v>7.2437097544793687</v>
      </c>
      <c r="DA64" s="46">
        <v>10.063502865030408</v>
      </c>
      <c r="DB64" s="46">
        <v>8.152144349489463</v>
      </c>
      <c r="DC64" s="46">
        <v>8.2729943085604578</v>
      </c>
      <c r="DD64" s="46">
        <v>7.949996205706972</v>
      </c>
      <c r="DE64" s="46">
        <v>10.217602362165378</v>
      </c>
      <c r="DF64" s="46">
        <v>7.6449371156309622</v>
      </c>
      <c r="DG64" s="46">
        <v>7.3747909978828705</v>
      </c>
      <c r="DH64" s="46">
        <v>6.7608606652552474</v>
      </c>
      <c r="DI64" s="46">
        <v>7.7454275196464</v>
      </c>
      <c r="DJ64" s="46">
        <v>7.6219941217808671</v>
      </c>
      <c r="DK64" s="46">
        <v>10.384282341916744</v>
      </c>
      <c r="DL64" s="46">
        <v>7.1460470832594822</v>
      </c>
      <c r="DM64" s="46">
        <v>10.16392900584667</v>
      </c>
      <c r="DN64" s="46">
        <v>10.18277423934525</v>
      </c>
      <c r="DO64" s="46">
        <v>10.55659669507841</v>
      </c>
      <c r="DP64" s="46">
        <v>10.53883126462274</v>
      </c>
      <c r="DQ64" s="46">
        <v>14.271472417865853</v>
      </c>
      <c r="DR64" s="46">
        <v>10.201441691576411</v>
      </c>
    </row>
    <row r="65" spans="1:122" ht="15" customHeight="1" x14ac:dyDescent="0.25">
      <c r="A65" s="51" t="s">
        <v>264</v>
      </c>
      <c r="B65" s="117" t="s">
        <v>133</v>
      </c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46">
        <v>8.2059999999999995</v>
      </c>
      <c r="AE65" s="46">
        <v>8.0971467391304355</v>
      </c>
      <c r="AF65" s="46">
        <v>8.9969999999999999</v>
      </c>
      <c r="AG65" s="46">
        <v>8.9760000000000009</v>
      </c>
      <c r="AH65" s="46">
        <v>9.2249999999999996</v>
      </c>
      <c r="AI65" s="46">
        <v>7.0869810431928277</v>
      </c>
      <c r="AJ65" s="46">
        <v>8.8559999999999999</v>
      </c>
      <c r="AK65" s="46">
        <v>8.5070189568071726</v>
      </c>
      <c r="AL65" s="46">
        <v>8.8555830000000011</v>
      </c>
      <c r="AM65" s="46">
        <v>8.8555830000000011</v>
      </c>
      <c r="AN65" s="46">
        <v>8.8555830000000011</v>
      </c>
      <c r="AO65" s="46">
        <v>8.8555830000000011</v>
      </c>
      <c r="AP65" s="46">
        <v>9.0724372500000001</v>
      </c>
      <c r="AQ65" s="46">
        <v>9.0724372500000001</v>
      </c>
      <c r="AR65" s="46">
        <v>9.0724372500000001</v>
      </c>
      <c r="AS65" s="46">
        <v>9.0724372500000001</v>
      </c>
      <c r="AT65" s="46">
        <v>9.1566387000000002</v>
      </c>
      <c r="AU65" s="46">
        <v>9.1566387000000002</v>
      </c>
      <c r="AV65" s="46">
        <v>9.1566387000000002</v>
      </c>
      <c r="AW65" s="46">
        <v>9.1566387000000002</v>
      </c>
      <c r="AX65" s="46">
        <v>3.2737500000000002</v>
      </c>
      <c r="AY65" s="46">
        <v>3.2737500000000002</v>
      </c>
      <c r="AZ65" s="46">
        <v>3.2737500000000002</v>
      </c>
      <c r="BA65" s="46">
        <v>3.2737500000000002</v>
      </c>
      <c r="BB65" s="46">
        <v>3.3719625</v>
      </c>
      <c r="BC65" s="46">
        <v>3.3719625</v>
      </c>
      <c r="BD65" s="46">
        <v>3.3719625</v>
      </c>
      <c r="BE65" s="46">
        <v>3.3719625</v>
      </c>
      <c r="BF65" s="46">
        <v>3.4731213750000003</v>
      </c>
      <c r="BG65" s="46">
        <v>3.4731213750000003</v>
      </c>
      <c r="BH65" s="46">
        <v>3.4731213750000003</v>
      </c>
      <c r="BI65" s="46">
        <v>3.4731213750000003</v>
      </c>
      <c r="BJ65" s="46">
        <v>3.5772499999999998</v>
      </c>
      <c r="BK65" s="46">
        <v>3.5772499999999998</v>
      </c>
      <c r="BL65" s="46">
        <v>3.5772499999999998</v>
      </c>
      <c r="BM65" s="46">
        <v>3.5772499999999998</v>
      </c>
      <c r="BN65" s="46">
        <v>3.7</v>
      </c>
      <c r="BO65" s="46">
        <v>3.7</v>
      </c>
      <c r="BP65" s="46">
        <v>3.7</v>
      </c>
      <c r="BQ65" s="46">
        <v>3.7</v>
      </c>
      <c r="BR65" s="46">
        <v>8.2302190000000017</v>
      </c>
      <c r="BS65" s="46">
        <v>7.8148360000000006</v>
      </c>
      <c r="BT65" s="46">
        <v>7.7263159999999997</v>
      </c>
      <c r="BU65" s="46">
        <v>8.5826329999999995</v>
      </c>
      <c r="BV65" s="46">
        <v>8.2502700000000004</v>
      </c>
      <c r="BW65" s="46">
        <v>8.2502700000000004</v>
      </c>
      <c r="BX65" s="46">
        <v>8.2502700000000004</v>
      </c>
      <c r="BY65" s="46">
        <v>8.2502700000000004</v>
      </c>
      <c r="BZ65" s="46">
        <v>49.54</v>
      </c>
      <c r="CA65" s="46">
        <v>3.39</v>
      </c>
      <c r="CB65" s="46">
        <v>1.2134259999999999</v>
      </c>
      <c r="CC65" s="46">
        <v>10.6394072684093</v>
      </c>
      <c r="CD65" s="46">
        <v>47.521659137787701</v>
      </c>
      <c r="CE65" s="46">
        <v>3.7371354104966601</v>
      </c>
      <c r="CF65" s="46">
        <v>1.2608062989775402</v>
      </c>
      <c r="CG65" s="46">
        <v>17.427700237845499</v>
      </c>
      <c r="CH65" s="46">
        <v>57.996279873493997</v>
      </c>
      <c r="CI65" s="46">
        <v>9.9234212076658306</v>
      </c>
      <c r="CJ65" s="46">
        <v>3.0759736116485299</v>
      </c>
      <c r="CK65" s="46">
        <v>19.841729558869201</v>
      </c>
      <c r="CL65" s="46">
        <v>60.001205912955392</v>
      </c>
      <c r="CM65" s="46">
        <v>10.348526799337028</v>
      </c>
      <c r="CN65" s="46">
        <v>3.1618502545646434</v>
      </c>
      <c r="CO65" s="46">
        <v>21.839485904538336</v>
      </c>
      <c r="CP65" s="46">
        <v>60.066148580892254</v>
      </c>
      <c r="CQ65" s="46">
        <v>10.29441570262834</v>
      </c>
      <c r="CR65" s="46">
        <v>3.0594820649466907</v>
      </c>
      <c r="CS65" s="46">
        <v>21.435852474766133</v>
      </c>
      <c r="CT65" s="46">
        <v>67.071637789837041</v>
      </c>
      <c r="CU65" s="46">
        <v>11.266481757380026</v>
      </c>
      <c r="CV65" s="46">
        <v>3.1234940230940049</v>
      </c>
      <c r="CW65" s="46">
        <v>51.570039362522039</v>
      </c>
      <c r="CX65" s="46">
        <v>76.692311599484569</v>
      </c>
      <c r="CY65" s="46">
        <v>13.326898106403014</v>
      </c>
      <c r="CZ65" s="46">
        <v>3.5585136695967932</v>
      </c>
      <c r="DA65" s="46">
        <v>48.940003202049375</v>
      </c>
      <c r="DB65" s="46">
        <v>74.073962678064078</v>
      </c>
      <c r="DC65" s="46">
        <v>14.090870056194349</v>
      </c>
      <c r="DD65" s="46">
        <v>3.4829341672779619</v>
      </c>
      <c r="DE65" s="46">
        <v>56.370533540776009</v>
      </c>
      <c r="DF65" s="46">
        <v>68.766061692829922</v>
      </c>
      <c r="DG65" s="46">
        <v>13.059471688126873</v>
      </c>
      <c r="DH65" s="46">
        <v>3.9766089083245304</v>
      </c>
      <c r="DI65" s="46">
        <v>55.554532571394653</v>
      </c>
      <c r="DJ65" s="46">
        <v>68.247409104096391</v>
      </c>
      <c r="DK65" s="46">
        <v>15.875852032830604</v>
      </c>
      <c r="DL65" s="46">
        <v>5.1668160152590676</v>
      </c>
      <c r="DM65" s="46">
        <v>64.437028721302866</v>
      </c>
      <c r="DN65" s="46">
        <v>59.151289550910221</v>
      </c>
      <c r="DO65" s="46">
        <v>16.490334740649068</v>
      </c>
      <c r="DP65" s="46">
        <v>5.8515975247666336</v>
      </c>
      <c r="DQ65" s="46">
        <v>60.892736935527488</v>
      </c>
      <c r="DR65" s="46">
        <v>73.825718373509531</v>
      </c>
    </row>
    <row r="66" spans="1:122" ht="15" customHeight="1" x14ac:dyDescent="0.25">
      <c r="A66" s="51" t="s">
        <v>265</v>
      </c>
      <c r="B66" s="117" t="s">
        <v>134</v>
      </c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46">
        <v>73.017961842081476</v>
      </c>
      <c r="AE66" s="46">
        <v>98.870979471223578</v>
      </c>
      <c r="AF66" s="46">
        <v>80.398631985095676</v>
      </c>
      <c r="AG66" s="46">
        <v>77.262147305606206</v>
      </c>
      <c r="AH66" s="46">
        <v>60.821107457402533</v>
      </c>
      <c r="AI66" s="46">
        <v>78.506140289047678</v>
      </c>
      <c r="AJ66" s="46">
        <v>48.045347761809481</v>
      </c>
      <c r="AK66" s="46">
        <v>39.780594479776013</v>
      </c>
      <c r="AL66" s="46">
        <v>33.12305670057313</v>
      </c>
      <c r="AM66" s="46">
        <v>57.198775991745251</v>
      </c>
      <c r="AN66" s="46">
        <v>33.207486340810036</v>
      </c>
      <c r="AO66" s="46">
        <v>35.633605102874782</v>
      </c>
      <c r="AP66" s="46">
        <v>30.549741603686982</v>
      </c>
      <c r="AQ66" s="46">
        <v>55.26220390066625</v>
      </c>
      <c r="AR66" s="46">
        <v>29.328831681262276</v>
      </c>
      <c r="AS66" s="46">
        <v>30.308191736195866</v>
      </c>
      <c r="AT66" s="46">
        <v>31.144360704387417</v>
      </c>
      <c r="AU66" s="46">
        <v>61.744771606102965</v>
      </c>
      <c r="AV66" s="46">
        <v>41.534007834564655</v>
      </c>
      <c r="AW66" s="46">
        <v>48.386135576771096</v>
      </c>
      <c r="AX66" s="46">
        <v>58.840599966233306</v>
      </c>
      <c r="AY66" s="46">
        <v>88.16488060393246</v>
      </c>
      <c r="AZ66" s="46">
        <v>71.317597825818055</v>
      </c>
      <c r="BA66" s="46">
        <v>80.835897607883965</v>
      </c>
      <c r="BB66" s="46">
        <v>78.460451740822862</v>
      </c>
      <c r="BC66" s="46">
        <v>129.41091738164727</v>
      </c>
      <c r="BD66" s="46">
        <v>115.15384429548344</v>
      </c>
      <c r="BE66" s="46">
        <v>104.83068244786685</v>
      </c>
      <c r="BF66" s="46">
        <v>111.64711905671594</v>
      </c>
      <c r="BG66" s="46">
        <v>150.27057507693488</v>
      </c>
      <c r="BH66" s="46">
        <v>133.11647529069785</v>
      </c>
      <c r="BI66" s="46">
        <v>121.82769976667426</v>
      </c>
      <c r="BJ66" s="46">
        <v>106.95646674861358</v>
      </c>
      <c r="BK66" s="46">
        <v>139.23780076450649</v>
      </c>
      <c r="BL66" s="46">
        <v>97.763614203773272</v>
      </c>
      <c r="BM66" s="46">
        <v>85.521965186790027</v>
      </c>
      <c r="BN66" s="46">
        <v>70.341228117559282</v>
      </c>
      <c r="BO66" s="46">
        <v>89.671075457009408</v>
      </c>
      <c r="BP66" s="46">
        <v>56.769023020480276</v>
      </c>
      <c r="BQ66" s="46">
        <v>49.611428527794835</v>
      </c>
      <c r="BR66" s="46">
        <v>49.097743715427939</v>
      </c>
      <c r="BS66" s="46">
        <v>87.879045014798493</v>
      </c>
      <c r="BT66" s="46">
        <v>57.427142690479727</v>
      </c>
      <c r="BU66" s="46">
        <v>52.037107010184421</v>
      </c>
      <c r="BV66" s="46">
        <v>52.231455109681427</v>
      </c>
      <c r="BW66" s="46">
        <v>95.171097136856332</v>
      </c>
      <c r="BX66" s="46">
        <v>58.992935161747624</v>
      </c>
      <c r="BY66" s="46">
        <v>55.784002813925262</v>
      </c>
      <c r="BZ66" s="46">
        <v>98.120793148501789</v>
      </c>
      <c r="CA66" s="46">
        <v>53.823500911819892</v>
      </c>
      <c r="CB66" s="46">
        <v>55.879343790774072</v>
      </c>
      <c r="CC66" s="46">
        <v>60.133596366117729</v>
      </c>
      <c r="CD66" s="46">
        <v>56.031712624742724</v>
      </c>
      <c r="CE66" s="46">
        <v>47.987917522967834</v>
      </c>
      <c r="CF66" s="46">
        <v>54.152203977615336</v>
      </c>
      <c r="CG66" s="46">
        <v>52.174852047980437</v>
      </c>
      <c r="CH66" s="46">
        <v>64.336494551952242</v>
      </c>
      <c r="CI66" s="46">
        <v>72.300150614111757</v>
      </c>
      <c r="CJ66" s="46">
        <v>72.221224233281106</v>
      </c>
      <c r="CK66" s="46">
        <v>100.30956021111533</v>
      </c>
      <c r="CL66" s="46">
        <v>58.179891832883271</v>
      </c>
      <c r="CM66" s="46">
        <v>62.232998304849957</v>
      </c>
      <c r="CN66" s="46">
        <v>66.021400177130772</v>
      </c>
      <c r="CO66" s="46">
        <v>97.589718421584521</v>
      </c>
      <c r="CP66" s="46">
        <v>74.380301388524117</v>
      </c>
      <c r="CQ66" s="46">
        <v>102.03567783108745</v>
      </c>
      <c r="CR66" s="46">
        <v>83.630492423503512</v>
      </c>
      <c r="CS66" s="46">
        <v>81.095725514528255</v>
      </c>
      <c r="CT66" s="46">
        <v>88.969658785038916</v>
      </c>
      <c r="CU66" s="46">
        <v>88.156651940240621</v>
      </c>
      <c r="CV66" s="46">
        <v>84.611428316155099</v>
      </c>
      <c r="CW66" s="46">
        <v>89.288919726469132</v>
      </c>
      <c r="CX66" s="46">
        <v>87.870199021319792</v>
      </c>
      <c r="CY66" s="46">
        <v>144.40542144654651</v>
      </c>
      <c r="CZ66" s="46">
        <v>138.89496618628033</v>
      </c>
      <c r="DA66" s="46">
        <v>140.13746485088205</v>
      </c>
      <c r="DB66" s="46">
        <v>132.28224492883146</v>
      </c>
      <c r="DC66" s="46">
        <v>143.50242998560708</v>
      </c>
      <c r="DD66" s="46">
        <v>139.5161285908242</v>
      </c>
      <c r="DE66" s="46">
        <v>119.40730109671375</v>
      </c>
      <c r="DF66" s="46">
        <v>109.96430069510598</v>
      </c>
      <c r="DG66" s="46">
        <v>84.262293335276141</v>
      </c>
      <c r="DH66" s="46">
        <v>70.542608370425469</v>
      </c>
      <c r="DI66" s="46">
        <v>54.261523776394824</v>
      </c>
      <c r="DJ66" s="46">
        <v>59.240633296847236</v>
      </c>
      <c r="DK66" s="46">
        <v>63.687594668318894</v>
      </c>
      <c r="DL66" s="46">
        <v>53.143756245944751</v>
      </c>
      <c r="DM66" s="46">
        <v>60.597331095622053</v>
      </c>
      <c r="DN66" s="46">
        <v>64.687934215113785</v>
      </c>
      <c r="DO66" s="46">
        <v>104.51180159612923</v>
      </c>
      <c r="DP66" s="46">
        <v>97.428153340130649</v>
      </c>
      <c r="DQ66" s="46">
        <v>110.34559227083682</v>
      </c>
      <c r="DR66" s="46">
        <v>188.22392860614374</v>
      </c>
    </row>
    <row r="67" spans="1:122" ht="15" customHeight="1" x14ac:dyDescent="0.25">
      <c r="A67" s="51" t="s">
        <v>266</v>
      </c>
      <c r="B67" s="118" t="s">
        <v>135</v>
      </c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46">
        <v>7.502731307192346</v>
      </c>
      <c r="AE67" s="46">
        <v>30.348312358166957</v>
      </c>
      <c r="AF67" s="46">
        <v>8.7208773719497366</v>
      </c>
      <c r="AG67" s="46">
        <v>10.444161733621355</v>
      </c>
      <c r="AH67" s="46">
        <v>7.8782066354372873</v>
      </c>
      <c r="AI67" s="46">
        <v>31.867098261300541</v>
      </c>
      <c r="AJ67" s="46">
        <v>9.1573150050924426</v>
      </c>
      <c r="AK67" s="46">
        <v>10.966841394482387</v>
      </c>
      <c r="AL67" s="46">
        <v>6.5988956458550865</v>
      </c>
      <c r="AM67" s="46">
        <v>31.160816894448011</v>
      </c>
      <c r="AN67" s="46">
        <v>7.908558448700628</v>
      </c>
      <c r="AO67" s="46">
        <v>9.761309520597937</v>
      </c>
      <c r="AP67" s="46">
        <v>5.8628562621416584</v>
      </c>
      <c r="AQ67" s="46">
        <v>31.434408668672344</v>
      </c>
      <c r="AR67" s="46">
        <v>7.5008594323816</v>
      </c>
      <c r="AS67" s="46">
        <v>9.3954538436014783</v>
      </c>
      <c r="AT67" s="46">
        <v>7.5506042156098179</v>
      </c>
      <c r="AU67" s="46">
        <v>33.847017617867849</v>
      </c>
      <c r="AV67" s="46">
        <v>10.157725378128315</v>
      </c>
      <c r="AW67" s="46">
        <v>12.759077504845321</v>
      </c>
      <c r="AX67" s="46">
        <v>7.7432310906869617</v>
      </c>
      <c r="AY67" s="46">
        <v>37.186707514856842</v>
      </c>
      <c r="AZ67" s="46">
        <v>11.680274747847557</v>
      </c>
      <c r="BA67" s="46">
        <v>13.67403140050445</v>
      </c>
      <c r="BB67" s="46">
        <v>9.8069517911024526</v>
      </c>
      <c r="BC67" s="46">
        <v>40.502405784711691</v>
      </c>
      <c r="BD67" s="46">
        <v>13.958694008511291</v>
      </c>
      <c r="BE67" s="46">
        <v>14.221252935120667</v>
      </c>
      <c r="BF67" s="46">
        <v>11.35943725512354</v>
      </c>
      <c r="BG67" s="46">
        <v>43.111330488076732</v>
      </c>
      <c r="BH67" s="46">
        <v>13.23247167682347</v>
      </c>
      <c r="BI67" s="46">
        <v>13.777268078146051</v>
      </c>
      <c r="BJ67" s="46">
        <v>11.492458320415984</v>
      </c>
      <c r="BK67" s="46">
        <v>43.292593082145906</v>
      </c>
      <c r="BL67" s="46">
        <v>13.99188489556753</v>
      </c>
      <c r="BM67" s="46">
        <v>15.235049688224745</v>
      </c>
      <c r="BN67" s="46">
        <v>16.166365470368969</v>
      </c>
      <c r="BO67" s="46">
        <v>49.377232362181417</v>
      </c>
      <c r="BP67" s="46">
        <v>18.418048932936735</v>
      </c>
      <c r="BQ67" s="46">
        <v>16.273816762832151</v>
      </c>
      <c r="BR67" s="46">
        <v>12.696423638496434</v>
      </c>
      <c r="BS67" s="46">
        <v>45.736950297708219</v>
      </c>
      <c r="BT67" s="46">
        <v>13.933659272271241</v>
      </c>
      <c r="BU67" s="46">
        <v>16.628306390407289</v>
      </c>
      <c r="BV67" s="46">
        <v>17.637391740804322</v>
      </c>
      <c r="BW67" s="46">
        <v>56.50555790598095</v>
      </c>
      <c r="BX67" s="46">
        <v>18.944571205887776</v>
      </c>
      <c r="BY67" s="46">
        <v>20.736217937338534</v>
      </c>
      <c r="BZ67" s="46">
        <v>59.413944249106194</v>
      </c>
      <c r="CA67" s="46">
        <v>12.412654958696161</v>
      </c>
      <c r="CB67" s="46">
        <v>15.94065013979338</v>
      </c>
      <c r="CC67" s="46">
        <v>24.19627520111365</v>
      </c>
      <c r="CD67" s="46">
        <v>24.400501501480313</v>
      </c>
      <c r="CE67" s="46">
        <v>12.865997381788798</v>
      </c>
      <c r="CF67" s="46">
        <v>22.71654424291285</v>
      </c>
      <c r="CG67" s="46">
        <v>17.797355015128765</v>
      </c>
      <c r="CH67" s="46">
        <v>28.740414449211954</v>
      </c>
      <c r="CI67" s="46">
        <v>31.842323736411895</v>
      </c>
      <c r="CJ67" s="46">
        <v>34.249804222431749</v>
      </c>
      <c r="CK67" s="46">
        <v>63.482127437128071</v>
      </c>
      <c r="CL67" s="46">
        <v>18.396883154882016</v>
      </c>
      <c r="CM67" s="46">
        <v>20.289965078408251</v>
      </c>
      <c r="CN67" s="46">
        <v>22.567769758008218</v>
      </c>
      <c r="CO67" s="46">
        <v>52.326724486397922</v>
      </c>
      <c r="CP67" s="46">
        <v>20.738148224004171</v>
      </c>
      <c r="CQ67" s="46">
        <v>35.419929638781866</v>
      </c>
      <c r="CR67" s="46">
        <v>21.626495672752419</v>
      </c>
      <c r="CS67" s="46">
        <v>22.904419236837558</v>
      </c>
      <c r="CT67" s="46">
        <v>24.43458928125224</v>
      </c>
      <c r="CU67" s="46">
        <v>17.890221899776641</v>
      </c>
      <c r="CV67" s="46">
        <v>14.97944931141164</v>
      </c>
      <c r="CW67" s="46">
        <v>17.000864432580713</v>
      </c>
      <c r="CX67" s="46">
        <v>0.34136441616855429</v>
      </c>
      <c r="CY67" s="46">
        <v>37.107378004522445</v>
      </c>
      <c r="CZ67" s="46">
        <v>35.530052147516713</v>
      </c>
      <c r="DA67" s="46">
        <v>34.261933787707235</v>
      </c>
      <c r="DB67" s="46">
        <v>25.005517860836008</v>
      </c>
      <c r="DC67" s="46">
        <v>40.147911283696402</v>
      </c>
      <c r="DD67" s="46">
        <v>43.416999241813997</v>
      </c>
      <c r="DE67" s="46">
        <v>26.657981595101447</v>
      </c>
      <c r="DF67" s="46">
        <v>27.09275047705863</v>
      </c>
      <c r="DG67" s="46">
        <v>26.872976028320835</v>
      </c>
      <c r="DH67" s="46">
        <v>26.665854745276469</v>
      </c>
      <c r="DI67" s="46">
        <v>12.104591818100996</v>
      </c>
      <c r="DJ67" s="46">
        <v>12.713337082792044</v>
      </c>
      <c r="DK67" s="46">
        <v>26.664917962371096</v>
      </c>
      <c r="DL67" s="46">
        <v>13.843335450338556</v>
      </c>
      <c r="DM67" s="46">
        <v>13.712347872143368</v>
      </c>
      <c r="DN67" s="46">
        <v>29.006347880890893</v>
      </c>
      <c r="DO67" s="46">
        <v>28.144186507596583</v>
      </c>
      <c r="DP67" s="46">
        <v>18.664305391717079</v>
      </c>
      <c r="DQ67" s="46">
        <v>16.982260993725326</v>
      </c>
      <c r="DR67" s="46">
        <v>12.273219539793185</v>
      </c>
    </row>
    <row r="68" spans="1:122" ht="15" customHeight="1" x14ac:dyDescent="0.25">
      <c r="A68" s="51" t="s">
        <v>267</v>
      </c>
      <c r="B68" s="119" t="s">
        <v>136</v>
      </c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46">
        <v>7.502731307192346</v>
      </c>
      <c r="AE68" s="46">
        <v>30.348312358166957</v>
      </c>
      <c r="AF68" s="46">
        <v>8.7208773719497366</v>
      </c>
      <c r="AG68" s="46">
        <v>10.444161733621355</v>
      </c>
      <c r="AH68" s="46">
        <v>7.8782066354372873</v>
      </c>
      <c r="AI68" s="46">
        <v>31.867098261300541</v>
      </c>
      <c r="AJ68" s="46">
        <v>9.1573150050924426</v>
      </c>
      <c r="AK68" s="46">
        <v>10.966841394482387</v>
      </c>
      <c r="AL68" s="46">
        <v>6.5841656458550863</v>
      </c>
      <c r="AM68" s="46">
        <v>31.146086894448011</v>
      </c>
      <c r="AN68" s="46">
        <v>7.8938284487006278</v>
      </c>
      <c r="AO68" s="46">
        <v>9.7465795205979369</v>
      </c>
      <c r="AP68" s="46">
        <v>5.8368562621416586</v>
      </c>
      <c r="AQ68" s="46">
        <v>31.398408668672342</v>
      </c>
      <c r="AR68" s="46">
        <v>7.4578594323815999</v>
      </c>
      <c r="AS68" s="46">
        <v>9.3654538436014789</v>
      </c>
      <c r="AT68" s="46">
        <v>6.8957572156098177</v>
      </c>
      <c r="AU68" s="46">
        <v>33.123233617867847</v>
      </c>
      <c r="AV68" s="46">
        <v>9.3064693781283161</v>
      </c>
      <c r="AW68" s="46">
        <v>11.28717150484532</v>
      </c>
      <c r="AX68" s="46">
        <v>5.9032310906869618</v>
      </c>
      <c r="AY68" s="46">
        <v>34.773707514856845</v>
      </c>
      <c r="AZ68" s="46">
        <v>10.472274747847557</v>
      </c>
      <c r="BA68" s="46">
        <v>12.09403140050445</v>
      </c>
      <c r="BB68" s="46">
        <v>8.8060617911024526</v>
      </c>
      <c r="BC68" s="46">
        <v>38.645775784711688</v>
      </c>
      <c r="BD68" s="46">
        <v>11.11505400851129</v>
      </c>
      <c r="BE68" s="46">
        <v>12.217832935120667</v>
      </c>
      <c r="BF68" s="46">
        <v>9.6488872551235403</v>
      </c>
      <c r="BG68" s="46">
        <v>40.722300488076733</v>
      </c>
      <c r="BH68" s="46">
        <v>11.03048167682347</v>
      </c>
      <c r="BI68" s="46">
        <v>12.35672807814605</v>
      </c>
      <c r="BJ68" s="46">
        <v>10.536508320415985</v>
      </c>
      <c r="BK68" s="46">
        <v>42.185073082145905</v>
      </c>
      <c r="BL68" s="46">
        <v>10.056624895567531</v>
      </c>
      <c r="BM68" s="46">
        <v>14.285829688224744</v>
      </c>
      <c r="BN68" s="46">
        <v>11.756365470368969</v>
      </c>
      <c r="BO68" s="46">
        <v>44.861912362181414</v>
      </c>
      <c r="BP68" s="46">
        <v>12.891498932936734</v>
      </c>
      <c r="BQ68" s="46">
        <v>15.438916762832152</v>
      </c>
      <c r="BR68" s="46">
        <v>11.757423638496434</v>
      </c>
      <c r="BS68" s="46">
        <v>44.865950297708217</v>
      </c>
      <c r="BT68" s="46">
        <v>12.89265927227124</v>
      </c>
      <c r="BU68" s="46">
        <v>15.44030639040729</v>
      </c>
      <c r="BV68" s="46">
        <v>13.059391740804321</v>
      </c>
      <c r="BW68" s="46">
        <v>51.967557905980954</v>
      </c>
      <c r="BX68" s="46">
        <v>14.438571205887774</v>
      </c>
      <c r="BY68" s="46">
        <v>16.414217937338535</v>
      </c>
      <c r="BZ68" s="46">
        <v>56.620944249106195</v>
      </c>
      <c r="CA68" s="46">
        <v>9.7046549586961603</v>
      </c>
      <c r="CB68" s="46">
        <v>12.07165013979338</v>
      </c>
      <c r="CC68" s="46">
        <v>21.58027520111365</v>
      </c>
      <c r="CD68" s="46">
        <v>17.839501501480314</v>
      </c>
      <c r="CE68" s="46">
        <v>5.8079973817887973</v>
      </c>
      <c r="CF68" s="46">
        <v>15.21254424291285</v>
      </c>
      <c r="CG68" s="46">
        <v>14.949355015128765</v>
      </c>
      <c r="CH68" s="46">
        <v>22.445414449211953</v>
      </c>
      <c r="CI68" s="46">
        <v>24.048323736411895</v>
      </c>
      <c r="CJ68" s="46">
        <v>26.499804222431749</v>
      </c>
      <c r="CK68" s="46">
        <v>55.456127437128075</v>
      </c>
      <c r="CL68" s="46">
        <v>17.597153154882015</v>
      </c>
      <c r="CM68" s="46">
        <v>19.977185078408251</v>
      </c>
      <c r="CN68" s="46">
        <v>22.226369758008218</v>
      </c>
      <c r="CO68" s="46">
        <v>52.031974486397921</v>
      </c>
      <c r="CP68" s="46">
        <v>19.899148224004172</v>
      </c>
      <c r="CQ68" s="46">
        <v>34.057929638781864</v>
      </c>
      <c r="CR68" s="46">
        <v>19.78949567275242</v>
      </c>
      <c r="CS68" s="46">
        <v>18.256419236837559</v>
      </c>
      <c r="CT68" s="46">
        <v>24.008589281252242</v>
      </c>
      <c r="CU68" s="46">
        <v>17.661221899776642</v>
      </c>
      <c r="CV68" s="46">
        <v>14.548449311411641</v>
      </c>
      <c r="CW68" s="46">
        <v>16.749864432580711</v>
      </c>
      <c r="CX68" s="46">
        <v>-2.6216355838314458</v>
      </c>
      <c r="CY68" s="46">
        <v>30.869378004522446</v>
      </c>
      <c r="CZ68" s="46">
        <v>25.457052147516716</v>
      </c>
      <c r="DA68" s="46">
        <v>19.731933787707238</v>
      </c>
      <c r="DB68" s="46">
        <v>18.73351786083601</v>
      </c>
      <c r="DC68" s="46">
        <v>34.951911283696404</v>
      </c>
      <c r="DD68" s="46">
        <v>28.220999241813999</v>
      </c>
      <c r="DE68" s="46">
        <v>7.4049815951014448</v>
      </c>
      <c r="DF68" s="46">
        <v>22.025750477058629</v>
      </c>
      <c r="DG68" s="46">
        <v>19.126976028320833</v>
      </c>
      <c r="DH68" s="46">
        <v>20.91085474527647</v>
      </c>
      <c r="DI68" s="46">
        <v>8.3225918181009959</v>
      </c>
      <c r="DJ68" s="46">
        <v>12.071473948141671</v>
      </c>
      <c r="DK68" s="46">
        <v>25.786670281321211</v>
      </c>
      <c r="DL68" s="46">
        <v>12.843335450338556</v>
      </c>
      <c r="DM68" s="46">
        <v>13.712347872143368</v>
      </c>
      <c r="DN68" s="46">
        <v>28.307566999384292</v>
      </c>
      <c r="DO68" s="46">
        <v>27.265938826546698</v>
      </c>
      <c r="DP68" s="46">
        <v>17.664305391717079</v>
      </c>
      <c r="DQ68" s="46">
        <v>16.982260993725326</v>
      </c>
      <c r="DR68" s="46">
        <v>11.574438658286585</v>
      </c>
    </row>
    <row r="69" spans="1:122" ht="15" customHeight="1" x14ac:dyDescent="0.25">
      <c r="A69" s="51" t="s">
        <v>268</v>
      </c>
      <c r="B69" s="120" t="s">
        <v>137</v>
      </c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46">
        <v>3.2513267488129616</v>
      </c>
      <c r="AE69" s="46">
        <v>26.404387299966345</v>
      </c>
      <c r="AF69" s="46">
        <v>4.7402161617890801</v>
      </c>
      <c r="AG69" s="46">
        <v>3.7771555800795982</v>
      </c>
      <c r="AH69" s="46">
        <v>3.4140398899688784</v>
      </c>
      <c r="AI69" s="46">
        <v>27.725798874316258</v>
      </c>
      <c r="AJ69" s="46">
        <v>4.9774409998415274</v>
      </c>
      <c r="AK69" s="46">
        <v>3.9661839049914929</v>
      </c>
      <c r="AL69" s="46">
        <v>3.495592052554986</v>
      </c>
      <c r="AM69" s="46">
        <v>28.38809308601294</v>
      </c>
      <c r="AN69" s="46">
        <v>5.09633857888696</v>
      </c>
      <c r="AO69" s="46">
        <v>4.0609252920551393</v>
      </c>
      <c r="AP69" s="46">
        <v>3.5990651763757899</v>
      </c>
      <c r="AQ69" s="46">
        <v>29.228409869768793</v>
      </c>
      <c r="AR69" s="46">
        <v>5.2471954480174618</v>
      </c>
      <c r="AS69" s="46">
        <v>4.1811328618328334</v>
      </c>
      <c r="AT69" s="46">
        <v>3.7369977638390908</v>
      </c>
      <c r="AU69" s="46">
        <v>30.348575802644397</v>
      </c>
      <c r="AV69" s="46">
        <v>5.4482919021248915</v>
      </c>
      <c r="AW69" s="46">
        <v>4.341372936935108</v>
      </c>
      <c r="AX69" s="46">
        <v>3.9493962966742311</v>
      </c>
      <c r="AY69" s="46">
        <v>32.073487986561688</v>
      </c>
      <c r="AZ69" s="46">
        <v>5.7579547062257106</v>
      </c>
      <c r="BA69" s="46">
        <v>4.5881221459439754</v>
      </c>
      <c r="BB69" s="46">
        <v>4.1511854199373879</v>
      </c>
      <c r="BC69" s="46">
        <v>33.712239971580203</v>
      </c>
      <c r="BD69" s="46">
        <v>6.0521497033032832</v>
      </c>
      <c r="BE69" s="46">
        <v>4.8225461124712004</v>
      </c>
      <c r="BF69" s="46">
        <v>4.3944163657835045</v>
      </c>
      <c r="BG69" s="46">
        <v>35.687545621743716</v>
      </c>
      <c r="BH69" s="46">
        <v>6.4067640960178727</v>
      </c>
      <c r="BI69" s="46">
        <v>5.1051141824709685</v>
      </c>
      <c r="BJ69" s="46">
        <v>4.6592480234355831</v>
      </c>
      <c r="BK69" s="46">
        <v>37.838273062623223</v>
      </c>
      <c r="BL69" s="46">
        <v>6.7928708766464574</v>
      </c>
      <c r="BM69" s="46">
        <v>5.4127763926279409</v>
      </c>
      <c r="BN69" s="46">
        <v>5.4717939771251727</v>
      </c>
      <c r="BO69" s="46">
        <v>39.031867573005741</v>
      </c>
      <c r="BP69" s="46">
        <v>7.007149508620059</v>
      </c>
      <c r="BQ69" s="46">
        <v>5.5835204479255029</v>
      </c>
      <c r="BR69" s="46">
        <v>5.4722864829086344</v>
      </c>
      <c r="BS69" s="46">
        <v>39.035380757273899</v>
      </c>
      <c r="BT69" s="46">
        <v>7.007780208838855</v>
      </c>
      <c r="BU69" s="46">
        <v>5.584023009996403</v>
      </c>
      <c r="BV69" s="46">
        <v>6.4266216496033985</v>
      </c>
      <c r="BW69" s="46">
        <v>45.842925778598499</v>
      </c>
      <c r="BX69" s="46">
        <v>8.2298966156918478</v>
      </c>
      <c r="BY69" s="46">
        <v>6.5578443818701624</v>
      </c>
      <c r="BZ69" s="46">
        <v>7.4785530372373978</v>
      </c>
      <c r="CA69" s="46">
        <v>53.346652488643663</v>
      </c>
      <c r="CB69" s="46">
        <v>9.5769942105165455</v>
      </c>
      <c r="CC69" s="46">
        <v>7.6312547546333107</v>
      </c>
      <c r="CD69" s="46">
        <v>7.7259435717092106</v>
      </c>
      <c r="CE69" s="46">
        <v>5.0891306076606826</v>
      </c>
      <c r="CF69" s="46">
        <v>9.8938011790004321</v>
      </c>
      <c r="CG69" s="46">
        <v>7.8836966619165807</v>
      </c>
      <c r="CH69" s="46">
        <v>18.057992594931321</v>
      </c>
      <c r="CI69" s="46">
        <v>14.877429094150289</v>
      </c>
      <c r="CJ69" s="46">
        <v>20.021858719754555</v>
      </c>
      <c r="CK69" s="46">
        <v>17.985290579175533</v>
      </c>
      <c r="CL69" s="46">
        <v>17.887164799065015</v>
      </c>
      <c r="CM69" s="46">
        <v>15.11752482075268</v>
      </c>
      <c r="CN69" s="46">
        <v>20.227476210057681</v>
      </c>
      <c r="CO69" s="46">
        <v>18.092579045418681</v>
      </c>
      <c r="CP69" s="46">
        <v>13.34032681791696</v>
      </c>
      <c r="CQ69" s="46">
        <v>13.680013291532354</v>
      </c>
      <c r="CR69" s="46">
        <v>12.556951386749688</v>
      </c>
      <c r="CS69" s="46">
        <v>13.617700778354701</v>
      </c>
      <c r="CT69" s="46">
        <v>12</v>
      </c>
      <c r="CU69" s="46">
        <v>3.5662949941475546</v>
      </c>
      <c r="CV69" s="46">
        <v>4.7662949941475503</v>
      </c>
      <c r="CW69" s="46">
        <v>3.9229244935623107</v>
      </c>
      <c r="CX69" s="46">
        <v>6.3508380000000004</v>
      </c>
      <c r="CY69" s="46">
        <v>13.264985468783246</v>
      </c>
      <c r="CZ69" s="46">
        <v>0</v>
      </c>
      <c r="DA69" s="46">
        <v>17.108548381370298</v>
      </c>
      <c r="DB69" s="46">
        <v>5.25</v>
      </c>
      <c r="DC69" s="46">
        <v>13.504063033545119</v>
      </c>
      <c r="DD69" s="46">
        <v>0.33853800000000001</v>
      </c>
      <c r="DE69" s="46">
        <v>8.5068000000000005E-2</v>
      </c>
      <c r="DF69" s="46">
        <v>12.619363311238581</v>
      </c>
      <c r="DG69" s="46">
        <v>8.3337732586732063</v>
      </c>
      <c r="DH69" s="46">
        <v>9.1215117903981291</v>
      </c>
      <c r="DI69" s="46">
        <v>1.1292388540473617</v>
      </c>
      <c r="DJ69" s="46">
        <v>9.04640221118974</v>
      </c>
      <c r="DK69" s="46">
        <v>25.00153523532693</v>
      </c>
      <c r="DL69" s="46">
        <v>5.3510235804526101</v>
      </c>
      <c r="DM69" s="46">
        <v>2.6876705548331175</v>
      </c>
      <c r="DN69" s="46">
        <v>8.5537610027895816</v>
      </c>
      <c r="DO69" s="46">
        <v>24.663263542199573</v>
      </c>
      <c r="DP69" s="46">
        <v>7.3795056526498293</v>
      </c>
      <c r="DQ69" s="46">
        <v>5.5369531596388981</v>
      </c>
      <c r="DR69" s="46">
        <v>8</v>
      </c>
    </row>
    <row r="70" spans="1:122" ht="15" customHeight="1" x14ac:dyDescent="0.25">
      <c r="A70" s="51" t="s">
        <v>269</v>
      </c>
      <c r="B70" s="120" t="s">
        <v>138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46">
        <v>4.2514045583793845</v>
      </c>
      <c r="AE70" s="46">
        <v>3.9439250582006111</v>
      </c>
      <c r="AF70" s="46">
        <v>3.9806612101606564</v>
      </c>
      <c r="AG70" s="46">
        <v>6.6670061535417569</v>
      </c>
      <c r="AH70" s="46">
        <v>4.4641667454684093</v>
      </c>
      <c r="AI70" s="46">
        <v>4.141299386984282</v>
      </c>
      <c r="AJ70" s="46">
        <v>4.1798740052509151</v>
      </c>
      <c r="AK70" s="46">
        <v>7.0006574894908935</v>
      </c>
      <c r="AL70" s="46">
        <v>3.0885735933001004</v>
      </c>
      <c r="AM70" s="46">
        <v>2.7579938084350721</v>
      </c>
      <c r="AN70" s="46">
        <v>2.7974898698136683</v>
      </c>
      <c r="AO70" s="46">
        <v>5.6856542285427967</v>
      </c>
      <c r="AP70" s="46">
        <v>2.2377910857658687</v>
      </c>
      <c r="AQ70" s="46">
        <v>2.1699987989035492</v>
      </c>
      <c r="AR70" s="46">
        <v>2.210663984364138</v>
      </c>
      <c r="AS70" s="46">
        <v>5.1843209817686464</v>
      </c>
      <c r="AT70" s="46">
        <v>3.1587594517707265</v>
      </c>
      <c r="AU70" s="46">
        <v>2.7746578152234465</v>
      </c>
      <c r="AV70" s="46">
        <v>3.8581774760034242</v>
      </c>
      <c r="AW70" s="46">
        <v>6.9457985679102121</v>
      </c>
      <c r="AX70" s="46">
        <v>1.9538347940127312</v>
      </c>
      <c r="AY70" s="46">
        <v>2.7002195282951602</v>
      </c>
      <c r="AZ70" s="46">
        <v>4.7143200416218471</v>
      </c>
      <c r="BA70" s="46">
        <v>7.5059092545604749</v>
      </c>
      <c r="BB70" s="46">
        <v>4.6548763711650647</v>
      </c>
      <c r="BC70" s="46">
        <v>4.9335358131314813</v>
      </c>
      <c r="BD70" s="46">
        <v>5.0629043052080078</v>
      </c>
      <c r="BE70" s="46">
        <v>7.3952868226494664</v>
      </c>
      <c r="BF70" s="46">
        <v>5.2544708893400358</v>
      </c>
      <c r="BG70" s="46">
        <v>5.0347548663330146</v>
      </c>
      <c r="BH70" s="46">
        <v>4.6237175808055984</v>
      </c>
      <c r="BI70" s="46">
        <v>7.2516138956750815</v>
      </c>
      <c r="BJ70" s="46">
        <v>5.8772602969804018</v>
      </c>
      <c r="BK70" s="46">
        <v>4.3468000195226839</v>
      </c>
      <c r="BL70" s="46">
        <v>3.2637540189210723</v>
      </c>
      <c r="BM70" s="46">
        <v>8.8730532955968027</v>
      </c>
      <c r="BN70" s="46">
        <v>6.2845714932437975</v>
      </c>
      <c r="BO70" s="46">
        <v>5.8300447891756759</v>
      </c>
      <c r="BP70" s="46">
        <v>5.8843494243166763</v>
      </c>
      <c r="BQ70" s="46">
        <v>9.855396314906649</v>
      </c>
      <c r="BR70" s="46">
        <v>6.2851371555878002</v>
      </c>
      <c r="BS70" s="46">
        <v>5.8305695404343156</v>
      </c>
      <c r="BT70" s="46">
        <v>5.8848790634323853</v>
      </c>
      <c r="BU70" s="46">
        <v>9.8562833804108863</v>
      </c>
      <c r="BV70" s="46">
        <v>6.6327700912009222</v>
      </c>
      <c r="BW70" s="46">
        <v>6.1246321273824567</v>
      </c>
      <c r="BX70" s="46">
        <v>6.2086745901959262</v>
      </c>
      <c r="BY70" s="46">
        <v>9.8563735554683731</v>
      </c>
      <c r="BZ70" s="46">
        <v>49.142391211868798</v>
      </c>
      <c r="CA70" s="46">
        <v>-43.641997529947503</v>
      </c>
      <c r="CB70" s="46">
        <v>2.494655929276834</v>
      </c>
      <c r="CC70" s="46">
        <v>13.949020446480338</v>
      </c>
      <c r="CD70" s="46">
        <v>10.113557929771103</v>
      </c>
      <c r="CE70" s="46">
        <v>0.71886677412811473</v>
      </c>
      <c r="CF70" s="46">
        <v>5.318743063912418</v>
      </c>
      <c r="CG70" s="46">
        <v>7.0656583532121839</v>
      </c>
      <c r="CH70" s="46">
        <v>4.3874218542806327</v>
      </c>
      <c r="CI70" s="46">
        <v>9.1708946422616044</v>
      </c>
      <c r="CJ70" s="46">
        <v>6.4779455026771959</v>
      </c>
      <c r="CK70" s="46">
        <v>37.470836857952541</v>
      </c>
      <c r="CL70" s="46">
        <v>-0.29001164418300096</v>
      </c>
      <c r="CM70" s="46">
        <v>4.8596602576555714</v>
      </c>
      <c r="CN70" s="46">
        <v>1.998893547950539</v>
      </c>
      <c r="CO70" s="46">
        <v>33.93939544097924</v>
      </c>
      <c r="CP70" s="46">
        <v>6.558821406087211</v>
      </c>
      <c r="CQ70" s="46">
        <v>20.37791634724951</v>
      </c>
      <c r="CR70" s="46">
        <v>7.2325442860027316</v>
      </c>
      <c r="CS70" s="46">
        <v>4.638718458482856</v>
      </c>
      <c r="CT70" s="46">
        <v>12.008589281252243</v>
      </c>
      <c r="CU70" s="46">
        <v>14.094926905629089</v>
      </c>
      <c r="CV70" s="46">
        <v>9.7821543172640908</v>
      </c>
      <c r="CW70" s="46">
        <v>12.8269399390184</v>
      </c>
      <c r="CX70" s="46">
        <v>-8.9724735838314462</v>
      </c>
      <c r="CY70" s="46">
        <v>17.604392535739198</v>
      </c>
      <c r="CZ70" s="46">
        <v>25.457052147516716</v>
      </c>
      <c r="DA70" s="46">
        <v>2.6233854063369391</v>
      </c>
      <c r="DB70" s="46">
        <v>13.483517860836008</v>
      </c>
      <c r="DC70" s="46">
        <v>21.447848250151289</v>
      </c>
      <c r="DD70" s="46">
        <v>27.882461241813999</v>
      </c>
      <c r="DE70" s="46">
        <v>7.3199135951014451</v>
      </c>
      <c r="DF70" s="46">
        <v>9.406387165820048</v>
      </c>
      <c r="DG70" s="46">
        <v>10.793202769647628</v>
      </c>
      <c r="DH70" s="46">
        <v>11.789342954878341</v>
      </c>
      <c r="DI70" s="46">
        <v>7.1933529640536333</v>
      </c>
      <c r="DJ70" s="46">
        <v>3.0250717369519315</v>
      </c>
      <c r="DK70" s="46">
        <v>0.78513504599428041</v>
      </c>
      <c r="DL70" s="46">
        <v>7.4923118698859454</v>
      </c>
      <c r="DM70" s="46">
        <v>11.024677317310251</v>
      </c>
      <c r="DN70" s="46">
        <v>19.753805996594711</v>
      </c>
      <c r="DO70" s="46">
        <v>2.6026752843471255</v>
      </c>
      <c r="DP70" s="46">
        <v>10.284799739067248</v>
      </c>
      <c r="DQ70" s="46">
        <v>11.44530783408643</v>
      </c>
      <c r="DR70" s="46">
        <v>3.5744386582865846</v>
      </c>
    </row>
    <row r="71" spans="1:122" ht="15" customHeight="1" x14ac:dyDescent="0.25">
      <c r="A71" s="51" t="s">
        <v>270</v>
      </c>
      <c r="B71" s="119" t="s">
        <v>19</v>
      </c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46">
        <v>0</v>
      </c>
      <c r="AE71" s="46">
        <v>0</v>
      </c>
      <c r="AF71" s="46">
        <v>0</v>
      </c>
      <c r="AG71" s="46">
        <v>0</v>
      </c>
      <c r="AH71" s="46">
        <v>0</v>
      </c>
      <c r="AI71" s="46">
        <v>0</v>
      </c>
      <c r="AJ71" s="46">
        <v>0</v>
      </c>
      <c r="AK71" s="46">
        <v>0</v>
      </c>
      <c r="AL71" s="46">
        <v>1.473E-2</v>
      </c>
      <c r="AM71" s="46">
        <v>1.473E-2</v>
      </c>
      <c r="AN71" s="46">
        <v>1.473E-2</v>
      </c>
      <c r="AO71" s="46">
        <v>1.473E-2</v>
      </c>
      <c r="AP71" s="46">
        <v>2.5999999999999999E-2</v>
      </c>
      <c r="AQ71" s="46">
        <v>3.5999999999999997E-2</v>
      </c>
      <c r="AR71" s="46">
        <v>4.2999999999999997E-2</v>
      </c>
      <c r="AS71" s="46">
        <v>0.03</v>
      </c>
      <c r="AT71" s="46">
        <v>0.65484699999999996</v>
      </c>
      <c r="AU71" s="46">
        <v>0.72378399999999998</v>
      </c>
      <c r="AV71" s="46">
        <v>0.85125600000000001</v>
      </c>
      <c r="AW71" s="46">
        <v>1.4719059999999999</v>
      </c>
      <c r="AX71" s="46">
        <v>1.84</v>
      </c>
      <c r="AY71" s="46">
        <v>2.4129999999999998</v>
      </c>
      <c r="AZ71" s="46">
        <v>1.208</v>
      </c>
      <c r="BA71" s="46">
        <v>1.58</v>
      </c>
      <c r="BB71" s="46">
        <v>1.0008900000000001</v>
      </c>
      <c r="BC71" s="46">
        <v>1.85663</v>
      </c>
      <c r="BD71" s="46">
        <v>2.8436399999999997</v>
      </c>
      <c r="BE71" s="46">
        <v>2.0034200000000002</v>
      </c>
      <c r="BF71" s="46">
        <v>1.71055</v>
      </c>
      <c r="BG71" s="46">
        <v>2.38903</v>
      </c>
      <c r="BH71" s="46">
        <v>2.2019899999999999</v>
      </c>
      <c r="BI71" s="46">
        <v>1.4205399999999999</v>
      </c>
      <c r="BJ71" s="46">
        <v>0.95595000000000008</v>
      </c>
      <c r="BK71" s="46">
        <v>1.1075200000000001</v>
      </c>
      <c r="BL71" s="46">
        <v>3.9352600000000004</v>
      </c>
      <c r="BM71" s="46">
        <v>0.94922000000000006</v>
      </c>
      <c r="BN71" s="46">
        <v>4.41</v>
      </c>
      <c r="BO71" s="46">
        <v>4.51532</v>
      </c>
      <c r="BP71" s="46">
        <v>5.5265500000000003</v>
      </c>
      <c r="BQ71" s="46">
        <v>0.83489999999999998</v>
      </c>
      <c r="BR71" s="46">
        <v>0.93899999999999995</v>
      </c>
      <c r="BS71" s="46">
        <v>0.871</v>
      </c>
      <c r="BT71" s="46">
        <v>1.0409999999999999</v>
      </c>
      <c r="BU71" s="46">
        <v>1.1879999999999999</v>
      </c>
      <c r="BV71" s="46">
        <v>4.5780000000000003</v>
      </c>
      <c r="BW71" s="46">
        <v>4.5380000000000003</v>
      </c>
      <c r="BX71" s="46">
        <v>4.5060000000000002</v>
      </c>
      <c r="BY71" s="46">
        <v>4.3220000000000001</v>
      </c>
      <c r="BZ71" s="46">
        <v>2.7930000000000001</v>
      </c>
      <c r="CA71" s="46">
        <v>2.7080000000000002</v>
      </c>
      <c r="CB71" s="46">
        <v>3.8690000000000002</v>
      </c>
      <c r="CC71" s="46">
        <v>2.6160000000000001</v>
      </c>
      <c r="CD71" s="46">
        <v>6.5609999999999999</v>
      </c>
      <c r="CE71" s="46">
        <v>7.0579999999999998</v>
      </c>
      <c r="CF71" s="46">
        <v>7.5039999999999987</v>
      </c>
      <c r="CG71" s="46">
        <v>2.8479999999999999</v>
      </c>
      <c r="CH71" s="46">
        <v>6.2949999999999999</v>
      </c>
      <c r="CI71" s="46">
        <v>7.7939999999999996</v>
      </c>
      <c r="CJ71" s="46">
        <v>7.75</v>
      </c>
      <c r="CK71" s="46">
        <v>8.0259999999999998</v>
      </c>
      <c r="CL71" s="46">
        <v>0.79972999999999994</v>
      </c>
      <c r="CM71" s="46">
        <v>0.31278</v>
      </c>
      <c r="CN71" s="46">
        <v>0.34139999999999998</v>
      </c>
      <c r="CO71" s="46">
        <v>0.29475000000000001</v>
      </c>
      <c r="CP71" s="46">
        <v>0.83899999999999997</v>
      </c>
      <c r="CQ71" s="46">
        <v>1.3620000000000001</v>
      </c>
      <c r="CR71" s="46">
        <v>1.837</v>
      </c>
      <c r="CS71" s="46">
        <v>4.6479999999999997</v>
      </c>
      <c r="CT71" s="46">
        <v>0.42599999999999999</v>
      </c>
      <c r="CU71" s="46">
        <v>0.22899999999999998</v>
      </c>
      <c r="CV71" s="46">
        <v>0.43099999999999999</v>
      </c>
      <c r="CW71" s="46">
        <v>0.251</v>
      </c>
      <c r="CX71" s="46">
        <v>2.9630000000000001</v>
      </c>
      <c r="CY71" s="46">
        <v>6.2379999999999995</v>
      </c>
      <c r="CZ71" s="46">
        <v>10.073</v>
      </c>
      <c r="DA71" s="46">
        <v>14.53</v>
      </c>
      <c r="DB71" s="46">
        <v>6.2720000000000002</v>
      </c>
      <c r="DC71" s="46">
        <v>5.1959999999999997</v>
      </c>
      <c r="DD71" s="46">
        <v>15.196000000000002</v>
      </c>
      <c r="DE71" s="46">
        <v>19.253</v>
      </c>
      <c r="DF71" s="46">
        <v>5.0670000000000002</v>
      </c>
      <c r="DG71" s="46">
        <v>7.7460000000000004</v>
      </c>
      <c r="DH71" s="46">
        <v>5.7549999999999999</v>
      </c>
      <c r="DI71" s="46">
        <v>3.782</v>
      </c>
      <c r="DJ71" s="46">
        <v>0.64186313465037381</v>
      </c>
      <c r="DK71" s="46">
        <v>0.87824768104988604</v>
      </c>
      <c r="DL71" s="46">
        <v>1</v>
      </c>
      <c r="DM71" s="46">
        <v>0</v>
      </c>
      <c r="DN71" s="46">
        <v>0.69878088150660012</v>
      </c>
      <c r="DO71" s="46">
        <v>0.87824768104988604</v>
      </c>
      <c r="DP71" s="46">
        <v>1</v>
      </c>
      <c r="DQ71" s="46">
        <v>0</v>
      </c>
      <c r="DR71" s="46">
        <v>0.69878088150660012</v>
      </c>
    </row>
    <row r="72" spans="1:122" ht="15" customHeight="1" x14ac:dyDescent="0.25">
      <c r="A72" s="51" t="s">
        <v>271</v>
      </c>
      <c r="B72" s="118" t="s">
        <v>2</v>
      </c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46">
        <v>4.282419</v>
      </c>
      <c r="AE72" s="46">
        <v>4.282419</v>
      </c>
      <c r="AF72" s="46">
        <v>4.282419</v>
      </c>
      <c r="AG72" s="46">
        <v>4.282419</v>
      </c>
      <c r="AH72" s="46">
        <v>6.25</v>
      </c>
      <c r="AI72" s="46">
        <v>6.25</v>
      </c>
      <c r="AJ72" s="46">
        <v>6.25</v>
      </c>
      <c r="AK72" s="46">
        <v>6.25</v>
      </c>
      <c r="AL72" s="46">
        <v>7.375</v>
      </c>
      <c r="AM72" s="46">
        <v>7.375</v>
      </c>
      <c r="AN72" s="46">
        <v>7.375</v>
      </c>
      <c r="AO72" s="46">
        <v>7.375</v>
      </c>
      <c r="AP72" s="46">
        <v>7.6912399999999996</v>
      </c>
      <c r="AQ72" s="46">
        <v>8.2268310000000007</v>
      </c>
      <c r="AR72" s="46">
        <v>7.8220669999999997</v>
      </c>
      <c r="AS72" s="46">
        <v>7.3107059999999997</v>
      </c>
      <c r="AT72" s="46">
        <v>9.5701059908924027</v>
      </c>
      <c r="AU72" s="46">
        <v>9.395549033126656</v>
      </c>
      <c r="AV72" s="46">
        <v>10.679149736836141</v>
      </c>
      <c r="AW72" s="46">
        <v>10.91909653136063</v>
      </c>
      <c r="AX72" s="46">
        <v>22.287712578121713</v>
      </c>
      <c r="AY72" s="46">
        <v>15.34879546977502</v>
      </c>
      <c r="AZ72" s="46">
        <v>17.693760778790789</v>
      </c>
      <c r="BA72" s="46">
        <v>19.930498</v>
      </c>
      <c r="BB72" s="46">
        <v>14.059794</v>
      </c>
      <c r="BC72" s="46">
        <v>24.888143999999997</v>
      </c>
      <c r="BD72" s="46">
        <v>34.834472682619797</v>
      </c>
      <c r="BE72" s="46">
        <v>23.0429910180425</v>
      </c>
      <c r="BF72" s="46">
        <v>27.575415035290035</v>
      </c>
      <c r="BG72" s="46">
        <v>27.0377520001229</v>
      </c>
      <c r="BH72" s="46">
        <v>28.256726399000001</v>
      </c>
      <c r="BI72" s="46">
        <v>28.516898944908398</v>
      </c>
      <c r="BJ72" s="46">
        <v>26.900861194499999</v>
      </c>
      <c r="BK72" s="46">
        <v>25.914687843401197</v>
      </c>
      <c r="BL72" s="46">
        <v>25.438706867636601</v>
      </c>
      <c r="BM72" s="46">
        <v>23.357777547897701</v>
      </c>
      <c r="BN72" s="46">
        <v>26.129689305801264</v>
      </c>
      <c r="BO72" s="46">
        <v>15.66354020569347</v>
      </c>
      <c r="BP72" s="46">
        <v>17.767487375424754</v>
      </c>
      <c r="BQ72" s="46">
        <v>18.623995165406999</v>
      </c>
      <c r="BR72" s="46">
        <v>18.917316659610172</v>
      </c>
      <c r="BS72" s="46">
        <v>20.566230099011982</v>
      </c>
      <c r="BT72" s="46">
        <v>25.748069271751291</v>
      </c>
      <c r="BU72" s="46">
        <v>17.62191389412439</v>
      </c>
      <c r="BV72" s="46">
        <v>18.425322879792919</v>
      </c>
      <c r="BW72" s="46">
        <v>19.081059193096173</v>
      </c>
      <c r="BX72" s="46">
        <v>18.545356391561715</v>
      </c>
      <c r="BY72" s="46">
        <v>17.624190634816731</v>
      </c>
      <c r="BZ72" s="46">
        <v>18.917045867590478</v>
      </c>
      <c r="CA72" s="46">
        <v>20.704641859065742</v>
      </c>
      <c r="CB72" s="46">
        <v>18.514348331840484</v>
      </c>
      <c r="CC72" s="46">
        <v>18.287130506368161</v>
      </c>
      <c r="CD72" s="46">
        <v>16.055675049199685</v>
      </c>
      <c r="CE72" s="46">
        <v>15.91279323951373</v>
      </c>
      <c r="CF72" s="46">
        <v>16.007151533995945</v>
      </c>
      <c r="CG72" s="46">
        <v>18.201320370517994</v>
      </c>
      <c r="CH72" s="46">
        <v>18.556509811377776</v>
      </c>
      <c r="CI72" s="46">
        <v>21.266748528069705</v>
      </c>
      <c r="CJ72" s="46">
        <v>19.423798839098339</v>
      </c>
      <c r="CK72" s="46">
        <v>19.40279859949386</v>
      </c>
      <c r="CL72" s="46">
        <v>22.044321978556681</v>
      </c>
      <c r="CM72" s="46">
        <v>20.673980345222169</v>
      </c>
      <c r="CN72" s="46">
        <v>20.950026085051459</v>
      </c>
      <c r="CO72" s="46">
        <v>19.418233898980009</v>
      </c>
      <c r="CP72" s="46">
        <v>14.624680051994591</v>
      </c>
      <c r="CQ72" s="46">
        <v>16.24733397243639</v>
      </c>
      <c r="CR72" s="46">
        <v>12.808234271596973</v>
      </c>
      <c r="CS72" s="46">
        <v>11.70908650442678</v>
      </c>
      <c r="CT72" s="46">
        <v>11.648190330902967</v>
      </c>
      <c r="CU72" s="46">
        <v>11.075892777794351</v>
      </c>
      <c r="CV72" s="46">
        <v>10.91705042765042</v>
      </c>
      <c r="CW72" s="46">
        <v>9.8481667977214187</v>
      </c>
      <c r="CX72" s="46">
        <v>11.230954981551822</v>
      </c>
      <c r="CY72" s="46">
        <v>12.425394489965109</v>
      </c>
      <c r="CZ72" s="46">
        <v>13.18966494673173</v>
      </c>
      <c r="DA72" s="46">
        <v>10.89863162890301</v>
      </c>
      <c r="DB72" s="46">
        <v>10.66484448860238</v>
      </c>
      <c r="DC72" s="46">
        <v>10.709370657283451</v>
      </c>
      <c r="DD72" s="46">
        <v>10.847798035038851</v>
      </c>
      <c r="DE72" s="46">
        <v>11.864572631035919</v>
      </c>
      <c r="DF72" s="46">
        <v>12.717968616275229</v>
      </c>
      <c r="DG72" s="46">
        <v>11.139525394287499</v>
      </c>
      <c r="DH72" s="46">
        <v>11.71623532238285</v>
      </c>
      <c r="DI72" s="46">
        <v>11.548717030165513</v>
      </c>
      <c r="DJ72" s="46">
        <v>13.273999980138127</v>
      </c>
      <c r="DK72" s="46">
        <v>11.83163138751546</v>
      </c>
      <c r="DL72" s="46">
        <v>14.915476889997962</v>
      </c>
      <c r="DM72" s="46">
        <v>18.100743372375938</v>
      </c>
      <c r="DN72" s="46">
        <v>13.88282351</v>
      </c>
      <c r="DO72" s="46">
        <v>17.719522961375922</v>
      </c>
      <c r="DP72" s="46">
        <v>17.236328960000002</v>
      </c>
      <c r="DQ72" s="46">
        <v>8.5802326566880218</v>
      </c>
      <c r="DR72" s="46">
        <v>20.4644234010247</v>
      </c>
    </row>
    <row r="73" spans="1:122" ht="15.75" customHeight="1" x14ac:dyDescent="0.25">
      <c r="A73" s="51" t="s">
        <v>272</v>
      </c>
      <c r="B73" s="119" t="s">
        <v>139</v>
      </c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46">
        <v>0</v>
      </c>
      <c r="AE73" s="46">
        <v>0</v>
      </c>
      <c r="AF73" s="46">
        <v>0</v>
      </c>
      <c r="AG73" s="46">
        <v>0</v>
      </c>
      <c r="AH73" s="46">
        <v>0</v>
      </c>
      <c r="AI73" s="46">
        <v>0</v>
      </c>
      <c r="AJ73" s="46">
        <v>0</v>
      </c>
      <c r="AK73" s="46">
        <v>0</v>
      </c>
      <c r="AL73" s="46">
        <v>0</v>
      </c>
      <c r="AM73" s="46">
        <v>0</v>
      </c>
      <c r="AN73" s="46">
        <v>0</v>
      </c>
      <c r="AO73" s="46">
        <v>0</v>
      </c>
      <c r="AP73" s="46">
        <v>0</v>
      </c>
      <c r="AQ73" s="46">
        <v>0</v>
      </c>
      <c r="AR73" s="46">
        <v>0</v>
      </c>
      <c r="AS73" s="46">
        <v>0</v>
      </c>
      <c r="AT73" s="46">
        <v>0</v>
      </c>
      <c r="AU73" s="46">
        <v>0</v>
      </c>
      <c r="AV73" s="46">
        <v>0</v>
      </c>
      <c r="AW73" s="46">
        <v>0</v>
      </c>
      <c r="AX73" s="46">
        <v>0</v>
      </c>
      <c r="AY73" s="46">
        <v>0</v>
      </c>
      <c r="AZ73" s="46">
        <v>0</v>
      </c>
      <c r="BA73" s="46">
        <v>0</v>
      </c>
      <c r="BB73" s="46">
        <v>0</v>
      </c>
      <c r="BC73" s="46">
        <v>0</v>
      </c>
      <c r="BD73" s="46">
        <v>0</v>
      </c>
      <c r="BE73" s="46">
        <v>0</v>
      </c>
      <c r="BF73" s="46">
        <v>0</v>
      </c>
      <c r="BG73" s="46">
        <v>0</v>
      </c>
      <c r="BH73" s="46">
        <v>0</v>
      </c>
      <c r="BI73" s="46">
        <v>0</v>
      </c>
      <c r="BJ73" s="46">
        <v>0</v>
      </c>
      <c r="BK73" s="46">
        <v>0</v>
      </c>
      <c r="BL73" s="46">
        <v>0</v>
      </c>
      <c r="BM73" s="46">
        <v>0</v>
      </c>
      <c r="BN73" s="46">
        <v>0</v>
      </c>
      <c r="BO73" s="46">
        <v>0</v>
      </c>
      <c r="BP73" s="46">
        <v>0</v>
      </c>
      <c r="BQ73" s="46">
        <v>0</v>
      </c>
      <c r="BR73" s="46">
        <v>0</v>
      </c>
      <c r="BS73" s="46">
        <v>0</v>
      </c>
      <c r="BT73" s="46">
        <v>0</v>
      </c>
      <c r="BU73" s="46">
        <v>0</v>
      </c>
      <c r="BV73" s="46">
        <v>0</v>
      </c>
      <c r="BW73" s="46">
        <v>0</v>
      </c>
      <c r="BX73" s="46">
        <v>0</v>
      </c>
      <c r="BY73" s="46">
        <v>0</v>
      </c>
      <c r="BZ73" s="46">
        <v>0</v>
      </c>
      <c r="CA73" s="46">
        <v>0</v>
      </c>
      <c r="CB73" s="46">
        <v>0</v>
      </c>
      <c r="CC73" s="46">
        <v>0</v>
      </c>
      <c r="CD73" s="46">
        <v>0</v>
      </c>
      <c r="CE73" s="46">
        <v>0</v>
      </c>
      <c r="CF73" s="46">
        <v>0</v>
      </c>
      <c r="CG73" s="46">
        <v>0</v>
      </c>
      <c r="CH73" s="46">
        <v>0</v>
      </c>
      <c r="CI73" s="46">
        <v>0</v>
      </c>
      <c r="CJ73" s="46">
        <v>0</v>
      </c>
      <c r="CK73" s="46">
        <v>0</v>
      </c>
      <c r="CL73" s="46">
        <v>0</v>
      </c>
      <c r="CM73" s="46">
        <v>0</v>
      </c>
      <c r="CN73" s="46">
        <v>0</v>
      </c>
      <c r="CO73" s="46">
        <v>0</v>
      </c>
      <c r="CP73" s="46">
        <v>0</v>
      </c>
      <c r="CQ73" s="46">
        <v>0</v>
      </c>
      <c r="CR73" s="46">
        <v>0</v>
      </c>
      <c r="CS73" s="46">
        <v>0</v>
      </c>
      <c r="CT73" s="46">
        <v>0</v>
      </c>
      <c r="CU73" s="46">
        <v>0</v>
      </c>
      <c r="CV73" s="46">
        <v>0</v>
      </c>
      <c r="CW73" s="46">
        <v>0</v>
      </c>
      <c r="CX73" s="46">
        <v>0</v>
      </c>
      <c r="CY73" s="46">
        <v>0</v>
      </c>
      <c r="CZ73" s="46">
        <v>0</v>
      </c>
      <c r="DA73" s="46">
        <v>0</v>
      </c>
      <c r="DB73" s="46">
        <v>0</v>
      </c>
      <c r="DC73" s="46">
        <v>0</v>
      </c>
      <c r="DD73" s="46">
        <v>0</v>
      </c>
      <c r="DE73" s="46">
        <v>0</v>
      </c>
      <c r="DF73" s="46">
        <v>0</v>
      </c>
      <c r="DG73" s="46">
        <v>0</v>
      </c>
      <c r="DH73" s="46">
        <v>0</v>
      </c>
      <c r="DI73" s="46">
        <v>0</v>
      </c>
      <c r="DJ73" s="46">
        <v>0</v>
      </c>
      <c r="DK73" s="46">
        <v>0</v>
      </c>
      <c r="DL73" s="46">
        <v>0</v>
      </c>
      <c r="DM73" s="46">
        <v>0</v>
      </c>
      <c r="DN73" s="46">
        <v>0</v>
      </c>
      <c r="DO73" s="46">
        <v>0</v>
      </c>
      <c r="DP73" s="46">
        <v>0</v>
      </c>
      <c r="DQ73" s="46">
        <v>0</v>
      </c>
      <c r="DR73" s="46">
        <v>0</v>
      </c>
    </row>
    <row r="74" spans="1:122" ht="15" customHeight="1" x14ac:dyDescent="0.25">
      <c r="A74" s="51" t="s">
        <v>273</v>
      </c>
      <c r="B74" s="120" t="s">
        <v>140</v>
      </c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46">
        <v>0</v>
      </c>
      <c r="AE74" s="46">
        <v>0</v>
      </c>
      <c r="AF74" s="46">
        <v>0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6">
        <v>0</v>
      </c>
      <c r="AM74" s="46">
        <v>0</v>
      </c>
      <c r="AN74" s="46">
        <v>0</v>
      </c>
      <c r="AO74" s="46">
        <v>0</v>
      </c>
      <c r="AP74" s="46">
        <v>0</v>
      </c>
      <c r="AQ74" s="46">
        <v>0</v>
      </c>
      <c r="AR74" s="46">
        <v>0</v>
      </c>
      <c r="AS74" s="46">
        <v>0</v>
      </c>
      <c r="AT74" s="46">
        <v>0</v>
      </c>
      <c r="AU74" s="46">
        <v>0</v>
      </c>
      <c r="AV74" s="46">
        <v>0</v>
      </c>
      <c r="AW74" s="46">
        <v>0</v>
      </c>
      <c r="AX74" s="46">
        <v>0</v>
      </c>
      <c r="AY74" s="46">
        <v>0</v>
      </c>
      <c r="AZ74" s="46">
        <v>0</v>
      </c>
      <c r="BA74" s="46">
        <v>0</v>
      </c>
      <c r="BB74" s="46">
        <v>0</v>
      </c>
      <c r="BC74" s="46">
        <v>0</v>
      </c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0</v>
      </c>
      <c r="BL74" s="46">
        <v>0</v>
      </c>
      <c r="BM74" s="46">
        <v>0</v>
      </c>
      <c r="BN74" s="46">
        <v>0</v>
      </c>
      <c r="BO74" s="46">
        <v>0</v>
      </c>
      <c r="BP74" s="46">
        <v>0</v>
      </c>
      <c r="BQ74" s="46">
        <v>0</v>
      </c>
      <c r="BR74" s="46">
        <v>0</v>
      </c>
      <c r="BS74" s="46">
        <v>0</v>
      </c>
      <c r="BT74" s="46">
        <v>0</v>
      </c>
      <c r="BU74" s="46">
        <v>0</v>
      </c>
      <c r="BV74" s="46">
        <v>0</v>
      </c>
      <c r="BW74" s="46">
        <v>0</v>
      </c>
      <c r="BX74" s="46">
        <v>0</v>
      </c>
      <c r="BY74" s="46">
        <v>0</v>
      </c>
      <c r="BZ74" s="46">
        <v>0</v>
      </c>
      <c r="CA74" s="46">
        <v>0</v>
      </c>
      <c r="CB74" s="46">
        <v>0</v>
      </c>
      <c r="CC74" s="46">
        <v>0</v>
      </c>
      <c r="CD74" s="46">
        <v>0</v>
      </c>
      <c r="CE74" s="46">
        <v>0</v>
      </c>
      <c r="CF74" s="46">
        <v>0</v>
      </c>
      <c r="CG74" s="46">
        <v>0</v>
      </c>
      <c r="CH74" s="46">
        <v>0</v>
      </c>
      <c r="CI74" s="46">
        <v>0</v>
      </c>
      <c r="CJ74" s="46">
        <v>0</v>
      </c>
      <c r="CK74" s="46">
        <v>0</v>
      </c>
      <c r="CL74" s="46">
        <v>0</v>
      </c>
      <c r="CM74" s="46">
        <v>0</v>
      </c>
      <c r="CN74" s="46">
        <v>0</v>
      </c>
      <c r="CO74" s="46">
        <v>0</v>
      </c>
      <c r="CP74" s="46">
        <v>0</v>
      </c>
      <c r="CQ74" s="46">
        <v>0</v>
      </c>
      <c r="CR74" s="46">
        <v>0</v>
      </c>
      <c r="CS74" s="46">
        <v>0</v>
      </c>
      <c r="CT74" s="46">
        <v>0</v>
      </c>
      <c r="CU74" s="46">
        <v>0</v>
      </c>
      <c r="CV74" s="46">
        <v>0</v>
      </c>
      <c r="CW74" s="46">
        <v>0</v>
      </c>
      <c r="CX74" s="46">
        <v>0</v>
      </c>
      <c r="CY74" s="46">
        <v>0</v>
      </c>
      <c r="CZ74" s="46">
        <v>0</v>
      </c>
      <c r="DA74" s="46">
        <v>0</v>
      </c>
      <c r="DB74" s="46">
        <v>0</v>
      </c>
      <c r="DC74" s="46">
        <v>0</v>
      </c>
      <c r="DD74" s="46">
        <v>0</v>
      </c>
      <c r="DE74" s="46">
        <v>0</v>
      </c>
      <c r="DF74" s="46">
        <v>0</v>
      </c>
      <c r="DG74" s="46">
        <v>0</v>
      </c>
      <c r="DH74" s="46">
        <v>0</v>
      </c>
      <c r="DI74" s="46">
        <v>0</v>
      </c>
      <c r="DJ74" s="46">
        <v>0</v>
      </c>
      <c r="DK74" s="46">
        <v>0</v>
      </c>
      <c r="DL74" s="46">
        <v>0</v>
      </c>
      <c r="DM74" s="46">
        <v>0</v>
      </c>
      <c r="DN74" s="46">
        <v>0</v>
      </c>
      <c r="DO74" s="46">
        <v>0</v>
      </c>
      <c r="DP74" s="46">
        <v>0</v>
      </c>
      <c r="DQ74" s="46">
        <v>0</v>
      </c>
      <c r="DR74" s="46">
        <v>0</v>
      </c>
    </row>
    <row r="75" spans="1:122" ht="15" customHeight="1" x14ac:dyDescent="0.25">
      <c r="A75" s="51" t="s">
        <v>274</v>
      </c>
      <c r="B75" s="120" t="s">
        <v>141</v>
      </c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46">
        <v>0</v>
      </c>
      <c r="AE75" s="46">
        <v>0</v>
      </c>
      <c r="AF75" s="46">
        <v>0</v>
      </c>
      <c r="AG75" s="46">
        <v>0</v>
      </c>
      <c r="AH75" s="46">
        <v>0</v>
      </c>
      <c r="AI75" s="46">
        <v>0</v>
      </c>
      <c r="AJ75" s="46">
        <v>0</v>
      </c>
      <c r="AK75" s="46">
        <v>0</v>
      </c>
      <c r="AL75" s="46">
        <v>0</v>
      </c>
      <c r="AM75" s="46">
        <v>0</v>
      </c>
      <c r="AN75" s="46">
        <v>0</v>
      </c>
      <c r="AO75" s="46">
        <v>0</v>
      </c>
      <c r="AP75" s="46">
        <v>0</v>
      </c>
      <c r="AQ75" s="46">
        <v>0</v>
      </c>
      <c r="AR75" s="46">
        <v>0</v>
      </c>
      <c r="AS75" s="46">
        <v>0</v>
      </c>
      <c r="AT75" s="46">
        <v>0</v>
      </c>
      <c r="AU75" s="46">
        <v>0</v>
      </c>
      <c r="AV75" s="46">
        <v>0</v>
      </c>
      <c r="AW75" s="46">
        <v>0</v>
      </c>
      <c r="AX75" s="46">
        <v>0</v>
      </c>
      <c r="AY75" s="46">
        <v>0</v>
      </c>
      <c r="AZ75" s="46">
        <v>0</v>
      </c>
      <c r="BA75" s="46">
        <v>0</v>
      </c>
      <c r="BB75" s="46">
        <v>0</v>
      </c>
      <c r="BC75" s="46">
        <v>0</v>
      </c>
      <c r="BD75" s="46">
        <v>0</v>
      </c>
      <c r="BE75" s="46">
        <v>0</v>
      </c>
      <c r="BF75" s="46">
        <v>0</v>
      </c>
      <c r="BG75" s="46">
        <v>0</v>
      </c>
      <c r="BH75" s="46">
        <v>0</v>
      </c>
      <c r="BI75" s="46">
        <v>0</v>
      </c>
      <c r="BJ75" s="46">
        <v>0</v>
      </c>
      <c r="BK75" s="46">
        <v>0</v>
      </c>
      <c r="BL75" s="46">
        <v>0</v>
      </c>
      <c r="BM75" s="46">
        <v>0</v>
      </c>
      <c r="BN75" s="46">
        <v>0</v>
      </c>
      <c r="BO75" s="46">
        <v>0</v>
      </c>
      <c r="BP75" s="46">
        <v>0</v>
      </c>
      <c r="BQ75" s="46">
        <v>0</v>
      </c>
      <c r="BR75" s="46">
        <v>0</v>
      </c>
      <c r="BS75" s="46">
        <v>0</v>
      </c>
      <c r="BT75" s="46">
        <v>0</v>
      </c>
      <c r="BU75" s="46">
        <v>0</v>
      </c>
      <c r="BV75" s="46">
        <v>0</v>
      </c>
      <c r="BW75" s="46">
        <v>0</v>
      </c>
      <c r="BX75" s="46">
        <v>0</v>
      </c>
      <c r="BY75" s="46">
        <v>0</v>
      </c>
      <c r="BZ75" s="46">
        <v>0</v>
      </c>
      <c r="CA75" s="46">
        <v>0</v>
      </c>
      <c r="CB75" s="46">
        <v>0</v>
      </c>
      <c r="CC75" s="46">
        <v>0</v>
      </c>
      <c r="CD75" s="46">
        <v>0</v>
      </c>
      <c r="CE75" s="46">
        <v>0</v>
      </c>
      <c r="CF75" s="46">
        <v>0</v>
      </c>
      <c r="CG75" s="46">
        <v>0</v>
      </c>
      <c r="CH75" s="46">
        <v>0</v>
      </c>
      <c r="CI75" s="46">
        <v>0</v>
      </c>
      <c r="CJ75" s="46">
        <v>0</v>
      </c>
      <c r="CK75" s="46">
        <v>0</v>
      </c>
      <c r="CL75" s="46">
        <v>0</v>
      </c>
      <c r="CM75" s="46">
        <v>0</v>
      </c>
      <c r="CN75" s="46">
        <v>0</v>
      </c>
      <c r="CO75" s="46">
        <v>0</v>
      </c>
      <c r="CP75" s="46">
        <v>0</v>
      </c>
      <c r="CQ75" s="46">
        <v>0</v>
      </c>
      <c r="CR75" s="46">
        <v>0</v>
      </c>
      <c r="CS75" s="46">
        <v>0</v>
      </c>
      <c r="CT75" s="46">
        <v>0</v>
      </c>
      <c r="CU75" s="46">
        <v>0</v>
      </c>
      <c r="CV75" s="46">
        <v>0</v>
      </c>
      <c r="CW75" s="46">
        <v>0</v>
      </c>
      <c r="CX75" s="46">
        <v>0</v>
      </c>
      <c r="CY75" s="46">
        <v>0</v>
      </c>
      <c r="CZ75" s="46">
        <v>0</v>
      </c>
      <c r="DA75" s="46">
        <v>0</v>
      </c>
      <c r="DB75" s="46">
        <v>0</v>
      </c>
      <c r="DC75" s="46">
        <v>0</v>
      </c>
      <c r="DD75" s="46">
        <v>0</v>
      </c>
      <c r="DE75" s="46">
        <v>0</v>
      </c>
      <c r="DF75" s="46">
        <v>0</v>
      </c>
      <c r="DG75" s="46">
        <v>0</v>
      </c>
      <c r="DH75" s="46">
        <v>0</v>
      </c>
      <c r="DI75" s="46">
        <v>0</v>
      </c>
      <c r="DJ75" s="46">
        <v>0</v>
      </c>
      <c r="DK75" s="46">
        <v>0</v>
      </c>
      <c r="DL75" s="46">
        <v>0</v>
      </c>
      <c r="DM75" s="46">
        <v>0</v>
      </c>
      <c r="DN75" s="46">
        <v>0</v>
      </c>
      <c r="DO75" s="46">
        <v>0</v>
      </c>
      <c r="DP75" s="46">
        <v>0</v>
      </c>
      <c r="DQ75" s="46">
        <v>0</v>
      </c>
      <c r="DR75" s="46">
        <v>0</v>
      </c>
    </row>
    <row r="76" spans="1:122" ht="15" customHeight="1" x14ac:dyDescent="0.25">
      <c r="A76" s="51" t="s">
        <v>275</v>
      </c>
      <c r="B76" s="119" t="s">
        <v>19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46">
        <v>4.282419</v>
      </c>
      <c r="AE76" s="46">
        <v>4.282419</v>
      </c>
      <c r="AF76" s="46">
        <v>4.282419</v>
      </c>
      <c r="AG76" s="46">
        <v>4.282419</v>
      </c>
      <c r="AH76" s="46">
        <v>6.25</v>
      </c>
      <c r="AI76" s="46">
        <v>6.25</v>
      </c>
      <c r="AJ76" s="46">
        <v>6.25</v>
      </c>
      <c r="AK76" s="46">
        <v>6.25</v>
      </c>
      <c r="AL76" s="46">
        <v>7.375</v>
      </c>
      <c r="AM76" s="46">
        <v>7.375</v>
      </c>
      <c r="AN76" s="46">
        <v>7.375</v>
      </c>
      <c r="AO76" s="46">
        <v>7.375</v>
      </c>
      <c r="AP76" s="46">
        <v>7.6912399999999996</v>
      </c>
      <c r="AQ76" s="46">
        <v>8.2268310000000007</v>
      </c>
      <c r="AR76" s="46">
        <v>7.8220669999999997</v>
      </c>
      <c r="AS76" s="46">
        <v>7.3107059999999997</v>
      </c>
      <c r="AT76" s="46">
        <v>9.5701059908924027</v>
      </c>
      <c r="AU76" s="46">
        <v>9.395549033126656</v>
      </c>
      <c r="AV76" s="46">
        <v>10.679149736836141</v>
      </c>
      <c r="AW76" s="46">
        <v>10.91909653136063</v>
      </c>
      <c r="AX76" s="46">
        <v>22.287712578121713</v>
      </c>
      <c r="AY76" s="46">
        <v>15.34879546977502</v>
      </c>
      <c r="AZ76" s="46">
        <v>17.693760778790789</v>
      </c>
      <c r="BA76" s="46">
        <v>19.930498</v>
      </c>
      <c r="BB76" s="46">
        <v>14.059794</v>
      </c>
      <c r="BC76" s="46">
        <v>24.888143999999997</v>
      </c>
      <c r="BD76" s="46">
        <v>34.834472682619797</v>
      </c>
      <c r="BE76" s="46">
        <v>23.0429910180425</v>
      </c>
      <c r="BF76" s="46">
        <v>27.575415035290035</v>
      </c>
      <c r="BG76" s="46">
        <v>27.0377520001229</v>
      </c>
      <c r="BH76" s="46">
        <v>28.256726399000001</v>
      </c>
      <c r="BI76" s="46">
        <v>28.516898944908398</v>
      </c>
      <c r="BJ76" s="46">
        <v>26.900861194499999</v>
      </c>
      <c r="BK76" s="46">
        <v>25.914687843401197</v>
      </c>
      <c r="BL76" s="46">
        <v>25.438706867636601</v>
      </c>
      <c r="BM76" s="46">
        <v>23.357777547897701</v>
      </c>
      <c r="BN76" s="46">
        <v>26.129689305801264</v>
      </c>
      <c r="BO76" s="46">
        <v>15.66354020569347</v>
      </c>
      <c r="BP76" s="46">
        <v>17.767487375424754</v>
      </c>
      <c r="BQ76" s="46">
        <v>18.623995165406999</v>
      </c>
      <c r="BR76" s="46">
        <v>18.917316659610172</v>
      </c>
      <c r="BS76" s="46">
        <v>20.566230099011982</v>
      </c>
      <c r="BT76" s="46">
        <v>25.748069271751291</v>
      </c>
      <c r="BU76" s="46">
        <v>17.62191389412439</v>
      </c>
      <c r="BV76" s="46">
        <v>18.425322879792919</v>
      </c>
      <c r="BW76" s="46">
        <v>19.081059193096173</v>
      </c>
      <c r="BX76" s="46">
        <v>18.545356391561715</v>
      </c>
      <c r="BY76" s="46">
        <v>17.624190634816731</v>
      </c>
      <c r="BZ76" s="46">
        <v>18.917045867590478</v>
      </c>
      <c r="CA76" s="46">
        <v>20.704641859065742</v>
      </c>
      <c r="CB76" s="46">
        <v>18.514348331840484</v>
      </c>
      <c r="CC76" s="46">
        <v>18.287130506368161</v>
      </c>
      <c r="CD76" s="46">
        <v>16.055675049199685</v>
      </c>
      <c r="CE76" s="46">
        <v>15.91279323951373</v>
      </c>
      <c r="CF76" s="46">
        <v>16.007151533995945</v>
      </c>
      <c r="CG76" s="46">
        <v>18.201320370517994</v>
      </c>
      <c r="CH76" s="46">
        <v>18.556509811377776</v>
      </c>
      <c r="CI76" s="46">
        <v>21.266748528069705</v>
      </c>
      <c r="CJ76" s="46">
        <v>19.423798839098339</v>
      </c>
      <c r="CK76" s="46">
        <v>19.40279859949386</v>
      </c>
      <c r="CL76" s="46">
        <v>22.044321978556681</v>
      </c>
      <c r="CM76" s="46">
        <v>20.673980345222169</v>
      </c>
      <c r="CN76" s="46">
        <v>20.950026085051459</v>
      </c>
      <c r="CO76" s="46">
        <v>19.418233898980009</v>
      </c>
      <c r="CP76" s="46">
        <v>14.624680051994591</v>
      </c>
      <c r="CQ76" s="46">
        <v>16.24733397243639</v>
      </c>
      <c r="CR76" s="46">
        <v>12.808234271596973</v>
      </c>
      <c r="CS76" s="46">
        <v>11.70908650442678</v>
      </c>
      <c r="CT76" s="46">
        <v>11.648190330902967</v>
      </c>
      <c r="CU76" s="46">
        <v>11.075892777794351</v>
      </c>
      <c r="CV76" s="46">
        <v>10.91705042765042</v>
      </c>
      <c r="CW76" s="46">
        <v>9.8481667977214187</v>
      </c>
      <c r="CX76" s="46">
        <v>11.230954981551822</v>
      </c>
      <c r="CY76" s="46">
        <v>12.425394489965109</v>
      </c>
      <c r="CZ76" s="46">
        <v>13.18966494673173</v>
      </c>
      <c r="DA76" s="46">
        <v>10.89863162890301</v>
      </c>
      <c r="DB76" s="46">
        <v>10.66484448860238</v>
      </c>
      <c r="DC76" s="46">
        <v>10.709370657283451</v>
      </c>
      <c r="DD76" s="46">
        <v>10.847798035038851</v>
      </c>
      <c r="DE76" s="46">
        <v>11.864572631035919</v>
      </c>
      <c r="DF76" s="46">
        <v>12.717968616275229</v>
      </c>
      <c r="DG76" s="46">
        <v>11.139525394287499</v>
      </c>
      <c r="DH76" s="46">
        <v>11.71623532238285</v>
      </c>
      <c r="DI76" s="46">
        <v>11.548717030165513</v>
      </c>
      <c r="DJ76" s="46">
        <v>13.273999980138127</v>
      </c>
      <c r="DK76" s="46">
        <v>11.83163138751546</v>
      </c>
      <c r="DL76" s="46">
        <v>14.915476889997962</v>
      </c>
      <c r="DM76" s="46">
        <v>18.100743372375938</v>
      </c>
      <c r="DN76" s="46">
        <v>13.88282351</v>
      </c>
      <c r="DO76" s="46">
        <v>17.719522961375922</v>
      </c>
      <c r="DP76" s="46">
        <v>17.236328960000002</v>
      </c>
      <c r="DQ76" s="46">
        <v>8.5802326566880218</v>
      </c>
      <c r="DR76" s="46">
        <v>20.4644234010247</v>
      </c>
    </row>
    <row r="77" spans="1:122" ht="15" customHeight="1" x14ac:dyDescent="0.25">
      <c r="A77" s="51" t="s">
        <v>276</v>
      </c>
      <c r="B77" s="118" t="s">
        <v>142</v>
      </c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46">
        <v>36.902102134889127</v>
      </c>
      <c r="AE77" s="46">
        <v>40.487916383056636</v>
      </c>
      <c r="AF77" s="46">
        <v>40.767192603145936</v>
      </c>
      <c r="AG77" s="46">
        <v>39.083695431984857</v>
      </c>
      <c r="AH77" s="46">
        <v>31.129528961965242</v>
      </c>
      <c r="AI77" s="46">
        <v>25.846973477747142</v>
      </c>
      <c r="AJ77" s="46">
        <v>21.997816996717034</v>
      </c>
      <c r="AK77" s="46">
        <v>14.361034055293628</v>
      </c>
      <c r="AL77" s="46">
        <v>12.286298494718039</v>
      </c>
      <c r="AM77" s="46">
        <v>11.65578126729724</v>
      </c>
      <c r="AN77" s="46">
        <v>10.102586622109412</v>
      </c>
      <c r="AO77" s="46">
        <v>9.8901049822768439</v>
      </c>
      <c r="AP77" s="46">
        <v>8.9237906515453194</v>
      </c>
      <c r="AQ77" s="46">
        <v>7.9588303709939057</v>
      </c>
      <c r="AR77" s="46">
        <v>7.8171453088806766</v>
      </c>
      <c r="AS77" s="46">
        <v>8.0840750825943868</v>
      </c>
      <c r="AT77" s="46">
        <v>8.431846297885194</v>
      </c>
      <c r="AU77" s="46">
        <v>10.471467795108458</v>
      </c>
      <c r="AV77" s="46">
        <v>13.918413869600204</v>
      </c>
      <c r="AW77" s="46">
        <v>16.475093370565141</v>
      </c>
      <c r="AX77" s="46">
        <v>18.092493257424628</v>
      </c>
      <c r="AY77" s="46">
        <v>20.73341198930061</v>
      </c>
      <c r="AZ77" s="46">
        <v>22.920387809179704</v>
      </c>
      <c r="BA77" s="46">
        <v>25.876689947379514</v>
      </c>
      <c r="BB77" s="46">
        <v>31.003815859720408</v>
      </c>
      <c r="BC77" s="46">
        <v>33.443555086935596</v>
      </c>
      <c r="BD77" s="46">
        <v>34.377573444352358</v>
      </c>
      <c r="BE77" s="46">
        <v>33.619782974703682</v>
      </c>
      <c r="BF77" s="46">
        <v>33.898563786302368</v>
      </c>
      <c r="BG77" s="46">
        <v>35.70279886873525</v>
      </c>
      <c r="BH77" s="46">
        <v>35.005534944874377</v>
      </c>
      <c r="BI77" s="46">
        <v>32.640779243619811</v>
      </c>
      <c r="BJ77" s="46">
        <v>22.393337913697597</v>
      </c>
      <c r="BK77" s="46">
        <v>21.785547658959377</v>
      </c>
      <c r="BL77" s="46">
        <v>23.002944090569141</v>
      </c>
      <c r="BM77" s="46">
        <v>24.578340890667594</v>
      </c>
      <c r="BN77" s="46">
        <v>11.146435311389045</v>
      </c>
      <c r="BO77" s="46">
        <v>9.8025751791345144</v>
      </c>
      <c r="BP77" s="46">
        <v>6.9846982521187853</v>
      </c>
      <c r="BQ77" s="46">
        <v>4.9310256595556901</v>
      </c>
      <c r="BR77" s="46">
        <v>6.2645714373213304</v>
      </c>
      <c r="BS77" s="46">
        <v>8.0082945380783048</v>
      </c>
      <c r="BT77" s="46">
        <v>7.9303726164571877</v>
      </c>
      <c r="BU77" s="46">
        <v>6.2246681256527374</v>
      </c>
      <c r="BV77" s="46">
        <v>6.2049587790841834</v>
      </c>
      <c r="BW77" s="46">
        <v>6.1873935877791926</v>
      </c>
      <c r="BX77" s="46">
        <v>6.7956856542981345</v>
      </c>
      <c r="BY77" s="46">
        <v>9.0348611317699952</v>
      </c>
      <c r="BZ77" s="46">
        <v>12.061120031805119</v>
      </c>
      <c r="CA77" s="46">
        <v>11.487763094057989</v>
      </c>
      <c r="CB77" s="46">
        <v>11.200849319140207</v>
      </c>
      <c r="CC77" s="46">
        <v>10.270631938635923</v>
      </c>
      <c r="CD77" s="46">
        <v>7.8795520740627225</v>
      </c>
      <c r="CE77" s="46">
        <v>8.3522299016653037</v>
      </c>
      <c r="CF77" s="46">
        <v>7.6663692007065389</v>
      </c>
      <c r="CG77" s="46">
        <v>8.865409662333672</v>
      </c>
      <c r="CH77" s="46">
        <v>10.885345981362502</v>
      </c>
      <c r="CI77" s="46">
        <v>12.240091249630158</v>
      </c>
      <c r="CJ77" s="46">
        <v>11.696291671751013</v>
      </c>
      <c r="CK77" s="46">
        <v>10.513804794493392</v>
      </c>
      <c r="CL77" s="46">
        <v>11.149157449444576</v>
      </c>
      <c r="CM77" s="46">
        <v>13.177355811219535</v>
      </c>
      <c r="CN77" s="46">
        <v>12.932491284071098</v>
      </c>
      <c r="CO77" s="46">
        <v>15.028197566206604</v>
      </c>
      <c r="CP77" s="46">
        <v>25.172821842525359</v>
      </c>
      <c r="CQ77" s="46">
        <v>34.624258419869186</v>
      </c>
      <c r="CR77" s="46">
        <v>31.51699880915411</v>
      </c>
      <c r="CS77" s="46">
        <v>32.574912053263915</v>
      </c>
      <c r="CT77" s="46">
        <v>31.93943934288372</v>
      </c>
      <c r="CU77" s="46">
        <v>37.506055552669629</v>
      </c>
      <c r="CV77" s="46">
        <v>35.335688497093052</v>
      </c>
      <c r="CW77" s="46">
        <v>37.766979326166989</v>
      </c>
      <c r="CX77" s="46">
        <v>46.31061505359942</v>
      </c>
      <c r="CY77" s="46">
        <v>55.65258024205896</v>
      </c>
      <c r="CZ77" s="46">
        <v>49.965177642031875</v>
      </c>
      <c r="DA77" s="46">
        <v>56.200994164271791</v>
      </c>
      <c r="DB77" s="46">
        <v>52.600495579393062</v>
      </c>
      <c r="DC77" s="46">
        <v>46.685841044627239</v>
      </c>
      <c r="DD77" s="46">
        <v>42.346961313971342</v>
      </c>
      <c r="DE77" s="46">
        <v>39.316354570576372</v>
      </c>
      <c r="DF77" s="46">
        <v>32.713452191772127</v>
      </c>
      <c r="DG77" s="46">
        <v>22.574506002667803</v>
      </c>
      <c r="DH77" s="46">
        <v>15.409781352766151</v>
      </c>
      <c r="DI77" s="46">
        <v>14.973263408128304</v>
      </c>
      <c r="DJ77" s="46">
        <v>15.486491413917063</v>
      </c>
      <c r="DK77" s="46">
        <v>13.869304018432334</v>
      </c>
      <c r="DL77" s="46">
        <v>13.796296565608229</v>
      </c>
      <c r="DM77" s="46">
        <v>18.486850921102747</v>
      </c>
      <c r="DN77" s="46">
        <v>11.153602104222898</v>
      </c>
      <c r="DO77" s="46">
        <v>42.006283577156729</v>
      </c>
      <c r="DP77" s="46">
        <v>29.56079799841357</v>
      </c>
      <c r="DQ77" s="46">
        <v>26.583098620423463</v>
      </c>
      <c r="DR77" s="46">
        <v>84.230581515325852</v>
      </c>
    </row>
    <row r="78" spans="1:122" ht="15" customHeight="1" x14ac:dyDescent="0.25">
      <c r="A78" s="51" t="s">
        <v>277</v>
      </c>
      <c r="B78" s="119" t="s">
        <v>143</v>
      </c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46">
        <v>0</v>
      </c>
      <c r="AE78" s="46">
        <v>0</v>
      </c>
      <c r="AF78" s="46">
        <v>0</v>
      </c>
      <c r="AG78" s="46">
        <v>0</v>
      </c>
      <c r="AH78" s="46">
        <v>0</v>
      </c>
      <c r="AI78" s="46">
        <v>0</v>
      </c>
      <c r="AJ78" s="46">
        <v>0</v>
      </c>
      <c r="AK78" s="46">
        <v>0</v>
      </c>
      <c r="AL78" s="46">
        <v>0</v>
      </c>
      <c r="AM78" s="46">
        <v>0</v>
      </c>
      <c r="AN78" s="46">
        <v>0</v>
      </c>
      <c r="AO78" s="46">
        <v>0</v>
      </c>
      <c r="AP78" s="46">
        <v>0</v>
      </c>
      <c r="AQ78" s="46">
        <v>0</v>
      </c>
      <c r="AR78" s="46">
        <v>0</v>
      </c>
      <c r="AS78" s="46">
        <v>0</v>
      </c>
      <c r="AT78" s="46">
        <v>0</v>
      </c>
      <c r="AU78" s="46">
        <v>0</v>
      </c>
      <c r="AV78" s="46">
        <v>0</v>
      </c>
      <c r="AW78" s="46">
        <v>0</v>
      </c>
      <c r="AX78" s="46">
        <v>0</v>
      </c>
      <c r="AY78" s="46">
        <v>0</v>
      </c>
      <c r="AZ78" s="46">
        <v>0</v>
      </c>
      <c r="BA78" s="46">
        <v>0</v>
      </c>
      <c r="BB78" s="46">
        <v>0</v>
      </c>
      <c r="BC78" s="46">
        <v>0</v>
      </c>
      <c r="BD78" s="46">
        <v>0</v>
      </c>
      <c r="BE78" s="46">
        <v>0</v>
      </c>
      <c r="BF78" s="46">
        <v>0</v>
      </c>
      <c r="BG78" s="46">
        <v>0</v>
      </c>
      <c r="BH78" s="46">
        <v>0</v>
      </c>
      <c r="BI78" s="46">
        <v>0</v>
      </c>
      <c r="BJ78" s="46">
        <v>0</v>
      </c>
      <c r="BK78" s="46">
        <v>0</v>
      </c>
      <c r="BL78" s="46">
        <v>0</v>
      </c>
      <c r="BM78" s="46">
        <v>0</v>
      </c>
      <c r="BN78" s="46">
        <v>0</v>
      </c>
      <c r="BO78" s="46">
        <v>0</v>
      </c>
      <c r="BP78" s="46">
        <v>0</v>
      </c>
      <c r="BQ78" s="46">
        <v>0</v>
      </c>
      <c r="BR78" s="46">
        <v>0</v>
      </c>
      <c r="BS78" s="46">
        <v>0</v>
      </c>
      <c r="BT78" s="46">
        <v>0</v>
      </c>
      <c r="BU78" s="46">
        <v>0</v>
      </c>
      <c r="BV78" s="46">
        <v>0</v>
      </c>
      <c r="BW78" s="46">
        <v>0</v>
      </c>
      <c r="BX78" s="46">
        <v>0</v>
      </c>
      <c r="BY78" s="46">
        <v>0</v>
      </c>
      <c r="BZ78" s="46">
        <v>0</v>
      </c>
      <c r="CA78" s="46">
        <v>0</v>
      </c>
      <c r="CB78" s="46">
        <v>0</v>
      </c>
      <c r="CC78" s="46">
        <v>0</v>
      </c>
      <c r="CD78" s="46">
        <v>0</v>
      </c>
      <c r="CE78" s="46">
        <v>0</v>
      </c>
      <c r="CF78" s="46">
        <v>0</v>
      </c>
      <c r="CG78" s="46">
        <v>0</v>
      </c>
      <c r="CH78" s="46">
        <v>0</v>
      </c>
      <c r="CI78" s="46">
        <v>0.57345916000000008</v>
      </c>
      <c r="CJ78" s="46">
        <v>0</v>
      </c>
      <c r="CK78" s="46">
        <v>0</v>
      </c>
      <c r="CL78" s="46">
        <v>0</v>
      </c>
      <c r="CM78" s="46">
        <v>0.79503862999999997</v>
      </c>
      <c r="CN78" s="46">
        <v>0</v>
      </c>
      <c r="CO78" s="46">
        <v>0</v>
      </c>
      <c r="CP78" s="46">
        <v>0</v>
      </c>
      <c r="CQ78" s="46">
        <v>3.0618070499999996</v>
      </c>
      <c r="CR78" s="46">
        <v>0</v>
      </c>
      <c r="CS78" s="46">
        <v>0</v>
      </c>
      <c r="CT78" s="46">
        <v>0</v>
      </c>
      <c r="CU78" s="46">
        <v>3.0618070499999996</v>
      </c>
      <c r="CV78" s="46">
        <v>0</v>
      </c>
      <c r="CW78" s="46">
        <v>0</v>
      </c>
      <c r="CX78" s="46">
        <v>0</v>
      </c>
      <c r="CY78" s="46">
        <v>3.0618070499999996</v>
      </c>
      <c r="CZ78" s="46">
        <v>0</v>
      </c>
      <c r="DA78" s="46">
        <v>0</v>
      </c>
      <c r="DB78" s="46">
        <v>0</v>
      </c>
      <c r="DC78" s="46">
        <v>0</v>
      </c>
      <c r="DD78" s="46">
        <v>0</v>
      </c>
      <c r="DE78" s="46">
        <v>0</v>
      </c>
      <c r="DF78" s="46">
        <v>0</v>
      </c>
      <c r="DG78" s="46">
        <v>0</v>
      </c>
      <c r="DH78" s="46">
        <v>0</v>
      </c>
      <c r="DI78" s="46">
        <v>0</v>
      </c>
      <c r="DJ78" s="46">
        <v>0</v>
      </c>
      <c r="DK78" s="46">
        <v>0</v>
      </c>
      <c r="DL78" s="46">
        <v>0</v>
      </c>
      <c r="DM78" s="46">
        <v>0</v>
      </c>
      <c r="DN78" s="46">
        <v>0</v>
      </c>
      <c r="DO78" s="46">
        <v>0</v>
      </c>
      <c r="DP78" s="46">
        <v>0</v>
      </c>
      <c r="DQ78" s="46">
        <v>0</v>
      </c>
      <c r="DR78" s="46">
        <v>0</v>
      </c>
    </row>
    <row r="79" spans="1:122" ht="15" customHeight="1" x14ac:dyDescent="0.25">
      <c r="A79" s="51" t="s">
        <v>278</v>
      </c>
      <c r="B79" s="119" t="s">
        <v>19</v>
      </c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46">
        <v>36.853238726916565</v>
      </c>
      <c r="AE79" s="46">
        <v>40.446940264795352</v>
      </c>
      <c r="AF79" s="46">
        <v>40.723327433469535</v>
      </c>
      <c r="AG79" s="46">
        <v>39.025761497979275</v>
      </c>
      <c r="AH79" s="46">
        <v>31.083457254836219</v>
      </c>
      <c r="AI79" s="46">
        <v>25.808239759931652</v>
      </c>
      <c r="AJ79" s="46">
        <v>21.956551185271053</v>
      </c>
      <c r="AK79" s="46">
        <v>14.305920197775704</v>
      </c>
      <c r="AL79" s="46">
        <v>12.234945975787209</v>
      </c>
      <c r="AM79" s="46">
        <v>11.612650934357371</v>
      </c>
      <c r="AN79" s="46">
        <v>10.05657710606471</v>
      </c>
      <c r="AO79" s="46">
        <v>9.8288335340269359</v>
      </c>
      <c r="AP79" s="46">
        <v>8.8732670923777412</v>
      </c>
      <c r="AQ79" s="46">
        <v>7.9143562254526456</v>
      </c>
      <c r="AR79" s="46">
        <v>7.7716377598418234</v>
      </c>
      <c r="AS79" s="46">
        <v>8.0219312855214078</v>
      </c>
      <c r="AT79" s="46">
        <v>8.3704103825494318</v>
      </c>
      <c r="AU79" s="46">
        <v>10.419960375201823</v>
      </c>
      <c r="AV79" s="46">
        <v>13.863339189530612</v>
      </c>
      <c r="AW79" s="46">
        <v>16.402128007065773</v>
      </c>
      <c r="AX79" s="46">
        <v>18.022725942446193</v>
      </c>
      <c r="AY79" s="46">
        <v>20.674559058840924</v>
      </c>
      <c r="AZ79" s="46">
        <v>22.857507235718586</v>
      </c>
      <c r="BA79" s="46">
        <v>25.79275772049774</v>
      </c>
      <c r="BB79" s="46">
        <v>30.92448363219523</v>
      </c>
      <c r="BC79" s="46">
        <v>33.37735728965977</v>
      </c>
      <c r="BD79" s="46">
        <v>34.307336969824519</v>
      </c>
      <c r="BE79" s="46">
        <v>33.525335248083252</v>
      </c>
      <c r="BF79" s="46">
        <v>33.799567097106454</v>
      </c>
      <c r="BG79" s="46">
        <v>35.627559346375385</v>
      </c>
      <c r="BH79" s="46">
        <v>34.924808998795449</v>
      </c>
      <c r="BI79" s="46">
        <v>32.556646007329348</v>
      </c>
      <c r="BJ79" s="46">
        <v>22.264560426765044</v>
      </c>
      <c r="BK79" s="46">
        <v>21.676914270643852</v>
      </c>
      <c r="BL79" s="46">
        <v>22.886824873746178</v>
      </c>
      <c r="BM79" s="46">
        <v>24.42469086238075</v>
      </c>
      <c r="BN79" s="46">
        <v>11.053775564994687</v>
      </c>
      <c r="BO79" s="46">
        <v>9.7243407376663349</v>
      </c>
      <c r="BP79" s="46">
        <v>6.9011164790177624</v>
      </c>
      <c r="BQ79" s="46">
        <v>4.8202291179023948</v>
      </c>
      <c r="BR79" s="46">
        <v>6.1576615349622079</v>
      </c>
      <c r="BS79" s="46">
        <v>7.9189059949290002</v>
      </c>
      <c r="BT79" s="46">
        <v>7.8341610169876983</v>
      </c>
      <c r="BU79" s="46">
        <v>6.0982963508553842</v>
      </c>
      <c r="BV79" s="46">
        <v>6.1203940519590017</v>
      </c>
      <c r="BW79" s="46">
        <v>6.1159741891141621</v>
      </c>
      <c r="BX79" s="46">
        <v>6.7188009833353153</v>
      </c>
      <c r="BY79" s="46">
        <v>8.9333634181213419</v>
      </c>
      <c r="BZ79" s="46">
        <v>11.891329804546647</v>
      </c>
      <c r="CA79" s="46">
        <v>11.324802768640804</v>
      </c>
      <c r="CB79" s="46">
        <v>11.025826402714971</v>
      </c>
      <c r="CC79" s="46">
        <v>10.079940843307355</v>
      </c>
      <c r="CD79" s="46">
        <v>7.7133081563785346</v>
      </c>
      <c r="CE79" s="46">
        <v>8.1874880153372391</v>
      </c>
      <c r="CF79" s="46">
        <v>7.5000745200104362</v>
      </c>
      <c r="CG79" s="46">
        <v>8.6803341109176841</v>
      </c>
      <c r="CH79" s="46">
        <v>10.703324266195182</v>
      </c>
      <c r="CI79" s="46">
        <v>11.478486418445945</v>
      </c>
      <c r="CJ79" s="46">
        <v>11.507767991153607</v>
      </c>
      <c r="CK79" s="46">
        <v>10.315077444809621</v>
      </c>
      <c r="CL79" s="46">
        <v>10.977313801059132</v>
      </c>
      <c r="CM79" s="46">
        <v>12.200320226763168</v>
      </c>
      <c r="CN79" s="46">
        <v>12.72403891582667</v>
      </c>
      <c r="CO79" s="46">
        <v>14.821333549241444</v>
      </c>
      <c r="CP79" s="46">
        <v>24.997816534377534</v>
      </c>
      <c r="CQ79" s="46">
        <v>31.366103302526735</v>
      </c>
      <c r="CR79" s="46">
        <v>31.329406133083726</v>
      </c>
      <c r="CS79" s="46">
        <v>32.38066079835518</v>
      </c>
      <c r="CT79" s="46">
        <v>31.823778678609308</v>
      </c>
      <c r="CU79" s="46">
        <v>34.322358156453355</v>
      </c>
      <c r="CV79" s="46">
        <v>35.217791152837293</v>
      </c>
      <c r="CW79" s="46">
        <v>37.635931635697176</v>
      </c>
      <c r="CX79" s="46">
        <v>46.130054375399418</v>
      </c>
      <c r="CY79" s="46">
        <v>52.395341533258964</v>
      </c>
      <c r="CZ79" s="46">
        <v>49.741717883957875</v>
      </c>
      <c r="DA79" s="46">
        <v>55.974447375327792</v>
      </c>
      <c r="DB79" s="46">
        <v>52.349551261993064</v>
      </c>
      <c r="DC79" s="46">
        <v>46.46933740622724</v>
      </c>
      <c r="DD79" s="46">
        <v>42.131744895771341</v>
      </c>
      <c r="DE79" s="46">
        <v>39.091027756976374</v>
      </c>
      <c r="DF79" s="46">
        <v>32.535568765772126</v>
      </c>
      <c r="DG79" s="46">
        <v>22.431936171067804</v>
      </c>
      <c r="DH79" s="46">
        <v>15.232671871966151</v>
      </c>
      <c r="DI79" s="46">
        <v>14.779510832328304</v>
      </c>
      <c r="DJ79" s="46">
        <v>15.241052442517063</v>
      </c>
      <c r="DK79" s="46">
        <v>13.586666109032334</v>
      </c>
      <c r="DL79" s="46">
        <v>13.535862477008228</v>
      </c>
      <c r="DM79" s="46">
        <v>18.190354939502747</v>
      </c>
      <c r="DN79" s="46">
        <v>10.872906874420497</v>
      </c>
      <c r="DO79" s="46">
        <v>41.743512469924532</v>
      </c>
      <c r="DP79" s="46">
        <v>29.260255295169571</v>
      </c>
      <c r="DQ79" s="46">
        <v>26.269855588951465</v>
      </c>
      <c r="DR79" s="46">
        <v>83.940893810305852</v>
      </c>
    </row>
    <row r="80" spans="1:122" ht="27.75" customHeight="1" x14ac:dyDescent="0.25">
      <c r="A80" s="51" t="s">
        <v>279</v>
      </c>
      <c r="B80" s="119" t="s">
        <v>144</v>
      </c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46">
        <v>4.8863407972563999E-2</v>
      </c>
      <c r="AE80" s="46">
        <v>4.097611826128679E-2</v>
      </c>
      <c r="AF80" s="46">
        <v>4.3865169676399855E-2</v>
      </c>
      <c r="AG80" s="46">
        <v>5.793393400558431E-2</v>
      </c>
      <c r="AH80" s="46">
        <v>4.6071707129022386E-2</v>
      </c>
      <c r="AI80" s="46">
        <v>3.8733717815489878E-2</v>
      </c>
      <c r="AJ80" s="46">
        <v>4.1265811445983396E-2</v>
      </c>
      <c r="AK80" s="46">
        <v>5.5113857517924414E-2</v>
      </c>
      <c r="AL80" s="46">
        <v>5.1352518930830884E-2</v>
      </c>
      <c r="AM80" s="46">
        <v>4.3130332939869301E-2</v>
      </c>
      <c r="AN80" s="46">
        <v>4.6009516044702485E-2</v>
      </c>
      <c r="AO80" s="46">
        <v>6.1271448249907302E-2</v>
      </c>
      <c r="AP80" s="46">
        <v>5.0523559167578752E-2</v>
      </c>
      <c r="AQ80" s="46">
        <v>4.4474145541259863E-2</v>
      </c>
      <c r="AR80" s="46">
        <v>4.5507549038853207E-2</v>
      </c>
      <c r="AS80" s="46">
        <v>6.2143797072978194E-2</v>
      </c>
      <c r="AT80" s="46">
        <v>6.1435915335762772E-2</v>
      </c>
      <c r="AU80" s="46">
        <v>5.1507419906635259E-2</v>
      </c>
      <c r="AV80" s="46">
        <v>5.5074680069593623E-2</v>
      </c>
      <c r="AW80" s="46">
        <v>7.2965363499368344E-2</v>
      </c>
      <c r="AX80" s="46">
        <v>6.9767314978433706E-2</v>
      </c>
      <c r="AY80" s="46">
        <v>5.8852930459684406E-2</v>
      </c>
      <c r="AZ80" s="46">
        <v>6.2880573461117348E-2</v>
      </c>
      <c r="BA80" s="46">
        <v>8.3932226881774666E-2</v>
      </c>
      <c r="BB80" s="46">
        <v>7.9332227525179502E-2</v>
      </c>
      <c r="BC80" s="46">
        <v>6.6197797275827003E-2</v>
      </c>
      <c r="BD80" s="46">
        <v>7.0236474527835505E-2</v>
      </c>
      <c r="BE80" s="46">
        <v>9.4447726620427996E-2</v>
      </c>
      <c r="BF80" s="46">
        <v>9.8996689195917739E-2</v>
      </c>
      <c r="BG80" s="46">
        <v>7.5239522359863142E-2</v>
      </c>
      <c r="BH80" s="46">
        <v>8.0725946078928551E-2</v>
      </c>
      <c r="BI80" s="46">
        <v>8.4133236290460753E-2</v>
      </c>
      <c r="BJ80" s="46">
        <v>0.128777486932552</v>
      </c>
      <c r="BK80" s="46">
        <v>0.10863338831552649</v>
      </c>
      <c r="BL80" s="46">
        <v>0.11611921682296152</v>
      </c>
      <c r="BM80" s="46">
        <v>0.15365002828684499</v>
      </c>
      <c r="BN80" s="46">
        <v>9.2659746394357007E-2</v>
      </c>
      <c r="BO80" s="46">
        <v>7.8234441468179997E-2</v>
      </c>
      <c r="BP80" s="46">
        <v>8.3581773101022494E-2</v>
      </c>
      <c r="BQ80" s="46">
        <v>0.11079654165329551</v>
      </c>
      <c r="BR80" s="46">
        <v>0.10690990235912251</v>
      </c>
      <c r="BS80" s="46">
        <v>8.9388543149305499E-2</v>
      </c>
      <c r="BT80" s="46">
        <v>9.6211599469489498E-2</v>
      </c>
      <c r="BU80" s="46">
        <v>0.12637177479735301</v>
      </c>
      <c r="BV80" s="46">
        <v>8.4564727125181621E-2</v>
      </c>
      <c r="BW80" s="46">
        <v>7.1419398665030623E-2</v>
      </c>
      <c r="BX80" s="46">
        <v>7.6884670962819354E-2</v>
      </c>
      <c r="BY80" s="46">
        <v>0.10149771364865359</v>
      </c>
      <c r="BZ80" s="46">
        <v>0.1697902272584727</v>
      </c>
      <c r="CA80" s="46">
        <v>0.16296032541718411</v>
      </c>
      <c r="CB80" s="46">
        <v>0.17502291642523612</v>
      </c>
      <c r="CC80" s="46">
        <v>0.19069109532856676</v>
      </c>
      <c r="CD80" s="46">
        <v>0.16624391768418761</v>
      </c>
      <c r="CE80" s="46">
        <v>0.16474188632806369</v>
      </c>
      <c r="CF80" s="46">
        <v>0.16629468069610265</v>
      </c>
      <c r="CG80" s="46">
        <v>0.18507555141598717</v>
      </c>
      <c r="CH80" s="46">
        <v>0.18202171516731966</v>
      </c>
      <c r="CI80" s="46">
        <v>0.1881456711842118</v>
      </c>
      <c r="CJ80" s="46">
        <v>0.18852368059740512</v>
      </c>
      <c r="CK80" s="46">
        <v>0.19872734968377115</v>
      </c>
      <c r="CL80" s="46">
        <v>0.17184364838544455</v>
      </c>
      <c r="CM80" s="46">
        <v>0.18199695445636666</v>
      </c>
      <c r="CN80" s="46">
        <v>0.208452368244429</v>
      </c>
      <c r="CO80" s="46">
        <v>0.20686401696515877</v>
      </c>
      <c r="CP80" s="46">
        <v>0.17500530814782597</v>
      </c>
      <c r="CQ80" s="46">
        <v>0.19634806734245094</v>
      </c>
      <c r="CR80" s="46">
        <v>0.18759267607038294</v>
      </c>
      <c r="CS80" s="46">
        <v>0.19425125490873493</v>
      </c>
      <c r="CT80" s="46">
        <v>0.1156606642744126</v>
      </c>
      <c r="CU80" s="46">
        <v>0.12189034621627302</v>
      </c>
      <c r="CV80" s="46">
        <v>0.11789734425575756</v>
      </c>
      <c r="CW80" s="46">
        <v>0.13104769046981479</v>
      </c>
      <c r="CX80" s="46">
        <v>0.18056067819999999</v>
      </c>
      <c r="CY80" s="46">
        <v>0.19543165879999999</v>
      </c>
      <c r="CZ80" s="46">
        <v>0.22345975807399998</v>
      </c>
      <c r="DA80" s="46">
        <v>0.22654678894399999</v>
      </c>
      <c r="DB80" s="46">
        <v>0.25094431740000001</v>
      </c>
      <c r="DC80" s="46">
        <v>0.21650363839999998</v>
      </c>
      <c r="DD80" s="46">
        <v>0.21521641819999998</v>
      </c>
      <c r="DE80" s="46">
        <v>0.22532681360000001</v>
      </c>
      <c r="DF80" s="46">
        <v>0.17788342599999998</v>
      </c>
      <c r="DG80" s="46">
        <v>0.1425698316</v>
      </c>
      <c r="DH80" s="46">
        <v>0.1771094808</v>
      </c>
      <c r="DI80" s="46">
        <v>0.19375257579999999</v>
      </c>
      <c r="DJ80" s="46">
        <v>0.24543897139999998</v>
      </c>
      <c r="DK80" s="46">
        <v>0.2826379094</v>
      </c>
      <c r="DL80" s="46">
        <v>0.2604340886</v>
      </c>
      <c r="DM80" s="46">
        <v>0.29649598159999996</v>
      </c>
      <c r="DN80" s="46">
        <v>0.28069522980240003</v>
      </c>
      <c r="DO80" s="46">
        <v>0.26277110723219999</v>
      </c>
      <c r="DP80" s="46">
        <v>0.30054270324400001</v>
      </c>
      <c r="DQ80" s="46">
        <v>0.31324303147199994</v>
      </c>
      <c r="DR80" s="46">
        <v>0.28968770501999996</v>
      </c>
    </row>
    <row r="81" spans="1:122" ht="15" customHeight="1" x14ac:dyDescent="0.25">
      <c r="A81" s="51" t="s">
        <v>280</v>
      </c>
      <c r="B81" s="118" t="s">
        <v>95</v>
      </c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46">
        <v>24.3307094</v>
      </c>
      <c r="AE81" s="46">
        <v>23.752331729999998</v>
      </c>
      <c r="AF81" s="46">
        <v>26.628143009999999</v>
      </c>
      <c r="AG81" s="46">
        <v>23.451871139999998</v>
      </c>
      <c r="AH81" s="46">
        <v>15.56337186</v>
      </c>
      <c r="AI81" s="46">
        <v>14.54206855</v>
      </c>
      <c r="AJ81" s="46">
        <v>10.64021576</v>
      </c>
      <c r="AK81" s="46">
        <v>8.2027190300000008</v>
      </c>
      <c r="AL81" s="46">
        <v>6.8628625599999999</v>
      </c>
      <c r="AM81" s="46">
        <v>7.0071778299999998</v>
      </c>
      <c r="AN81" s="46">
        <v>7.8213412699999996</v>
      </c>
      <c r="AO81" s="46">
        <v>8.6071906000000009</v>
      </c>
      <c r="AP81" s="46">
        <v>8.0718546900000003</v>
      </c>
      <c r="AQ81" s="46">
        <v>7.6421338609999996</v>
      </c>
      <c r="AR81" s="46">
        <v>6.1887599399999997</v>
      </c>
      <c r="AS81" s="46">
        <v>5.5179568100000003</v>
      </c>
      <c r="AT81" s="46">
        <v>5.5918042000000003</v>
      </c>
      <c r="AU81" s="46">
        <v>8.0307371599999993</v>
      </c>
      <c r="AV81" s="46">
        <v>6.7787188499999997</v>
      </c>
      <c r="AW81" s="46">
        <v>8.2328681699999997</v>
      </c>
      <c r="AX81" s="46">
        <v>10.717163040000001</v>
      </c>
      <c r="AY81" s="46">
        <v>14.895965629999997</v>
      </c>
      <c r="AZ81" s="46">
        <v>19.023174489999999</v>
      </c>
      <c r="BA81" s="46">
        <v>21.354678260000004</v>
      </c>
      <c r="BB81" s="46">
        <v>23.589890090000001</v>
      </c>
      <c r="BC81" s="46">
        <v>30.57681251</v>
      </c>
      <c r="BD81" s="46">
        <v>31.98310416</v>
      </c>
      <c r="BE81" s="46">
        <v>33.946655520000007</v>
      </c>
      <c r="BF81" s="46">
        <v>38.813702980000002</v>
      </c>
      <c r="BG81" s="46">
        <v>44.418693719999993</v>
      </c>
      <c r="BH81" s="46">
        <v>56.621742269999999</v>
      </c>
      <c r="BI81" s="46">
        <v>46.892753499999998</v>
      </c>
      <c r="BJ81" s="46">
        <v>46.169809319999999</v>
      </c>
      <c r="BK81" s="46">
        <v>48.244972180000005</v>
      </c>
      <c r="BL81" s="46">
        <v>35.330078350000001</v>
      </c>
      <c r="BM81" s="46">
        <v>22.350797059999998</v>
      </c>
      <c r="BN81" s="46">
        <v>16.898738030000001</v>
      </c>
      <c r="BO81" s="46">
        <v>14.827727709999998</v>
      </c>
      <c r="BP81" s="46">
        <v>13.59878846</v>
      </c>
      <c r="BQ81" s="46">
        <v>9.7825909400000004</v>
      </c>
      <c r="BR81" s="46">
        <v>11.21943198</v>
      </c>
      <c r="BS81" s="46">
        <v>13.567570079999999</v>
      </c>
      <c r="BT81" s="46">
        <v>9.8150415300000002</v>
      </c>
      <c r="BU81" s="46">
        <v>11.5622186</v>
      </c>
      <c r="BV81" s="46">
        <v>9.9637817099999992</v>
      </c>
      <c r="BW81" s="46">
        <v>13.39708645</v>
      </c>
      <c r="BX81" s="46">
        <v>14.707321909999999</v>
      </c>
      <c r="BY81" s="46">
        <v>8.3887331100000022</v>
      </c>
      <c r="BZ81" s="46">
        <v>7.7286829999999993</v>
      </c>
      <c r="CA81" s="46">
        <v>9.2184410000000003</v>
      </c>
      <c r="CB81" s="46">
        <v>10.223496000000001</v>
      </c>
      <c r="CC81" s="46">
        <v>7.3795587200000003</v>
      </c>
      <c r="CD81" s="46">
        <v>7.6959840000000002</v>
      </c>
      <c r="CE81" s="46">
        <v>10.856897</v>
      </c>
      <c r="CF81" s="46">
        <v>7.7621389999999986</v>
      </c>
      <c r="CG81" s="46">
        <v>7.3107669999999993</v>
      </c>
      <c r="CH81" s="46">
        <v>6.15422431</v>
      </c>
      <c r="CI81" s="46">
        <v>6.9509871000000008</v>
      </c>
      <c r="CJ81" s="46">
        <v>6.8513295000000003</v>
      </c>
      <c r="CK81" s="46">
        <v>6.9108293799999991</v>
      </c>
      <c r="CL81" s="46">
        <v>6.58952925</v>
      </c>
      <c r="CM81" s="46">
        <v>8.0916970700000004</v>
      </c>
      <c r="CN81" s="46">
        <v>9.5711130499999992</v>
      </c>
      <c r="CO81" s="46">
        <v>10.816562469999999</v>
      </c>
      <c r="CP81" s="46">
        <v>13.84465127</v>
      </c>
      <c r="CQ81" s="46">
        <v>15.7441558</v>
      </c>
      <c r="CR81" s="46">
        <v>17.678763670000002</v>
      </c>
      <c r="CS81" s="46">
        <v>13.90730772</v>
      </c>
      <c r="CT81" s="46">
        <v>20.94743983</v>
      </c>
      <c r="CU81" s="46">
        <v>21.684481710000004</v>
      </c>
      <c r="CV81" s="46">
        <v>23.379240079999995</v>
      </c>
      <c r="CW81" s="46">
        <v>24.672909170000011</v>
      </c>
      <c r="CX81" s="46">
        <v>29.987264569999994</v>
      </c>
      <c r="CY81" s="46">
        <v>39.22006871</v>
      </c>
      <c r="CZ81" s="46">
        <v>40.210071450000001</v>
      </c>
      <c r="DA81" s="46">
        <v>38.775905269999996</v>
      </c>
      <c r="DB81" s="46">
        <v>44.011386999999999</v>
      </c>
      <c r="DC81" s="46">
        <v>45.959306999999995</v>
      </c>
      <c r="DD81" s="46">
        <v>42.904369999999993</v>
      </c>
      <c r="DE81" s="46">
        <v>41.568392300000006</v>
      </c>
      <c r="DF81" s="46">
        <v>37.440129409999997</v>
      </c>
      <c r="DG81" s="46">
        <v>23.675285910000003</v>
      </c>
      <c r="DH81" s="46">
        <v>16.750736949999997</v>
      </c>
      <c r="DI81" s="46">
        <v>15.634951520000012</v>
      </c>
      <c r="DJ81" s="46">
        <v>17.766804819999997</v>
      </c>
      <c r="DK81" s="46">
        <v>11.321741299999999</v>
      </c>
      <c r="DL81" s="46">
        <v>10.588647340000003</v>
      </c>
      <c r="DM81" s="46">
        <v>10.29738893</v>
      </c>
      <c r="DN81" s="46">
        <v>10.64516072</v>
      </c>
      <c r="DO81" s="46">
        <v>16.64180855</v>
      </c>
      <c r="DP81" s="46">
        <v>31.966720989999999</v>
      </c>
      <c r="DQ81" s="46">
        <v>58.2</v>
      </c>
      <c r="DR81" s="46">
        <v>71.255704150000014</v>
      </c>
    </row>
    <row r="82" spans="1:122" ht="30" x14ac:dyDescent="0.25">
      <c r="A82" s="51" t="s">
        <v>281</v>
      </c>
      <c r="B82" s="119" t="s">
        <v>136</v>
      </c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46">
        <v>24.3307094</v>
      </c>
      <c r="AE82" s="46">
        <v>23.752331729999998</v>
      </c>
      <c r="AF82" s="46">
        <v>26.628143009999999</v>
      </c>
      <c r="AG82" s="46">
        <v>23.451871139999998</v>
      </c>
      <c r="AH82" s="46">
        <v>15.56337186</v>
      </c>
      <c r="AI82" s="46">
        <v>14.54206855</v>
      </c>
      <c r="AJ82" s="46">
        <v>10.64021576</v>
      </c>
      <c r="AK82" s="46">
        <v>8.2027190300000008</v>
      </c>
      <c r="AL82" s="46">
        <v>6.8628625599999999</v>
      </c>
      <c r="AM82" s="46">
        <v>7.0071778299999998</v>
      </c>
      <c r="AN82" s="46">
        <v>7.8213412699999996</v>
      </c>
      <c r="AO82" s="46">
        <v>8.6071906000000009</v>
      </c>
      <c r="AP82" s="46">
        <v>8.0718546900000003</v>
      </c>
      <c r="AQ82" s="46">
        <v>7.6421338609999996</v>
      </c>
      <c r="AR82" s="46">
        <v>6.1887599399999997</v>
      </c>
      <c r="AS82" s="46">
        <v>5.5179568100000003</v>
      </c>
      <c r="AT82" s="46">
        <v>5.5918042000000003</v>
      </c>
      <c r="AU82" s="46">
        <v>8.0307371599999993</v>
      </c>
      <c r="AV82" s="46">
        <v>6.7787188499999997</v>
      </c>
      <c r="AW82" s="46">
        <v>8.2328681699999997</v>
      </c>
      <c r="AX82" s="46">
        <v>10.717163040000001</v>
      </c>
      <c r="AY82" s="46">
        <v>14.895965629999997</v>
      </c>
      <c r="AZ82" s="46">
        <v>19.023174489999999</v>
      </c>
      <c r="BA82" s="46">
        <v>21.354678260000004</v>
      </c>
      <c r="BB82" s="46">
        <v>23.589890090000001</v>
      </c>
      <c r="BC82" s="46">
        <v>30.57681251</v>
      </c>
      <c r="BD82" s="46">
        <v>31.98310416</v>
      </c>
      <c r="BE82" s="46">
        <v>33.946655520000007</v>
      </c>
      <c r="BF82" s="46">
        <v>38.813702980000002</v>
      </c>
      <c r="BG82" s="46">
        <v>44.418693719999993</v>
      </c>
      <c r="BH82" s="46">
        <v>56.621742269999999</v>
      </c>
      <c r="BI82" s="46">
        <v>46.892753499999998</v>
      </c>
      <c r="BJ82" s="46">
        <v>46.169809319999999</v>
      </c>
      <c r="BK82" s="46">
        <v>48.244972180000005</v>
      </c>
      <c r="BL82" s="46">
        <v>35.330078350000001</v>
      </c>
      <c r="BM82" s="46">
        <v>22.350797059999998</v>
      </c>
      <c r="BN82" s="46">
        <v>16.898738030000001</v>
      </c>
      <c r="BO82" s="46">
        <v>14.827727709999998</v>
      </c>
      <c r="BP82" s="46">
        <v>13.59878846</v>
      </c>
      <c r="BQ82" s="46">
        <v>9.7825909400000004</v>
      </c>
      <c r="BR82" s="46">
        <v>11.21943198</v>
      </c>
      <c r="BS82" s="46">
        <v>13.567570079999999</v>
      </c>
      <c r="BT82" s="46">
        <v>9.8150415300000002</v>
      </c>
      <c r="BU82" s="46">
        <v>11.5622186</v>
      </c>
      <c r="BV82" s="46">
        <v>9.9637817099999992</v>
      </c>
      <c r="BW82" s="46">
        <v>13.39708645</v>
      </c>
      <c r="BX82" s="46">
        <v>14.707321909999999</v>
      </c>
      <c r="BY82" s="46">
        <v>8.3887331100000022</v>
      </c>
      <c r="BZ82" s="46">
        <v>7.7286829999999993</v>
      </c>
      <c r="CA82" s="46">
        <v>9.2184410000000003</v>
      </c>
      <c r="CB82" s="46">
        <v>10.223496000000001</v>
      </c>
      <c r="CC82" s="46">
        <v>7.3795587200000003</v>
      </c>
      <c r="CD82" s="46">
        <v>7.6959840000000002</v>
      </c>
      <c r="CE82" s="46">
        <v>10.856897</v>
      </c>
      <c r="CF82" s="46">
        <v>7.7621389999999986</v>
      </c>
      <c r="CG82" s="46">
        <v>7.3107669999999993</v>
      </c>
      <c r="CH82" s="46">
        <v>6.15422431</v>
      </c>
      <c r="CI82" s="46">
        <v>6.9509871000000008</v>
      </c>
      <c r="CJ82" s="46">
        <v>6.8513295000000003</v>
      </c>
      <c r="CK82" s="46">
        <v>6.9108293799999991</v>
      </c>
      <c r="CL82" s="46">
        <v>6.58952925</v>
      </c>
      <c r="CM82" s="46">
        <v>8.0916970700000004</v>
      </c>
      <c r="CN82" s="46">
        <v>9.5711130499999992</v>
      </c>
      <c r="CO82" s="46">
        <v>10.816562469999999</v>
      </c>
      <c r="CP82" s="46">
        <v>13.84465127</v>
      </c>
      <c r="CQ82" s="46">
        <v>15.7441558</v>
      </c>
      <c r="CR82" s="46">
        <v>17.678763670000002</v>
      </c>
      <c r="CS82" s="46">
        <v>13.90730772</v>
      </c>
      <c r="CT82" s="46">
        <v>20.94743983</v>
      </c>
      <c r="CU82" s="46">
        <v>21.684481710000004</v>
      </c>
      <c r="CV82" s="46">
        <v>23.379240079999995</v>
      </c>
      <c r="CW82" s="46">
        <v>24.672909170000011</v>
      </c>
      <c r="CX82" s="46">
        <v>29.987264569999994</v>
      </c>
      <c r="CY82" s="46">
        <v>39.22006871</v>
      </c>
      <c r="CZ82" s="46">
        <v>40.210071450000001</v>
      </c>
      <c r="DA82" s="46">
        <v>38.775905269999996</v>
      </c>
      <c r="DB82" s="46">
        <v>44.011386999999999</v>
      </c>
      <c r="DC82" s="46">
        <v>45.959306999999995</v>
      </c>
      <c r="DD82" s="46">
        <v>42.904369999999993</v>
      </c>
      <c r="DE82" s="46">
        <v>41.568392300000006</v>
      </c>
      <c r="DF82" s="46">
        <v>37.440129409999997</v>
      </c>
      <c r="DG82" s="46">
        <v>23.675285910000003</v>
      </c>
      <c r="DH82" s="46">
        <v>16.750736949999997</v>
      </c>
      <c r="DI82" s="46">
        <v>15.634951520000012</v>
      </c>
      <c r="DJ82" s="46">
        <v>17.766804819999997</v>
      </c>
      <c r="DK82" s="46">
        <v>11.321741299999999</v>
      </c>
      <c r="DL82" s="46">
        <v>10.588647340000003</v>
      </c>
      <c r="DM82" s="46">
        <v>10.29738893</v>
      </c>
      <c r="DN82" s="46">
        <v>10.64516072</v>
      </c>
      <c r="DO82" s="46">
        <v>16.64180855</v>
      </c>
      <c r="DP82" s="46">
        <v>31.966720989999999</v>
      </c>
      <c r="DQ82" s="46">
        <v>58.2</v>
      </c>
      <c r="DR82" s="46">
        <v>71.255704150000014</v>
      </c>
    </row>
    <row r="83" spans="1:122" ht="15" customHeight="1" x14ac:dyDescent="0.25">
      <c r="A83" s="51" t="s">
        <v>282</v>
      </c>
      <c r="B83" s="119" t="s">
        <v>19</v>
      </c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46">
        <v>0</v>
      </c>
      <c r="AE83" s="46">
        <v>0</v>
      </c>
      <c r="AF83" s="46">
        <v>0</v>
      </c>
      <c r="AG83" s="46">
        <v>0</v>
      </c>
      <c r="AH83" s="46">
        <v>0</v>
      </c>
      <c r="AI83" s="46">
        <v>0</v>
      </c>
      <c r="AJ83" s="46">
        <v>0</v>
      </c>
      <c r="AK83" s="46">
        <v>0</v>
      </c>
      <c r="AL83" s="46">
        <v>0</v>
      </c>
      <c r="AM83" s="46">
        <v>0</v>
      </c>
      <c r="AN83" s="46">
        <v>0</v>
      </c>
      <c r="AO83" s="46">
        <v>0</v>
      </c>
      <c r="AP83" s="46">
        <v>0</v>
      </c>
      <c r="AQ83" s="46">
        <v>0</v>
      </c>
      <c r="AR83" s="46">
        <v>0</v>
      </c>
      <c r="AS83" s="46">
        <v>0</v>
      </c>
      <c r="AT83" s="46">
        <v>0</v>
      </c>
      <c r="AU83" s="46">
        <v>0</v>
      </c>
      <c r="AV83" s="46">
        <v>0</v>
      </c>
      <c r="AW83" s="46">
        <v>0</v>
      </c>
      <c r="AX83" s="46">
        <v>0</v>
      </c>
      <c r="AY83" s="46">
        <v>0</v>
      </c>
      <c r="AZ83" s="46">
        <v>0</v>
      </c>
      <c r="BA83" s="46">
        <v>0</v>
      </c>
      <c r="BB83" s="46">
        <v>0</v>
      </c>
      <c r="BC83" s="46">
        <v>0</v>
      </c>
      <c r="BD83" s="46">
        <v>0</v>
      </c>
      <c r="BE83" s="46">
        <v>0</v>
      </c>
      <c r="BF83" s="46">
        <v>0</v>
      </c>
      <c r="BG83" s="46">
        <v>0</v>
      </c>
      <c r="BH83" s="46">
        <v>0</v>
      </c>
      <c r="BI83" s="46">
        <v>0</v>
      </c>
      <c r="BJ83" s="46">
        <v>0</v>
      </c>
      <c r="BK83" s="46">
        <v>0</v>
      </c>
      <c r="BL83" s="46">
        <v>0</v>
      </c>
      <c r="BM83" s="46">
        <v>0</v>
      </c>
      <c r="BN83" s="46">
        <v>0</v>
      </c>
      <c r="BO83" s="46">
        <v>0</v>
      </c>
      <c r="BP83" s="46">
        <v>0</v>
      </c>
      <c r="BQ83" s="46">
        <v>0</v>
      </c>
      <c r="BR83" s="46">
        <v>0</v>
      </c>
      <c r="BS83" s="46">
        <v>0</v>
      </c>
      <c r="BT83" s="46">
        <v>0</v>
      </c>
      <c r="BU83" s="46">
        <v>0</v>
      </c>
      <c r="BV83" s="46">
        <v>0</v>
      </c>
      <c r="BW83" s="46">
        <v>0</v>
      </c>
      <c r="BX83" s="46">
        <v>0</v>
      </c>
      <c r="BY83" s="46">
        <v>0</v>
      </c>
      <c r="BZ83" s="46">
        <v>0</v>
      </c>
      <c r="CA83" s="46">
        <v>0</v>
      </c>
      <c r="CB83" s="46">
        <v>0</v>
      </c>
      <c r="CC83" s="46">
        <v>0</v>
      </c>
      <c r="CD83" s="46">
        <v>0</v>
      </c>
      <c r="CE83" s="46">
        <v>0</v>
      </c>
      <c r="CF83" s="46">
        <v>0</v>
      </c>
      <c r="CG83" s="46">
        <v>0</v>
      </c>
      <c r="CH83" s="46">
        <v>0</v>
      </c>
      <c r="CI83" s="46">
        <v>0</v>
      </c>
      <c r="CJ83" s="46">
        <v>0</v>
      </c>
      <c r="CK83" s="46">
        <v>0</v>
      </c>
      <c r="CL83" s="46">
        <v>0</v>
      </c>
      <c r="CM83" s="46">
        <v>0</v>
      </c>
      <c r="CN83" s="46">
        <v>0</v>
      </c>
      <c r="CO83" s="46">
        <v>0</v>
      </c>
      <c r="CP83" s="46">
        <v>0</v>
      </c>
      <c r="CQ83" s="46">
        <v>0</v>
      </c>
      <c r="CR83" s="46">
        <v>0</v>
      </c>
      <c r="CS83" s="46">
        <v>0</v>
      </c>
      <c r="CT83" s="46">
        <v>0</v>
      </c>
      <c r="CU83" s="46">
        <v>0</v>
      </c>
      <c r="CV83" s="46">
        <v>0</v>
      </c>
      <c r="CW83" s="46">
        <v>0</v>
      </c>
      <c r="CX83" s="46">
        <v>0</v>
      </c>
      <c r="CY83" s="46">
        <v>0</v>
      </c>
      <c r="CZ83" s="46">
        <v>0</v>
      </c>
      <c r="DA83" s="46">
        <v>0</v>
      </c>
      <c r="DB83" s="46">
        <v>0</v>
      </c>
      <c r="DC83" s="46">
        <v>0</v>
      </c>
      <c r="DD83" s="46">
        <v>0</v>
      </c>
      <c r="DE83" s="46">
        <v>0</v>
      </c>
      <c r="DF83" s="46">
        <v>0</v>
      </c>
      <c r="DG83" s="46">
        <v>0</v>
      </c>
      <c r="DH83" s="46">
        <v>0</v>
      </c>
      <c r="DI83" s="46">
        <v>0</v>
      </c>
      <c r="DJ83" s="46">
        <v>0</v>
      </c>
      <c r="DK83" s="46">
        <v>0</v>
      </c>
      <c r="DL83" s="46">
        <v>0</v>
      </c>
      <c r="DM83" s="46">
        <v>0</v>
      </c>
      <c r="DN83" s="46">
        <v>0</v>
      </c>
      <c r="DO83" s="46">
        <v>0</v>
      </c>
      <c r="DP83" s="46">
        <v>0</v>
      </c>
      <c r="DQ83" s="46">
        <v>0</v>
      </c>
      <c r="DR83" s="46">
        <v>0</v>
      </c>
    </row>
    <row r="84" spans="1:122" ht="15" customHeight="1" x14ac:dyDescent="0.25">
      <c r="A84" s="51" t="s">
        <v>283</v>
      </c>
      <c r="B84" s="117" t="s">
        <v>145</v>
      </c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46">
        <v>275.74624634052969</v>
      </c>
      <c r="AE84" s="46">
        <v>294.78306456017333</v>
      </c>
      <c r="AF84" s="46">
        <v>188.93599424573239</v>
      </c>
      <c r="AG84" s="46">
        <v>240.16438710831309</v>
      </c>
      <c r="AH84" s="46">
        <v>286.93611079067205</v>
      </c>
      <c r="AI84" s="46">
        <v>266.76854771331608</v>
      </c>
      <c r="AJ84" s="46">
        <v>184.23337450345312</v>
      </c>
      <c r="AK84" s="46">
        <v>204.10790408547041</v>
      </c>
      <c r="AL84" s="46">
        <v>257.51815697516872</v>
      </c>
      <c r="AM84" s="46">
        <v>250.68693212809529</v>
      </c>
      <c r="AN84" s="46">
        <v>180.9069351972114</v>
      </c>
      <c r="AO84" s="46">
        <v>213.52723282599646</v>
      </c>
      <c r="AP84" s="46">
        <v>265.24216957712235</v>
      </c>
      <c r="AQ84" s="46">
        <v>252.98055710917902</v>
      </c>
      <c r="AR84" s="46">
        <v>193.67946772141855</v>
      </c>
      <c r="AS84" s="46">
        <v>209.23553444684001</v>
      </c>
      <c r="AT84" s="46">
        <v>281.42002256893562</v>
      </c>
      <c r="AU84" s="46">
        <v>246.49439728689541</v>
      </c>
      <c r="AV84" s="46">
        <v>211.21957127211027</v>
      </c>
      <c r="AW84" s="46">
        <v>212.28670599288873</v>
      </c>
      <c r="AX84" s="46">
        <v>311.1305499363047</v>
      </c>
      <c r="AY84" s="46">
        <v>272.5789294666688</v>
      </c>
      <c r="AZ84" s="46">
        <v>233.16682584174572</v>
      </c>
      <c r="BA84" s="46">
        <v>243.09550305684377</v>
      </c>
      <c r="BB84" s="46">
        <v>329.95167431808056</v>
      </c>
      <c r="BC84" s="46">
        <v>281.76563195951297</v>
      </c>
      <c r="BD84" s="46">
        <v>241.102527563862</v>
      </c>
      <c r="BE84" s="46">
        <v>245.43082087150862</v>
      </c>
      <c r="BF84" s="46">
        <v>359.13039643349703</v>
      </c>
      <c r="BG84" s="46">
        <v>310.62369779725816</v>
      </c>
      <c r="BH84" s="46">
        <v>262.93986338615275</v>
      </c>
      <c r="BI84" s="46">
        <v>279.92948155608735</v>
      </c>
      <c r="BJ84" s="46">
        <v>331.40959081870642</v>
      </c>
      <c r="BK84" s="46">
        <v>274.94940914204102</v>
      </c>
      <c r="BL84" s="46">
        <v>199.90817880164212</v>
      </c>
      <c r="BM84" s="46">
        <v>218.41750116493583</v>
      </c>
      <c r="BN84" s="46">
        <v>389.8902575089117</v>
      </c>
      <c r="BO84" s="46">
        <v>330.55706693417216</v>
      </c>
      <c r="BP84" s="46">
        <v>284.58413266400964</v>
      </c>
      <c r="BQ84" s="46">
        <v>272.2733308132714</v>
      </c>
      <c r="BR84" s="46">
        <v>402.53219133979826</v>
      </c>
      <c r="BS84" s="46">
        <v>379.292661772261</v>
      </c>
      <c r="BT84" s="46">
        <v>311.99049849522351</v>
      </c>
      <c r="BU84" s="46">
        <v>331.68306908693569</v>
      </c>
      <c r="BV84" s="46">
        <v>469.99178803720247</v>
      </c>
      <c r="BW84" s="46">
        <v>436.36347254009547</v>
      </c>
      <c r="BX84" s="46">
        <v>381.72687868886612</v>
      </c>
      <c r="BY84" s="46">
        <v>392.39445731020442</v>
      </c>
      <c r="BZ84" s="46">
        <v>466.04654026873231</v>
      </c>
      <c r="CA84" s="46">
        <v>432.49187846366448</v>
      </c>
      <c r="CB84" s="46">
        <v>382.26971883476222</v>
      </c>
      <c r="CC84" s="46">
        <v>413.62042599235303</v>
      </c>
      <c r="CD84" s="46">
        <v>513.19225219146347</v>
      </c>
      <c r="CE84" s="46">
        <v>559.56523288280437</v>
      </c>
      <c r="CF84" s="46">
        <v>463.44907036160134</v>
      </c>
      <c r="CG84" s="46">
        <v>467.60711171777814</v>
      </c>
      <c r="CH84" s="46">
        <v>656.23719901934442</v>
      </c>
      <c r="CI84" s="46">
        <v>622.15438531236839</v>
      </c>
      <c r="CJ84" s="46">
        <v>551.3978389588633</v>
      </c>
      <c r="CK84" s="46">
        <v>537.86998956142179</v>
      </c>
      <c r="CL84" s="46">
        <v>654.85983254379812</v>
      </c>
      <c r="CM84" s="46">
        <v>703.84425908268747</v>
      </c>
      <c r="CN84" s="46">
        <v>589.79346254673385</v>
      </c>
      <c r="CO84" s="46">
        <v>654.56285367775047</v>
      </c>
      <c r="CP84" s="46">
        <v>653.24295325228718</v>
      </c>
      <c r="CQ84" s="46">
        <v>675.56170721814567</v>
      </c>
      <c r="CR84" s="46">
        <v>660.9682037424393</v>
      </c>
      <c r="CS84" s="46">
        <v>738.69201481502034</v>
      </c>
      <c r="CT84" s="46">
        <v>953.90419019209048</v>
      </c>
      <c r="CU84" s="46">
        <v>845.06628132988271</v>
      </c>
      <c r="CV84" s="46">
        <v>916.93212542004812</v>
      </c>
      <c r="CW84" s="46">
        <v>696.24099048495862</v>
      </c>
      <c r="CX84" s="46">
        <v>859.36287792991914</v>
      </c>
      <c r="CY84" s="46">
        <v>929.26509746715999</v>
      </c>
      <c r="CZ84" s="46">
        <v>819.91236988716207</v>
      </c>
      <c r="DA84" s="46">
        <v>1138.7131664758826</v>
      </c>
      <c r="DB84" s="46">
        <v>1043.4117666306674</v>
      </c>
      <c r="DC84" s="46">
        <v>918.70431397242237</v>
      </c>
      <c r="DD84" s="46">
        <v>941.86085512089835</v>
      </c>
      <c r="DE84" s="46">
        <v>1347.0064821540343</v>
      </c>
      <c r="DF84" s="46">
        <v>1168.6255619578874</v>
      </c>
      <c r="DG84" s="46">
        <v>696.82259295250719</v>
      </c>
      <c r="DH84" s="46">
        <v>817.3818963694697</v>
      </c>
      <c r="DI84" s="46">
        <v>1158.7290594687781</v>
      </c>
      <c r="DJ84" s="46">
        <v>1079.3397209956015</v>
      </c>
      <c r="DK84" s="46">
        <v>922.91817475708967</v>
      </c>
      <c r="DL84" s="46">
        <v>1206.0686347090889</v>
      </c>
      <c r="DM84" s="46">
        <v>1160.8537452337634</v>
      </c>
      <c r="DN84" s="46">
        <v>1545.4028589528609</v>
      </c>
      <c r="DO84" s="46">
        <v>1199.2925533423997</v>
      </c>
      <c r="DP84" s="46">
        <v>1380.9095150881578</v>
      </c>
      <c r="DQ84" s="46">
        <v>1281.8162315592344</v>
      </c>
      <c r="DR84" s="46">
        <v>1811.8179653196985</v>
      </c>
    </row>
    <row r="85" spans="1:122" ht="15" customHeight="1" x14ac:dyDescent="0.25">
      <c r="A85" s="51" t="s">
        <v>284</v>
      </c>
      <c r="B85" s="118" t="s">
        <v>135</v>
      </c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46">
        <v>222.03961827847053</v>
      </c>
      <c r="AE85" s="46">
        <v>197.12522147680028</v>
      </c>
      <c r="AF85" s="46">
        <v>157.24332766342039</v>
      </c>
      <c r="AG85" s="46">
        <v>168.47681932539373</v>
      </c>
      <c r="AH85" s="46">
        <v>226.37421737592257</v>
      </c>
      <c r="AI85" s="46">
        <v>201.13447319724318</v>
      </c>
      <c r="AJ85" s="46">
        <v>156.38977075154014</v>
      </c>
      <c r="AK85" s="46">
        <v>170.29780912522037</v>
      </c>
      <c r="AL85" s="46">
        <v>201.17253075268425</v>
      </c>
      <c r="AM85" s="46">
        <v>179.53211442553143</v>
      </c>
      <c r="AN85" s="46">
        <v>120.64480841361447</v>
      </c>
      <c r="AO85" s="46">
        <v>144.5179348433588</v>
      </c>
      <c r="AP85" s="46">
        <v>208.15502106312235</v>
      </c>
      <c r="AQ85" s="46">
        <v>185.73982794207257</v>
      </c>
      <c r="AR85" s="46">
        <v>125.60501901945305</v>
      </c>
      <c r="AS85" s="46">
        <v>149.87263562932191</v>
      </c>
      <c r="AT85" s="46">
        <v>225.80135193044654</v>
      </c>
      <c r="AU85" s="46">
        <v>201.27115760415458</v>
      </c>
      <c r="AV85" s="46">
        <v>142.74915451142581</v>
      </c>
      <c r="AW85" s="46">
        <v>165.09494682713873</v>
      </c>
      <c r="AX85" s="46">
        <v>250.43977619573354</v>
      </c>
      <c r="AY85" s="46">
        <v>221.95710633235683</v>
      </c>
      <c r="AZ85" s="46">
        <v>164.36714742105494</v>
      </c>
      <c r="BA85" s="46">
        <v>184.95173871616961</v>
      </c>
      <c r="BB85" s="46">
        <v>253.02968215636457</v>
      </c>
      <c r="BC85" s="46">
        <v>225.59827814952132</v>
      </c>
      <c r="BD85" s="46">
        <v>161.57371396535009</v>
      </c>
      <c r="BE85" s="46">
        <v>185.56540584463988</v>
      </c>
      <c r="BF85" s="46">
        <v>256.36573662805296</v>
      </c>
      <c r="BG85" s="46">
        <v>228.5761443164788</v>
      </c>
      <c r="BH85" s="46">
        <v>155.781119490067</v>
      </c>
      <c r="BI85" s="46">
        <v>194.26086421986301</v>
      </c>
      <c r="BJ85" s="46">
        <v>228.02086907136149</v>
      </c>
      <c r="BK85" s="46">
        <v>203.39256319311542</v>
      </c>
      <c r="BL85" s="46">
        <v>110.98272537481465</v>
      </c>
      <c r="BM85" s="46">
        <v>150.58603165464442</v>
      </c>
      <c r="BN85" s="46">
        <v>304.11756890079283</v>
      </c>
      <c r="BO85" s="46">
        <v>269.45270484698761</v>
      </c>
      <c r="BP85" s="46">
        <v>204.4148356304336</v>
      </c>
      <c r="BQ85" s="46">
        <v>224.20597092951425</v>
      </c>
      <c r="BR85" s="46">
        <v>339.53139821486621</v>
      </c>
      <c r="BS85" s="46">
        <v>313.82912086009287</v>
      </c>
      <c r="BT85" s="46">
        <v>247.60417591063606</v>
      </c>
      <c r="BU85" s="46">
        <v>262.90998221790289</v>
      </c>
      <c r="BV85" s="46">
        <v>402.16935723264396</v>
      </c>
      <c r="BW85" s="46">
        <v>369.12192709046707</v>
      </c>
      <c r="BX85" s="46">
        <v>317.33240706669739</v>
      </c>
      <c r="BY85" s="46">
        <v>320.45247225486867</v>
      </c>
      <c r="BZ85" s="46">
        <v>390.83866491111621</v>
      </c>
      <c r="CA85" s="46">
        <v>355.73148549046937</v>
      </c>
      <c r="CB85" s="46">
        <v>299.04054000864761</v>
      </c>
      <c r="CC85" s="46">
        <v>322.18460519722839</v>
      </c>
      <c r="CD85" s="46">
        <v>411.89453810279844</v>
      </c>
      <c r="CE85" s="46">
        <v>448.41225262052581</v>
      </c>
      <c r="CF85" s="46">
        <v>346.39139422766209</v>
      </c>
      <c r="CG85" s="46">
        <v>350.26964396989581</v>
      </c>
      <c r="CH85" s="46">
        <v>513.84440395501679</v>
      </c>
      <c r="CI85" s="46">
        <v>474.17565360790024</v>
      </c>
      <c r="CJ85" s="46">
        <v>406.09265680360568</v>
      </c>
      <c r="CK85" s="46">
        <v>391.97924912403249</v>
      </c>
      <c r="CL85" s="46">
        <v>493.43634171725415</v>
      </c>
      <c r="CM85" s="46">
        <v>542.2947549824795</v>
      </c>
      <c r="CN85" s="46">
        <v>423.68838876046317</v>
      </c>
      <c r="CO85" s="46">
        <v>488.23641949276606</v>
      </c>
      <c r="CP85" s="46">
        <v>449.80936997964568</v>
      </c>
      <c r="CQ85" s="46">
        <v>501.9139793142478</v>
      </c>
      <c r="CR85" s="46">
        <v>393.14659114714613</v>
      </c>
      <c r="CS85" s="46">
        <v>593.24566166512614</v>
      </c>
      <c r="CT85" s="46">
        <v>760.13567718049842</v>
      </c>
      <c r="CU85" s="46">
        <v>639.95670019068007</v>
      </c>
      <c r="CV85" s="46">
        <v>713.47755673998029</v>
      </c>
      <c r="CW85" s="46">
        <v>476.04228221294636</v>
      </c>
      <c r="CX85" s="46">
        <v>633.41140847458212</v>
      </c>
      <c r="CY85" s="46">
        <v>676.40580749936009</v>
      </c>
      <c r="CZ85" s="46">
        <v>571.53233375662217</v>
      </c>
      <c r="DA85" s="46">
        <v>890.14812278633656</v>
      </c>
      <c r="DB85" s="46">
        <v>778.2805661692513</v>
      </c>
      <c r="DC85" s="46">
        <v>664.0362671584578</v>
      </c>
      <c r="DD85" s="46">
        <v>686.68160567491486</v>
      </c>
      <c r="DE85" s="46">
        <v>1117.6867458048134</v>
      </c>
      <c r="DF85" s="46">
        <v>884.20017566212834</v>
      </c>
      <c r="DG85" s="46">
        <v>423.69768251695814</v>
      </c>
      <c r="DH85" s="46">
        <v>556.33784655183513</v>
      </c>
      <c r="DI85" s="46">
        <v>917.5913174668982</v>
      </c>
      <c r="DJ85" s="46">
        <v>845.0028019807072</v>
      </c>
      <c r="DK85" s="46">
        <v>686.10481206356906</v>
      </c>
      <c r="DL85" s="46">
        <v>975.78989685317572</v>
      </c>
      <c r="DM85" s="46">
        <v>891.10347095034604</v>
      </c>
      <c r="DN85" s="46">
        <v>1242.6205704030049</v>
      </c>
      <c r="DO85" s="46">
        <v>876.66879973253504</v>
      </c>
      <c r="DP85" s="46">
        <v>1066.2059851370536</v>
      </c>
      <c r="DQ85" s="46">
        <v>868.02837338195354</v>
      </c>
      <c r="DR85" s="46">
        <v>1445.3372191017181</v>
      </c>
    </row>
    <row r="86" spans="1:122" ht="15" customHeight="1" x14ac:dyDescent="0.25">
      <c r="A86" s="51" t="s">
        <v>285</v>
      </c>
      <c r="B86" s="119" t="s">
        <v>136</v>
      </c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46">
        <v>222.03961827847053</v>
      </c>
      <c r="AE86" s="46">
        <v>197.12522147680028</v>
      </c>
      <c r="AF86" s="46">
        <v>157.24332766342039</v>
      </c>
      <c r="AG86" s="46">
        <v>168.47681932539373</v>
      </c>
      <c r="AH86" s="46">
        <v>226.37421737592257</v>
      </c>
      <c r="AI86" s="46">
        <v>201.13447319724318</v>
      </c>
      <c r="AJ86" s="46">
        <v>156.38977075154014</v>
      </c>
      <c r="AK86" s="46">
        <v>170.29780912522037</v>
      </c>
      <c r="AL86" s="46">
        <v>200.87517075268426</v>
      </c>
      <c r="AM86" s="46">
        <v>179.23475442553143</v>
      </c>
      <c r="AN86" s="46">
        <v>120.34744841361447</v>
      </c>
      <c r="AO86" s="46">
        <v>144.2205748433588</v>
      </c>
      <c r="AP86" s="46">
        <v>207.94802106312235</v>
      </c>
      <c r="AQ86" s="46">
        <v>185.51382794207257</v>
      </c>
      <c r="AR86" s="46">
        <v>125.36001901945305</v>
      </c>
      <c r="AS86" s="46">
        <v>149.58863562932191</v>
      </c>
      <c r="AT86" s="46">
        <v>225.13570993044655</v>
      </c>
      <c r="AU86" s="46">
        <v>200.58837760415457</v>
      </c>
      <c r="AV86" s="46">
        <v>142.02858251142581</v>
      </c>
      <c r="AW86" s="46">
        <v>164.31265382713872</v>
      </c>
      <c r="AX86" s="46">
        <v>248.56777619573353</v>
      </c>
      <c r="AY86" s="46">
        <v>221.17910633235684</v>
      </c>
      <c r="AZ86" s="46">
        <v>163.79014742105494</v>
      </c>
      <c r="BA86" s="46">
        <v>184.02573871616963</v>
      </c>
      <c r="BB86" s="46">
        <v>252.54765215636456</v>
      </c>
      <c r="BC86" s="46">
        <v>224.94526814952133</v>
      </c>
      <c r="BD86" s="46">
        <v>160.9352939653501</v>
      </c>
      <c r="BE86" s="46">
        <v>184.92273584463987</v>
      </c>
      <c r="BF86" s="46">
        <v>255.86762662805296</v>
      </c>
      <c r="BG86" s="46">
        <v>228.20849431647881</v>
      </c>
      <c r="BH86" s="46">
        <v>155.59283949006701</v>
      </c>
      <c r="BI86" s="46">
        <v>184.56308421986301</v>
      </c>
      <c r="BJ86" s="46">
        <v>227.52374907136149</v>
      </c>
      <c r="BK86" s="46">
        <v>202.94391319311543</v>
      </c>
      <c r="BL86" s="46">
        <v>110.57937537481465</v>
      </c>
      <c r="BM86" s="46">
        <v>149.54254165464442</v>
      </c>
      <c r="BN86" s="46">
        <v>303.56783890079282</v>
      </c>
      <c r="BO86" s="46">
        <v>268.84907484698761</v>
      </c>
      <c r="BP86" s="46">
        <v>202.7023556304336</v>
      </c>
      <c r="BQ86" s="46">
        <v>221.43033092951424</v>
      </c>
      <c r="BR86" s="46">
        <v>339.3683982148662</v>
      </c>
      <c r="BS86" s="46">
        <v>313.66512086009288</v>
      </c>
      <c r="BT86" s="46">
        <v>247.46517591063605</v>
      </c>
      <c r="BU86" s="46">
        <v>262.89498221790291</v>
      </c>
      <c r="BV86" s="46">
        <v>401.87635723264395</v>
      </c>
      <c r="BW86" s="46">
        <v>368.84792709046707</v>
      </c>
      <c r="BX86" s="46">
        <v>317.0434070666974</v>
      </c>
      <c r="BY86" s="46">
        <v>319.95147225486869</v>
      </c>
      <c r="BZ86" s="46">
        <v>390.83866491111621</v>
      </c>
      <c r="CA86" s="46">
        <v>355.73148549046937</v>
      </c>
      <c r="CB86" s="46">
        <v>298.65471824102679</v>
      </c>
      <c r="CC86" s="46">
        <v>319.51060179252448</v>
      </c>
      <c r="CD86" s="46">
        <v>408.55453810279846</v>
      </c>
      <c r="CE86" s="46">
        <v>445.00825262052581</v>
      </c>
      <c r="CF86" s="46">
        <v>341.34339422766209</v>
      </c>
      <c r="CG86" s="46">
        <v>346.86064396989582</v>
      </c>
      <c r="CH86" s="46">
        <v>511.01040395501684</v>
      </c>
      <c r="CI86" s="46">
        <v>467.43965360790025</v>
      </c>
      <c r="CJ86" s="46">
        <v>403.32365680360567</v>
      </c>
      <c r="CK86" s="46">
        <v>389.55724912403247</v>
      </c>
      <c r="CL86" s="46">
        <v>490.35413171725418</v>
      </c>
      <c r="CM86" s="46">
        <v>537.75263498247955</v>
      </c>
      <c r="CN86" s="46">
        <v>419.03782876046319</v>
      </c>
      <c r="CO86" s="46">
        <v>483.35982949276604</v>
      </c>
      <c r="CP86" s="46">
        <v>444.81036997964566</v>
      </c>
      <c r="CQ86" s="46">
        <v>496.99997931424781</v>
      </c>
      <c r="CR86" s="46">
        <v>387.70459114714612</v>
      </c>
      <c r="CS86" s="46">
        <v>573.21356166512612</v>
      </c>
      <c r="CT86" s="46">
        <v>753.19367718049841</v>
      </c>
      <c r="CU86" s="46">
        <v>632.78170019068011</v>
      </c>
      <c r="CV86" s="46">
        <v>707.02255673998025</v>
      </c>
      <c r="CW86" s="46">
        <v>471.52228221294638</v>
      </c>
      <c r="CX86" s="46">
        <v>628.56940847458213</v>
      </c>
      <c r="CY86" s="46">
        <v>669.88980749936013</v>
      </c>
      <c r="CZ86" s="46">
        <v>560.71633375662213</v>
      </c>
      <c r="DA86" s="46">
        <v>881.61312278633659</v>
      </c>
      <c r="DB86" s="46">
        <v>768.85156616925133</v>
      </c>
      <c r="DC86" s="46">
        <v>656.20126715845777</v>
      </c>
      <c r="DD86" s="46">
        <v>676.85260567491491</v>
      </c>
      <c r="DE86" s="46">
        <v>1108.9157458048135</v>
      </c>
      <c r="DF86" s="46">
        <v>881.89817566212832</v>
      </c>
      <c r="DG86" s="46">
        <v>422.32168251695816</v>
      </c>
      <c r="DH86" s="46">
        <v>554.06684655183517</v>
      </c>
      <c r="DI86" s="46">
        <v>912.88331746689823</v>
      </c>
      <c r="DJ86" s="46">
        <v>841.54175653396987</v>
      </c>
      <c r="DK86" s="46">
        <v>682.66118801694915</v>
      </c>
      <c r="DL86" s="46">
        <v>973.78989685317572</v>
      </c>
      <c r="DM86" s="46">
        <v>890.90347095034599</v>
      </c>
      <c r="DN86" s="46">
        <v>1239.9205704030048</v>
      </c>
      <c r="DO86" s="46">
        <v>873.22517568591513</v>
      </c>
      <c r="DP86" s="46">
        <v>1064.2059851370536</v>
      </c>
      <c r="DQ86" s="46">
        <v>867.8283733819535</v>
      </c>
      <c r="DR86" s="46">
        <v>1442.6372191017181</v>
      </c>
    </row>
    <row r="87" spans="1:122" ht="15" customHeight="1" x14ac:dyDescent="0.25">
      <c r="A87" s="51" t="s">
        <v>286</v>
      </c>
      <c r="B87" s="120" t="s">
        <v>137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46">
        <v>76.203214135868876</v>
      </c>
      <c r="AE87" s="46">
        <v>65.842163081464903</v>
      </c>
      <c r="AF87" s="46">
        <v>98.076908522706418</v>
      </c>
      <c r="AG87" s="46">
        <v>74.326086425713015</v>
      </c>
      <c r="AH87" s="46">
        <v>73.239408229397512</v>
      </c>
      <c r="AI87" s="46">
        <v>63.281334197164036</v>
      </c>
      <c r="AJ87" s="46">
        <v>94.262359175092669</v>
      </c>
      <c r="AK87" s="46">
        <v>71.435288492168382</v>
      </c>
      <c r="AL87" s="46">
        <v>44.082385936395198</v>
      </c>
      <c r="AM87" s="46">
        <v>38.088677449603914</v>
      </c>
      <c r="AN87" s="46">
        <v>56.735981309631079</v>
      </c>
      <c r="AO87" s="46">
        <v>42.996496461661842</v>
      </c>
      <c r="AP87" s="46">
        <v>46.514008382258453</v>
      </c>
      <c r="AQ87" s="46">
        <v>40.18968176351143</v>
      </c>
      <c r="AR87" s="46">
        <v>59.86558699475971</v>
      </c>
      <c r="AS87" s="46">
        <v>45.368220307111358</v>
      </c>
      <c r="AT87" s="46">
        <v>57.514809826755396</v>
      </c>
      <c r="AU87" s="46">
        <v>49.694747539922631</v>
      </c>
      <c r="AV87" s="46">
        <v>74.024105230285585</v>
      </c>
      <c r="AW87" s="46">
        <v>56.098036997755656</v>
      </c>
      <c r="AX87" s="46">
        <v>71.419861224911543</v>
      </c>
      <c r="AY87" s="46">
        <v>61.709183836286201</v>
      </c>
      <c r="AZ87" s="46">
        <v>91.920521666853787</v>
      </c>
      <c r="BA87" s="46">
        <v>69.660562721809896</v>
      </c>
      <c r="BB87" s="46">
        <v>66.348601324611025</v>
      </c>
      <c r="BC87" s="46">
        <v>57.327443181768182</v>
      </c>
      <c r="BD87" s="46">
        <v>85.393585776067937</v>
      </c>
      <c r="BE87" s="46">
        <v>64.714224094085679</v>
      </c>
      <c r="BF87" s="46">
        <v>58.758590655202127</v>
      </c>
      <c r="BG87" s="46">
        <v>50.769416385231132</v>
      </c>
      <c r="BH87" s="46">
        <v>75.624906192780003</v>
      </c>
      <c r="BI87" s="46">
        <v>57.311179545587684</v>
      </c>
      <c r="BJ87" s="46">
        <v>29.375449973366205</v>
      </c>
      <c r="BK87" s="46">
        <v>25.381385676058898</v>
      </c>
      <c r="BL87" s="46">
        <v>37.80750395533596</v>
      </c>
      <c r="BM87" s="46">
        <v>28.651839141873104</v>
      </c>
      <c r="BN87" s="46">
        <v>99.169024044491891</v>
      </c>
      <c r="BO87" s="46">
        <v>85.685402221029278</v>
      </c>
      <c r="BP87" s="46">
        <v>127.63492209339216</v>
      </c>
      <c r="BQ87" s="46">
        <v>96.726175338778233</v>
      </c>
      <c r="BR87" s="46">
        <v>127.46213590586149</v>
      </c>
      <c r="BS87" s="46">
        <v>110.13161103758847</v>
      </c>
      <c r="BT87" s="46">
        <v>164.04940900601306</v>
      </c>
      <c r="BU87" s="46">
        <v>124.32233780130986</v>
      </c>
      <c r="BV87" s="46">
        <v>177.80053713408662</v>
      </c>
      <c r="BW87" s="46">
        <v>153.62569800640739</v>
      </c>
      <c r="BX87" s="46">
        <v>228.83715881978458</v>
      </c>
      <c r="BY87" s="46">
        <v>173.42074398599303</v>
      </c>
      <c r="BZ87" s="46">
        <v>159.03641434488554</v>
      </c>
      <c r="CA87" s="46">
        <v>137.41285912845154</v>
      </c>
      <c r="CB87" s="46">
        <v>204.68690249301025</v>
      </c>
      <c r="CC87" s="46">
        <v>155.11884126511578</v>
      </c>
      <c r="CD87" s="46">
        <v>152.32600926362551</v>
      </c>
      <c r="CE87" s="46">
        <v>249.58517019586472</v>
      </c>
      <c r="CF87" s="46">
        <v>176.98632366720037</v>
      </c>
      <c r="CG87" s="46">
        <v>175.21309523775372</v>
      </c>
      <c r="CH87" s="46">
        <v>161.03135076622959</v>
      </c>
      <c r="CI87" s="46">
        <v>261.47408745969398</v>
      </c>
      <c r="CJ87" s="46">
        <v>186.4633846227689</v>
      </c>
      <c r="CK87" s="46">
        <v>184.6392432545079</v>
      </c>
      <c r="CL87" s="46">
        <v>154.88883560111395</v>
      </c>
      <c r="CM87" s="46">
        <v>269.6004824626819</v>
      </c>
      <c r="CN87" s="46">
        <v>183.97475358560669</v>
      </c>
      <c r="CO87" s="46">
        <v>211.88392029852375</v>
      </c>
      <c r="CP87" s="46">
        <v>220.00389820643298</v>
      </c>
      <c r="CQ87" s="46">
        <v>187.98454955844369</v>
      </c>
      <c r="CR87" s="46">
        <v>228.45348923694274</v>
      </c>
      <c r="CS87" s="46">
        <v>212.70378782284789</v>
      </c>
      <c r="CT87" s="46">
        <v>237.92425023799521</v>
      </c>
      <c r="CU87" s="46">
        <v>239.7259010943761</v>
      </c>
      <c r="CV87" s="46">
        <v>191.74160087237081</v>
      </c>
      <c r="CW87" s="46">
        <v>228.32595408941506</v>
      </c>
      <c r="CX87" s="46">
        <v>304.03372229796429</v>
      </c>
      <c r="CY87" s="46">
        <v>322.87799941579618</v>
      </c>
      <c r="CZ87" s="46">
        <v>332.06157839539651</v>
      </c>
      <c r="DA87" s="46">
        <v>329.67019972055499</v>
      </c>
      <c r="DB87" s="46">
        <v>379.34152440450299</v>
      </c>
      <c r="DC87" s="46">
        <v>399.78522633177283</v>
      </c>
      <c r="DD87" s="46">
        <v>403.01482506756031</v>
      </c>
      <c r="DE87" s="46">
        <v>390.60651302980051</v>
      </c>
      <c r="DF87" s="46">
        <v>364.0843547233369</v>
      </c>
      <c r="DG87" s="46">
        <v>291.38324969806155</v>
      </c>
      <c r="DH87" s="46">
        <v>330.50883604978412</v>
      </c>
      <c r="DI87" s="46">
        <v>654.90386923594951</v>
      </c>
      <c r="DJ87" s="46">
        <v>304.56994648352895</v>
      </c>
      <c r="DK87" s="46">
        <v>388.38761486076783</v>
      </c>
      <c r="DL87" s="46">
        <v>191.58721340186648</v>
      </c>
      <c r="DM87" s="46">
        <v>504.37372468388725</v>
      </c>
      <c r="DN87" s="46">
        <v>350.11301290408852</v>
      </c>
      <c r="DO87" s="46">
        <v>393.40030768133704</v>
      </c>
      <c r="DP87" s="46">
        <v>225.64562213816825</v>
      </c>
      <c r="DQ87" s="46">
        <v>479.78121618181069</v>
      </c>
      <c r="DR87" s="46">
        <v>845.8355985216615</v>
      </c>
    </row>
    <row r="88" spans="1:122" ht="15" customHeight="1" x14ac:dyDescent="0.25">
      <c r="A88" s="51" t="s">
        <v>287</v>
      </c>
      <c r="B88" s="120" t="s">
        <v>138</v>
      </c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46">
        <v>145.83640414260165</v>
      </c>
      <c r="AE88" s="46">
        <v>131.28305839533536</v>
      </c>
      <c r="AF88" s="46">
        <v>59.166419140713977</v>
      </c>
      <c r="AG88" s="46">
        <v>94.150732899680719</v>
      </c>
      <c r="AH88" s="46">
        <v>153.13480914652504</v>
      </c>
      <c r="AI88" s="46">
        <v>137.85313900007915</v>
      </c>
      <c r="AJ88" s="46">
        <v>62.127411576447464</v>
      </c>
      <c r="AK88" s="46">
        <v>98.862520633051986</v>
      </c>
      <c r="AL88" s="46">
        <v>156.79278481628907</v>
      </c>
      <c r="AM88" s="46">
        <v>141.14607697592751</v>
      </c>
      <c r="AN88" s="46">
        <v>63.611467103983401</v>
      </c>
      <c r="AO88" s="46">
        <v>101.22407838169697</v>
      </c>
      <c r="AP88" s="46">
        <v>161.4340126808639</v>
      </c>
      <c r="AQ88" s="46">
        <v>145.32414617856114</v>
      </c>
      <c r="AR88" s="46">
        <v>65.494432024693339</v>
      </c>
      <c r="AS88" s="46">
        <v>104.22041532221054</v>
      </c>
      <c r="AT88" s="46">
        <v>167.62090010369116</v>
      </c>
      <c r="AU88" s="46">
        <v>150.89363006423196</v>
      </c>
      <c r="AV88" s="46">
        <v>68.004477281140225</v>
      </c>
      <c r="AW88" s="46">
        <v>108.21461682938306</v>
      </c>
      <c r="AX88" s="46">
        <v>177.14791497082197</v>
      </c>
      <c r="AY88" s="46">
        <v>159.46992249607064</v>
      </c>
      <c r="AZ88" s="46">
        <v>71.869625754201167</v>
      </c>
      <c r="BA88" s="46">
        <v>114.36517599435973</v>
      </c>
      <c r="BB88" s="46">
        <v>186.19905083175354</v>
      </c>
      <c r="BC88" s="46">
        <v>167.61782496775314</v>
      </c>
      <c r="BD88" s="46">
        <v>75.541708189282161</v>
      </c>
      <c r="BE88" s="46">
        <v>120.20851175055418</v>
      </c>
      <c r="BF88" s="46">
        <v>197.10903597285082</v>
      </c>
      <c r="BG88" s="46">
        <v>177.43907793124768</v>
      </c>
      <c r="BH88" s="46">
        <v>79.967933297287004</v>
      </c>
      <c r="BI88" s="46">
        <v>127.25190467427532</v>
      </c>
      <c r="BJ88" s="46">
        <v>198.14829909799528</v>
      </c>
      <c r="BK88" s="46">
        <v>177.56252751705654</v>
      </c>
      <c r="BL88" s="46">
        <v>72.771871419478686</v>
      </c>
      <c r="BM88" s="46">
        <v>120.89070251277133</v>
      </c>
      <c r="BN88" s="46">
        <v>204.39881485630096</v>
      </c>
      <c r="BO88" s="46">
        <v>183.16367262595836</v>
      </c>
      <c r="BP88" s="46">
        <v>75.067433537041424</v>
      </c>
      <c r="BQ88" s="46">
        <v>124.70415559073602</v>
      </c>
      <c r="BR88" s="46">
        <v>211.90626230900472</v>
      </c>
      <c r="BS88" s="46">
        <v>203.53350982250441</v>
      </c>
      <c r="BT88" s="46">
        <v>83.415766904622998</v>
      </c>
      <c r="BU88" s="46">
        <v>138.57264441659305</v>
      </c>
      <c r="BV88" s="46">
        <v>224.07582009855736</v>
      </c>
      <c r="BW88" s="46">
        <v>215.22222908405968</v>
      </c>
      <c r="BX88" s="46">
        <v>88.206248246912835</v>
      </c>
      <c r="BY88" s="46">
        <v>146.53072826887569</v>
      </c>
      <c r="BZ88" s="46">
        <v>231.80225056623064</v>
      </c>
      <c r="CA88" s="46">
        <v>218.3186263620178</v>
      </c>
      <c r="CB88" s="46">
        <v>93.967815748016548</v>
      </c>
      <c r="CC88" s="46">
        <v>164.39176052740871</v>
      </c>
      <c r="CD88" s="46">
        <v>256.22852883917295</v>
      </c>
      <c r="CE88" s="46">
        <v>195.42308242466106</v>
      </c>
      <c r="CF88" s="46">
        <v>164.35707056046172</v>
      </c>
      <c r="CG88" s="46">
        <v>171.64754873214207</v>
      </c>
      <c r="CH88" s="46">
        <v>349.97905318878725</v>
      </c>
      <c r="CI88" s="46">
        <v>205.96556614820628</v>
      </c>
      <c r="CJ88" s="46">
        <v>216.86027218083677</v>
      </c>
      <c r="CK88" s="46">
        <v>204.91800586952456</v>
      </c>
      <c r="CL88" s="46">
        <v>335.46529611614022</v>
      </c>
      <c r="CM88" s="46">
        <v>268.1521525197976</v>
      </c>
      <c r="CN88" s="46">
        <v>235.06307517485646</v>
      </c>
      <c r="CO88" s="46">
        <v>271.47590919424226</v>
      </c>
      <c r="CP88" s="46">
        <v>224.80647177321268</v>
      </c>
      <c r="CQ88" s="46">
        <v>309.01542975580412</v>
      </c>
      <c r="CR88" s="46">
        <v>159.25110191020337</v>
      </c>
      <c r="CS88" s="46">
        <v>360.50977384227826</v>
      </c>
      <c r="CT88" s="46">
        <v>515.26942694250317</v>
      </c>
      <c r="CU88" s="46">
        <v>393.05579909630399</v>
      </c>
      <c r="CV88" s="46">
        <v>515.28095586760946</v>
      </c>
      <c r="CW88" s="46">
        <v>243.19632812353129</v>
      </c>
      <c r="CX88" s="46">
        <v>324.53568617661779</v>
      </c>
      <c r="CY88" s="46">
        <v>347.01180808356389</v>
      </c>
      <c r="CZ88" s="46">
        <v>228.6547553612256</v>
      </c>
      <c r="DA88" s="46">
        <v>551.94292306578166</v>
      </c>
      <c r="DB88" s="46">
        <v>389.51004176474834</v>
      </c>
      <c r="DC88" s="46">
        <v>256.41604082668488</v>
      </c>
      <c r="DD88" s="46">
        <v>273.83778060735455</v>
      </c>
      <c r="DE88" s="46">
        <v>718.30923277501302</v>
      </c>
      <c r="DF88" s="46">
        <v>517.81382093879142</v>
      </c>
      <c r="DG88" s="46">
        <v>130.93843281889664</v>
      </c>
      <c r="DH88" s="46">
        <v>223.55801050205099</v>
      </c>
      <c r="DI88" s="46">
        <v>257.97944823094872</v>
      </c>
      <c r="DJ88" s="46">
        <v>536.97181005044092</v>
      </c>
      <c r="DK88" s="46">
        <v>294.27357315618133</v>
      </c>
      <c r="DL88" s="46">
        <v>782.20268345130921</v>
      </c>
      <c r="DM88" s="46">
        <v>386.52974626645874</v>
      </c>
      <c r="DN88" s="46">
        <v>889.80755749891625</v>
      </c>
      <c r="DO88" s="46">
        <v>479.82486800457809</v>
      </c>
      <c r="DP88" s="46">
        <v>838.56036299888535</v>
      </c>
      <c r="DQ88" s="46">
        <v>388.04715720014281</v>
      </c>
      <c r="DR88" s="46">
        <v>596.80162058005658</v>
      </c>
    </row>
    <row r="89" spans="1:122" ht="15" customHeight="1" x14ac:dyDescent="0.25">
      <c r="A89" s="51" t="s">
        <v>288</v>
      </c>
      <c r="B89" s="119" t="s">
        <v>19</v>
      </c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46">
        <v>0</v>
      </c>
      <c r="AE89" s="46">
        <v>0</v>
      </c>
      <c r="AF89" s="46">
        <v>0</v>
      </c>
      <c r="AG89" s="46">
        <v>0</v>
      </c>
      <c r="AH89" s="46">
        <v>0</v>
      </c>
      <c r="AI89" s="46">
        <v>0</v>
      </c>
      <c r="AJ89" s="46">
        <v>0</v>
      </c>
      <c r="AK89" s="46">
        <v>0</v>
      </c>
      <c r="AL89" s="46">
        <v>0.29736000000000001</v>
      </c>
      <c r="AM89" s="46">
        <v>0.29736000000000001</v>
      </c>
      <c r="AN89" s="46">
        <v>0.29736000000000001</v>
      </c>
      <c r="AO89" s="46">
        <v>0.29736000000000001</v>
      </c>
      <c r="AP89" s="46">
        <v>0.20699999999999999</v>
      </c>
      <c r="AQ89" s="46">
        <v>0.22600000000000001</v>
      </c>
      <c r="AR89" s="46">
        <v>0.245</v>
      </c>
      <c r="AS89" s="46">
        <v>0.28399999999999997</v>
      </c>
      <c r="AT89" s="46">
        <v>0.66564200000000007</v>
      </c>
      <c r="AU89" s="46">
        <v>0.68277999999999994</v>
      </c>
      <c r="AV89" s="46">
        <v>0.72057199999999999</v>
      </c>
      <c r="AW89" s="46">
        <v>0.78229300000000002</v>
      </c>
      <c r="AX89" s="46">
        <v>1.8720000000000001</v>
      </c>
      <c r="AY89" s="46">
        <v>0.77800000000000002</v>
      </c>
      <c r="AZ89" s="46">
        <v>0.57699999999999996</v>
      </c>
      <c r="BA89" s="46">
        <v>0.92600000000000005</v>
      </c>
      <c r="BB89" s="46">
        <v>0.48203000000000001</v>
      </c>
      <c r="BC89" s="46">
        <v>0.65300999999999998</v>
      </c>
      <c r="BD89" s="46">
        <v>0.6384200000000001</v>
      </c>
      <c r="BE89" s="46">
        <v>0.64266999999999996</v>
      </c>
      <c r="BF89" s="46">
        <v>0.49811</v>
      </c>
      <c r="BG89" s="46">
        <v>0.36764999999999998</v>
      </c>
      <c r="BH89" s="46">
        <v>0.18828</v>
      </c>
      <c r="BI89" s="46">
        <v>9.6977799999999998</v>
      </c>
      <c r="BJ89" s="46">
        <v>0.49712000000000001</v>
      </c>
      <c r="BK89" s="46">
        <v>0.44864999999999999</v>
      </c>
      <c r="BL89" s="46">
        <v>0.40335000000000004</v>
      </c>
      <c r="BM89" s="46">
        <v>1.04349</v>
      </c>
      <c r="BN89" s="46">
        <v>0.54973000000000005</v>
      </c>
      <c r="BO89" s="46">
        <v>0.60363</v>
      </c>
      <c r="BP89" s="46">
        <v>1.71248</v>
      </c>
      <c r="BQ89" s="46">
        <v>2.7756399999999997</v>
      </c>
      <c r="BR89" s="46">
        <v>0.16300000000000001</v>
      </c>
      <c r="BS89" s="46">
        <v>0.16400000000000001</v>
      </c>
      <c r="BT89" s="46">
        <v>0.13900000000000001</v>
      </c>
      <c r="BU89" s="46">
        <v>1.4999999999999999E-2</v>
      </c>
      <c r="BV89" s="46">
        <v>0.29299999999999998</v>
      </c>
      <c r="BW89" s="46">
        <v>0.27400000000000002</v>
      </c>
      <c r="BX89" s="46">
        <v>0.28899999999999998</v>
      </c>
      <c r="BY89" s="46">
        <v>0.501</v>
      </c>
      <c r="BZ89" s="46">
        <v>0</v>
      </c>
      <c r="CA89" s="46">
        <v>0</v>
      </c>
      <c r="CB89" s="46">
        <v>0.38582176762083498</v>
      </c>
      <c r="CC89" s="46">
        <v>2.6740034047038899</v>
      </c>
      <c r="CD89" s="46">
        <v>3.34</v>
      </c>
      <c r="CE89" s="46">
        <v>3.4039999999999999</v>
      </c>
      <c r="CF89" s="46">
        <v>5.048</v>
      </c>
      <c r="CG89" s="46">
        <v>3.4089999999999998</v>
      </c>
      <c r="CH89" s="46">
        <v>2.8340000000000001</v>
      </c>
      <c r="CI89" s="46">
        <v>6.7359999999999998</v>
      </c>
      <c r="CJ89" s="46">
        <v>2.7690000000000001</v>
      </c>
      <c r="CK89" s="46">
        <v>2.4220000000000002</v>
      </c>
      <c r="CL89" s="46">
        <v>3.0822099999999999</v>
      </c>
      <c r="CM89" s="46">
        <v>4.5421200000000006</v>
      </c>
      <c r="CN89" s="46">
        <v>4.6505600000000005</v>
      </c>
      <c r="CO89" s="46">
        <v>4.8765900000000002</v>
      </c>
      <c r="CP89" s="46">
        <v>4.9990000000000006</v>
      </c>
      <c r="CQ89" s="46">
        <v>4.9139999999999997</v>
      </c>
      <c r="CR89" s="46">
        <v>5.4420000000000002</v>
      </c>
      <c r="CS89" s="46">
        <v>20.0321</v>
      </c>
      <c r="CT89" s="46">
        <v>6.9420000000000002</v>
      </c>
      <c r="CU89" s="46">
        <v>7.1749999999999998</v>
      </c>
      <c r="CV89" s="46">
        <v>6.4550000000000001</v>
      </c>
      <c r="CW89" s="46">
        <v>4.5199999999999996</v>
      </c>
      <c r="CX89" s="46">
        <v>4.8419999999999996</v>
      </c>
      <c r="CY89" s="46">
        <v>6.516</v>
      </c>
      <c r="CZ89" s="46">
        <v>10.816000000000001</v>
      </c>
      <c r="DA89" s="46">
        <v>8.5350000000000001</v>
      </c>
      <c r="DB89" s="46">
        <v>9.4290000000000003</v>
      </c>
      <c r="DC89" s="46">
        <v>7.8349999999999991</v>
      </c>
      <c r="DD89" s="46">
        <v>9.8290000000000006</v>
      </c>
      <c r="DE89" s="46">
        <v>8.7710000000000008</v>
      </c>
      <c r="DF89" s="46">
        <v>2.302</v>
      </c>
      <c r="DG89" s="46">
        <v>1.3759999999999999</v>
      </c>
      <c r="DH89" s="46">
        <v>2.2709999999999999</v>
      </c>
      <c r="DI89" s="46">
        <v>4.7080000000000002</v>
      </c>
      <c r="DJ89" s="46">
        <v>3.4610454467372862</v>
      </c>
      <c r="DK89" s="46">
        <v>3.4436240466199401</v>
      </c>
      <c r="DL89" s="46">
        <v>2</v>
      </c>
      <c r="DM89" s="46">
        <v>0.2</v>
      </c>
      <c r="DN89" s="46">
        <v>2.7</v>
      </c>
      <c r="DO89" s="46">
        <v>3.4436240466199401</v>
      </c>
      <c r="DP89" s="46">
        <v>2</v>
      </c>
      <c r="DQ89" s="46">
        <v>0.2</v>
      </c>
      <c r="DR89" s="46">
        <v>2.7</v>
      </c>
    </row>
    <row r="90" spans="1:122" ht="15" customHeight="1" x14ac:dyDescent="0.25">
      <c r="A90" s="51" t="s">
        <v>289</v>
      </c>
      <c r="B90" s="118" t="s">
        <v>2</v>
      </c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46">
        <v>3.2033640000000001</v>
      </c>
      <c r="AE90" s="46">
        <v>46.830951999999996</v>
      </c>
      <c r="AF90" s="46">
        <v>4.3292039999999998</v>
      </c>
      <c r="AG90" s="46">
        <v>42.506799000000001</v>
      </c>
      <c r="AH90" s="46">
        <v>4.3896959999999998</v>
      </c>
      <c r="AI90" s="46">
        <v>15.8645989476378</v>
      </c>
      <c r="AJ90" s="46">
        <v>5.5148036000000005</v>
      </c>
      <c r="AK90" s="46">
        <v>15.4653965821797</v>
      </c>
      <c r="AL90" s="46">
        <v>7.65426301597111</v>
      </c>
      <c r="AM90" s="46">
        <v>15.813195167849479</v>
      </c>
      <c r="AN90" s="46">
        <v>10.4128446083333</v>
      </c>
      <c r="AO90" s="46">
        <v>15.46647190943083</v>
      </c>
      <c r="AP90" s="46">
        <v>10.880125</v>
      </c>
      <c r="AQ90" s="46">
        <v>17.270678570000001</v>
      </c>
      <c r="AR90" s="46">
        <v>23.213627979999998</v>
      </c>
      <c r="AS90" s="46">
        <v>13.872257940000001</v>
      </c>
      <c r="AT90" s="46">
        <v>17.088999999999999</v>
      </c>
      <c r="AU90" s="46">
        <v>6.0854696719171528</v>
      </c>
      <c r="AV90" s="46">
        <v>30.96025563484466</v>
      </c>
      <c r="AW90" s="46">
        <v>5.9594693673309553</v>
      </c>
      <c r="AX90" s="46">
        <v>16.968214975589351</v>
      </c>
      <c r="AY90" s="46">
        <v>4.8081083342381641</v>
      </c>
      <c r="AZ90" s="46">
        <v>21.154912934780807</v>
      </c>
      <c r="BA90" s="46">
        <v>6.2396741148238615</v>
      </c>
      <c r="BB90" s="46">
        <v>30.905623292123757</v>
      </c>
      <c r="BC90" s="46">
        <v>7.3289252491006502</v>
      </c>
      <c r="BD90" s="46">
        <v>29.150079736995501</v>
      </c>
      <c r="BE90" s="46">
        <v>7.1092688056230191</v>
      </c>
      <c r="BF90" s="46">
        <v>31.168036802928789</v>
      </c>
      <c r="BG90" s="46">
        <v>7.6624023969812942</v>
      </c>
      <c r="BH90" s="46">
        <v>32.247084295327724</v>
      </c>
      <c r="BI90" s="46">
        <v>8.7435021196471201</v>
      </c>
      <c r="BJ90" s="46">
        <v>35.870468949999996</v>
      </c>
      <c r="BK90" s="46">
        <v>8.7169201724322605</v>
      </c>
      <c r="BL90" s="46">
        <v>30.912058499999997</v>
      </c>
      <c r="BM90" s="46">
        <v>6.9307201645161296</v>
      </c>
      <c r="BN90" s="46">
        <v>26.806050575</v>
      </c>
      <c r="BO90" s="46">
        <v>6.5935965999999997</v>
      </c>
      <c r="BP90" s="46">
        <v>28.82972895</v>
      </c>
      <c r="BQ90" s="46">
        <v>0.34902432</v>
      </c>
      <c r="BR90" s="46">
        <v>14.36305886475</v>
      </c>
      <c r="BS90" s="46">
        <v>16.699145587</v>
      </c>
      <c r="BT90" s="46">
        <v>15.221766553</v>
      </c>
      <c r="BU90" s="46">
        <v>15.5865081655</v>
      </c>
      <c r="BV90" s="46">
        <v>13.279674302913801</v>
      </c>
      <c r="BW90" s="46">
        <v>11.6406428875</v>
      </c>
      <c r="BX90" s="46">
        <v>11.317001574999999</v>
      </c>
      <c r="BY90" s="46">
        <v>11.576623342232139</v>
      </c>
      <c r="BZ90" s="46">
        <v>12.262806837772173</v>
      </c>
      <c r="CA90" s="46">
        <v>14.678255488865215</v>
      </c>
      <c r="CB90" s="46">
        <v>18.841122525175166</v>
      </c>
      <c r="CC90" s="46">
        <v>23.915834804188009</v>
      </c>
      <c r="CD90" s="46">
        <v>31.216189568698699</v>
      </c>
      <c r="CE90" s="46">
        <v>44.00348346700477</v>
      </c>
      <c r="CF90" s="46">
        <v>50.226137266049257</v>
      </c>
      <c r="CG90" s="46">
        <v>51.676390873432588</v>
      </c>
      <c r="CH90" s="46">
        <v>71.466071269677727</v>
      </c>
      <c r="CI90" s="46">
        <v>75.27120800915263</v>
      </c>
      <c r="CJ90" s="46">
        <v>77.416999364504093</v>
      </c>
      <c r="CK90" s="46">
        <v>73.072051412887745</v>
      </c>
      <c r="CL90" s="46">
        <v>84.297972380247884</v>
      </c>
      <c r="CM90" s="46">
        <v>83.995628911930069</v>
      </c>
      <c r="CN90" s="46">
        <v>84.143329270107301</v>
      </c>
      <c r="CO90" s="46">
        <v>83.229496068183835</v>
      </c>
      <c r="CP90" s="46">
        <v>121.51138347958417</v>
      </c>
      <c r="CQ90" s="46">
        <v>94.580054346373117</v>
      </c>
      <c r="CR90" s="46">
        <v>183.419428709382</v>
      </c>
      <c r="CS90" s="46">
        <v>61.860106340728116</v>
      </c>
      <c r="CT90" s="46">
        <v>115.175967639349</v>
      </c>
      <c r="CU90" s="46">
        <v>116.44128759915127</v>
      </c>
      <c r="CV90" s="46">
        <v>117.06422622705443</v>
      </c>
      <c r="CW90" s="46">
        <v>118.22745470494213</v>
      </c>
      <c r="CX90" s="46">
        <v>124.65822946511982</v>
      </c>
      <c r="CY90" s="46">
        <v>125.43584355769977</v>
      </c>
      <c r="CZ90" s="46">
        <v>126.16590819316721</v>
      </c>
      <c r="DA90" s="46">
        <v>122.96860781315908</v>
      </c>
      <c r="DB90" s="46">
        <v>131.13847959232945</v>
      </c>
      <c r="DC90" s="46">
        <v>123.12828144136741</v>
      </c>
      <c r="DD90" s="46">
        <v>125.56768017575929</v>
      </c>
      <c r="DE90" s="46">
        <v>105.96941530256214</v>
      </c>
      <c r="DF90" s="46">
        <v>177.04619147663158</v>
      </c>
      <c r="DG90" s="46">
        <v>186.88799966594937</v>
      </c>
      <c r="DH90" s="46">
        <v>182.39308158957496</v>
      </c>
      <c r="DI90" s="46">
        <v>167.42329434362708</v>
      </c>
      <c r="DJ90" s="46">
        <v>156.14207299012526</v>
      </c>
      <c r="DK90" s="46">
        <v>160.12073493531992</v>
      </c>
      <c r="DL90" s="46">
        <v>156.52217606673983</v>
      </c>
      <c r="DM90" s="46">
        <v>160.39084763976987</v>
      </c>
      <c r="DN90" s="46">
        <v>175.90716745261068</v>
      </c>
      <c r="DO90" s="46">
        <v>187.02830582725224</v>
      </c>
      <c r="DP90" s="46">
        <v>173.53436788043808</v>
      </c>
      <c r="DQ90" s="46">
        <v>216.18353326912964</v>
      </c>
      <c r="DR90" s="46">
        <v>153.42477276675703</v>
      </c>
    </row>
    <row r="91" spans="1:122" ht="15" customHeight="1" x14ac:dyDescent="0.25">
      <c r="A91" s="51" t="s">
        <v>290</v>
      </c>
      <c r="B91" s="119" t="s">
        <v>139</v>
      </c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46">
        <v>0</v>
      </c>
      <c r="AE91" s="46">
        <v>0</v>
      </c>
      <c r="AF91" s="46">
        <v>0</v>
      </c>
      <c r="AG91" s="46">
        <v>0</v>
      </c>
      <c r="AH91" s="46">
        <v>0</v>
      </c>
      <c r="AI91" s="46">
        <v>0</v>
      </c>
      <c r="AJ91" s="46">
        <v>0</v>
      </c>
      <c r="AK91" s="46">
        <v>0</v>
      </c>
      <c r="AL91" s="46">
        <v>0</v>
      </c>
      <c r="AM91" s="46">
        <v>0</v>
      </c>
      <c r="AN91" s="46">
        <v>0</v>
      </c>
      <c r="AO91" s="46">
        <v>0</v>
      </c>
      <c r="AP91" s="46">
        <v>0</v>
      </c>
      <c r="AQ91" s="46">
        <v>0</v>
      </c>
      <c r="AR91" s="46">
        <v>0</v>
      </c>
      <c r="AS91" s="46">
        <v>0</v>
      </c>
      <c r="AT91" s="46">
        <v>0</v>
      </c>
      <c r="AU91" s="46">
        <v>0</v>
      </c>
      <c r="AV91" s="46">
        <v>0</v>
      </c>
      <c r="AW91" s="46">
        <v>0</v>
      </c>
      <c r="AX91" s="46">
        <v>0</v>
      </c>
      <c r="AY91" s="46">
        <v>0</v>
      </c>
      <c r="AZ91" s="46">
        <v>0</v>
      </c>
      <c r="BA91" s="46">
        <v>0</v>
      </c>
      <c r="BB91" s="46">
        <v>0</v>
      </c>
      <c r="BC91" s="46">
        <v>0</v>
      </c>
      <c r="BD91" s="46">
        <v>0</v>
      </c>
      <c r="BE91" s="46">
        <v>0</v>
      </c>
      <c r="BF91" s="46">
        <v>0</v>
      </c>
      <c r="BG91" s="46">
        <v>0</v>
      </c>
      <c r="BH91" s="46">
        <v>0</v>
      </c>
      <c r="BI91" s="46">
        <v>0</v>
      </c>
      <c r="BJ91" s="46">
        <v>0</v>
      </c>
      <c r="BK91" s="46">
        <v>0</v>
      </c>
      <c r="BL91" s="46">
        <v>0</v>
      </c>
      <c r="BM91" s="46">
        <v>0</v>
      </c>
      <c r="BN91" s="46">
        <v>0</v>
      </c>
      <c r="BO91" s="46">
        <v>0</v>
      </c>
      <c r="BP91" s="46">
        <v>0</v>
      </c>
      <c r="BQ91" s="46">
        <v>0</v>
      </c>
      <c r="BR91" s="46">
        <v>0</v>
      </c>
      <c r="BS91" s="46">
        <v>0</v>
      </c>
      <c r="BT91" s="46">
        <v>0</v>
      </c>
      <c r="BU91" s="46">
        <v>0</v>
      </c>
      <c r="BV91" s="46">
        <v>0</v>
      </c>
      <c r="BW91" s="46">
        <v>0</v>
      </c>
      <c r="BX91" s="46">
        <v>0</v>
      </c>
      <c r="BY91" s="46">
        <v>0</v>
      </c>
      <c r="BZ91" s="46">
        <v>0.43511885628691388</v>
      </c>
      <c r="CA91" s="46">
        <v>0.44056125139808394</v>
      </c>
      <c r="CB91" s="46">
        <v>0.44426185873000723</v>
      </c>
      <c r="CC91" s="46">
        <v>0.44435686560454651</v>
      </c>
      <c r="CD91" s="46">
        <v>0.25312762800421063</v>
      </c>
      <c r="CE91" s="46">
        <v>0.25390709717631321</v>
      </c>
      <c r="CF91" s="46">
        <v>0.25334897540095958</v>
      </c>
      <c r="CG91" s="46">
        <v>0.25316747401131973</v>
      </c>
      <c r="CH91" s="46">
        <v>0.68025745468620491</v>
      </c>
      <c r="CI91" s="46">
        <v>0.65087492149682091</v>
      </c>
      <c r="CJ91" s="46">
        <v>0.66587823838345883</v>
      </c>
      <c r="CK91" s="46">
        <v>0.66780624278645218</v>
      </c>
      <c r="CL91" s="46">
        <v>0.85650612105534518</v>
      </c>
      <c r="CM91" s="46">
        <v>0.8602976000313084</v>
      </c>
      <c r="CN91" s="46">
        <v>0.85836228027465089</v>
      </c>
      <c r="CO91" s="46">
        <v>0.85904440863002218</v>
      </c>
      <c r="CP91" s="46">
        <v>0.74399052364672869</v>
      </c>
      <c r="CQ91" s="46">
        <v>0.74025032825152826</v>
      </c>
      <c r="CR91" s="46">
        <v>0.72505651458694342</v>
      </c>
      <c r="CS91" s="46">
        <v>0.72109013014864387</v>
      </c>
      <c r="CT91" s="46">
        <v>0.81838957601140161</v>
      </c>
      <c r="CU91" s="46">
        <v>0.81427536107668119</v>
      </c>
      <c r="CV91" s="46">
        <v>0.79756216604563779</v>
      </c>
      <c r="CW91" s="46">
        <v>0.79319914316350837</v>
      </c>
      <c r="CX91" s="46">
        <v>0.90022853361254185</v>
      </c>
      <c r="CY91" s="46">
        <v>0.89570289718434937</v>
      </c>
      <c r="CZ91" s="46">
        <v>0.87731838265020168</v>
      </c>
      <c r="DA91" s="46">
        <v>0.87251905747985925</v>
      </c>
      <c r="DB91" s="46">
        <v>1.4025596840294141</v>
      </c>
      <c r="DC91" s="46">
        <v>1.4051290087424491</v>
      </c>
      <c r="DD91" s="46">
        <v>1.3892476141331738</v>
      </c>
      <c r="DE91" s="46">
        <v>1.3809914396478233</v>
      </c>
      <c r="DF91" s="46">
        <v>1.5428156524323557</v>
      </c>
      <c r="DG91" s="46">
        <v>1.545641909616694</v>
      </c>
      <c r="DH91" s="46">
        <v>1.5281723755464913</v>
      </c>
      <c r="DI91" s="46">
        <v>1.5190905836126058</v>
      </c>
      <c r="DJ91" s="46">
        <v>2.0056603481620625</v>
      </c>
      <c r="DK91" s="46">
        <v>2.0093344825017021</v>
      </c>
      <c r="DL91" s="46">
        <v>1.9866240882104389</v>
      </c>
      <c r="DM91" s="46">
        <v>1.9748177586963878</v>
      </c>
      <c r="DN91" s="46">
        <v>2.6073584526106814</v>
      </c>
      <c r="DO91" s="46">
        <v>2.6121348272522127</v>
      </c>
      <c r="DP91" s="46">
        <v>2.5826113146735707</v>
      </c>
      <c r="DQ91" s="46">
        <v>2.5672630863053043</v>
      </c>
      <c r="DR91" s="46">
        <v>3.389565988393886</v>
      </c>
    </row>
    <row r="92" spans="1:122" ht="15" customHeight="1" x14ac:dyDescent="0.25">
      <c r="A92" s="51" t="s">
        <v>291</v>
      </c>
      <c r="B92" s="120" t="s">
        <v>140</v>
      </c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46">
        <v>0</v>
      </c>
      <c r="AE92" s="46">
        <v>0</v>
      </c>
      <c r="AF92" s="46">
        <v>0</v>
      </c>
      <c r="AG92" s="46">
        <v>0</v>
      </c>
      <c r="AH92" s="46">
        <v>0</v>
      </c>
      <c r="AI92" s="46">
        <v>0</v>
      </c>
      <c r="AJ92" s="46">
        <v>0</v>
      </c>
      <c r="AK92" s="46">
        <v>0</v>
      </c>
      <c r="AL92" s="46">
        <v>0</v>
      </c>
      <c r="AM92" s="46">
        <v>0</v>
      </c>
      <c r="AN92" s="46">
        <v>0</v>
      </c>
      <c r="AO92" s="46">
        <v>0</v>
      </c>
      <c r="AP92" s="46">
        <v>0</v>
      </c>
      <c r="AQ92" s="46">
        <v>0</v>
      </c>
      <c r="AR92" s="46">
        <v>0</v>
      </c>
      <c r="AS92" s="46">
        <v>0</v>
      </c>
      <c r="AT92" s="46">
        <v>0</v>
      </c>
      <c r="AU92" s="46">
        <v>0</v>
      </c>
      <c r="AV92" s="46">
        <v>0</v>
      </c>
      <c r="AW92" s="46">
        <v>0</v>
      </c>
      <c r="AX92" s="46">
        <v>0</v>
      </c>
      <c r="AY92" s="46">
        <v>0</v>
      </c>
      <c r="AZ92" s="46">
        <v>0</v>
      </c>
      <c r="BA92" s="46">
        <v>0</v>
      </c>
      <c r="BB92" s="46">
        <v>0</v>
      </c>
      <c r="BC92" s="46">
        <v>0</v>
      </c>
      <c r="BD92" s="46">
        <v>0</v>
      </c>
      <c r="BE92" s="46">
        <v>0</v>
      </c>
      <c r="BF92" s="46">
        <v>0</v>
      </c>
      <c r="BG92" s="46">
        <v>0</v>
      </c>
      <c r="BH92" s="46">
        <v>0</v>
      </c>
      <c r="BI92" s="46">
        <v>0</v>
      </c>
      <c r="BJ92" s="46">
        <v>0</v>
      </c>
      <c r="BK92" s="46">
        <v>0</v>
      </c>
      <c r="BL92" s="46">
        <v>0</v>
      </c>
      <c r="BM92" s="46">
        <v>0</v>
      </c>
      <c r="BN92" s="46">
        <v>0</v>
      </c>
      <c r="BO92" s="46">
        <v>0</v>
      </c>
      <c r="BP92" s="46">
        <v>0</v>
      </c>
      <c r="BQ92" s="46">
        <v>0</v>
      </c>
      <c r="BR92" s="46">
        <v>0</v>
      </c>
      <c r="BS92" s="46">
        <v>0</v>
      </c>
      <c r="BT92" s="46">
        <v>0</v>
      </c>
      <c r="BU92" s="46">
        <v>0</v>
      </c>
      <c r="BV92" s="46">
        <v>0</v>
      </c>
      <c r="BW92" s="46">
        <v>0</v>
      </c>
      <c r="BX92" s="46">
        <v>0</v>
      </c>
      <c r="BY92" s="46">
        <v>0</v>
      </c>
      <c r="BZ92" s="46">
        <v>0.43511885628691388</v>
      </c>
      <c r="CA92" s="46">
        <v>0.44056125139808394</v>
      </c>
      <c r="CB92" s="46">
        <v>0.44426185873000723</v>
      </c>
      <c r="CC92" s="46">
        <v>0.44435686560454651</v>
      </c>
      <c r="CD92" s="46">
        <v>0.25312762800421063</v>
      </c>
      <c r="CE92" s="46">
        <v>0.25390709717631321</v>
      </c>
      <c r="CF92" s="46">
        <v>0.25334897540095958</v>
      </c>
      <c r="CG92" s="46">
        <v>0.25316747401131973</v>
      </c>
      <c r="CH92" s="46">
        <v>0.68025745468620491</v>
      </c>
      <c r="CI92" s="46">
        <v>0.65087492149682091</v>
      </c>
      <c r="CJ92" s="46">
        <v>0.66587823838345883</v>
      </c>
      <c r="CK92" s="46">
        <v>0.66780624278645218</v>
      </c>
      <c r="CL92" s="46">
        <v>0.85650612105534518</v>
      </c>
      <c r="CM92" s="46">
        <v>0.8602976000313084</v>
      </c>
      <c r="CN92" s="46">
        <v>0.85836228027465089</v>
      </c>
      <c r="CO92" s="46">
        <v>0.85904440863002218</v>
      </c>
      <c r="CP92" s="46">
        <v>0.74399052364672869</v>
      </c>
      <c r="CQ92" s="46">
        <v>0.74025032825152826</v>
      </c>
      <c r="CR92" s="46">
        <v>0.72505651458694342</v>
      </c>
      <c r="CS92" s="46">
        <v>0.72109013014864387</v>
      </c>
      <c r="CT92" s="46">
        <v>0.81838957601140161</v>
      </c>
      <c r="CU92" s="46">
        <v>0.81427536107668119</v>
      </c>
      <c r="CV92" s="46">
        <v>0.79756216604563779</v>
      </c>
      <c r="CW92" s="46">
        <v>0.79319914316350837</v>
      </c>
      <c r="CX92" s="46">
        <v>0.90022853361254185</v>
      </c>
      <c r="CY92" s="46">
        <v>0.89570289718434937</v>
      </c>
      <c r="CZ92" s="46">
        <v>0.87731838265020168</v>
      </c>
      <c r="DA92" s="46">
        <v>0.87251905747985925</v>
      </c>
      <c r="DB92" s="46">
        <v>1.4025596840294141</v>
      </c>
      <c r="DC92" s="46">
        <v>1.4051290087424491</v>
      </c>
      <c r="DD92" s="46">
        <v>1.3892476141331738</v>
      </c>
      <c r="DE92" s="46">
        <v>1.3809914396478233</v>
      </c>
      <c r="DF92" s="46">
        <v>1.5428156524323557</v>
      </c>
      <c r="DG92" s="46">
        <v>1.545641909616694</v>
      </c>
      <c r="DH92" s="46">
        <v>1.5281723755464913</v>
      </c>
      <c r="DI92" s="46">
        <v>1.5190905836126058</v>
      </c>
      <c r="DJ92" s="46">
        <v>2.0056603481620625</v>
      </c>
      <c r="DK92" s="46">
        <v>2.0093344825017021</v>
      </c>
      <c r="DL92" s="46">
        <v>1.9866240882104389</v>
      </c>
      <c r="DM92" s="46">
        <v>1.9748177586963878</v>
      </c>
      <c r="DN92" s="46">
        <v>2.6073584526106814</v>
      </c>
      <c r="DO92" s="46">
        <v>2.6121348272522127</v>
      </c>
      <c r="DP92" s="46">
        <v>2.5826113146735707</v>
      </c>
      <c r="DQ92" s="46">
        <v>2.5672630863053043</v>
      </c>
      <c r="DR92" s="46">
        <v>3.389565988393886</v>
      </c>
    </row>
    <row r="93" spans="1:122" ht="15" customHeight="1" x14ac:dyDescent="0.25">
      <c r="A93" s="51" t="s">
        <v>292</v>
      </c>
      <c r="B93" s="120" t="s">
        <v>141</v>
      </c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46">
        <v>0</v>
      </c>
      <c r="AE93" s="46">
        <v>0</v>
      </c>
      <c r="AF93" s="46">
        <v>0</v>
      </c>
      <c r="AG93" s="46">
        <v>0</v>
      </c>
      <c r="AH93" s="46">
        <v>0</v>
      </c>
      <c r="AI93" s="46">
        <v>0</v>
      </c>
      <c r="AJ93" s="46">
        <v>0</v>
      </c>
      <c r="AK93" s="46">
        <v>0</v>
      </c>
      <c r="AL93" s="46">
        <v>0</v>
      </c>
      <c r="AM93" s="46">
        <v>0</v>
      </c>
      <c r="AN93" s="46">
        <v>0</v>
      </c>
      <c r="AO93" s="46">
        <v>0</v>
      </c>
      <c r="AP93" s="46">
        <v>0</v>
      </c>
      <c r="AQ93" s="46">
        <v>0</v>
      </c>
      <c r="AR93" s="46">
        <v>0</v>
      </c>
      <c r="AS93" s="46">
        <v>0</v>
      </c>
      <c r="AT93" s="46">
        <v>0</v>
      </c>
      <c r="AU93" s="46">
        <v>0</v>
      </c>
      <c r="AV93" s="46">
        <v>0</v>
      </c>
      <c r="AW93" s="46">
        <v>0</v>
      </c>
      <c r="AX93" s="46">
        <v>0</v>
      </c>
      <c r="AY93" s="46">
        <v>0</v>
      </c>
      <c r="AZ93" s="46">
        <v>0</v>
      </c>
      <c r="BA93" s="46">
        <v>0</v>
      </c>
      <c r="BB93" s="46">
        <v>0</v>
      </c>
      <c r="BC93" s="46">
        <v>0</v>
      </c>
      <c r="BD93" s="46">
        <v>0</v>
      </c>
      <c r="BE93" s="46">
        <v>0</v>
      </c>
      <c r="BF93" s="46">
        <v>0</v>
      </c>
      <c r="BG93" s="46">
        <v>0</v>
      </c>
      <c r="BH93" s="46">
        <v>0</v>
      </c>
      <c r="BI93" s="46">
        <v>0</v>
      </c>
      <c r="BJ93" s="46">
        <v>0</v>
      </c>
      <c r="BK93" s="46">
        <v>0</v>
      </c>
      <c r="BL93" s="46">
        <v>0</v>
      </c>
      <c r="BM93" s="46">
        <v>0</v>
      </c>
      <c r="BN93" s="46">
        <v>0</v>
      </c>
      <c r="BO93" s="46">
        <v>0</v>
      </c>
      <c r="BP93" s="46">
        <v>0</v>
      </c>
      <c r="BQ93" s="46">
        <v>0</v>
      </c>
      <c r="BR93" s="46">
        <v>0</v>
      </c>
      <c r="BS93" s="46">
        <v>0</v>
      </c>
      <c r="BT93" s="46">
        <v>0</v>
      </c>
      <c r="BU93" s="46">
        <v>0</v>
      </c>
      <c r="BV93" s="46">
        <v>0</v>
      </c>
      <c r="BW93" s="46">
        <v>0</v>
      </c>
      <c r="BX93" s="46">
        <v>0</v>
      </c>
      <c r="BY93" s="46">
        <v>0</v>
      </c>
      <c r="BZ93" s="46">
        <v>0</v>
      </c>
      <c r="CA93" s="46">
        <v>0</v>
      </c>
      <c r="CB93" s="46">
        <v>0</v>
      </c>
      <c r="CC93" s="46">
        <v>0</v>
      </c>
      <c r="CD93" s="46">
        <v>0</v>
      </c>
      <c r="CE93" s="46">
        <v>0</v>
      </c>
      <c r="CF93" s="46">
        <v>0</v>
      </c>
      <c r="CG93" s="46">
        <v>0</v>
      </c>
      <c r="CH93" s="46">
        <v>0</v>
      </c>
      <c r="CI93" s="46">
        <v>0</v>
      </c>
      <c r="CJ93" s="46">
        <v>0</v>
      </c>
      <c r="CK93" s="46">
        <v>0</v>
      </c>
      <c r="CL93" s="46">
        <v>0</v>
      </c>
      <c r="CM93" s="46">
        <v>0</v>
      </c>
      <c r="CN93" s="46">
        <v>0</v>
      </c>
      <c r="CO93" s="46">
        <v>0</v>
      </c>
      <c r="CP93" s="46">
        <v>0</v>
      </c>
      <c r="CQ93" s="46">
        <v>0</v>
      </c>
      <c r="CR93" s="46">
        <v>0</v>
      </c>
      <c r="CS93" s="46">
        <v>0</v>
      </c>
      <c r="CT93" s="46">
        <v>0</v>
      </c>
      <c r="CU93" s="46">
        <v>0</v>
      </c>
      <c r="CV93" s="46">
        <v>0</v>
      </c>
      <c r="CW93" s="46">
        <v>0</v>
      </c>
      <c r="CX93" s="46">
        <v>0</v>
      </c>
      <c r="CY93" s="46">
        <v>0</v>
      </c>
      <c r="CZ93" s="46">
        <v>0</v>
      </c>
      <c r="DA93" s="46">
        <v>0</v>
      </c>
      <c r="DB93" s="46">
        <v>0</v>
      </c>
      <c r="DC93" s="46">
        <v>0</v>
      </c>
      <c r="DD93" s="46">
        <v>0</v>
      </c>
      <c r="DE93" s="46">
        <v>0</v>
      </c>
      <c r="DF93" s="46">
        <v>0</v>
      </c>
      <c r="DG93" s="46">
        <v>0</v>
      </c>
      <c r="DH93" s="46">
        <v>0</v>
      </c>
      <c r="DI93" s="46">
        <v>0</v>
      </c>
      <c r="DJ93" s="46">
        <v>0</v>
      </c>
      <c r="DK93" s="46">
        <v>0</v>
      </c>
      <c r="DL93" s="46">
        <v>0</v>
      </c>
      <c r="DM93" s="46">
        <v>0</v>
      </c>
      <c r="DN93" s="46">
        <v>0</v>
      </c>
      <c r="DO93" s="46">
        <v>0</v>
      </c>
      <c r="DP93" s="46">
        <v>0</v>
      </c>
      <c r="DQ93" s="46">
        <v>0</v>
      </c>
      <c r="DR93" s="46">
        <v>0</v>
      </c>
    </row>
    <row r="94" spans="1:122" ht="15" customHeight="1" x14ac:dyDescent="0.25">
      <c r="A94" s="51" t="s">
        <v>293</v>
      </c>
      <c r="B94" s="119" t="s">
        <v>19</v>
      </c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46">
        <v>3.2033640000000001</v>
      </c>
      <c r="AE94" s="46">
        <v>46.830951999999996</v>
      </c>
      <c r="AF94" s="46">
        <v>4.3292039999999998</v>
      </c>
      <c r="AG94" s="46">
        <v>42.506799000000001</v>
      </c>
      <c r="AH94" s="46">
        <v>4.3896959999999998</v>
      </c>
      <c r="AI94" s="46">
        <v>15.8645989476378</v>
      </c>
      <c r="AJ94" s="46">
        <v>5.5148036000000005</v>
      </c>
      <c r="AK94" s="46">
        <v>15.4653965821797</v>
      </c>
      <c r="AL94" s="46">
        <v>7.65426301597111</v>
      </c>
      <c r="AM94" s="46">
        <v>15.813195167849479</v>
      </c>
      <c r="AN94" s="46">
        <v>10.4128446083333</v>
      </c>
      <c r="AO94" s="46">
        <v>15.46647190943083</v>
      </c>
      <c r="AP94" s="46">
        <v>10.880125</v>
      </c>
      <c r="AQ94" s="46">
        <v>17.270678570000001</v>
      </c>
      <c r="AR94" s="46">
        <v>23.213627979999998</v>
      </c>
      <c r="AS94" s="46">
        <v>13.872257940000001</v>
      </c>
      <c r="AT94" s="46">
        <v>17.088999999999999</v>
      </c>
      <c r="AU94" s="46">
        <v>6.0854696719171528</v>
      </c>
      <c r="AV94" s="46">
        <v>30.96025563484466</v>
      </c>
      <c r="AW94" s="46">
        <v>5.9594693673309553</v>
      </c>
      <c r="AX94" s="46">
        <v>16.968214975589351</v>
      </c>
      <c r="AY94" s="46">
        <v>4.8081083342381641</v>
      </c>
      <c r="AZ94" s="46">
        <v>21.154912934780807</v>
      </c>
      <c r="BA94" s="46">
        <v>6.2396741148238615</v>
      </c>
      <c r="BB94" s="46">
        <v>30.905623292123757</v>
      </c>
      <c r="BC94" s="46">
        <v>7.3289252491006502</v>
      </c>
      <c r="BD94" s="46">
        <v>29.150079736995501</v>
      </c>
      <c r="BE94" s="46">
        <v>7.1092688056230191</v>
      </c>
      <c r="BF94" s="46">
        <v>31.168036802928789</v>
      </c>
      <c r="BG94" s="46">
        <v>7.6624023969812942</v>
      </c>
      <c r="BH94" s="46">
        <v>32.247084295327724</v>
      </c>
      <c r="BI94" s="46">
        <v>8.7435021196471201</v>
      </c>
      <c r="BJ94" s="46">
        <v>35.870468949999996</v>
      </c>
      <c r="BK94" s="46">
        <v>8.7169201724322605</v>
      </c>
      <c r="BL94" s="46">
        <v>30.912058499999997</v>
      </c>
      <c r="BM94" s="46">
        <v>6.9307201645161296</v>
      </c>
      <c r="BN94" s="46">
        <v>26.806050575</v>
      </c>
      <c r="BO94" s="46">
        <v>6.5935965999999997</v>
      </c>
      <c r="BP94" s="46">
        <v>28.82972895</v>
      </c>
      <c r="BQ94" s="46">
        <v>0.34902432</v>
      </c>
      <c r="BR94" s="46">
        <v>14.36305886475</v>
      </c>
      <c r="BS94" s="46">
        <v>16.699145587</v>
      </c>
      <c r="BT94" s="46">
        <v>15.221766553</v>
      </c>
      <c r="BU94" s="46">
        <v>15.5865081655</v>
      </c>
      <c r="BV94" s="46">
        <v>13.279674302913801</v>
      </c>
      <c r="BW94" s="46">
        <v>11.6406428875</v>
      </c>
      <c r="BX94" s="46">
        <v>11.317001574999999</v>
      </c>
      <c r="BY94" s="46">
        <v>11.576623342232139</v>
      </c>
      <c r="BZ94" s="46">
        <v>11.827687981485258</v>
      </c>
      <c r="CA94" s="46">
        <v>14.237694237467132</v>
      </c>
      <c r="CB94" s="46">
        <v>18.396860666445157</v>
      </c>
      <c r="CC94" s="46">
        <v>23.471477938583462</v>
      </c>
      <c r="CD94" s="46">
        <v>30.963061940694487</v>
      </c>
      <c r="CE94" s="46">
        <v>43.749576369828453</v>
      </c>
      <c r="CF94" s="46">
        <v>49.972788290648296</v>
      </c>
      <c r="CG94" s="46">
        <v>51.423223399421268</v>
      </c>
      <c r="CH94" s="46">
        <v>70.785813814991528</v>
      </c>
      <c r="CI94" s="46">
        <v>74.620333087655808</v>
      </c>
      <c r="CJ94" s="46">
        <v>76.751121126120637</v>
      </c>
      <c r="CK94" s="46">
        <v>72.404245170101291</v>
      </c>
      <c r="CL94" s="46">
        <v>83.441466259192538</v>
      </c>
      <c r="CM94" s="46">
        <v>83.135331311898767</v>
      </c>
      <c r="CN94" s="46">
        <v>83.284966989832654</v>
      </c>
      <c r="CO94" s="46">
        <v>82.370451659553808</v>
      </c>
      <c r="CP94" s="46">
        <v>120.76739295593744</v>
      </c>
      <c r="CQ94" s="46">
        <v>93.839804018121583</v>
      </c>
      <c r="CR94" s="46">
        <v>182.69437219479505</v>
      </c>
      <c r="CS94" s="46">
        <v>61.13901621057947</v>
      </c>
      <c r="CT94" s="46">
        <v>114.3575780633376</v>
      </c>
      <c r="CU94" s="46">
        <v>115.62701223807458</v>
      </c>
      <c r="CV94" s="46">
        <v>116.2666640610088</v>
      </c>
      <c r="CW94" s="46">
        <v>117.43425556177863</v>
      </c>
      <c r="CX94" s="46">
        <v>123.75800093150727</v>
      </c>
      <c r="CY94" s="46">
        <v>124.54014066051542</v>
      </c>
      <c r="CZ94" s="46">
        <v>125.28858981051701</v>
      </c>
      <c r="DA94" s="46">
        <v>122.09608875567922</v>
      </c>
      <c r="DB94" s="46">
        <v>129.73591990830002</v>
      </c>
      <c r="DC94" s="46">
        <v>121.72315243262496</v>
      </c>
      <c r="DD94" s="46">
        <v>124.17843256162612</v>
      </c>
      <c r="DE94" s="46">
        <v>104.58842386291431</v>
      </c>
      <c r="DF94" s="46">
        <v>175.50337582419922</v>
      </c>
      <c r="DG94" s="46">
        <v>185.34235775633266</v>
      </c>
      <c r="DH94" s="46">
        <v>180.86490921402847</v>
      </c>
      <c r="DI94" s="46">
        <v>165.90420376001447</v>
      </c>
      <c r="DJ94" s="46">
        <v>154.1364126419632</v>
      </c>
      <c r="DK94" s="46">
        <v>158.1114004528182</v>
      </c>
      <c r="DL94" s="46">
        <v>154.53555197852938</v>
      </c>
      <c r="DM94" s="46">
        <v>158.41602988107348</v>
      </c>
      <c r="DN94" s="46">
        <v>173.29980900000001</v>
      </c>
      <c r="DO94" s="46">
        <v>184.41617100000002</v>
      </c>
      <c r="DP94" s="46">
        <v>170.9517565657645</v>
      </c>
      <c r="DQ94" s="46">
        <v>213.61627018282434</v>
      </c>
      <c r="DR94" s="46">
        <v>150.03520677836315</v>
      </c>
    </row>
    <row r="95" spans="1:122" ht="15" customHeight="1" x14ac:dyDescent="0.25">
      <c r="A95" s="51" t="s">
        <v>294</v>
      </c>
      <c r="B95" s="118" t="s">
        <v>142</v>
      </c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46">
        <v>50.503264062059174</v>
      </c>
      <c r="AE95" s="46">
        <v>50.826891083373042</v>
      </c>
      <c r="AF95" s="46">
        <v>27.363462582312003</v>
      </c>
      <c r="AG95" s="46">
        <v>29.180768782919351</v>
      </c>
      <c r="AH95" s="46">
        <v>56.172197414749512</v>
      </c>
      <c r="AI95" s="46">
        <v>49.769475568435098</v>
      </c>
      <c r="AJ95" s="46">
        <v>22.328800151912986</v>
      </c>
      <c r="AK95" s="46">
        <v>18.344698378070362</v>
      </c>
      <c r="AL95" s="46">
        <v>48.691363206513344</v>
      </c>
      <c r="AM95" s="46">
        <v>55.341622534714389</v>
      </c>
      <c r="AN95" s="46">
        <v>49.849282175263625</v>
      </c>
      <c r="AO95" s="46">
        <v>53.542826073206854</v>
      </c>
      <c r="AP95" s="46">
        <v>46.207023514000028</v>
      </c>
      <c r="AQ95" s="46">
        <v>49.970050597106457</v>
      </c>
      <c r="AR95" s="46">
        <v>44.860820721965496</v>
      </c>
      <c r="AS95" s="46">
        <v>45.490640877518118</v>
      </c>
      <c r="AT95" s="46">
        <v>38.529670638489094</v>
      </c>
      <c r="AU95" s="46">
        <v>39.137770010823687</v>
      </c>
      <c r="AV95" s="46">
        <v>37.510161125839808</v>
      </c>
      <c r="AW95" s="46">
        <v>41.232289798419025</v>
      </c>
      <c r="AX95" s="46">
        <v>43.722558764981784</v>
      </c>
      <c r="AY95" s="46">
        <v>45.813714800073825</v>
      </c>
      <c r="AZ95" s="46">
        <v>47.644765485909986</v>
      </c>
      <c r="BA95" s="46">
        <v>51.904090225850304</v>
      </c>
      <c r="BB95" s="46">
        <v>46.016368869592242</v>
      </c>
      <c r="BC95" s="46">
        <v>48.838428560891003</v>
      </c>
      <c r="BD95" s="46">
        <v>50.378733861516409</v>
      </c>
      <c r="BE95" s="46">
        <v>52.756146221245707</v>
      </c>
      <c r="BF95" s="46">
        <v>71.596623002515315</v>
      </c>
      <c r="BG95" s="46">
        <v>74.385151083798092</v>
      </c>
      <c r="BH95" s="46">
        <v>74.911659600758014</v>
      </c>
      <c r="BI95" s="46">
        <v>76.925115216577211</v>
      </c>
      <c r="BJ95" s="46">
        <v>67.518252797344928</v>
      </c>
      <c r="BK95" s="46">
        <v>62.839925776493345</v>
      </c>
      <c r="BL95" s="46">
        <v>58.013394926827502</v>
      </c>
      <c r="BM95" s="46">
        <v>60.900749345775296</v>
      </c>
      <c r="BN95" s="46">
        <v>58.966638033118826</v>
      </c>
      <c r="BO95" s="46">
        <v>54.510765487184528</v>
      </c>
      <c r="BP95" s="46">
        <v>51.339568083576012</v>
      </c>
      <c r="BQ95" s="46">
        <v>47.718335563757108</v>
      </c>
      <c r="BR95" s="46">
        <v>48.6377342601821</v>
      </c>
      <c r="BS95" s="46">
        <v>48.764395325168138</v>
      </c>
      <c r="BT95" s="46">
        <v>49.164556031587409</v>
      </c>
      <c r="BU95" s="46">
        <v>53.186578703532781</v>
      </c>
      <c r="BV95" s="46">
        <v>54.542756501644675</v>
      </c>
      <c r="BW95" s="46">
        <v>55.600902562128368</v>
      </c>
      <c r="BX95" s="46">
        <v>53.077470047168731</v>
      </c>
      <c r="BY95" s="46">
        <v>60.365361713103567</v>
      </c>
      <c r="BZ95" s="46">
        <v>62.945068519843915</v>
      </c>
      <c r="CA95" s="46">
        <v>62.08213748432992</v>
      </c>
      <c r="CB95" s="46">
        <v>64.388056300939411</v>
      </c>
      <c r="CC95" s="46">
        <v>67.51998599093659</v>
      </c>
      <c r="CD95" s="46">
        <v>70.08152451996628</v>
      </c>
      <c r="CE95" s="46">
        <v>67.149496795273805</v>
      </c>
      <c r="CF95" s="46">
        <v>66.831538867890004</v>
      </c>
      <c r="CG95" s="46">
        <v>65.661076874449719</v>
      </c>
      <c r="CH95" s="46">
        <v>70.926723794649931</v>
      </c>
      <c r="CI95" s="46">
        <v>72.70752369531553</v>
      </c>
      <c r="CJ95" s="46">
        <v>67.888182790753518</v>
      </c>
      <c r="CK95" s="46">
        <v>72.818689024501509</v>
      </c>
      <c r="CL95" s="46">
        <v>77.125518446296027</v>
      </c>
      <c r="CM95" s="46">
        <v>77.553875188277843</v>
      </c>
      <c r="CN95" s="46">
        <v>81.961744516163364</v>
      </c>
      <c r="CO95" s="46">
        <v>83.096938116800544</v>
      </c>
      <c r="CP95" s="46">
        <v>81.922199793057317</v>
      </c>
      <c r="CQ95" s="46">
        <v>79.067673557524728</v>
      </c>
      <c r="CR95" s="46">
        <v>84.402183885911157</v>
      </c>
      <c r="CS95" s="46">
        <v>83.586246809166113</v>
      </c>
      <c r="CT95" s="46">
        <v>78.592545372243052</v>
      </c>
      <c r="CU95" s="46">
        <v>88.668293540051422</v>
      </c>
      <c r="CV95" s="46">
        <v>86.390342453013403</v>
      </c>
      <c r="CW95" s="46">
        <v>101.97125356707011</v>
      </c>
      <c r="CX95" s="46">
        <v>101.29323999021719</v>
      </c>
      <c r="CY95" s="46">
        <v>127.4234464101002</v>
      </c>
      <c r="CZ95" s="46">
        <v>122.21412793737272</v>
      </c>
      <c r="DA95" s="46">
        <v>125.59643587638686</v>
      </c>
      <c r="DB95" s="46">
        <v>133.99272086908667</v>
      </c>
      <c r="DC95" s="46">
        <v>131.53976537259706</v>
      </c>
      <c r="DD95" s="46">
        <v>129.61156927022421</v>
      </c>
      <c r="DE95" s="46">
        <v>123.35032104665876</v>
      </c>
      <c r="DF95" s="46">
        <v>107.37919481912752</v>
      </c>
      <c r="DG95" s="46">
        <v>86.236910769599717</v>
      </c>
      <c r="DH95" s="46">
        <v>78.65096822805954</v>
      </c>
      <c r="DI95" s="46">
        <v>73.714447658252709</v>
      </c>
      <c r="DJ95" s="46">
        <v>78.194846024769163</v>
      </c>
      <c r="DK95" s="46">
        <v>76.692627758200729</v>
      </c>
      <c r="DL95" s="46">
        <v>73.756561789173304</v>
      </c>
      <c r="DM95" s="46">
        <v>109.35942664364748</v>
      </c>
      <c r="DN95" s="46">
        <v>126.87512109724527</v>
      </c>
      <c r="DO95" s="46">
        <v>135.59544778261238</v>
      </c>
      <c r="DP95" s="46">
        <v>141.16916207066606</v>
      </c>
      <c r="DQ95" s="46">
        <v>197.60432490815134</v>
      </c>
      <c r="DR95" s="46">
        <v>213.05597345122328</v>
      </c>
    </row>
    <row r="96" spans="1:122" ht="15" customHeight="1" x14ac:dyDescent="0.25">
      <c r="A96" s="51" t="s">
        <v>295</v>
      </c>
      <c r="B96" s="119" t="s">
        <v>143</v>
      </c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46">
        <v>0</v>
      </c>
      <c r="AE96" s="46">
        <v>0</v>
      </c>
      <c r="AF96" s="46">
        <v>0</v>
      </c>
      <c r="AG96" s="46">
        <v>0</v>
      </c>
      <c r="AH96" s="46">
        <v>0</v>
      </c>
      <c r="AI96" s="46">
        <v>0</v>
      </c>
      <c r="AJ96" s="46">
        <v>0</v>
      </c>
      <c r="AK96" s="46">
        <v>0</v>
      </c>
      <c r="AL96" s="46">
        <v>0</v>
      </c>
      <c r="AM96" s="46">
        <v>0</v>
      </c>
      <c r="AN96" s="46">
        <v>0</v>
      </c>
      <c r="AO96" s="46">
        <v>0</v>
      </c>
      <c r="AP96" s="46">
        <v>0</v>
      </c>
      <c r="AQ96" s="46">
        <v>0</v>
      </c>
      <c r="AR96" s="46">
        <v>0</v>
      </c>
      <c r="AS96" s="46">
        <v>0</v>
      </c>
      <c r="AT96" s="46">
        <v>0</v>
      </c>
      <c r="AU96" s="46">
        <v>0</v>
      </c>
      <c r="AV96" s="46">
        <v>0</v>
      </c>
      <c r="AW96" s="46">
        <v>0</v>
      </c>
      <c r="AX96" s="46">
        <v>0</v>
      </c>
      <c r="AY96" s="46">
        <v>0</v>
      </c>
      <c r="AZ96" s="46">
        <v>0</v>
      </c>
      <c r="BA96" s="46">
        <v>0</v>
      </c>
      <c r="BB96" s="46">
        <v>0</v>
      </c>
      <c r="BC96" s="46">
        <v>0</v>
      </c>
      <c r="BD96" s="46">
        <v>0</v>
      </c>
      <c r="BE96" s="46">
        <v>0</v>
      </c>
      <c r="BF96" s="46">
        <v>0</v>
      </c>
      <c r="BG96" s="46">
        <v>0</v>
      </c>
      <c r="BH96" s="46">
        <v>0</v>
      </c>
      <c r="BI96" s="46">
        <v>0</v>
      </c>
      <c r="BJ96" s="46">
        <v>0</v>
      </c>
      <c r="BK96" s="46">
        <v>0</v>
      </c>
      <c r="BL96" s="46">
        <v>0</v>
      </c>
      <c r="BM96" s="46">
        <v>0</v>
      </c>
      <c r="BN96" s="46">
        <v>0</v>
      </c>
      <c r="BO96" s="46">
        <v>0</v>
      </c>
      <c r="BP96" s="46">
        <v>0</v>
      </c>
      <c r="BQ96" s="46">
        <v>0</v>
      </c>
      <c r="BR96" s="46">
        <v>0</v>
      </c>
      <c r="BS96" s="46">
        <v>0</v>
      </c>
      <c r="BT96" s="46">
        <v>0</v>
      </c>
      <c r="BU96" s="46">
        <v>0</v>
      </c>
      <c r="BV96" s="46">
        <v>0</v>
      </c>
      <c r="BW96" s="46">
        <v>0</v>
      </c>
      <c r="BX96" s="46">
        <v>0</v>
      </c>
      <c r="BY96" s="46">
        <v>0</v>
      </c>
      <c r="BZ96" s="46">
        <v>0</v>
      </c>
      <c r="CA96" s="46">
        <v>0</v>
      </c>
      <c r="CB96" s="46">
        <v>0</v>
      </c>
      <c r="CC96" s="46">
        <v>0</v>
      </c>
      <c r="CD96" s="46">
        <v>0</v>
      </c>
      <c r="CE96" s="46">
        <v>0</v>
      </c>
      <c r="CF96" s="46">
        <v>0</v>
      </c>
      <c r="CG96" s="46">
        <v>0</v>
      </c>
      <c r="CH96" s="46">
        <v>0</v>
      </c>
      <c r="CI96" s="46">
        <v>0</v>
      </c>
      <c r="CJ96" s="46">
        <v>0</v>
      </c>
      <c r="CK96" s="46">
        <v>0</v>
      </c>
      <c r="CL96" s="46">
        <v>0</v>
      </c>
      <c r="CM96" s="46">
        <v>0</v>
      </c>
      <c r="CN96" s="46">
        <v>0</v>
      </c>
      <c r="CO96" s="46">
        <v>0</v>
      </c>
      <c r="CP96" s="46">
        <v>0</v>
      </c>
      <c r="CQ96" s="46">
        <v>0</v>
      </c>
      <c r="CR96" s="46">
        <v>0</v>
      </c>
      <c r="CS96" s="46">
        <v>0</v>
      </c>
      <c r="CT96" s="46">
        <v>0</v>
      </c>
      <c r="CU96" s="46">
        <v>0</v>
      </c>
      <c r="CV96" s="46">
        <v>0</v>
      </c>
      <c r="CW96" s="46">
        <v>0</v>
      </c>
      <c r="CX96" s="46">
        <v>0</v>
      </c>
      <c r="CY96" s="46">
        <v>0</v>
      </c>
      <c r="CZ96" s="46">
        <v>0</v>
      </c>
      <c r="DA96" s="46">
        <v>0</v>
      </c>
      <c r="DB96" s="46">
        <v>0</v>
      </c>
      <c r="DC96" s="46">
        <v>0</v>
      </c>
      <c r="DD96" s="46">
        <v>0</v>
      </c>
      <c r="DE96" s="46">
        <v>0</v>
      </c>
      <c r="DF96" s="46">
        <v>0</v>
      </c>
      <c r="DG96" s="46">
        <v>0</v>
      </c>
      <c r="DH96" s="46">
        <v>0</v>
      </c>
      <c r="DI96" s="46">
        <v>0</v>
      </c>
      <c r="DJ96" s="46">
        <v>0</v>
      </c>
      <c r="DK96" s="46">
        <v>0</v>
      </c>
      <c r="DL96" s="46">
        <v>0</v>
      </c>
      <c r="DM96" s="46">
        <v>0</v>
      </c>
      <c r="DN96" s="46">
        <v>0</v>
      </c>
      <c r="DO96" s="46">
        <v>0</v>
      </c>
      <c r="DP96" s="46">
        <v>0</v>
      </c>
      <c r="DQ96" s="46">
        <v>0</v>
      </c>
      <c r="DR96" s="46">
        <v>0</v>
      </c>
    </row>
    <row r="97" spans="1:122" ht="15" customHeight="1" x14ac:dyDescent="0.25">
      <c r="A97" s="51" t="s">
        <v>296</v>
      </c>
      <c r="B97" s="119" t="s">
        <v>19</v>
      </c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46">
        <v>50.503264062059174</v>
      </c>
      <c r="AE97" s="46">
        <v>50.826891083373042</v>
      </c>
      <c r="AF97" s="46">
        <v>27.363462582312003</v>
      </c>
      <c r="AG97" s="46">
        <v>29.180768782919351</v>
      </c>
      <c r="AH97" s="46">
        <v>56.172197414749512</v>
      </c>
      <c r="AI97" s="46">
        <v>49.769475568435098</v>
      </c>
      <c r="AJ97" s="46">
        <v>22.328800151912986</v>
      </c>
      <c r="AK97" s="46">
        <v>18.344698378070362</v>
      </c>
      <c r="AL97" s="46">
        <v>48.691363206513344</v>
      </c>
      <c r="AM97" s="46">
        <v>55.341622534714389</v>
      </c>
      <c r="AN97" s="46">
        <v>49.849282175263625</v>
      </c>
      <c r="AO97" s="46">
        <v>53.542826073206854</v>
      </c>
      <c r="AP97" s="46">
        <v>46.207023514000028</v>
      </c>
      <c r="AQ97" s="46">
        <v>49.970050597106457</v>
      </c>
      <c r="AR97" s="46">
        <v>44.860820721965496</v>
      </c>
      <c r="AS97" s="46">
        <v>45.490640877518118</v>
      </c>
      <c r="AT97" s="46">
        <v>38.529670638489094</v>
      </c>
      <c r="AU97" s="46">
        <v>39.137770010823687</v>
      </c>
      <c r="AV97" s="46">
        <v>37.510161125839808</v>
      </c>
      <c r="AW97" s="46">
        <v>41.232289798419025</v>
      </c>
      <c r="AX97" s="46">
        <v>43.722558764981784</v>
      </c>
      <c r="AY97" s="46">
        <v>45.813714800073825</v>
      </c>
      <c r="AZ97" s="46">
        <v>47.644765485909986</v>
      </c>
      <c r="BA97" s="46">
        <v>51.904090225850304</v>
      </c>
      <c r="BB97" s="46">
        <v>46.016368869592242</v>
      </c>
      <c r="BC97" s="46">
        <v>48.838428560891003</v>
      </c>
      <c r="BD97" s="46">
        <v>50.378733861516409</v>
      </c>
      <c r="BE97" s="46">
        <v>52.756146221245707</v>
      </c>
      <c r="BF97" s="46">
        <v>71.596623002515315</v>
      </c>
      <c r="BG97" s="46">
        <v>74.385151083798092</v>
      </c>
      <c r="BH97" s="46">
        <v>74.911659600758014</v>
      </c>
      <c r="BI97" s="46">
        <v>76.925115216577211</v>
      </c>
      <c r="BJ97" s="46">
        <v>67.518252797344928</v>
      </c>
      <c r="BK97" s="46">
        <v>62.839925776493345</v>
      </c>
      <c r="BL97" s="46">
        <v>58.013394926827502</v>
      </c>
      <c r="BM97" s="46">
        <v>60.900749345775296</v>
      </c>
      <c r="BN97" s="46">
        <v>58.966638033118826</v>
      </c>
      <c r="BO97" s="46">
        <v>54.510765487184528</v>
      </c>
      <c r="BP97" s="46">
        <v>51.339568083576012</v>
      </c>
      <c r="BQ97" s="46">
        <v>47.718335563757108</v>
      </c>
      <c r="BR97" s="46">
        <v>48.6377342601821</v>
      </c>
      <c r="BS97" s="46">
        <v>48.764395325168138</v>
      </c>
      <c r="BT97" s="46">
        <v>49.164556031587409</v>
      </c>
      <c r="BU97" s="46">
        <v>53.186578703532781</v>
      </c>
      <c r="BV97" s="46">
        <v>54.542756501644675</v>
      </c>
      <c r="BW97" s="46">
        <v>55.600902562128368</v>
      </c>
      <c r="BX97" s="46">
        <v>53.077470047168731</v>
      </c>
      <c r="BY97" s="46">
        <v>60.365361713103567</v>
      </c>
      <c r="BZ97" s="46">
        <v>62.945068519843915</v>
      </c>
      <c r="CA97" s="46">
        <v>62.08213748432992</v>
      </c>
      <c r="CB97" s="46">
        <v>64.388056300939411</v>
      </c>
      <c r="CC97" s="46">
        <v>67.51998599093659</v>
      </c>
      <c r="CD97" s="46">
        <v>70.08152451996628</v>
      </c>
      <c r="CE97" s="46">
        <v>67.149496795273805</v>
      </c>
      <c r="CF97" s="46">
        <v>66.831538867890004</v>
      </c>
      <c r="CG97" s="46">
        <v>65.661076874449719</v>
      </c>
      <c r="CH97" s="46">
        <v>70.926723794649931</v>
      </c>
      <c r="CI97" s="46">
        <v>72.70752369531553</v>
      </c>
      <c r="CJ97" s="46">
        <v>67.888182790753518</v>
      </c>
      <c r="CK97" s="46">
        <v>72.818689024501509</v>
      </c>
      <c r="CL97" s="46">
        <v>76.758245699418183</v>
      </c>
      <c r="CM97" s="46">
        <v>77.184976642279594</v>
      </c>
      <c r="CN97" s="46">
        <v>81.593675841879559</v>
      </c>
      <c r="CO97" s="46">
        <v>82.728576943550721</v>
      </c>
      <c r="CP97" s="46">
        <v>81.922199793057317</v>
      </c>
      <c r="CQ97" s="46">
        <v>79.067673557524728</v>
      </c>
      <c r="CR97" s="46">
        <v>84.402183885911157</v>
      </c>
      <c r="CS97" s="46">
        <v>83.586246809166113</v>
      </c>
      <c r="CT97" s="46">
        <v>78.592545372243052</v>
      </c>
      <c r="CU97" s="46">
        <v>88.668293540051422</v>
      </c>
      <c r="CV97" s="46">
        <v>86.390342453013403</v>
      </c>
      <c r="CW97" s="46">
        <v>101.97125356707011</v>
      </c>
      <c r="CX97" s="46">
        <v>101.29323999021719</v>
      </c>
      <c r="CY97" s="46">
        <v>127.4234464101002</v>
      </c>
      <c r="CZ97" s="46">
        <v>122.21412793737272</v>
      </c>
      <c r="DA97" s="46">
        <v>125.59643587638686</v>
      </c>
      <c r="DB97" s="46">
        <v>133.99272086908667</v>
      </c>
      <c r="DC97" s="46">
        <v>131.53976537259706</v>
      </c>
      <c r="DD97" s="46">
        <v>129.61156927022421</v>
      </c>
      <c r="DE97" s="46">
        <v>123.35032104665876</v>
      </c>
      <c r="DF97" s="46">
        <v>107.37919481912752</v>
      </c>
      <c r="DG97" s="46">
        <v>86.236910769599717</v>
      </c>
      <c r="DH97" s="46">
        <v>78.65096822805954</v>
      </c>
      <c r="DI97" s="46">
        <v>73.714447658252709</v>
      </c>
      <c r="DJ97" s="46">
        <v>78.194846024769163</v>
      </c>
      <c r="DK97" s="46">
        <v>76.692627758200729</v>
      </c>
      <c r="DL97" s="46">
        <v>73.756561789173304</v>
      </c>
      <c r="DM97" s="46">
        <v>109.35942664364748</v>
      </c>
      <c r="DN97" s="46">
        <v>126.87512109724527</v>
      </c>
      <c r="DO97" s="46">
        <v>135.59544778261238</v>
      </c>
      <c r="DP97" s="46">
        <v>141.16916207066606</v>
      </c>
      <c r="DQ97" s="46">
        <v>197.60432490815134</v>
      </c>
      <c r="DR97" s="46">
        <v>213.05597345122328</v>
      </c>
    </row>
    <row r="98" spans="1:122" ht="29.25" customHeight="1" x14ac:dyDescent="0.25">
      <c r="A98" s="51" t="s">
        <v>297</v>
      </c>
      <c r="B98" s="119" t="s">
        <v>144</v>
      </c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46">
        <v>0</v>
      </c>
      <c r="AE98" s="46">
        <v>0</v>
      </c>
      <c r="AF98" s="46">
        <v>0</v>
      </c>
      <c r="AG98" s="46">
        <v>0</v>
      </c>
      <c r="AH98" s="46">
        <v>0</v>
      </c>
      <c r="AI98" s="46">
        <v>0</v>
      </c>
      <c r="AJ98" s="46">
        <v>0</v>
      </c>
      <c r="AK98" s="46">
        <v>0</v>
      </c>
      <c r="AL98" s="46">
        <v>0</v>
      </c>
      <c r="AM98" s="46">
        <v>0</v>
      </c>
      <c r="AN98" s="46">
        <v>0</v>
      </c>
      <c r="AO98" s="46">
        <v>0</v>
      </c>
      <c r="AP98" s="46">
        <v>0</v>
      </c>
      <c r="AQ98" s="46">
        <v>0</v>
      </c>
      <c r="AR98" s="46">
        <v>0</v>
      </c>
      <c r="AS98" s="46">
        <v>0</v>
      </c>
      <c r="AT98" s="46">
        <v>0</v>
      </c>
      <c r="AU98" s="46">
        <v>0</v>
      </c>
      <c r="AV98" s="46">
        <v>0</v>
      </c>
      <c r="AW98" s="46">
        <v>0</v>
      </c>
      <c r="AX98" s="46">
        <v>0</v>
      </c>
      <c r="AY98" s="46">
        <v>0</v>
      </c>
      <c r="AZ98" s="46">
        <v>0</v>
      </c>
      <c r="BA98" s="46">
        <v>0</v>
      </c>
      <c r="BB98" s="46">
        <v>0</v>
      </c>
      <c r="BC98" s="46">
        <v>0</v>
      </c>
      <c r="BD98" s="46">
        <v>0</v>
      </c>
      <c r="BE98" s="46">
        <v>0</v>
      </c>
      <c r="BF98" s="46">
        <v>0</v>
      </c>
      <c r="BG98" s="46">
        <v>0</v>
      </c>
      <c r="BH98" s="46">
        <v>0</v>
      </c>
      <c r="BI98" s="46">
        <v>0</v>
      </c>
      <c r="BJ98" s="46">
        <v>0</v>
      </c>
      <c r="BK98" s="46">
        <v>0</v>
      </c>
      <c r="BL98" s="46">
        <v>0</v>
      </c>
      <c r="BM98" s="46">
        <v>0</v>
      </c>
      <c r="BN98" s="46">
        <v>0</v>
      </c>
      <c r="BO98" s="46">
        <v>0</v>
      </c>
      <c r="BP98" s="46">
        <v>0</v>
      </c>
      <c r="BQ98" s="46">
        <v>0</v>
      </c>
      <c r="BR98" s="46">
        <v>0</v>
      </c>
      <c r="BS98" s="46">
        <v>0</v>
      </c>
      <c r="BT98" s="46">
        <v>0</v>
      </c>
      <c r="BU98" s="46">
        <v>0</v>
      </c>
      <c r="BV98" s="46">
        <v>0</v>
      </c>
      <c r="BW98" s="46">
        <v>0</v>
      </c>
      <c r="BX98" s="46">
        <v>0</v>
      </c>
      <c r="BY98" s="46">
        <v>0</v>
      </c>
      <c r="BZ98" s="46">
        <v>0</v>
      </c>
      <c r="CA98" s="46">
        <v>0</v>
      </c>
      <c r="CB98" s="46">
        <v>0</v>
      </c>
      <c r="CC98" s="46">
        <v>0</v>
      </c>
      <c r="CD98" s="46">
        <v>0</v>
      </c>
      <c r="CE98" s="46">
        <v>0</v>
      </c>
      <c r="CF98" s="46">
        <v>0</v>
      </c>
      <c r="CG98" s="46">
        <v>0</v>
      </c>
      <c r="CH98" s="46">
        <v>0</v>
      </c>
      <c r="CI98" s="46">
        <v>0</v>
      </c>
      <c r="CJ98" s="46">
        <v>0</v>
      </c>
      <c r="CK98" s="46">
        <v>0</v>
      </c>
      <c r="CL98" s="46">
        <v>0.36727274687784295</v>
      </c>
      <c r="CM98" s="46">
        <v>0.36889854599824601</v>
      </c>
      <c r="CN98" s="46">
        <v>0.36806867428379897</v>
      </c>
      <c r="CO98" s="46">
        <v>0.36836117324982132</v>
      </c>
      <c r="CP98" s="46">
        <v>0</v>
      </c>
      <c r="CQ98" s="46">
        <v>0</v>
      </c>
      <c r="CR98" s="46">
        <v>0</v>
      </c>
      <c r="CS98" s="46">
        <v>0</v>
      </c>
      <c r="CT98" s="46">
        <v>0</v>
      </c>
      <c r="CU98" s="46">
        <v>0</v>
      </c>
      <c r="CV98" s="46">
        <v>0</v>
      </c>
      <c r="CW98" s="46">
        <v>0</v>
      </c>
      <c r="CX98" s="46">
        <v>0</v>
      </c>
      <c r="CY98" s="46">
        <v>0</v>
      </c>
      <c r="CZ98" s="46">
        <v>0</v>
      </c>
      <c r="DA98" s="46">
        <v>0</v>
      </c>
      <c r="DB98" s="46">
        <v>0</v>
      </c>
      <c r="DC98" s="46">
        <v>0</v>
      </c>
      <c r="DD98" s="46">
        <v>0</v>
      </c>
      <c r="DE98" s="46">
        <v>0</v>
      </c>
      <c r="DF98" s="46">
        <v>0</v>
      </c>
      <c r="DG98" s="46">
        <v>0</v>
      </c>
      <c r="DH98" s="46">
        <v>0</v>
      </c>
      <c r="DI98" s="46">
        <v>0</v>
      </c>
      <c r="DJ98" s="46">
        <v>0</v>
      </c>
      <c r="DK98" s="46">
        <v>0</v>
      </c>
      <c r="DL98" s="46">
        <v>0</v>
      </c>
      <c r="DM98" s="46">
        <v>0</v>
      </c>
      <c r="DN98" s="46">
        <v>0</v>
      </c>
      <c r="DO98" s="46">
        <v>0</v>
      </c>
      <c r="DP98" s="46">
        <v>0</v>
      </c>
      <c r="DQ98" s="46">
        <v>0</v>
      </c>
      <c r="DR98" s="46">
        <v>0</v>
      </c>
    </row>
    <row r="99" spans="1:122" x14ac:dyDescent="0.25">
      <c r="A99" s="51" t="s">
        <v>298</v>
      </c>
      <c r="B99" s="118" t="s">
        <v>146</v>
      </c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46">
        <v>0</v>
      </c>
      <c r="AE99" s="46">
        <v>0</v>
      </c>
      <c r="AF99" s="46">
        <v>0</v>
      </c>
      <c r="AG99" s="46">
        <v>0</v>
      </c>
      <c r="AH99" s="46">
        <v>0</v>
      </c>
      <c r="AI99" s="46">
        <v>0</v>
      </c>
      <c r="AJ99" s="46">
        <v>0</v>
      </c>
      <c r="AK99" s="46">
        <v>0</v>
      </c>
      <c r="AL99" s="46">
        <v>0</v>
      </c>
      <c r="AM99" s="46">
        <v>0</v>
      </c>
      <c r="AN99" s="46">
        <v>0</v>
      </c>
      <c r="AO99" s="46">
        <v>0</v>
      </c>
      <c r="AP99" s="46">
        <v>0</v>
      </c>
      <c r="AQ99" s="46">
        <v>0</v>
      </c>
      <c r="AR99" s="46">
        <v>0</v>
      </c>
      <c r="AS99" s="46">
        <v>0</v>
      </c>
      <c r="AT99" s="46">
        <v>0</v>
      </c>
      <c r="AU99" s="46">
        <v>0</v>
      </c>
      <c r="AV99" s="46">
        <v>0</v>
      </c>
      <c r="AW99" s="46">
        <v>0</v>
      </c>
      <c r="AX99" s="46">
        <v>0</v>
      </c>
      <c r="AY99" s="46">
        <v>0</v>
      </c>
      <c r="AZ99" s="46">
        <v>0</v>
      </c>
      <c r="BA99" s="46">
        <v>0</v>
      </c>
      <c r="BB99" s="46">
        <v>0</v>
      </c>
      <c r="BC99" s="46">
        <v>0</v>
      </c>
      <c r="BD99" s="46">
        <v>0</v>
      </c>
      <c r="BE99" s="46">
        <v>0</v>
      </c>
      <c r="BF99" s="46">
        <v>0</v>
      </c>
      <c r="BG99" s="46">
        <v>0</v>
      </c>
      <c r="BH99" s="46">
        <v>0</v>
      </c>
      <c r="BI99" s="46">
        <v>0</v>
      </c>
      <c r="BJ99" s="46">
        <v>0</v>
      </c>
      <c r="BK99" s="46">
        <v>0</v>
      </c>
      <c r="BL99" s="46">
        <v>0</v>
      </c>
      <c r="BM99" s="46">
        <v>0</v>
      </c>
      <c r="BN99" s="46">
        <v>0</v>
      </c>
      <c r="BO99" s="46">
        <v>0</v>
      </c>
      <c r="BP99" s="46">
        <v>0</v>
      </c>
      <c r="BQ99" s="46">
        <v>0</v>
      </c>
      <c r="BR99" s="46">
        <v>0</v>
      </c>
      <c r="BS99" s="46">
        <v>0</v>
      </c>
      <c r="BT99" s="46">
        <v>0</v>
      </c>
      <c r="BU99" s="46">
        <v>0</v>
      </c>
      <c r="BV99" s="46">
        <v>0</v>
      </c>
      <c r="BW99" s="46">
        <v>0</v>
      </c>
      <c r="BX99" s="46">
        <v>0</v>
      </c>
      <c r="BY99" s="46">
        <v>0</v>
      </c>
      <c r="BZ99" s="46">
        <v>0</v>
      </c>
      <c r="CA99" s="46">
        <v>0</v>
      </c>
      <c r="CB99" s="46">
        <v>0</v>
      </c>
      <c r="CC99" s="46">
        <v>0</v>
      </c>
      <c r="CD99" s="46">
        <v>0</v>
      </c>
      <c r="CE99" s="46">
        <v>0</v>
      </c>
      <c r="CF99" s="46">
        <v>0</v>
      </c>
      <c r="CG99" s="46">
        <v>0</v>
      </c>
      <c r="CH99" s="46">
        <v>0</v>
      </c>
      <c r="CI99" s="46">
        <v>0</v>
      </c>
      <c r="CJ99" s="46">
        <v>0</v>
      </c>
      <c r="CK99" s="46">
        <v>0</v>
      </c>
      <c r="CL99" s="46">
        <v>0</v>
      </c>
      <c r="CM99" s="46">
        <v>0</v>
      </c>
      <c r="CN99" s="46">
        <v>0</v>
      </c>
      <c r="CO99" s="46">
        <v>0</v>
      </c>
      <c r="CP99" s="46">
        <v>0</v>
      </c>
      <c r="CQ99" s="46">
        <v>0</v>
      </c>
      <c r="CR99" s="46">
        <v>0</v>
      </c>
      <c r="CS99" s="46">
        <v>0</v>
      </c>
      <c r="CT99" s="46">
        <v>0</v>
      </c>
      <c r="CU99" s="46">
        <v>0</v>
      </c>
      <c r="CV99" s="46">
        <v>0</v>
      </c>
      <c r="CW99" s="46">
        <v>0</v>
      </c>
      <c r="CX99" s="46">
        <v>0</v>
      </c>
      <c r="CY99" s="46">
        <v>0</v>
      </c>
      <c r="CZ99" s="46">
        <v>0</v>
      </c>
      <c r="DA99" s="46">
        <v>0</v>
      </c>
      <c r="DB99" s="46">
        <v>0</v>
      </c>
      <c r="DC99" s="46">
        <v>0</v>
      </c>
      <c r="DD99" s="46">
        <v>0</v>
      </c>
      <c r="DE99" s="46">
        <v>0</v>
      </c>
      <c r="DF99" s="46">
        <v>0</v>
      </c>
      <c r="DG99" s="46">
        <v>0</v>
      </c>
      <c r="DH99" s="46">
        <v>0</v>
      </c>
      <c r="DI99" s="46">
        <v>0</v>
      </c>
      <c r="DJ99" s="46">
        <v>0</v>
      </c>
      <c r="DK99" s="46">
        <v>0</v>
      </c>
      <c r="DL99" s="46">
        <v>0</v>
      </c>
      <c r="DM99" s="46">
        <v>0</v>
      </c>
      <c r="DN99" s="46">
        <v>0</v>
      </c>
      <c r="DO99" s="46">
        <v>0</v>
      </c>
      <c r="DP99" s="46">
        <v>0</v>
      </c>
      <c r="DQ99" s="46">
        <v>0</v>
      </c>
      <c r="DR99" s="46">
        <v>0</v>
      </c>
    </row>
    <row r="100" spans="1:122" x14ac:dyDescent="0.25">
      <c r="A100" s="51" t="s">
        <v>299</v>
      </c>
      <c r="B100" s="118" t="s">
        <v>147</v>
      </c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46">
        <v>0</v>
      </c>
      <c r="AE100" s="46">
        <v>0</v>
      </c>
      <c r="AF100" s="46">
        <v>0</v>
      </c>
      <c r="AG100" s="46">
        <v>0</v>
      </c>
      <c r="AH100" s="46">
        <v>0</v>
      </c>
      <c r="AI100" s="46">
        <v>0</v>
      </c>
      <c r="AJ100" s="46">
        <v>0</v>
      </c>
      <c r="AK100" s="46">
        <v>0</v>
      </c>
      <c r="AL100" s="46">
        <v>0</v>
      </c>
      <c r="AM100" s="46">
        <v>0</v>
      </c>
      <c r="AN100" s="46">
        <v>0</v>
      </c>
      <c r="AO100" s="46">
        <v>0</v>
      </c>
      <c r="AP100" s="46">
        <v>0</v>
      </c>
      <c r="AQ100" s="46">
        <v>0</v>
      </c>
      <c r="AR100" s="46">
        <v>0</v>
      </c>
      <c r="AS100" s="46">
        <v>0</v>
      </c>
      <c r="AT100" s="46">
        <v>0</v>
      </c>
      <c r="AU100" s="46">
        <v>0</v>
      </c>
      <c r="AV100" s="46">
        <v>0</v>
      </c>
      <c r="AW100" s="46">
        <v>0</v>
      </c>
      <c r="AX100" s="46">
        <v>0</v>
      </c>
      <c r="AY100" s="46">
        <v>0</v>
      </c>
      <c r="AZ100" s="46">
        <v>0</v>
      </c>
      <c r="BA100" s="46">
        <v>0</v>
      </c>
      <c r="BB100" s="46">
        <v>0</v>
      </c>
      <c r="BC100" s="46">
        <v>0</v>
      </c>
      <c r="BD100" s="46">
        <v>0</v>
      </c>
      <c r="BE100" s="46">
        <v>0</v>
      </c>
      <c r="BF100" s="46">
        <v>0</v>
      </c>
      <c r="BG100" s="46">
        <v>0</v>
      </c>
      <c r="BH100" s="46">
        <v>0</v>
      </c>
      <c r="BI100" s="46">
        <v>0</v>
      </c>
      <c r="BJ100" s="46">
        <v>0</v>
      </c>
      <c r="BK100" s="46">
        <v>0</v>
      </c>
      <c r="BL100" s="46">
        <v>0</v>
      </c>
      <c r="BM100" s="46">
        <v>0</v>
      </c>
      <c r="BN100" s="46">
        <v>0</v>
      </c>
      <c r="BO100" s="46">
        <v>0</v>
      </c>
      <c r="BP100" s="46">
        <v>0</v>
      </c>
      <c r="BQ100" s="46">
        <v>0</v>
      </c>
      <c r="BR100" s="46">
        <v>0</v>
      </c>
      <c r="BS100" s="46">
        <v>0</v>
      </c>
      <c r="BT100" s="46">
        <v>0</v>
      </c>
      <c r="BU100" s="46">
        <v>0</v>
      </c>
      <c r="BV100" s="46">
        <v>0</v>
      </c>
      <c r="BW100" s="46">
        <v>0</v>
      </c>
      <c r="BX100" s="46">
        <v>0</v>
      </c>
      <c r="BY100" s="46">
        <v>0</v>
      </c>
      <c r="BZ100" s="46">
        <v>0</v>
      </c>
      <c r="CA100" s="46">
        <v>0</v>
      </c>
      <c r="CB100" s="46">
        <v>0</v>
      </c>
      <c r="CC100" s="46">
        <v>0</v>
      </c>
      <c r="CD100" s="46">
        <v>0</v>
      </c>
      <c r="CE100" s="46">
        <v>0</v>
      </c>
      <c r="CF100" s="46">
        <v>0</v>
      </c>
      <c r="CG100" s="46">
        <v>0</v>
      </c>
      <c r="CH100" s="46">
        <v>0</v>
      </c>
      <c r="CI100" s="46">
        <v>0</v>
      </c>
      <c r="CJ100" s="46">
        <v>0</v>
      </c>
      <c r="CK100" s="46">
        <v>0</v>
      </c>
      <c r="CL100" s="46">
        <v>0</v>
      </c>
      <c r="CM100" s="46">
        <v>0</v>
      </c>
      <c r="CN100" s="46">
        <v>0</v>
      </c>
      <c r="CO100" s="46">
        <v>0</v>
      </c>
      <c r="CP100" s="46">
        <v>0</v>
      </c>
      <c r="CQ100" s="46">
        <v>0</v>
      </c>
      <c r="CR100" s="46">
        <v>0</v>
      </c>
      <c r="CS100" s="46">
        <v>0</v>
      </c>
      <c r="CT100" s="46">
        <v>0</v>
      </c>
      <c r="CU100" s="46">
        <v>0</v>
      </c>
      <c r="CV100" s="46">
        <v>0</v>
      </c>
      <c r="CW100" s="46">
        <v>0</v>
      </c>
      <c r="CX100" s="46">
        <v>0</v>
      </c>
      <c r="CY100" s="46">
        <v>0</v>
      </c>
      <c r="CZ100" s="46">
        <v>0</v>
      </c>
      <c r="DA100" s="46">
        <v>0</v>
      </c>
      <c r="DB100" s="46">
        <v>0</v>
      </c>
      <c r="DC100" s="46">
        <v>0</v>
      </c>
      <c r="DD100" s="46">
        <v>0</v>
      </c>
      <c r="DE100" s="46">
        <v>0</v>
      </c>
      <c r="DF100" s="46">
        <v>0</v>
      </c>
      <c r="DG100" s="46">
        <v>0</v>
      </c>
      <c r="DH100" s="46">
        <v>0</v>
      </c>
      <c r="DI100" s="46">
        <v>0</v>
      </c>
      <c r="DJ100" s="46">
        <v>0</v>
      </c>
      <c r="DK100" s="46">
        <v>0</v>
      </c>
      <c r="DL100" s="46">
        <v>0</v>
      </c>
      <c r="DM100" s="46">
        <v>0</v>
      </c>
      <c r="DN100" s="46">
        <v>0</v>
      </c>
      <c r="DO100" s="46">
        <v>0</v>
      </c>
      <c r="DP100" s="46">
        <v>0</v>
      </c>
      <c r="DQ100" s="46">
        <v>0</v>
      </c>
      <c r="DR100" s="46">
        <v>0</v>
      </c>
    </row>
    <row r="101" spans="1:122" x14ac:dyDescent="0.25">
      <c r="A101" s="51" t="s">
        <v>300</v>
      </c>
      <c r="B101" s="122" t="s">
        <v>148</v>
      </c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46">
        <v>10.673432094541973</v>
      </c>
      <c r="AE101" s="46">
        <v>13.06999952517527</v>
      </c>
      <c r="AF101" s="46">
        <v>13.06387084906536</v>
      </c>
      <c r="AG101" s="46">
        <v>13.071849678689595</v>
      </c>
      <c r="AH101" s="46">
        <v>35.968133459330588</v>
      </c>
      <c r="AI101" s="46">
        <v>36.083158634036621</v>
      </c>
      <c r="AJ101" s="46">
        <v>35.208670321619799</v>
      </c>
      <c r="AK101" s="46">
        <v>33.692028992605543</v>
      </c>
      <c r="AL101" s="46">
        <v>37.535942704010573</v>
      </c>
      <c r="AM101" s="46">
        <v>37.638652300781757</v>
      </c>
      <c r="AN101" s="46">
        <v>43.347378193281436</v>
      </c>
      <c r="AO101" s="46">
        <v>51.775560644950936</v>
      </c>
      <c r="AP101" s="46">
        <v>29.606972302924248</v>
      </c>
      <c r="AQ101" s="46">
        <v>39.433881169163243</v>
      </c>
      <c r="AR101" s="46">
        <v>49.772288978240809</v>
      </c>
      <c r="AS101" s="46">
        <v>62.10294005489434</v>
      </c>
      <c r="AT101" s="46">
        <v>39.724038222956189</v>
      </c>
      <c r="AU101" s="46">
        <v>41.50238336787789</v>
      </c>
      <c r="AV101" s="46">
        <v>53.896031648601308</v>
      </c>
      <c r="AW101" s="46">
        <v>54.856381795108248</v>
      </c>
      <c r="AX101" s="46">
        <v>52.606489279252244</v>
      </c>
      <c r="AY101" s="46">
        <v>67.455884213556033</v>
      </c>
      <c r="AZ101" s="46">
        <v>68.601594749624397</v>
      </c>
      <c r="BA101" s="46">
        <v>65.259806572704491</v>
      </c>
      <c r="BB101" s="46">
        <v>65.547586742575561</v>
      </c>
      <c r="BC101" s="46">
        <v>93.642154728576784</v>
      </c>
      <c r="BD101" s="46">
        <v>92.306042913261805</v>
      </c>
      <c r="BE101" s="46">
        <v>81.358383288723346</v>
      </c>
      <c r="BF101" s="46">
        <v>83.999915727517717</v>
      </c>
      <c r="BG101" s="46">
        <v>106.86525278798739</v>
      </c>
      <c r="BH101" s="46">
        <v>143.6314965818421</v>
      </c>
      <c r="BI101" s="46">
        <v>125.548270551223</v>
      </c>
      <c r="BJ101" s="46">
        <v>87.534055452742237</v>
      </c>
      <c r="BK101" s="46">
        <v>111.83464420750788</v>
      </c>
      <c r="BL101" s="46">
        <v>119.42718664289623</v>
      </c>
      <c r="BM101" s="46">
        <v>96.83236768841347</v>
      </c>
      <c r="BN101" s="46">
        <v>84.703179969935363</v>
      </c>
      <c r="BO101" s="46">
        <v>104.35676381948981</v>
      </c>
      <c r="BP101" s="46">
        <v>92.289451655768104</v>
      </c>
      <c r="BQ101" s="46">
        <v>63.547504554031619</v>
      </c>
      <c r="BR101" s="46">
        <v>84.693478286565835</v>
      </c>
      <c r="BS101" s="46">
        <v>104.03174876253286</v>
      </c>
      <c r="BT101" s="46">
        <v>103.15948432216395</v>
      </c>
      <c r="BU101" s="46">
        <v>96.179427690552131</v>
      </c>
      <c r="BV101" s="46">
        <v>101.44959067766158</v>
      </c>
      <c r="BW101" s="46">
        <v>99.572477283236296</v>
      </c>
      <c r="BX101" s="46">
        <v>74.242965679728513</v>
      </c>
      <c r="BY101" s="46">
        <v>72.349315118076149</v>
      </c>
      <c r="BZ101" s="46">
        <v>90.802494184504852</v>
      </c>
      <c r="CA101" s="46">
        <v>93.951644672301015</v>
      </c>
      <c r="CB101" s="46">
        <v>108.57846749025639</v>
      </c>
      <c r="CC101" s="46">
        <v>114.94564201074022</v>
      </c>
      <c r="CD101" s="46">
        <v>102.61624714341386</v>
      </c>
      <c r="CE101" s="46">
        <v>84.699994368511753</v>
      </c>
      <c r="CF101" s="46">
        <v>100.9550858336553</v>
      </c>
      <c r="CG101" s="46">
        <v>103.8514103196798</v>
      </c>
      <c r="CH101" s="46">
        <v>115.41856576030717</v>
      </c>
      <c r="CI101" s="46">
        <v>110.85464520975448</v>
      </c>
      <c r="CJ101" s="46">
        <v>111.33676474775349</v>
      </c>
      <c r="CK101" s="46">
        <v>112.63103784129989</v>
      </c>
      <c r="CL101" s="46">
        <v>96.405809941249501</v>
      </c>
      <c r="CM101" s="46">
        <v>103.23052543892916</v>
      </c>
      <c r="CN101" s="46">
        <v>112.16290946076737</v>
      </c>
      <c r="CO101" s="46">
        <v>145.2826157379302</v>
      </c>
      <c r="CP101" s="46">
        <v>128.13725983113511</v>
      </c>
      <c r="CQ101" s="46">
        <v>124.10052318717307</v>
      </c>
      <c r="CR101" s="46">
        <v>147.56233372515516</v>
      </c>
      <c r="CS101" s="46">
        <v>110.69683515022253</v>
      </c>
      <c r="CT101" s="46">
        <v>151.97268416299696</v>
      </c>
      <c r="CU101" s="46">
        <v>139.96845976279749</v>
      </c>
      <c r="CV101" s="46">
        <v>154.29838675038627</v>
      </c>
      <c r="CW101" s="46">
        <v>132.65100991726524</v>
      </c>
      <c r="CX101" s="46">
        <v>138.04789424124684</v>
      </c>
      <c r="CY101" s="46">
        <v>127.14344928735582</v>
      </c>
      <c r="CZ101" s="46">
        <v>136.37493473277641</v>
      </c>
      <c r="DA101" s="46">
        <v>156.10001041790593</v>
      </c>
      <c r="DB101" s="46">
        <v>154.43762466496946</v>
      </c>
      <c r="DC101" s="46">
        <v>148.41991523093782</v>
      </c>
      <c r="DD101" s="46">
        <v>139.26682282654355</v>
      </c>
      <c r="DE101" s="46">
        <v>138.62479807825744</v>
      </c>
      <c r="DF101" s="46">
        <v>132.58061721166303</v>
      </c>
      <c r="DG101" s="46">
        <v>133.75996264609051</v>
      </c>
      <c r="DH101" s="46">
        <v>132.91469288058283</v>
      </c>
      <c r="DI101" s="46">
        <v>126.56273787951152</v>
      </c>
      <c r="DJ101" s="46">
        <v>122.41287450650884</v>
      </c>
      <c r="DK101" s="46">
        <v>154.51146431963951</v>
      </c>
      <c r="DL101" s="46">
        <v>136.30204488826649</v>
      </c>
      <c r="DM101" s="46">
        <v>136.85103308371316</v>
      </c>
      <c r="DN101" s="46">
        <v>131.97428992689768</v>
      </c>
      <c r="DO101" s="46">
        <v>149.93248238330136</v>
      </c>
      <c r="DP101" s="46">
        <v>165.84158759747589</v>
      </c>
      <c r="DQ101" s="46">
        <v>121.97180206726128</v>
      </c>
      <c r="DR101" s="46">
        <v>137.26767905463782</v>
      </c>
    </row>
    <row r="102" spans="1:122" x14ac:dyDescent="0.25">
      <c r="A102" s="51" t="s">
        <v>301</v>
      </c>
      <c r="B102" s="116" t="s">
        <v>103</v>
      </c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46">
        <v>43.857654616915902</v>
      </c>
      <c r="AE102" s="46">
        <v>45.760122777367116</v>
      </c>
      <c r="AF102" s="46">
        <v>45.942702166483848</v>
      </c>
      <c r="AG102" s="46">
        <v>46.840856400647695</v>
      </c>
      <c r="AH102" s="46">
        <v>69.184415332513737</v>
      </c>
      <c r="AI102" s="46">
        <v>68.714067881089321</v>
      </c>
      <c r="AJ102" s="46">
        <v>68.054245926781959</v>
      </c>
      <c r="AK102" s="46">
        <v>67.337427788859259</v>
      </c>
      <c r="AL102" s="46">
        <v>71.392448584243411</v>
      </c>
      <c r="AM102" s="46">
        <v>71.15558376499861</v>
      </c>
      <c r="AN102" s="46">
        <v>75.826840993632871</v>
      </c>
      <c r="AO102" s="46">
        <v>91.625641993593177</v>
      </c>
      <c r="AP102" s="46">
        <v>85.439574151256551</v>
      </c>
      <c r="AQ102" s="46">
        <v>95.240127697378867</v>
      </c>
      <c r="AR102" s="46">
        <v>99.856721664016305</v>
      </c>
      <c r="AS102" s="46">
        <v>113.60311203658073</v>
      </c>
      <c r="AT102" s="46">
        <v>94.506762145463682</v>
      </c>
      <c r="AU102" s="46">
        <v>91.335426400822541</v>
      </c>
      <c r="AV102" s="46">
        <v>102.16204048429182</v>
      </c>
      <c r="AW102" s="46">
        <v>112.72311666694792</v>
      </c>
      <c r="AX102" s="46">
        <v>115.1370723543379</v>
      </c>
      <c r="AY102" s="46">
        <v>131.55285375882346</v>
      </c>
      <c r="AZ102" s="46">
        <v>130.53647803291682</v>
      </c>
      <c r="BA102" s="46">
        <v>127.93902439209694</v>
      </c>
      <c r="BB102" s="46">
        <v>135.95832812121458</v>
      </c>
      <c r="BC102" s="46">
        <v>161.52714414536106</v>
      </c>
      <c r="BD102" s="46">
        <v>167.95346720446565</v>
      </c>
      <c r="BE102" s="46">
        <v>164.42780680882018</v>
      </c>
      <c r="BF102" s="46">
        <v>164.23607075712573</v>
      </c>
      <c r="BG102" s="46">
        <v>188.11717901185983</v>
      </c>
      <c r="BH102" s="46">
        <v>224.34727053207064</v>
      </c>
      <c r="BI102" s="46">
        <v>217.49590407748977</v>
      </c>
      <c r="BJ102" s="46">
        <v>174.34046483615441</v>
      </c>
      <c r="BK102" s="46">
        <v>193.50187809069072</v>
      </c>
      <c r="BL102" s="46">
        <v>194.47737868389891</v>
      </c>
      <c r="BM102" s="46">
        <v>204.3245848627983</v>
      </c>
      <c r="BN102" s="46">
        <v>175.65741255276373</v>
      </c>
      <c r="BO102" s="46">
        <v>188.7692562894448</v>
      </c>
      <c r="BP102" s="46">
        <v>164.03800806140646</v>
      </c>
      <c r="BQ102" s="46">
        <v>159.97758525995684</v>
      </c>
      <c r="BR102" s="46">
        <v>170.07431830882842</v>
      </c>
      <c r="BS102" s="46">
        <v>184.23810663709773</v>
      </c>
      <c r="BT102" s="46">
        <v>186.08186014030144</v>
      </c>
      <c r="BU102" s="46">
        <v>191.28048439307636</v>
      </c>
      <c r="BV102" s="46">
        <v>187.72733237005735</v>
      </c>
      <c r="BW102" s="46">
        <v>202.24320339797413</v>
      </c>
      <c r="BX102" s="46">
        <v>161.74231573698131</v>
      </c>
      <c r="BY102" s="46">
        <v>179.1728821885574</v>
      </c>
      <c r="BZ102" s="46">
        <v>187.32568179429603</v>
      </c>
      <c r="CA102" s="46">
        <v>189.58094027393463</v>
      </c>
      <c r="CB102" s="46">
        <v>207.15518314965303</v>
      </c>
      <c r="CC102" s="46">
        <v>223.40334274228462</v>
      </c>
      <c r="CD102" s="46">
        <v>206.01452647415363</v>
      </c>
      <c r="CE102" s="46">
        <v>205.23026663072108</v>
      </c>
      <c r="CF102" s="46">
        <v>207.70562249804772</v>
      </c>
      <c r="CG102" s="46">
        <v>229.530118494964</v>
      </c>
      <c r="CH102" s="46">
        <v>228.36185946591027</v>
      </c>
      <c r="CI102" s="46">
        <v>214.55151914872695</v>
      </c>
      <c r="CJ102" s="46">
        <v>216.00040348320016</v>
      </c>
      <c r="CK102" s="46">
        <v>226.42292779615286</v>
      </c>
      <c r="CL102" s="46">
        <v>195.95011533650003</v>
      </c>
      <c r="CM102" s="46">
        <v>196.72311983622177</v>
      </c>
      <c r="CN102" s="46">
        <v>213.95557705526846</v>
      </c>
      <c r="CO102" s="46">
        <v>250.6749206435332</v>
      </c>
      <c r="CP102" s="46">
        <v>232.12082039283115</v>
      </c>
      <c r="CQ102" s="46">
        <v>228.40937507407688</v>
      </c>
      <c r="CR102" s="46">
        <v>247.45471098564514</v>
      </c>
      <c r="CS102" s="46">
        <v>226.19121381249448</v>
      </c>
      <c r="CT102" s="46">
        <v>264.73150258105301</v>
      </c>
      <c r="CU102" s="46">
        <v>237.17781536057254</v>
      </c>
      <c r="CV102" s="46">
        <v>260.53495713210179</v>
      </c>
      <c r="CW102" s="46">
        <v>262.04428785411204</v>
      </c>
      <c r="CX102" s="46">
        <v>251.66246106214567</v>
      </c>
      <c r="CY102" s="46">
        <v>244.4574996199309</v>
      </c>
      <c r="CZ102" s="46">
        <v>254.65578571123515</v>
      </c>
      <c r="DA102" s="46">
        <v>278.94194504087255</v>
      </c>
      <c r="DB102" s="46">
        <v>267.65743294151002</v>
      </c>
      <c r="DC102" s="46">
        <v>258.44064059759847</v>
      </c>
      <c r="DD102" s="46">
        <v>262.01341960857167</v>
      </c>
      <c r="DE102" s="46">
        <v>283.25480945589857</v>
      </c>
      <c r="DF102" s="46">
        <v>244.2050313708985</v>
      </c>
      <c r="DG102" s="46">
        <v>237.66437725274841</v>
      </c>
      <c r="DH102" s="46">
        <v>241.11413027024653</v>
      </c>
      <c r="DI102" s="46">
        <v>248.91195321932224</v>
      </c>
      <c r="DJ102" s="46">
        <v>240.74522465234847</v>
      </c>
      <c r="DK102" s="46">
        <v>272.7997873058215</v>
      </c>
      <c r="DL102" s="46">
        <v>267.22398978554764</v>
      </c>
      <c r="DM102" s="46">
        <v>276.23062512928027</v>
      </c>
      <c r="DN102" s="46">
        <v>256.45315013580807</v>
      </c>
      <c r="DO102" s="46">
        <v>275.90424193266659</v>
      </c>
      <c r="DP102" s="46">
        <v>307.30090331304939</v>
      </c>
      <c r="DQ102" s="46">
        <v>272.70545673874659</v>
      </c>
      <c r="DR102" s="46">
        <v>295.25013741078959</v>
      </c>
    </row>
    <row r="103" spans="1:122" x14ac:dyDescent="0.25">
      <c r="A103" s="51" t="s">
        <v>302</v>
      </c>
      <c r="B103" s="117" t="s">
        <v>149</v>
      </c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46">
        <v>3.8818170885741328</v>
      </c>
      <c r="AE103" s="46">
        <v>3.8794667905470881</v>
      </c>
      <c r="AF103" s="46">
        <v>3.8771468890965819</v>
      </c>
      <c r="AG103" s="46">
        <v>3.8749002061926241</v>
      </c>
      <c r="AH103" s="46">
        <v>3.9192754742199236</v>
      </c>
      <c r="AI103" s="46">
        <v>3.9141729633023283</v>
      </c>
      <c r="AJ103" s="46">
        <v>3.9084713012939236</v>
      </c>
      <c r="AK103" s="46">
        <v>3.9017699828032208</v>
      </c>
      <c r="AL103" s="46">
        <v>2.6466585555937936</v>
      </c>
      <c r="AM103" s="46">
        <v>2.6361690449561492</v>
      </c>
      <c r="AN103" s="46">
        <v>2.6255397240715701</v>
      </c>
      <c r="AO103" s="46">
        <v>2.6152558383935927</v>
      </c>
      <c r="AP103" s="46">
        <v>1.5836408338016028</v>
      </c>
      <c r="AQ103" s="46">
        <v>1.5751780660546031</v>
      </c>
      <c r="AR103" s="46">
        <v>1.5669635322265438</v>
      </c>
      <c r="AS103" s="46">
        <v>1.5590824855955081</v>
      </c>
      <c r="AT103" s="46">
        <v>2.1178073035318361</v>
      </c>
      <c r="AU103" s="46">
        <v>2.0996224596303144</v>
      </c>
      <c r="AV103" s="46">
        <v>2.1264464182462399</v>
      </c>
      <c r="AW103" s="46">
        <v>2.0897617204812127</v>
      </c>
      <c r="AX103" s="46">
        <v>2.6216250873683604</v>
      </c>
      <c r="AY103" s="46">
        <v>2.6663196905184954</v>
      </c>
      <c r="AZ103" s="46">
        <v>2.8766786578029619</v>
      </c>
      <c r="BA103" s="46">
        <v>2.8576229719201436</v>
      </c>
      <c r="BB103" s="46">
        <v>2.3055335908140924</v>
      </c>
      <c r="BC103" s="46">
        <v>13.142914012818595</v>
      </c>
      <c r="BD103" s="46">
        <v>7.5538477214341748</v>
      </c>
      <c r="BE103" s="46">
        <v>10.621709807174948</v>
      </c>
      <c r="BF103" s="46">
        <v>6.0438079354394834</v>
      </c>
      <c r="BG103" s="46">
        <v>17.915659541270983</v>
      </c>
      <c r="BH103" s="46">
        <v>8.5989948225897166</v>
      </c>
      <c r="BI103" s="46">
        <v>9.5539108715692809</v>
      </c>
      <c r="BJ103" s="46">
        <v>13.291729206133182</v>
      </c>
      <c r="BK103" s="46">
        <v>10.061158716173532</v>
      </c>
      <c r="BL103" s="46">
        <v>8.4874581374728084</v>
      </c>
      <c r="BM103" s="46">
        <v>15.757234428958043</v>
      </c>
      <c r="BN103" s="46">
        <v>17.447467975176171</v>
      </c>
      <c r="BO103" s="46">
        <v>19.661126362213022</v>
      </c>
      <c r="BP103" s="46">
        <v>11.032376165853572</v>
      </c>
      <c r="BQ103" s="46">
        <v>9.3631143860375552</v>
      </c>
      <c r="BR103" s="46">
        <v>19.358029632288929</v>
      </c>
      <c r="BS103" s="46">
        <v>20.560189510571348</v>
      </c>
      <c r="BT103" s="46">
        <v>19.237877902696425</v>
      </c>
      <c r="BU103" s="46">
        <v>24.164829094018241</v>
      </c>
      <c r="BV103" s="46">
        <v>24.180648906648866</v>
      </c>
      <c r="BW103" s="46">
        <v>33.28714221238117</v>
      </c>
      <c r="BX103" s="46">
        <v>17.320100324130856</v>
      </c>
      <c r="BY103" s="46">
        <v>19.652125466892844</v>
      </c>
      <c r="BZ103" s="46">
        <v>24.416187896522214</v>
      </c>
      <c r="CA103" s="46">
        <v>24.454744230737102</v>
      </c>
      <c r="CB103" s="46">
        <v>27.416127433862034</v>
      </c>
      <c r="CC103" s="46">
        <v>35.703799390443734</v>
      </c>
      <c r="CD103" s="46">
        <v>30.930289622119442</v>
      </c>
      <c r="CE103" s="46">
        <v>31.861310237690923</v>
      </c>
      <c r="CF103" s="46">
        <v>32.295681814602169</v>
      </c>
      <c r="CG103" s="46">
        <v>37.587585080571635</v>
      </c>
      <c r="CH103" s="46">
        <v>47.75451636342158</v>
      </c>
      <c r="CI103" s="46">
        <v>40.237737628803082</v>
      </c>
      <c r="CJ103" s="46">
        <v>45.062566925956403</v>
      </c>
      <c r="CK103" s="46">
        <v>45.751186544240412</v>
      </c>
      <c r="CL103" s="46">
        <v>48.233959084879963</v>
      </c>
      <c r="CM103" s="46">
        <v>42.562268368788878</v>
      </c>
      <c r="CN103" s="46">
        <v>57.158725941986866</v>
      </c>
      <c r="CO103" s="46">
        <v>85.620452241174817</v>
      </c>
      <c r="CP103" s="46">
        <v>81.039185406006638</v>
      </c>
      <c r="CQ103" s="46">
        <v>67.925346854251373</v>
      </c>
      <c r="CR103" s="46">
        <v>85.960076312755078</v>
      </c>
      <c r="CS103" s="46">
        <v>64.533170803576809</v>
      </c>
      <c r="CT103" s="46">
        <v>107.94444915370683</v>
      </c>
      <c r="CU103" s="46">
        <v>84.699049891049</v>
      </c>
      <c r="CV103" s="46">
        <v>100.83681379057168</v>
      </c>
      <c r="CW103" s="46">
        <v>91.212687094405709</v>
      </c>
      <c r="CX103" s="46">
        <v>100.97846976392603</v>
      </c>
      <c r="CY103" s="46">
        <v>84.739364815934891</v>
      </c>
      <c r="CZ103" s="46">
        <v>95.860872892017227</v>
      </c>
      <c r="DA103" s="46">
        <v>117.92428251246804</v>
      </c>
      <c r="DB103" s="46">
        <v>120.5881283923391</v>
      </c>
      <c r="DC103" s="46">
        <v>98.916056463598451</v>
      </c>
      <c r="DD103" s="46">
        <v>93.833960786788637</v>
      </c>
      <c r="DE103" s="46">
        <v>111.98213742619703</v>
      </c>
      <c r="DF103" s="46">
        <v>111.48339653099745</v>
      </c>
      <c r="DG103" s="46">
        <v>86.945700708956778</v>
      </c>
      <c r="DH103" s="46">
        <v>76.188249094643453</v>
      </c>
      <c r="DI103" s="46">
        <v>87.902792311363029</v>
      </c>
      <c r="DJ103" s="46">
        <v>81.108885949165881</v>
      </c>
      <c r="DK103" s="46">
        <v>99.530189978949309</v>
      </c>
      <c r="DL103" s="46">
        <v>96.283786722540157</v>
      </c>
      <c r="DM103" s="46">
        <v>104.09232708024084</v>
      </c>
      <c r="DN103" s="46">
        <v>85.182368400217484</v>
      </c>
      <c r="DO103" s="46">
        <v>103.24225373023532</v>
      </c>
      <c r="DP103" s="46">
        <v>134.86229436350615</v>
      </c>
      <c r="DQ103" s="46">
        <v>100.89232708024083</v>
      </c>
      <c r="DR103" s="46">
        <v>84.564716678082746</v>
      </c>
    </row>
    <row r="104" spans="1:122" x14ac:dyDescent="0.25">
      <c r="A104" s="51" t="s">
        <v>303</v>
      </c>
      <c r="B104" s="117" t="s">
        <v>150</v>
      </c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46">
        <v>39.975837528341771</v>
      </c>
      <c r="AE104" s="46">
        <v>41.880655986820031</v>
      </c>
      <c r="AF104" s="46">
        <v>42.065555277387269</v>
      </c>
      <c r="AG104" s="46">
        <v>42.965956194455075</v>
      </c>
      <c r="AH104" s="46">
        <v>65.265139858293807</v>
      </c>
      <c r="AI104" s="46">
        <v>64.799894917786986</v>
      </c>
      <c r="AJ104" s="46">
        <v>64.145774625488031</v>
      </c>
      <c r="AK104" s="46">
        <v>63.435657806056042</v>
      </c>
      <c r="AL104" s="46">
        <v>68.745790028649623</v>
      </c>
      <c r="AM104" s="46">
        <v>68.519414720042462</v>
      </c>
      <c r="AN104" s="46">
        <v>73.201301269561299</v>
      </c>
      <c r="AO104" s="46">
        <v>89.010386155199583</v>
      </c>
      <c r="AP104" s="46">
        <v>83.855933317454941</v>
      </c>
      <c r="AQ104" s="46">
        <v>93.664949631324262</v>
      </c>
      <c r="AR104" s="46">
        <v>98.289758131789768</v>
      </c>
      <c r="AS104" s="46">
        <v>112.04402955098521</v>
      </c>
      <c r="AT104" s="46">
        <v>92.388954841931849</v>
      </c>
      <c r="AU104" s="46">
        <v>89.235803941192231</v>
      </c>
      <c r="AV104" s="46">
        <v>100.03559406604558</v>
      </c>
      <c r="AW104" s="46">
        <v>110.63335494646671</v>
      </c>
      <c r="AX104" s="46">
        <v>112.51544726696955</v>
      </c>
      <c r="AY104" s="46">
        <v>128.88653406830497</v>
      </c>
      <c r="AZ104" s="46">
        <v>127.65979937511386</v>
      </c>
      <c r="BA104" s="46">
        <v>125.0814014201768</v>
      </c>
      <c r="BB104" s="46">
        <v>133.65279453040048</v>
      </c>
      <c r="BC104" s="46">
        <v>148.38423013254246</v>
      </c>
      <c r="BD104" s="46">
        <v>160.39961948303147</v>
      </c>
      <c r="BE104" s="46">
        <v>153.80609700164524</v>
      </c>
      <c r="BF104" s="46">
        <v>158.19226282168626</v>
      </c>
      <c r="BG104" s="46">
        <v>170.20151947058883</v>
      </c>
      <c r="BH104" s="46">
        <v>215.74827570948094</v>
      </c>
      <c r="BI104" s="46">
        <v>207.94199320592048</v>
      </c>
      <c r="BJ104" s="46">
        <v>161.04873563002124</v>
      </c>
      <c r="BK104" s="46">
        <v>183.44071937451719</v>
      </c>
      <c r="BL104" s="46">
        <v>185.98992054642611</v>
      </c>
      <c r="BM104" s="46">
        <v>188.56735043384026</v>
      </c>
      <c r="BN104" s="46">
        <v>158.20994457758755</v>
      </c>
      <c r="BO104" s="46">
        <v>169.10812992723177</v>
      </c>
      <c r="BP104" s="46">
        <v>153.00563189555288</v>
      </c>
      <c r="BQ104" s="46">
        <v>150.61447087391929</v>
      </c>
      <c r="BR104" s="46">
        <v>150.71628867653951</v>
      </c>
      <c r="BS104" s="46">
        <v>163.67791712652638</v>
      </c>
      <c r="BT104" s="46">
        <v>166.84398223760502</v>
      </c>
      <c r="BU104" s="46">
        <v>167.11565529905812</v>
      </c>
      <c r="BV104" s="46">
        <v>163.5466834634085</v>
      </c>
      <c r="BW104" s="46">
        <v>168.95606118559294</v>
      </c>
      <c r="BX104" s="46">
        <v>144.42221541285045</v>
      </c>
      <c r="BY104" s="46">
        <v>159.52075672166455</v>
      </c>
      <c r="BZ104" s="46">
        <v>162.90949389777381</v>
      </c>
      <c r="CA104" s="46">
        <v>165.12619604319752</v>
      </c>
      <c r="CB104" s="46">
        <v>179.73905571579098</v>
      </c>
      <c r="CC104" s="46">
        <v>187.6995433518409</v>
      </c>
      <c r="CD104" s="46">
        <v>175.08423685203419</v>
      </c>
      <c r="CE104" s="46">
        <v>173.36895639303015</v>
      </c>
      <c r="CF104" s="46">
        <v>175.40994068344554</v>
      </c>
      <c r="CG104" s="46">
        <v>191.94253341439236</v>
      </c>
      <c r="CH104" s="46">
        <v>180.6073431024887</v>
      </c>
      <c r="CI104" s="46">
        <v>174.31378151992388</v>
      </c>
      <c r="CJ104" s="46">
        <v>170.93783655724374</v>
      </c>
      <c r="CK104" s="46">
        <v>180.67174125191247</v>
      </c>
      <c r="CL104" s="46">
        <v>147.71615625162008</v>
      </c>
      <c r="CM104" s="46">
        <v>154.16085146743291</v>
      </c>
      <c r="CN104" s="46">
        <v>156.7968511132816</v>
      </c>
      <c r="CO104" s="46">
        <v>165.05446840235837</v>
      </c>
      <c r="CP104" s="46">
        <v>151.08163498682453</v>
      </c>
      <c r="CQ104" s="46">
        <v>160.48402821982549</v>
      </c>
      <c r="CR104" s="46">
        <v>161.49463467289007</v>
      </c>
      <c r="CS104" s="46">
        <v>161.65804300891767</v>
      </c>
      <c r="CT104" s="46">
        <v>156.78705342734617</v>
      </c>
      <c r="CU104" s="46">
        <v>152.47876546952352</v>
      </c>
      <c r="CV104" s="46">
        <v>159.69814334153014</v>
      </c>
      <c r="CW104" s="46">
        <v>170.83160075970633</v>
      </c>
      <c r="CX104" s="46">
        <v>150.68399129821964</v>
      </c>
      <c r="CY104" s="46">
        <v>159.71813480399601</v>
      </c>
      <c r="CZ104" s="46">
        <v>158.79491281921793</v>
      </c>
      <c r="DA104" s="46">
        <v>161.01766252840451</v>
      </c>
      <c r="DB104" s="46">
        <v>147.06930454917094</v>
      </c>
      <c r="DC104" s="46">
        <v>159.52458413400004</v>
      </c>
      <c r="DD104" s="46">
        <v>168.17945882178302</v>
      </c>
      <c r="DE104" s="46">
        <v>171.27267202970151</v>
      </c>
      <c r="DF104" s="46">
        <v>132.72163483990104</v>
      </c>
      <c r="DG104" s="46">
        <v>150.71867654379162</v>
      </c>
      <c r="DH104" s="46">
        <v>164.92588117560308</v>
      </c>
      <c r="DI104" s="46">
        <v>161.0091609079592</v>
      </c>
      <c r="DJ104" s="46">
        <v>159.63633870318259</v>
      </c>
      <c r="DK104" s="46">
        <v>173.2695973268722</v>
      </c>
      <c r="DL104" s="46">
        <v>170.94020306300749</v>
      </c>
      <c r="DM104" s="46">
        <v>172.13829804903946</v>
      </c>
      <c r="DN104" s="46">
        <v>171.27078173559056</v>
      </c>
      <c r="DO104" s="46">
        <v>172.66198820243127</v>
      </c>
      <c r="DP104" s="46">
        <v>172.43860894954321</v>
      </c>
      <c r="DQ104" s="46">
        <v>171.81312965850577</v>
      </c>
      <c r="DR104" s="46">
        <v>210.68542073270683</v>
      </c>
    </row>
    <row r="105" spans="1:122" x14ac:dyDescent="0.25">
      <c r="A105" s="51" t="s">
        <v>304</v>
      </c>
      <c r="B105" s="118" t="s">
        <v>151</v>
      </c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46">
        <v>30.095942438190836</v>
      </c>
      <c r="AE105" s="46">
        <v>30.095942438190836</v>
      </c>
      <c r="AF105" s="46">
        <v>30.095942438190836</v>
      </c>
      <c r="AG105" s="46">
        <v>30.095942438190836</v>
      </c>
      <c r="AH105" s="46">
        <v>45.993488282813303</v>
      </c>
      <c r="AI105" s="46">
        <v>45.993488282813303</v>
      </c>
      <c r="AJ105" s="46">
        <v>45.993488282813303</v>
      </c>
      <c r="AK105" s="46">
        <v>45.993488282813303</v>
      </c>
      <c r="AL105" s="46">
        <v>50.298906960191708</v>
      </c>
      <c r="AM105" s="46">
        <v>50.777798458675434</v>
      </c>
      <c r="AN105" s="46">
        <v>59.126854831111267</v>
      </c>
      <c r="AO105" s="46">
        <v>74.051708131663631</v>
      </c>
      <c r="AP105" s="46">
        <v>64.134743398159458</v>
      </c>
      <c r="AQ105" s="46">
        <v>73.303966796617047</v>
      </c>
      <c r="AR105" s="46">
        <v>77.792117738718531</v>
      </c>
      <c r="AS105" s="46">
        <v>90.740204066504987</v>
      </c>
      <c r="AT105" s="46">
        <v>68.557598490000004</v>
      </c>
      <c r="AU105" s="46">
        <v>68.395772260000001</v>
      </c>
      <c r="AV105" s="46">
        <v>80.398614960000003</v>
      </c>
      <c r="AW105" s="46">
        <v>84.870366410000003</v>
      </c>
      <c r="AX105" s="46">
        <v>91.509789999999995</v>
      </c>
      <c r="AY105" s="46">
        <v>105.83967999999999</v>
      </c>
      <c r="AZ105" s="46">
        <v>102.14672</v>
      </c>
      <c r="BA105" s="46">
        <v>100.25722</v>
      </c>
      <c r="BB105" s="46">
        <v>108.91139261030979</v>
      </c>
      <c r="BC105" s="46">
        <v>124.93905664946006</v>
      </c>
      <c r="BD105" s="46">
        <v>131.91400002308075</v>
      </c>
      <c r="BE105" s="46">
        <v>124.06484159412838</v>
      </c>
      <c r="BF105" s="46">
        <v>123.46928727899605</v>
      </c>
      <c r="BG105" s="46">
        <v>136.21073374910441</v>
      </c>
      <c r="BH105" s="46">
        <v>172.96873593716626</v>
      </c>
      <c r="BI105" s="46">
        <v>162.98333054027566</v>
      </c>
      <c r="BJ105" s="46">
        <v>132.66623650999998</v>
      </c>
      <c r="BK105" s="46">
        <v>145.30890444000002</v>
      </c>
      <c r="BL105" s="46">
        <v>152.13846617999999</v>
      </c>
      <c r="BM105" s="46">
        <v>153.76619787000001</v>
      </c>
      <c r="BN105" s="46">
        <v>123.347594473665</v>
      </c>
      <c r="BO105" s="46">
        <v>130.67727738207699</v>
      </c>
      <c r="BP105" s="46">
        <v>121.575063211848</v>
      </c>
      <c r="BQ105" s="46">
        <v>112.95793818548101</v>
      </c>
      <c r="BR105" s="46">
        <v>116.66307764868701</v>
      </c>
      <c r="BS105" s="46">
        <v>131.402714863093</v>
      </c>
      <c r="BT105" s="46">
        <v>129.27019396149799</v>
      </c>
      <c r="BU105" s="46">
        <v>128.129799526722</v>
      </c>
      <c r="BV105" s="46">
        <v>131.50180006787599</v>
      </c>
      <c r="BW105" s="46">
        <v>125.669378227905</v>
      </c>
      <c r="BX105" s="46">
        <v>109.933281419983</v>
      </c>
      <c r="BY105" s="46">
        <v>119.944213595148</v>
      </c>
      <c r="BZ105" s="46">
        <v>122.259462556047</v>
      </c>
      <c r="CA105" s="46">
        <v>123.60961440863001</v>
      </c>
      <c r="CB105" s="46">
        <v>140.59726113464899</v>
      </c>
      <c r="CC105" s="46">
        <v>140.32140694676499</v>
      </c>
      <c r="CD105" s="46">
        <v>134.276616921618</v>
      </c>
      <c r="CE105" s="46">
        <v>137.38731690134301</v>
      </c>
      <c r="CF105" s="46">
        <v>139.78967369777101</v>
      </c>
      <c r="CG105" s="46">
        <v>149.61328616500199</v>
      </c>
      <c r="CH105" s="46">
        <v>142.30717205649501</v>
      </c>
      <c r="CI105" s="46">
        <v>137.679379784567</v>
      </c>
      <c r="CJ105" s="46">
        <v>138.52207652238801</v>
      </c>
      <c r="CK105" s="46">
        <v>139.99675601532201</v>
      </c>
      <c r="CL105" s="46">
        <v>120.387079431754</v>
      </c>
      <c r="CM105" s="46">
        <v>129.16809891499298</v>
      </c>
      <c r="CN105" s="46">
        <v>131.501057950816</v>
      </c>
      <c r="CO105" s="46">
        <v>136.44827133582299</v>
      </c>
      <c r="CP105" s="46">
        <v>118.834489053832</v>
      </c>
      <c r="CQ105" s="46">
        <v>129.780737337304</v>
      </c>
      <c r="CR105" s="46">
        <v>133.19531875002801</v>
      </c>
      <c r="CS105" s="46">
        <v>132.98522796933801</v>
      </c>
      <c r="CT105" s="46">
        <v>126.76014152717801</v>
      </c>
      <c r="CU105" s="46">
        <v>132.32606937490257</v>
      </c>
      <c r="CV105" s="46">
        <v>135.55850920748574</v>
      </c>
      <c r="CW105" s="46">
        <v>132.51614222417936</v>
      </c>
      <c r="CX105" s="46">
        <v>111.48286080586701</v>
      </c>
      <c r="CY105" s="46">
        <v>125.459794747218</v>
      </c>
      <c r="CZ105" s="46">
        <v>131.05921014063</v>
      </c>
      <c r="DA105" s="46">
        <v>131.036455560006</v>
      </c>
      <c r="DB105" s="46">
        <v>118.72199290968219</v>
      </c>
      <c r="DC105" s="46">
        <v>129.6071452305325</v>
      </c>
      <c r="DD105" s="46">
        <v>135.01263092912569</v>
      </c>
      <c r="DE105" s="46">
        <v>135.44347076591615</v>
      </c>
      <c r="DF105" s="46">
        <v>103.79581777172299</v>
      </c>
      <c r="DG105" s="46">
        <v>118.620249631473</v>
      </c>
      <c r="DH105" s="46">
        <v>138.438997066208</v>
      </c>
      <c r="DI105" s="46">
        <v>134.405667080277</v>
      </c>
      <c r="DJ105" s="46">
        <v>126.555329613578</v>
      </c>
      <c r="DK105" s="46">
        <v>139.81280548778599</v>
      </c>
      <c r="DL105" s="46">
        <v>149.30488044772699</v>
      </c>
      <c r="DM105" s="46">
        <v>143.14142834803201</v>
      </c>
      <c r="DN105" s="46">
        <v>141.1735631982209</v>
      </c>
      <c r="DO105" s="46">
        <v>143.22191640004499</v>
      </c>
      <c r="DP105" s="46">
        <v>149.66468366881224</v>
      </c>
      <c r="DQ105" s="46">
        <v>141.22659807336899</v>
      </c>
      <c r="DR105" s="46">
        <v>163.04387656816201</v>
      </c>
    </row>
    <row r="106" spans="1:122" x14ac:dyDescent="0.25">
      <c r="A106" s="51" t="s">
        <v>305</v>
      </c>
      <c r="B106" s="118" t="s">
        <v>152</v>
      </c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46">
        <v>9.8798950901509386</v>
      </c>
      <c r="AE106" s="46">
        <v>11.784713548629197</v>
      </c>
      <c r="AF106" s="46">
        <v>11.969612839196433</v>
      </c>
      <c r="AG106" s="46">
        <v>12.870013756264239</v>
      </c>
      <c r="AH106" s="46">
        <v>19.271651575480504</v>
      </c>
      <c r="AI106" s="46">
        <v>18.80640663497369</v>
      </c>
      <c r="AJ106" s="46">
        <v>18.152286342674721</v>
      </c>
      <c r="AK106" s="46">
        <v>17.442169523242736</v>
      </c>
      <c r="AL106" s="46">
        <v>18.446883068457907</v>
      </c>
      <c r="AM106" s="46">
        <v>17.741616261367028</v>
      </c>
      <c r="AN106" s="46">
        <v>14.074446438450025</v>
      </c>
      <c r="AO106" s="46">
        <v>14.958678023535954</v>
      </c>
      <c r="AP106" s="46">
        <v>19.721189919295487</v>
      </c>
      <c r="AQ106" s="46">
        <v>20.360982834707212</v>
      </c>
      <c r="AR106" s="46">
        <v>20.497640393071244</v>
      </c>
      <c r="AS106" s="46">
        <v>21.303825484480228</v>
      </c>
      <c r="AT106" s="46">
        <v>23.831356351931852</v>
      </c>
      <c r="AU106" s="46">
        <v>20.840031681192226</v>
      </c>
      <c r="AV106" s="46">
        <v>19.636979106045573</v>
      </c>
      <c r="AW106" s="46">
        <v>25.762988536466708</v>
      </c>
      <c r="AX106" s="46">
        <v>21.005657266969557</v>
      </c>
      <c r="AY106" s="46">
        <v>23.046854068304974</v>
      </c>
      <c r="AZ106" s="46">
        <v>25.513079375113861</v>
      </c>
      <c r="BA106" s="46">
        <v>24.824181420176792</v>
      </c>
      <c r="BB106" s="46">
        <v>24.741401920090702</v>
      </c>
      <c r="BC106" s="46">
        <v>23.445173483082396</v>
      </c>
      <c r="BD106" s="46">
        <v>28.485619459950726</v>
      </c>
      <c r="BE106" s="46">
        <v>29.741255407516864</v>
      </c>
      <c r="BF106" s="46">
        <v>34.722975542690214</v>
      </c>
      <c r="BG106" s="46">
        <v>33.990785721484443</v>
      </c>
      <c r="BH106" s="46">
        <v>42.779539772314685</v>
      </c>
      <c r="BI106" s="46">
        <v>44.958662665644837</v>
      </c>
      <c r="BJ106" s="46">
        <v>28.382499120021262</v>
      </c>
      <c r="BK106" s="46">
        <v>38.131814934517152</v>
      </c>
      <c r="BL106" s="46">
        <v>33.851454366426111</v>
      </c>
      <c r="BM106" s="46">
        <v>34.801152563840233</v>
      </c>
      <c r="BN106" s="46">
        <v>34.862350103922552</v>
      </c>
      <c r="BO106" s="46">
        <v>38.430852545154785</v>
      </c>
      <c r="BP106" s="46">
        <v>31.43056868370488</v>
      </c>
      <c r="BQ106" s="46">
        <v>37.65653268843829</v>
      </c>
      <c r="BR106" s="46">
        <v>34.053211027852498</v>
      </c>
      <c r="BS106" s="46">
        <v>32.275202263433371</v>
      </c>
      <c r="BT106" s="46">
        <v>37.57378827610701</v>
      </c>
      <c r="BU106" s="46">
        <v>38.985855772336109</v>
      </c>
      <c r="BV106" s="46">
        <v>32.044883395532509</v>
      </c>
      <c r="BW106" s="46">
        <v>43.286682957687958</v>
      </c>
      <c r="BX106" s="46">
        <v>34.488933992867445</v>
      </c>
      <c r="BY106" s="46">
        <v>39.576543126516569</v>
      </c>
      <c r="BZ106" s="46">
        <v>40.650031341726816</v>
      </c>
      <c r="CA106" s="46">
        <v>41.516581634567515</v>
      </c>
      <c r="CB106" s="46">
        <v>39.141794581141994</v>
      </c>
      <c r="CC106" s="46">
        <v>47.378136405075914</v>
      </c>
      <c r="CD106" s="46">
        <v>40.807619930416195</v>
      </c>
      <c r="CE106" s="46">
        <v>35.98163949168714</v>
      </c>
      <c r="CF106" s="46">
        <v>35.620266985674519</v>
      </c>
      <c r="CG106" s="46">
        <v>42.32924724939037</v>
      </c>
      <c r="CH106" s="46">
        <v>38.300171045993693</v>
      </c>
      <c r="CI106" s="46">
        <v>36.634401735356874</v>
      </c>
      <c r="CJ106" s="46">
        <v>32.41576003485573</v>
      </c>
      <c r="CK106" s="46">
        <v>40.674985236590445</v>
      </c>
      <c r="CL106" s="46">
        <v>27.32907681986606</v>
      </c>
      <c r="CM106" s="46">
        <v>24.992752552439928</v>
      </c>
      <c r="CN106" s="46">
        <v>25.295793162465607</v>
      </c>
      <c r="CO106" s="46">
        <v>28.606197066535362</v>
      </c>
      <c r="CP106" s="46">
        <v>32.247145932992524</v>
      </c>
      <c r="CQ106" s="46">
        <v>30.703290882521486</v>
      </c>
      <c r="CR106" s="46">
        <v>28.299315922862053</v>
      </c>
      <c r="CS106" s="46">
        <v>28.672815039579657</v>
      </c>
      <c r="CT106" s="46">
        <v>30.026911900168166</v>
      </c>
      <c r="CU106" s="46">
        <v>20.152696094620953</v>
      </c>
      <c r="CV106" s="46">
        <v>24.13963413404441</v>
      </c>
      <c r="CW106" s="46">
        <v>38.315458535526972</v>
      </c>
      <c r="CX106" s="46">
        <v>39.201130492352632</v>
      </c>
      <c r="CY106" s="46">
        <v>34.258340056777996</v>
      </c>
      <c r="CZ106" s="46">
        <v>27.735702678587934</v>
      </c>
      <c r="DA106" s="46">
        <v>29.981206968398521</v>
      </c>
      <c r="DB106" s="46">
        <v>28.347311639488758</v>
      </c>
      <c r="DC106" s="46">
        <v>29.917438903467541</v>
      </c>
      <c r="DD106" s="46">
        <v>33.166827892657324</v>
      </c>
      <c r="DE106" s="46">
        <v>35.829201263785357</v>
      </c>
      <c r="DF106" s="46">
        <v>28.925817068178056</v>
      </c>
      <c r="DG106" s="46">
        <v>32.098426912318601</v>
      </c>
      <c r="DH106" s="46">
        <v>26.486884109395078</v>
      </c>
      <c r="DI106" s="46">
        <v>26.603493827682207</v>
      </c>
      <c r="DJ106" s="46">
        <v>33.081009089604592</v>
      </c>
      <c r="DK106" s="46">
        <v>33.456791839086193</v>
      </c>
      <c r="DL106" s="46">
        <v>21.635322615280511</v>
      </c>
      <c r="DM106" s="46">
        <v>28.996869701007441</v>
      </c>
      <c r="DN106" s="46">
        <v>30.09721853736967</v>
      </c>
      <c r="DO106" s="46">
        <v>29.440071802386282</v>
      </c>
      <c r="DP106" s="46">
        <v>22.773925280730953</v>
      </c>
      <c r="DQ106" s="46">
        <v>30.586531585136797</v>
      </c>
      <c r="DR106" s="46">
        <v>47.641544164544833</v>
      </c>
    </row>
    <row r="107" spans="1:122" x14ac:dyDescent="0.25">
      <c r="A107" s="51" t="s">
        <v>306</v>
      </c>
      <c r="B107" s="116" t="s">
        <v>104</v>
      </c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46">
        <v>33.184222522373929</v>
      </c>
      <c r="AE107" s="46">
        <v>32.690123252191846</v>
      </c>
      <c r="AF107" s="46">
        <v>32.878831317418488</v>
      </c>
      <c r="AG107" s="46">
        <v>33.7690067219581</v>
      </c>
      <c r="AH107" s="46">
        <v>33.216281873183149</v>
      </c>
      <c r="AI107" s="46">
        <v>32.630909247052699</v>
      </c>
      <c r="AJ107" s="46">
        <v>32.845575605162161</v>
      </c>
      <c r="AK107" s="46">
        <v>33.645398796253716</v>
      </c>
      <c r="AL107" s="46">
        <v>33.856505880232838</v>
      </c>
      <c r="AM107" s="46">
        <v>33.516931464216853</v>
      </c>
      <c r="AN107" s="46">
        <v>32.479462800351435</v>
      </c>
      <c r="AO107" s="46">
        <v>39.850081348642242</v>
      </c>
      <c r="AP107" s="46">
        <v>55.832601848332303</v>
      </c>
      <c r="AQ107" s="46">
        <v>55.806246528215624</v>
      </c>
      <c r="AR107" s="46">
        <v>50.084432685775496</v>
      </c>
      <c r="AS107" s="46">
        <v>51.500171981686385</v>
      </c>
      <c r="AT107" s="46">
        <v>54.782723922507493</v>
      </c>
      <c r="AU107" s="46">
        <v>49.833043032944651</v>
      </c>
      <c r="AV107" s="46">
        <v>48.266008835690513</v>
      </c>
      <c r="AW107" s="46">
        <v>57.866734871839668</v>
      </c>
      <c r="AX107" s="46">
        <v>62.530583075085659</v>
      </c>
      <c r="AY107" s="46">
        <v>64.096969545267427</v>
      </c>
      <c r="AZ107" s="46">
        <v>61.934883283292422</v>
      </c>
      <c r="BA107" s="46">
        <v>62.679217819392449</v>
      </c>
      <c r="BB107" s="46">
        <v>70.410741378639017</v>
      </c>
      <c r="BC107" s="46">
        <v>67.884989416784279</v>
      </c>
      <c r="BD107" s="46">
        <v>75.647424291203848</v>
      </c>
      <c r="BE107" s="46">
        <v>83.069423520096834</v>
      </c>
      <c r="BF107" s="46">
        <v>80.236155029608014</v>
      </c>
      <c r="BG107" s="46">
        <v>81.251926223872445</v>
      </c>
      <c r="BH107" s="46">
        <v>80.715773950228552</v>
      </c>
      <c r="BI107" s="46">
        <v>91.94763352626677</v>
      </c>
      <c r="BJ107" s="46">
        <v>86.806409383412173</v>
      </c>
      <c r="BK107" s="46">
        <v>81.667233883182845</v>
      </c>
      <c r="BL107" s="46">
        <v>75.050192041002674</v>
      </c>
      <c r="BM107" s="46">
        <v>107.49221717438483</v>
      </c>
      <c r="BN107" s="46">
        <v>90.954232582828368</v>
      </c>
      <c r="BO107" s="46">
        <v>84.412492469954984</v>
      </c>
      <c r="BP107" s="46">
        <v>71.748556405638354</v>
      </c>
      <c r="BQ107" s="46">
        <v>96.430080705925221</v>
      </c>
      <c r="BR107" s="46">
        <v>85.380840022262589</v>
      </c>
      <c r="BS107" s="46">
        <v>80.206357874564873</v>
      </c>
      <c r="BT107" s="46">
        <v>82.922375818137496</v>
      </c>
      <c r="BU107" s="46">
        <v>95.101056702524232</v>
      </c>
      <c r="BV107" s="46">
        <v>86.277741692395779</v>
      </c>
      <c r="BW107" s="46">
        <v>102.67072611473783</v>
      </c>
      <c r="BX107" s="46">
        <v>87.499350057252798</v>
      </c>
      <c r="BY107" s="46">
        <v>106.82356707048125</v>
      </c>
      <c r="BZ107" s="46">
        <v>96.523187609791179</v>
      </c>
      <c r="CA107" s="46">
        <v>95.629295601633615</v>
      </c>
      <c r="CB107" s="46">
        <v>98.57671565939664</v>
      </c>
      <c r="CC107" s="46">
        <v>108.45770073154441</v>
      </c>
      <c r="CD107" s="46">
        <v>103.39827933073977</v>
      </c>
      <c r="CE107" s="46">
        <v>120.53027226220932</v>
      </c>
      <c r="CF107" s="46">
        <v>106.75053666439241</v>
      </c>
      <c r="CG107" s="46">
        <v>125.6787081752842</v>
      </c>
      <c r="CH107" s="46">
        <v>112.9432937056031</v>
      </c>
      <c r="CI107" s="46">
        <v>103.69687393897247</v>
      </c>
      <c r="CJ107" s="46">
        <v>104.66363873544667</v>
      </c>
      <c r="CK107" s="46">
        <v>113.79188995485298</v>
      </c>
      <c r="CL107" s="46">
        <v>99.544305395250532</v>
      </c>
      <c r="CM107" s="46">
        <v>93.492594397292606</v>
      </c>
      <c r="CN107" s="46">
        <v>101.7926675945011</v>
      </c>
      <c r="CO107" s="46">
        <v>105.39230490560301</v>
      </c>
      <c r="CP107" s="46">
        <v>103.98356056169605</v>
      </c>
      <c r="CQ107" s="46">
        <v>104.30885188690381</v>
      </c>
      <c r="CR107" s="46">
        <v>99.89237726048998</v>
      </c>
      <c r="CS107" s="46">
        <v>115.49437866227196</v>
      </c>
      <c r="CT107" s="46">
        <v>112.75881841805605</v>
      </c>
      <c r="CU107" s="46">
        <v>97.209355597775044</v>
      </c>
      <c r="CV107" s="46">
        <v>106.23657038171551</v>
      </c>
      <c r="CW107" s="46">
        <v>129.3932779368468</v>
      </c>
      <c r="CX107" s="46">
        <v>113.61456682089883</v>
      </c>
      <c r="CY107" s="46">
        <v>117.31405033257508</v>
      </c>
      <c r="CZ107" s="46">
        <v>118.28085097845873</v>
      </c>
      <c r="DA107" s="46">
        <v>122.84193462296662</v>
      </c>
      <c r="DB107" s="46">
        <v>113.21980827654056</v>
      </c>
      <c r="DC107" s="46">
        <v>110.02072536666064</v>
      </c>
      <c r="DD107" s="46">
        <v>122.74659678202813</v>
      </c>
      <c r="DE107" s="46">
        <v>144.63001137764113</v>
      </c>
      <c r="DF107" s="46">
        <v>111.62441415923547</v>
      </c>
      <c r="DG107" s="46">
        <v>103.90441460665788</v>
      </c>
      <c r="DH107" s="46">
        <v>108.1994373896637</v>
      </c>
      <c r="DI107" s="46">
        <v>122.34921533981073</v>
      </c>
      <c r="DJ107" s="46">
        <v>118.33235014583963</v>
      </c>
      <c r="DK107" s="46">
        <v>118.28832298618198</v>
      </c>
      <c r="DL107" s="46">
        <v>130.92194489728115</v>
      </c>
      <c r="DM107" s="46">
        <v>139.37959204556711</v>
      </c>
      <c r="DN107" s="46">
        <v>124.47886020891039</v>
      </c>
      <c r="DO107" s="46">
        <v>125.97175954936522</v>
      </c>
      <c r="DP107" s="46">
        <v>141.4593157155735</v>
      </c>
      <c r="DQ107" s="46">
        <v>150.73365467148531</v>
      </c>
      <c r="DR107" s="46">
        <v>157.98245835615177</v>
      </c>
    </row>
    <row r="108" spans="1:122" x14ac:dyDescent="0.25">
      <c r="A108" s="51" t="s">
        <v>307</v>
      </c>
      <c r="B108" s="117" t="s">
        <v>149</v>
      </c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46">
        <v>1.1873938115816443</v>
      </c>
      <c r="AE108" s="46">
        <v>1.1762198971760947</v>
      </c>
      <c r="AF108" s="46">
        <v>1.165163954629062</v>
      </c>
      <c r="AG108" s="46">
        <v>1.1545568154660915</v>
      </c>
      <c r="AH108" s="46">
        <v>1.3316335566040838</v>
      </c>
      <c r="AI108" s="46">
        <v>1.1917288443213465</v>
      </c>
      <c r="AJ108" s="46">
        <v>1.2279110793027979</v>
      </c>
      <c r="AK108" s="46">
        <v>1.1410375057925548</v>
      </c>
      <c r="AL108" s="46">
        <v>1.3991380810127643</v>
      </c>
      <c r="AM108" s="46">
        <v>1.4193909712021378</v>
      </c>
      <c r="AN108" s="46">
        <v>1.4399147603376923</v>
      </c>
      <c r="AO108" s="46">
        <v>1.459711665506596</v>
      </c>
      <c r="AP108" s="46">
        <v>0.9785914483626057</v>
      </c>
      <c r="AQ108" s="46">
        <v>0.9793108383260487</v>
      </c>
      <c r="AR108" s="46">
        <v>0.98002034325449172</v>
      </c>
      <c r="AS108" s="46">
        <v>0.98070337221888926</v>
      </c>
      <c r="AT108" s="46">
        <v>0.79512818209503355</v>
      </c>
      <c r="AU108" s="46">
        <v>0.76946810454718984</v>
      </c>
      <c r="AV108" s="46">
        <v>0.81283512534383573</v>
      </c>
      <c r="AW108" s="46">
        <v>0.76326534430586801</v>
      </c>
      <c r="AX108" s="46">
        <v>0.62839458546398297</v>
      </c>
      <c r="AY108" s="46">
        <v>0.76449303608585017</v>
      </c>
      <c r="AZ108" s="46">
        <v>0.99657036552501654</v>
      </c>
      <c r="BA108" s="46">
        <v>1.3385890460548209</v>
      </c>
      <c r="BB108" s="46">
        <v>0.98545818623077519</v>
      </c>
      <c r="BC108" s="46">
        <v>1.1142592392665269</v>
      </c>
      <c r="BD108" s="46">
        <v>0.99076862118718845</v>
      </c>
      <c r="BE108" s="46">
        <v>2.3178942350120648</v>
      </c>
      <c r="BF108" s="46">
        <v>0.50823515421818577</v>
      </c>
      <c r="BG108" s="46">
        <v>0.95332651781140898</v>
      </c>
      <c r="BH108" s="46">
        <v>1.6323176531403107</v>
      </c>
      <c r="BI108" s="46">
        <v>2.2850589219448043</v>
      </c>
      <c r="BJ108" s="46">
        <v>0.54031016938906351</v>
      </c>
      <c r="BK108" s="46">
        <v>1.0119131655680857</v>
      </c>
      <c r="BL108" s="46">
        <v>1.8780393329621756</v>
      </c>
      <c r="BM108" s="46">
        <v>2.7789044170526664</v>
      </c>
      <c r="BN108" s="46">
        <v>0.2693243809806844</v>
      </c>
      <c r="BO108" s="46">
        <v>1.0026329108332896</v>
      </c>
      <c r="BP108" s="46">
        <v>1.6641729137932446</v>
      </c>
      <c r="BQ108" s="46">
        <v>2.9104541927691878</v>
      </c>
      <c r="BR108" s="46">
        <v>0.85834595812752468</v>
      </c>
      <c r="BS108" s="46">
        <v>1.7332046523511422</v>
      </c>
      <c r="BT108" s="46">
        <v>2.3435043830996474</v>
      </c>
      <c r="BU108" s="46">
        <v>3.6880507526112383</v>
      </c>
      <c r="BV108" s="46">
        <v>0.91287460406860388</v>
      </c>
      <c r="BW108" s="46">
        <v>2.0507029632181317</v>
      </c>
      <c r="BX108" s="46">
        <v>2.8285155407357938</v>
      </c>
      <c r="BY108" s="46">
        <v>3.751471490787555</v>
      </c>
      <c r="BZ108" s="46">
        <v>0.61727176181161991</v>
      </c>
      <c r="CA108" s="46">
        <v>1.5607898336723387</v>
      </c>
      <c r="CB108" s="46">
        <v>2.7835827928620756</v>
      </c>
      <c r="CC108" s="46">
        <v>3.6152950709222118</v>
      </c>
      <c r="CD108" s="46">
        <v>1.913182164733001</v>
      </c>
      <c r="CE108" s="46">
        <v>2.8930567385765658</v>
      </c>
      <c r="CF108" s="46">
        <v>4.1550698309020593</v>
      </c>
      <c r="CG108" s="46">
        <v>5.0144563139152227</v>
      </c>
      <c r="CH108" s="46">
        <v>1.6258381411843166</v>
      </c>
      <c r="CI108" s="46">
        <v>2.6545469202848433</v>
      </c>
      <c r="CJ108" s="46">
        <v>3.9520378725474825</v>
      </c>
      <c r="CK108" s="46">
        <v>4.8398838462062681</v>
      </c>
      <c r="CL108" s="46">
        <v>3.0447359707602417</v>
      </c>
      <c r="CM108" s="46">
        <v>3.3733531191914548</v>
      </c>
      <c r="CN108" s="46">
        <v>2.9524650275148883</v>
      </c>
      <c r="CO108" s="46">
        <v>3.0628354354651743</v>
      </c>
      <c r="CP108" s="46">
        <v>6.7737160070452198</v>
      </c>
      <c r="CQ108" s="46">
        <v>2.7606014480732708</v>
      </c>
      <c r="CR108" s="46">
        <v>2.7063261123598745</v>
      </c>
      <c r="CS108" s="46">
        <v>3.1444184478864488</v>
      </c>
      <c r="CT108" s="46">
        <v>5.3339549999999996</v>
      </c>
      <c r="CU108" s="46">
        <v>2.9040000000000004</v>
      </c>
      <c r="CV108" s="46">
        <v>3.9790000000000001</v>
      </c>
      <c r="CW108" s="46">
        <v>3.8860000000000001</v>
      </c>
      <c r="CX108" s="46">
        <v>4.6780231488041624</v>
      </c>
      <c r="CY108" s="46">
        <v>1.5596665160110987</v>
      </c>
      <c r="CZ108" s="46">
        <v>1.553061582104833</v>
      </c>
      <c r="DA108" s="46">
        <v>1.5778816437997369</v>
      </c>
      <c r="DB108" s="46">
        <v>2.4825962442670977</v>
      </c>
      <c r="DC108" s="46">
        <v>2.5700525459216532</v>
      </c>
      <c r="DD108" s="46">
        <v>2.495445093941663</v>
      </c>
      <c r="DE108" s="46">
        <v>4.4629111218157256</v>
      </c>
      <c r="DF108" s="46">
        <v>3.1622536992558428</v>
      </c>
      <c r="DG108" s="46">
        <v>3.0187686687571018</v>
      </c>
      <c r="DH108" s="46">
        <v>2.9180139778363285</v>
      </c>
      <c r="DI108" s="46">
        <v>4.8264608046817843</v>
      </c>
      <c r="DJ108" s="46">
        <v>0.318187146988272</v>
      </c>
      <c r="DK108" s="46">
        <v>2.1494453569202441</v>
      </c>
      <c r="DL108" s="46">
        <v>0.39007900941160301</v>
      </c>
      <c r="DM108" s="46">
        <v>2.6000000000000002E-2</v>
      </c>
      <c r="DN108" s="46">
        <v>0.36399999999999999</v>
      </c>
      <c r="DO108" s="46">
        <v>1.8</v>
      </c>
      <c r="DP108" s="46">
        <v>8.1000000000000003E-2</v>
      </c>
      <c r="DQ108" s="46">
        <v>0.21000000000000002</v>
      </c>
      <c r="DR108" s="46">
        <v>0.36399999999999999</v>
      </c>
    </row>
    <row r="109" spans="1:122" x14ac:dyDescent="0.25">
      <c r="A109" s="51" t="s">
        <v>308</v>
      </c>
      <c r="B109" s="117" t="s">
        <v>150</v>
      </c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46">
        <v>31.996828710792286</v>
      </c>
      <c r="AE109" s="46">
        <v>31.513903355015749</v>
      </c>
      <c r="AF109" s="46">
        <v>31.713667362789426</v>
      </c>
      <c r="AG109" s="46">
        <v>32.614449906492005</v>
      </c>
      <c r="AH109" s="46">
        <v>31.884648316579067</v>
      </c>
      <c r="AI109" s="46">
        <v>31.439180402731353</v>
      </c>
      <c r="AJ109" s="46">
        <v>31.617664525859361</v>
      </c>
      <c r="AK109" s="46">
        <v>32.504361290461162</v>
      </c>
      <c r="AL109" s="46">
        <v>32.457367799220073</v>
      </c>
      <c r="AM109" s="46">
        <v>32.097540493014712</v>
      </c>
      <c r="AN109" s="46">
        <v>31.039548040013745</v>
      </c>
      <c r="AO109" s="46">
        <v>38.390369683135646</v>
      </c>
      <c r="AP109" s="46">
        <v>54.854010399969695</v>
      </c>
      <c r="AQ109" s="46">
        <v>54.826935689889574</v>
      </c>
      <c r="AR109" s="46">
        <v>49.104412342521002</v>
      </c>
      <c r="AS109" s="46">
        <v>50.519468609467495</v>
      </c>
      <c r="AT109" s="46">
        <v>53.987595740412459</v>
      </c>
      <c r="AU109" s="46">
        <v>49.063574928397465</v>
      </c>
      <c r="AV109" s="46">
        <v>47.453173710346675</v>
      </c>
      <c r="AW109" s="46">
        <v>57.103469527533797</v>
      </c>
      <c r="AX109" s="46">
        <v>61.902188489621679</v>
      </c>
      <c r="AY109" s="46">
        <v>63.332476509181575</v>
      </c>
      <c r="AZ109" s="46">
        <v>60.938312917767405</v>
      </c>
      <c r="BA109" s="46">
        <v>61.340628773337627</v>
      </c>
      <c r="BB109" s="46">
        <v>69.425283192408244</v>
      </c>
      <c r="BC109" s="46">
        <v>66.770730177517748</v>
      </c>
      <c r="BD109" s="46">
        <v>74.656655670016661</v>
      </c>
      <c r="BE109" s="46">
        <v>80.751529285084771</v>
      </c>
      <c r="BF109" s="46">
        <v>79.72791987538983</v>
      </c>
      <c r="BG109" s="46">
        <v>80.29859970606104</v>
      </c>
      <c r="BH109" s="46">
        <v>79.083456297088247</v>
      </c>
      <c r="BI109" s="46">
        <v>89.662574604321961</v>
      </c>
      <c r="BJ109" s="46">
        <v>86.266099214023114</v>
      </c>
      <c r="BK109" s="46">
        <v>80.655320717614757</v>
      </c>
      <c r="BL109" s="46">
        <v>73.1721527080405</v>
      </c>
      <c r="BM109" s="46">
        <v>104.71331275733216</v>
      </c>
      <c r="BN109" s="46">
        <v>90.684908201847691</v>
      </c>
      <c r="BO109" s="46">
        <v>83.409859559121699</v>
      </c>
      <c r="BP109" s="46">
        <v>70.084383491845102</v>
      </c>
      <c r="BQ109" s="46">
        <v>93.519626513156027</v>
      </c>
      <c r="BR109" s="46">
        <v>84.52249406413506</v>
      </c>
      <c r="BS109" s="46">
        <v>78.473153222213725</v>
      </c>
      <c r="BT109" s="46">
        <v>80.578871435037854</v>
      </c>
      <c r="BU109" s="46">
        <v>91.413005949913</v>
      </c>
      <c r="BV109" s="46">
        <v>85.364867088327173</v>
      </c>
      <c r="BW109" s="46">
        <v>100.6200231515197</v>
      </c>
      <c r="BX109" s="46">
        <v>84.670834516517004</v>
      </c>
      <c r="BY109" s="46">
        <v>103.07209557969369</v>
      </c>
      <c r="BZ109" s="46">
        <v>95.905915847979557</v>
      </c>
      <c r="CA109" s="46">
        <v>94.06850576796127</v>
      </c>
      <c r="CB109" s="46">
        <v>95.793132866534563</v>
      </c>
      <c r="CC109" s="46">
        <v>104.84240566062219</v>
      </c>
      <c r="CD109" s="46">
        <v>101.48509716600677</v>
      </c>
      <c r="CE109" s="46">
        <v>117.63721552363276</v>
      </c>
      <c r="CF109" s="46">
        <v>102.59546683349035</v>
      </c>
      <c r="CG109" s="46">
        <v>120.66425186136898</v>
      </c>
      <c r="CH109" s="46">
        <v>111.31745556441878</v>
      </c>
      <c r="CI109" s="46">
        <v>101.04232701868763</v>
      </c>
      <c r="CJ109" s="46">
        <v>100.71160086289919</v>
      </c>
      <c r="CK109" s="46">
        <v>108.95200610864671</v>
      </c>
      <c r="CL109" s="46">
        <v>96.499569424490289</v>
      </c>
      <c r="CM109" s="46">
        <v>90.119241278101157</v>
      </c>
      <c r="CN109" s="46">
        <v>98.840202566986207</v>
      </c>
      <c r="CO109" s="46">
        <v>102.32946947013784</v>
      </c>
      <c r="CP109" s="46">
        <v>97.209844554650829</v>
      </c>
      <c r="CQ109" s="46">
        <v>101.54825043883054</v>
      </c>
      <c r="CR109" s="46">
        <v>97.186051148130105</v>
      </c>
      <c r="CS109" s="46">
        <v>112.3499602143855</v>
      </c>
      <c r="CT109" s="46">
        <v>107.42486341805605</v>
      </c>
      <c r="CU109" s="46">
        <v>94.305355597775048</v>
      </c>
      <c r="CV109" s="46">
        <v>102.25757038171551</v>
      </c>
      <c r="CW109" s="46">
        <v>125.5072779368468</v>
      </c>
      <c r="CX109" s="46">
        <v>108.93654367209467</v>
      </c>
      <c r="CY109" s="46">
        <v>115.75438381656399</v>
      </c>
      <c r="CZ109" s="46">
        <v>116.7277893963539</v>
      </c>
      <c r="DA109" s="46">
        <v>121.26405297916688</v>
      </c>
      <c r="DB109" s="46">
        <v>110.73721203227346</v>
      </c>
      <c r="DC109" s="46">
        <v>107.45067282073899</v>
      </c>
      <c r="DD109" s="46">
        <v>120.25115168808647</v>
      </c>
      <c r="DE109" s="46">
        <v>140.1671002558254</v>
      </c>
      <c r="DF109" s="46">
        <v>108.46216045997963</v>
      </c>
      <c r="DG109" s="46">
        <v>100.88564593790078</v>
      </c>
      <c r="DH109" s="46">
        <v>105.28142341182738</v>
      </c>
      <c r="DI109" s="46">
        <v>117.52275453512894</v>
      </c>
      <c r="DJ109" s="46">
        <v>118.01416299885136</v>
      </c>
      <c r="DK109" s="46">
        <v>116.13887762926174</v>
      </c>
      <c r="DL109" s="46">
        <v>130.53186588786954</v>
      </c>
      <c r="DM109" s="46">
        <v>139.3535920455671</v>
      </c>
      <c r="DN109" s="46">
        <v>124.11486020891039</v>
      </c>
      <c r="DO109" s="46">
        <v>124.17175954936522</v>
      </c>
      <c r="DP109" s="46">
        <v>141.37831571557351</v>
      </c>
      <c r="DQ109" s="46">
        <v>150.5236546714853</v>
      </c>
      <c r="DR109" s="46">
        <v>157.61845835615176</v>
      </c>
    </row>
    <row r="110" spans="1:122" x14ac:dyDescent="0.25">
      <c r="A110" s="51" t="s">
        <v>309</v>
      </c>
      <c r="B110" s="118" t="s">
        <v>151</v>
      </c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46">
        <v>27.029771342275456</v>
      </c>
      <c r="AE110" s="46">
        <v>27.029771342275456</v>
      </c>
      <c r="AF110" s="46">
        <v>27.029771342275456</v>
      </c>
      <c r="AG110" s="46">
        <v>27.029771342275456</v>
      </c>
      <c r="AH110" s="46">
        <v>26.704197862725536</v>
      </c>
      <c r="AI110" s="46">
        <v>26.704197862725536</v>
      </c>
      <c r="AJ110" s="46">
        <v>26.704197862725536</v>
      </c>
      <c r="AK110" s="46">
        <v>26.704197862725536</v>
      </c>
      <c r="AL110" s="46">
        <v>27.006990769537676</v>
      </c>
      <c r="AM110" s="46">
        <v>27.160132629463</v>
      </c>
      <c r="AN110" s="46">
        <v>25.909847455560055</v>
      </c>
      <c r="AO110" s="46">
        <v>32.30180781435007</v>
      </c>
      <c r="AP110" s="46">
        <v>39.71167565172275</v>
      </c>
      <c r="AQ110" s="46">
        <v>43.108965117882448</v>
      </c>
      <c r="AR110" s="46">
        <v>36.893453825369434</v>
      </c>
      <c r="AS110" s="46">
        <v>36.012890405025352</v>
      </c>
      <c r="AT110" s="46">
        <v>37.737730460000002</v>
      </c>
      <c r="AU110" s="46">
        <v>36.961408389999995</v>
      </c>
      <c r="AV110" s="46">
        <v>36.71661804</v>
      </c>
      <c r="AW110" s="46">
        <v>43.50592271</v>
      </c>
      <c r="AX110" s="46">
        <v>49.306220000000003</v>
      </c>
      <c r="AY110" s="46">
        <v>50.93721</v>
      </c>
      <c r="AZ110" s="46">
        <v>47.131860000000003</v>
      </c>
      <c r="BA110" s="46">
        <v>48.558759999999999</v>
      </c>
      <c r="BB110" s="46">
        <v>53.355688384235776</v>
      </c>
      <c r="BC110" s="46">
        <v>54.482611898017886</v>
      </c>
      <c r="BD110" s="46">
        <v>61.504958343593636</v>
      </c>
      <c r="BE110" s="46">
        <v>63.512320735878291</v>
      </c>
      <c r="BF110" s="46">
        <v>62.004566881828154</v>
      </c>
      <c r="BG110" s="46">
        <v>63.912161891745527</v>
      </c>
      <c r="BH110" s="46">
        <v>61.675347454075407</v>
      </c>
      <c r="BI110" s="46">
        <v>69.929719649718066</v>
      </c>
      <c r="BJ110" s="46">
        <v>59.365208209999999</v>
      </c>
      <c r="BK110" s="46">
        <v>60.711807919999998</v>
      </c>
      <c r="BL110" s="46">
        <v>56.609976490000001</v>
      </c>
      <c r="BM110" s="46">
        <v>77.622179369999998</v>
      </c>
      <c r="BN110" s="46">
        <v>62.3919</v>
      </c>
      <c r="BO110" s="46">
        <v>54.172599999999996</v>
      </c>
      <c r="BP110" s="46">
        <v>49.568800000000003</v>
      </c>
      <c r="BQ110" s="46">
        <v>57.664900000000003</v>
      </c>
      <c r="BR110" s="46">
        <v>58.510205212196105</v>
      </c>
      <c r="BS110" s="46">
        <v>53.372139365533698</v>
      </c>
      <c r="BT110" s="46">
        <v>52.277196624381006</v>
      </c>
      <c r="BU110" s="46">
        <v>62.869366797889199</v>
      </c>
      <c r="BV110" s="46">
        <v>61.0197712877276</v>
      </c>
      <c r="BW110" s="46">
        <v>66.067016639052909</v>
      </c>
      <c r="BX110" s="46">
        <v>59.197613947590099</v>
      </c>
      <c r="BY110" s="46">
        <v>71.257876433654801</v>
      </c>
      <c r="BZ110" s="46">
        <v>69.003029943378905</v>
      </c>
      <c r="CA110" s="46">
        <v>67.084175374998907</v>
      </c>
      <c r="CB110" s="46">
        <v>68.323339519244897</v>
      </c>
      <c r="CC110" s="46">
        <v>76.842054651570507</v>
      </c>
      <c r="CD110" s="46">
        <v>74.283437227665402</v>
      </c>
      <c r="CE110" s="46">
        <v>90.378758001616006</v>
      </c>
      <c r="CF110" s="46">
        <v>75.297876551747905</v>
      </c>
      <c r="CG110" s="46">
        <v>92.697264173849703</v>
      </c>
      <c r="CH110" s="46">
        <v>87.929403663891904</v>
      </c>
      <c r="CI110" s="46">
        <v>77.954211690083199</v>
      </c>
      <c r="CJ110" s="46">
        <v>77.305358162262408</v>
      </c>
      <c r="CK110" s="46">
        <v>85.196451403952494</v>
      </c>
      <c r="CL110" s="46">
        <v>78.919676209345198</v>
      </c>
      <c r="CM110" s="46">
        <v>71.971931505662894</v>
      </c>
      <c r="CN110" s="46">
        <v>79.785552250632506</v>
      </c>
      <c r="CO110" s="46">
        <v>81.755816393154902</v>
      </c>
      <c r="CP110" s="46">
        <v>76.055925218780899</v>
      </c>
      <c r="CQ110" s="46">
        <v>79.683902217765507</v>
      </c>
      <c r="CR110" s="46">
        <v>76.243386566972902</v>
      </c>
      <c r="CS110" s="46">
        <v>89.290100653645695</v>
      </c>
      <c r="CT110" s="46">
        <v>83.753758035020994</v>
      </c>
      <c r="CU110" s="46">
        <v>79.691774592280296</v>
      </c>
      <c r="CV110" s="46">
        <v>81.846922923966403</v>
      </c>
      <c r="CW110" s="46">
        <v>90.180702879586406</v>
      </c>
      <c r="CX110" s="46">
        <v>84.972212575128594</v>
      </c>
      <c r="CY110" s="46">
        <v>91.232070061720506</v>
      </c>
      <c r="CZ110" s="46">
        <v>92.666716144409406</v>
      </c>
      <c r="DA110" s="46">
        <v>95.304726222341202</v>
      </c>
      <c r="DB110" s="46">
        <v>91.427651510841613</v>
      </c>
      <c r="DC110" s="46">
        <v>89.147545641115315</v>
      </c>
      <c r="DD110" s="46">
        <v>92.359040278241807</v>
      </c>
      <c r="DE110" s="46">
        <v>107.49067817284518</v>
      </c>
      <c r="DF110" s="46">
        <v>88.696670355701002</v>
      </c>
      <c r="DG110" s="46">
        <v>84.520314893067805</v>
      </c>
      <c r="DH110" s="46">
        <v>82.204401874115504</v>
      </c>
      <c r="DI110" s="46">
        <v>94.103012917496798</v>
      </c>
      <c r="DJ110" s="46">
        <v>88.221590944278901</v>
      </c>
      <c r="DK110" s="46">
        <v>86.629062677836998</v>
      </c>
      <c r="DL110" s="46">
        <v>106.678797324136</v>
      </c>
      <c r="DM110" s="46">
        <v>106.206750701293</v>
      </c>
      <c r="DN110" s="46">
        <v>96.723219550575351</v>
      </c>
      <c r="DO110" s="46">
        <v>96.548155455549207</v>
      </c>
      <c r="DP110" s="46">
        <v>116</v>
      </c>
      <c r="DQ110" s="46">
        <v>114.52434093872817</v>
      </c>
      <c r="DR110" s="46">
        <v>109.74082569389239</v>
      </c>
    </row>
    <row r="111" spans="1:122" x14ac:dyDescent="0.25">
      <c r="A111" s="51" t="s">
        <v>310</v>
      </c>
      <c r="B111" s="118" t="s">
        <v>152</v>
      </c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46">
        <v>4.96705736851683</v>
      </c>
      <c r="AE111" s="46">
        <v>4.4841320127402948</v>
      </c>
      <c r="AF111" s="46">
        <v>4.6838960205139708</v>
      </c>
      <c r="AG111" s="46">
        <v>5.5846785642165475</v>
      </c>
      <c r="AH111" s="46">
        <v>5.1804504538535303</v>
      </c>
      <c r="AI111" s="46">
        <v>4.7349825400058148</v>
      </c>
      <c r="AJ111" s="46">
        <v>4.9134666631338249</v>
      </c>
      <c r="AK111" s="46">
        <v>5.8001634277356224</v>
      </c>
      <c r="AL111" s="46">
        <v>5.4503770296823983</v>
      </c>
      <c r="AM111" s="46">
        <v>4.9374078635517122</v>
      </c>
      <c r="AN111" s="46">
        <v>5.1297005844536905</v>
      </c>
      <c r="AO111" s="46">
        <v>6.0885618687855754</v>
      </c>
      <c r="AP111" s="46">
        <v>15.142334748246942</v>
      </c>
      <c r="AQ111" s="46">
        <v>11.717970572007127</v>
      </c>
      <c r="AR111" s="46">
        <v>12.210958517151566</v>
      </c>
      <c r="AS111" s="46">
        <v>14.506578204442143</v>
      </c>
      <c r="AT111" s="46">
        <v>16.249865280412454</v>
      </c>
      <c r="AU111" s="46">
        <v>12.102166538397469</v>
      </c>
      <c r="AV111" s="46">
        <v>10.736555670346675</v>
      </c>
      <c r="AW111" s="46">
        <v>13.597546817533797</v>
      </c>
      <c r="AX111" s="46">
        <v>12.595968489621674</v>
      </c>
      <c r="AY111" s="46">
        <v>12.395266509181573</v>
      </c>
      <c r="AZ111" s="46">
        <v>13.806452917767405</v>
      </c>
      <c r="BA111" s="46">
        <v>12.781868773337624</v>
      </c>
      <c r="BB111" s="46">
        <v>16.069594808172472</v>
      </c>
      <c r="BC111" s="46">
        <v>12.288118279499868</v>
      </c>
      <c r="BD111" s="46">
        <v>13.151697326423031</v>
      </c>
      <c r="BE111" s="46">
        <v>17.239208549206484</v>
      </c>
      <c r="BF111" s="46">
        <v>17.723352993561683</v>
      </c>
      <c r="BG111" s="46">
        <v>16.38643781431551</v>
      </c>
      <c r="BH111" s="46">
        <v>17.408108843012844</v>
      </c>
      <c r="BI111" s="46">
        <v>19.732854954603894</v>
      </c>
      <c r="BJ111" s="46">
        <v>26.900891004023116</v>
      </c>
      <c r="BK111" s="46">
        <v>19.943512797614755</v>
      </c>
      <c r="BL111" s="46">
        <v>16.562176218040499</v>
      </c>
      <c r="BM111" s="46">
        <v>27.09113338733216</v>
      </c>
      <c r="BN111" s="46">
        <v>28.293008201847698</v>
      </c>
      <c r="BO111" s="46">
        <v>29.237259559121707</v>
      </c>
      <c r="BP111" s="46">
        <v>20.515583491845106</v>
      </c>
      <c r="BQ111" s="46">
        <v>35.854726513156017</v>
      </c>
      <c r="BR111" s="46">
        <v>26.012288851938958</v>
      </c>
      <c r="BS111" s="46">
        <v>25.101013856680026</v>
      </c>
      <c r="BT111" s="46">
        <v>28.301674810656849</v>
      </c>
      <c r="BU111" s="46">
        <v>28.543639152023797</v>
      </c>
      <c r="BV111" s="46">
        <v>24.345095800599569</v>
      </c>
      <c r="BW111" s="46">
        <v>34.553006512466794</v>
      </c>
      <c r="BX111" s="46">
        <v>25.473220568926902</v>
      </c>
      <c r="BY111" s="46">
        <v>31.814219146038894</v>
      </c>
      <c r="BZ111" s="46">
        <v>26.902885904600655</v>
      </c>
      <c r="CA111" s="46">
        <v>26.984330392962367</v>
      </c>
      <c r="CB111" s="46">
        <v>27.469793347289666</v>
      </c>
      <c r="CC111" s="46">
        <v>28.000351009051681</v>
      </c>
      <c r="CD111" s="46">
        <v>27.201659938341372</v>
      </c>
      <c r="CE111" s="46">
        <v>27.258457522016762</v>
      </c>
      <c r="CF111" s="46">
        <v>27.297590281742441</v>
      </c>
      <c r="CG111" s="46">
        <v>27.966987687519278</v>
      </c>
      <c r="CH111" s="46">
        <v>23.388051900526875</v>
      </c>
      <c r="CI111" s="46">
        <v>23.088115328604434</v>
      </c>
      <c r="CJ111" s="46">
        <v>23.406242700636774</v>
      </c>
      <c r="CK111" s="46">
        <v>23.755554704694219</v>
      </c>
      <c r="CL111" s="46">
        <v>17.579893215145084</v>
      </c>
      <c r="CM111" s="46">
        <v>18.147309772438263</v>
      </c>
      <c r="CN111" s="46">
        <v>19.054650316353701</v>
      </c>
      <c r="CO111" s="46">
        <v>20.573653076982929</v>
      </c>
      <c r="CP111" s="46">
        <v>21.153919335869936</v>
      </c>
      <c r="CQ111" s="46">
        <v>21.864348221065036</v>
      </c>
      <c r="CR111" s="46">
        <v>20.94266458115721</v>
      </c>
      <c r="CS111" s="46">
        <v>23.059859560739806</v>
      </c>
      <c r="CT111" s="46">
        <v>23.671105383035048</v>
      </c>
      <c r="CU111" s="46">
        <v>14.613581005494748</v>
      </c>
      <c r="CV111" s="46">
        <v>20.410647457749111</v>
      </c>
      <c r="CW111" s="46">
        <v>35.326575057260392</v>
      </c>
      <c r="CX111" s="46">
        <v>23.96433109696607</v>
      </c>
      <c r="CY111" s="46">
        <v>24.522313754843477</v>
      </c>
      <c r="CZ111" s="46">
        <v>24.061073251944489</v>
      </c>
      <c r="DA111" s="46">
        <v>25.959326756825668</v>
      </c>
      <c r="DB111" s="46">
        <v>19.309560521431845</v>
      </c>
      <c r="DC111" s="46">
        <v>18.303127179623672</v>
      </c>
      <c r="DD111" s="46">
        <v>27.892111409844663</v>
      </c>
      <c r="DE111" s="46">
        <v>32.676422082980224</v>
      </c>
      <c r="DF111" s="46">
        <v>19.765490104278634</v>
      </c>
      <c r="DG111" s="46">
        <v>16.365331044832971</v>
      </c>
      <c r="DH111" s="46">
        <v>23.077021537711875</v>
      </c>
      <c r="DI111" s="46">
        <v>23.419741617632145</v>
      </c>
      <c r="DJ111" s="46">
        <v>29.792572054572457</v>
      </c>
      <c r="DK111" s="46">
        <v>29.50981495142474</v>
      </c>
      <c r="DL111" s="46">
        <v>23.853068563733544</v>
      </c>
      <c r="DM111" s="46">
        <v>33.14684134427408</v>
      </c>
      <c r="DN111" s="46">
        <v>27.391640658335035</v>
      </c>
      <c r="DO111" s="46">
        <v>27.62360409381602</v>
      </c>
      <c r="DP111" s="46">
        <v>25.37831571557351</v>
      </c>
      <c r="DQ111" s="46">
        <v>35.999313732757145</v>
      </c>
      <c r="DR111" s="46">
        <v>47.87763266225938</v>
      </c>
    </row>
    <row r="112" spans="1:122" x14ac:dyDescent="0.25">
      <c r="A112" s="51" t="s">
        <v>311</v>
      </c>
      <c r="B112" s="114" t="s">
        <v>153</v>
      </c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50">
        <v>5.9717582196043661</v>
      </c>
      <c r="AE112" s="50">
        <v>2.305233818266756</v>
      </c>
      <c r="AF112" s="50">
        <v>6.4620543587799233</v>
      </c>
      <c r="AG112" s="50">
        <v>2.4550829793279392</v>
      </c>
      <c r="AH112" s="50">
        <v>5.0473720939995754</v>
      </c>
      <c r="AI112" s="50">
        <v>4.5637431833832238</v>
      </c>
      <c r="AJ112" s="50">
        <v>5.1109513953489492</v>
      </c>
      <c r="AK112" s="50">
        <v>4.5824888189187822</v>
      </c>
      <c r="AL112" s="50">
        <v>3.2408111477812667</v>
      </c>
      <c r="AM112" s="50">
        <v>3.2408128912733023</v>
      </c>
      <c r="AN112" s="50">
        <v>3.2408146580448332</v>
      </c>
      <c r="AO112" s="50">
        <v>3.2408163648184565</v>
      </c>
      <c r="AP112" s="50">
        <v>6.3510861654516066</v>
      </c>
      <c r="AQ112" s="50">
        <v>6.3503318695369417</v>
      </c>
      <c r="AR112" s="50">
        <v>6.3495938047250382</v>
      </c>
      <c r="AS112" s="50">
        <v>6.3488844759269494</v>
      </c>
      <c r="AT112" s="50">
        <v>1.62381975</v>
      </c>
      <c r="AU112" s="50">
        <v>0.82381975000000007</v>
      </c>
      <c r="AV112" s="50">
        <v>9.4303997499999994</v>
      </c>
      <c r="AW112" s="50">
        <v>0.31080200000000008</v>
      </c>
      <c r="AX112" s="50">
        <v>3.7774177261507225</v>
      </c>
      <c r="AY112" s="50">
        <v>3.7811783539338157</v>
      </c>
      <c r="AZ112" s="50">
        <v>3.7848684115089766</v>
      </c>
      <c r="BA112" s="50">
        <v>3.7883758881862013</v>
      </c>
      <c r="BB112" s="50">
        <v>0.19451458702684765</v>
      </c>
      <c r="BC112" s="50">
        <v>0.40241337181329406</v>
      </c>
      <c r="BD112" s="50">
        <v>0.19454281152586805</v>
      </c>
      <c r="BE112" s="50">
        <v>0.23563741028119833</v>
      </c>
      <c r="BF112" s="50">
        <v>-9.4880338408276366E-4</v>
      </c>
      <c r="BG112" s="50">
        <v>0.13092845447897866</v>
      </c>
      <c r="BH112" s="50">
        <v>-9.4593908614512764E-3</v>
      </c>
      <c r="BI112" s="50">
        <v>20.873413074681093</v>
      </c>
      <c r="BJ112" s="50">
        <v>6.4481778911179427E-2</v>
      </c>
      <c r="BK112" s="50">
        <v>2.1508031908670855</v>
      </c>
      <c r="BL112" s="50">
        <v>2.0682028590076222</v>
      </c>
      <c r="BM112" s="50">
        <v>2.9735499847424816</v>
      </c>
      <c r="BN112" s="50">
        <v>0.10635805900485447</v>
      </c>
      <c r="BO112" s="50">
        <v>11.2402834929641</v>
      </c>
      <c r="BP112" s="50">
        <v>10.225501157916822</v>
      </c>
      <c r="BQ112" s="50">
        <v>36.571918260984766</v>
      </c>
      <c r="BR112" s="50">
        <v>18.684063960546329</v>
      </c>
      <c r="BS112" s="50">
        <v>15.495707019624062</v>
      </c>
      <c r="BT112" s="50">
        <v>14.710438549646979</v>
      </c>
      <c r="BU112" s="50">
        <v>4.6148444701826392</v>
      </c>
      <c r="BV112" s="50">
        <v>14.41382975961443</v>
      </c>
      <c r="BW112" s="50">
        <v>2.5262540307739507</v>
      </c>
      <c r="BX112" s="50">
        <v>2.6514409005208797</v>
      </c>
      <c r="BY112" s="50">
        <v>2.0142000173247498</v>
      </c>
      <c r="BZ112" s="50">
        <v>1.6356470767995654</v>
      </c>
      <c r="CA112" s="50">
        <v>2.3963114251800768</v>
      </c>
      <c r="CB112" s="50">
        <v>2.2717455017233061</v>
      </c>
      <c r="CC112" s="50">
        <v>39.908843899279631</v>
      </c>
      <c r="CD112" s="50">
        <v>3.1735280859745236</v>
      </c>
      <c r="CE112" s="50">
        <v>1.2411243397381995</v>
      </c>
      <c r="CF112" s="50">
        <v>1.8780348665011664</v>
      </c>
      <c r="CG112" s="50">
        <v>1.6230388366233139</v>
      </c>
      <c r="CH112" s="50">
        <v>-31.207256941323507</v>
      </c>
      <c r="CI112" s="50">
        <v>2.1358949586335134</v>
      </c>
      <c r="CJ112" s="50">
        <v>1.9520177063704987</v>
      </c>
      <c r="CK112" s="50">
        <v>1.8483709852611465</v>
      </c>
      <c r="CL112" s="50">
        <v>6.7031906644485613</v>
      </c>
      <c r="CM112" s="50">
        <v>8.0999850593245988</v>
      </c>
      <c r="CN112" s="50">
        <v>7.4033808026699832</v>
      </c>
      <c r="CO112" s="50">
        <v>8.4660384515091565</v>
      </c>
      <c r="CP112" s="50">
        <v>17.481298074824572</v>
      </c>
      <c r="CQ112" s="50">
        <v>18.143160979876239</v>
      </c>
      <c r="CR112" s="50">
        <v>30.374925340515023</v>
      </c>
      <c r="CS112" s="50">
        <v>20.769939258262486</v>
      </c>
      <c r="CT112" s="50">
        <v>14.745075307527587</v>
      </c>
      <c r="CU112" s="50">
        <v>8.8981793535931466</v>
      </c>
      <c r="CV112" s="50">
        <v>7.8259342052862308</v>
      </c>
      <c r="CW112" s="50">
        <v>9.0420211340145968</v>
      </c>
      <c r="CX112" s="50">
        <v>6.3103807415868598</v>
      </c>
      <c r="CY112" s="50">
        <v>7.139578882335825</v>
      </c>
      <c r="CZ112" s="50">
        <v>7.5021941939985135</v>
      </c>
      <c r="DA112" s="50">
        <v>7.4310485898511836</v>
      </c>
      <c r="DB112" s="50">
        <v>6.6764691613974163</v>
      </c>
      <c r="DC112" s="50">
        <v>8.6516153479272564</v>
      </c>
      <c r="DD112" s="50">
        <v>7.7081215610578102</v>
      </c>
      <c r="DE112" s="50">
        <v>8.839542925712518</v>
      </c>
      <c r="DF112" s="50">
        <v>2.7399354763822816</v>
      </c>
      <c r="DG112" s="50">
        <v>4.8600591717581558</v>
      </c>
      <c r="DH112" s="50">
        <v>4.6539369715545815</v>
      </c>
      <c r="DI112" s="50">
        <v>5.3499021133303639</v>
      </c>
      <c r="DJ112" s="50">
        <v>3.6806395291913501</v>
      </c>
      <c r="DK112" s="50">
        <v>5.6460601111276407</v>
      </c>
      <c r="DL112" s="50">
        <v>4.2647898077642905</v>
      </c>
      <c r="DM112" s="50">
        <v>5.2283030716540004</v>
      </c>
      <c r="DN112" s="50">
        <v>4.156138254761105</v>
      </c>
      <c r="DO112" s="50">
        <v>6.4364370568404619</v>
      </c>
      <c r="DP112" s="50">
        <v>4.4063878059254193</v>
      </c>
      <c r="DQ112" s="50">
        <v>5.3834934660225704</v>
      </c>
      <c r="DR112" s="50">
        <v>4.8586355593143846</v>
      </c>
    </row>
    <row r="113" spans="1:122" x14ac:dyDescent="0.25">
      <c r="A113" s="51" t="s">
        <v>312</v>
      </c>
      <c r="B113" s="116" t="s">
        <v>154</v>
      </c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46">
        <v>6.214757745786458</v>
      </c>
      <c r="AE113" s="46">
        <v>2.544316582904433</v>
      </c>
      <c r="AF113" s="46">
        <v>6.6972663532188976</v>
      </c>
      <c r="AG113" s="46">
        <v>2.686563918090211</v>
      </c>
      <c r="AH113" s="46">
        <v>5.4106480000000001</v>
      </c>
      <c r="AI113" s="46">
        <v>4.9270180000000003</v>
      </c>
      <c r="AJ113" s="46">
        <v>5.4742250000000006</v>
      </c>
      <c r="AK113" s="46">
        <v>4.9457610000000001</v>
      </c>
      <c r="AL113" s="46">
        <v>3.4724724999999999</v>
      </c>
      <c r="AM113" s="46">
        <v>3.4724724999999999</v>
      </c>
      <c r="AN113" s="46">
        <v>3.4724724999999999</v>
      </c>
      <c r="AO113" s="46">
        <v>3.4724724999999999</v>
      </c>
      <c r="AP113" s="46">
        <v>6.3503847499999999</v>
      </c>
      <c r="AQ113" s="46">
        <v>6.3503847499999999</v>
      </c>
      <c r="AR113" s="46">
        <v>6.3503847499999999</v>
      </c>
      <c r="AS113" s="46">
        <v>6.3503847499999999</v>
      </c>
      <c r="AT113" s="46">
        <v>1.62381975</v>
      </c>
      <c r="AU113" s="46">
        <v>0.82381975000000007</v>
      </c>
      <c r="AV113" s="46">
        <v>9.4303997499999994</v>
      </c>
      <c r="AW113" s="46">
        <v>0.31080200000000008</v>
      </c>
      <c r="AX113" s="46">
        <v>4.0569415967138278</v>
      </c>
      <c r="AY113" s="46">
        <v>4.055193513238402</v>
      </c>
      <c r="AZ113" s="46">
        <v>4.0534782334918908</v>
      </c>
      <c r="BA113" s="46">
        <v>4.0518478243225866</v>
      </c>
      <c r="BB113" s="46">
        <v>0.2094822115491875</v>
      </c>
      <c r="BC113" s="46">
        <v>0.41715091154918749</v>
      </c>
      <c r="BD113" s="46">
        <v>0.2090505115491875</v>
      </c>
      <c r="BE113" s="46">
        <v>0.25011691154918747</v>
      </c>
      <c r="BF113" s="46">
        <v>4.22306E-2</v>
      </c>
      <c r="BG113" s="46">
        <v>0.17410419999999999</v>
      </c>
      <c r="BH113" s="46">
        <v>3.3725700000000004E-2</v>
      </c>
      <c r="BI113" s="46">
        <v>20.917287900000002</v>
      </c>
      <c r="BJ113" s="46">
        <v>0.10729084</v>
      </c>
      <c r="BK113" s="46">
        <v>2.1926103399999999</v>
      </c>
      <c r="BL113" s="46">
        <v>2.1070197799999999</v>
      </c>
      <c r="BM113" s="46">
        <v>3.01198897</v>
      </c>
      <c r="BN113" s="46">
        <v>0.15087909999999999</v>
      </c>
      <c r="BO113" s="46">
        <v>11.283853043478301</v>
      </c>
      <c r="BP113" s="46">
        <v>10.268216623478301</v>
      </c>
      <c r="BQ113" s="46">
        <v>36.615582093478302</v>
      </c>
      <c r="BR113" s="46">
        <v>21.763548472527319</v>
      </c>
      <c r="BS113" s="46">
        <v>18.304767010977372</v>
      </c>
      <c r="BT113" s="46">
        <v>17.461869975168788</v>
      </c>
      <c r="BU113" s="46">
        <v>22.923758541326521</v>
      </c>
      <c r="BV113" s="46">
        <v>17.62539666949483</v>
      </c>
      <c r="BW113" s="46">
        <v>6.0034654328293708</v>
      </c>
      <c r="BX113" s="46">
        <v>5.7671047924993095</v>
      </c>
      <c r="BY113" s="46">
        <v>5.7646145664644797</v>
      </c>
      <c r="BZ113" s="46">
        <v>5.2673854948721353</v>
      </c>
      <c r="CA113" s="46">
        <v>5.9270574975484367</v>
      </c>
      <c r="CB113" s="46">
        <v>5.8677107395782961</v>
      </c>
      <c r="CC113" s="46">
        <v>43.953162565151764</v>
      </c>
      <c r="CD113" s="46">
        <v>7.109734774318512</v>
      </c>
      <c r="CE113" s="46">
        <v>6.0245357074171375</v>
      </c>
      <c r="CF113" s="46">
        <v>5.8676779022298398</v>
      </c>
      <c r="CG113" s="46">
        <v>6.5284318951785352</v>
      </c>
      <c r="CH113" s="46">
        <v>6.1764345576067452</v>
      </c>
      <c r="CI113" s="46">
        <v>6.2387482054799932</v>
      </c>
      <c r="CJ113" s="46">
        <v>6.0207207675422083</v>
      </c>
      <c r="CK113" s="46">
        <v>6.3323947433639072</v>
      </c>
      <c r="CL113" s="46">
        <v>7.7113603350925839</v>
      </c>
      <c r="CM113" s="46">
        <v>9.0389098507592891</v>
      </c>
      <c r="CN113" s="46">
        <v>8.4208319048882139</v>
      </c>
      <c r="CO113" s="46">
        <v>9.5035739318972503</v>
      </c>
      <c r="CP113" s="46">
        <v>18.26251471773385</v>
      </c>
      <c r="CQ113" s="46">
        <v>18.960956177138726</v>
      </c>
      <c r="CR113" s="46">
        <v>31.177903470666884</v>
      </c>
      <c r="CS113" s="46">
        <v>21.66422794720906</v>
      </c>
      <c r="CT113" s="46">
        <v>15.59107286343689</v>
      </c>
      <c r="CU113" s="46">
        <v>9.7031467737171901</v>
      </c>
      <c r="CV113" s="46">
        <v>8.6526708004778108</v>
      </c>
      <c r="CW113" s="46">
        <v>9.9529373247174888</v>
      </c>
      <c r="CX113" s="46">
        <v>7.3501626771495188</v>
      </c>
      <c r="CY113" s="46">
        <v>8.243569640343452</v>
      </c>
      <c r="CZ113" s="46">
        <v>8.5987378247690209</v>
      </c>
      <c r="DA113" s="46">
        <v>8.5855530099185184</v>
      </c>
      <c r="DB113" s="46">
        <v>7.6644276112657472</v>
      </c>
      <c r="DC113" s="46">
        <v>9.6180551025273751</v>
      </c>
      <c r="DD113" s="46">
        <v>8.7091012765116069</v>
      </c>
      <c r="DE113" s="46">
        <v>9.9932615000068434</v>
      </c>
      <c r="DF113" s="46">
        <v>5.4466932710134541</v>
      </c>
      <c r="DG113" s="46">
        <v>7.4421509231105425</v>
      </c>
      <c r="DH113" s="46">
        <v>7.1649985286302229</v>
      </c>
      <c r="DI113" s="46">
        <v>8.2142885255644096</v>
      </c>
      <c r="DJ113" s="46">
        <v>6.3111581697060002</v>
      </c>
      <c r="DK113" s="46">
        <v>8.2290940571861704</v>
      </c>
      <c r="DL113" s="46">
        <v>7.4456502060546104</v>
      </c>
      <c r="DM113" s="46">
        <v>8.39508837305147</v>
      </c>
      <c r="DN113" s="46">
        <v>7.0401514455805696</v>
      </c>
      <c r="DO113" s="46">
        <v>8.8977898769576207</v>
      </c>
      <c r="DP113" s="46">
        <v>7.4635931488384051</v>
      </c>
      <c r="DQ113" s="46">
        <v>8.7982858134226003</v>
      </c>
      <c r="DR113" s="46">
        <v>8.1307969942128029</v>
      </c>
    </row>
    <row r="114" spans="1:122" x14ac:dyDescent="0.25">
      <c r="A114" s="51" t="s">
        <v>313</v>
      </c>
      <c r="B114" s="117" t="s">
        <v>149</v>
      </c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46">
        <v>6.214757745786458</v>
      </c>
      <c r="AE114" s="46">
        <v>2.544316582904433</v>
      </c>
      <c r="AF114" s="46">
        <v>6.6972663532188976</v>
      </c>
      <c r="AG114" s="46">
        <v>2.686563918090211</v>
      </c>
      <c r="AH114" s="46">
        <v>5.4106480000000001</v>
      </c>
      <c r="AI114" s="46">
        <v>4.9270180000000003</v>
      </c>
      <c r="AJ114" s="46">
        <v>5.4742250000000006</v>
      </c>
      <c r="AK114" s="46">
        <v>4.9457610000000001</v>
      </c>
      <c r="AL114" s="46">
        <v>3.4724724999999999</v>
      </c>
      <c r="AM114" s="46">
        <v>3.4724724999999999</v>
      </c>
      <c r="AN114" s="46">
        <v>3.4724724999999999</v>
      </c>
      <c r="AO114" s="46">
        <v>3.4724724999999999</v>
      </c>
      <c r="AP114" s="46">
        <v>1.1626347500000001</v>
      </c>
      <c r="AQ114" s="46">
        <v>1.1626347500000001</v>
      </c>
      <c r="AR114" s="46">
        <v>1.1626347500000001</v>
      </c>
      <c r="AS114" s="46">
        <v>1.1626347500000001</v>
      </c>
      <c r="AT114" s="46">
        <v>0.81729300000000005</v>
      </c>
      <c r="AU114" s="46">
        <v>0.81729300000000005</v>
      </c>
      <c r="AV114" s="46">
        <v>0.81729300000000005</v>
      </c>
      <c r="AW114" s="46">
        <v>0.30427525000000005</v>
      </c>
      <c r="AX114" s="46">
        <v>8.8701519500177836E-2</v>
      </c>
      <c r="AY114" s="46">
        <v>8.6953436024752223E-2</v>
      </c>
      <c r="AZ114" s="46">
        <v>8.5238156278241051E-2</v>
      </c>
      <c r="BA114" s="46">
        <v>8.3607747108936439E-2</v>
      </c>
      <c r="BB114" s="46">
        <v>4.4322099999999996E-2</v>
      </c>
      <c r="BC114" s="46">
        <v>0.25199080000000001</v>
      </c>
      <c r="BD114" s="46">
        <v>4.3890400000000003E-2</v>
      </c>
      <c r="BE114" s="46">
        <v>8.4956799999999999E-2</v>
      </c>
      <c r="BF114" s="46">
        <v>4.22306E-2</v>
      </c>
      <c r="BG114" s="46">
        <v>0.17410419999999999</v>
      </c>
      <c r="BH114" s="46">
        <v>3.3725700000000004E-2</v>
      </c>
      <c r="BI114" s="46">
        <v>20.917287900000002</v>
      </c>
      <c r="BJ114" s="46">
        <v>0.10729084</v>
      </c>
      <c r="BK114" s="46">
        <v>2.1926103399999999</v>
      </c>
      <c r="BL114" s="46">
        <v>2.1070197799999999</v>
      </c>
      <c r="BM114" s="46">
        <v>3.01198897</v>
      </c>
      <c r="BN114" s="46">
        <v>0.15087909999999999</v>
      </c>
      <c r="BO114" s="46">
        <v>11.283853043478301</v>
      </c>
      <c r="BP114" s="46">
        <v>10.268216623478301</v>
      </c>
      <c r="BQ114" s="46">
        <v>11.115582093478301</v>
      </c>
      <c r="BR114" s="46">
        <v>12.052586999999999</v>
      </c>
      <c r="BS114" s="46">
        <v>12.829654</v>
      </c>
      <c r="BT114" s="46">
        <v>12.075612</v>
      </c>
      <c r="BU114" s="46">
        <v>12.735017000000001</v>
      </c>
      <c r="BV114" s="46">
        <v>12.146155</v>
      </c>
      <c r="BW114" s="46">
        <v>0.76724133999999988</v>
      </c>
      <c r="BX114" s="46">
        <v>1.1865513999999999</v>
      </c>
      <c r="BY114" s="46">
        <v>0.76693899999999993</v>
      </c>
      <c r="BZ114" s="46">
        <v>0.1667054841691504</v>
      </c>
      <c r="CA114" s="46">
        <v>0.77003949372794256</v>
      </c>
      <c r="CB114" s="46">
        <v>2.8211178706944659E-3</v>
      </c>
      <c r="CC114" s="46">
        <v>0.76976108231426732</v>
      </c>
      <c r="CD114" s="46">
        <v>0</v>
      </c>
      <c r="CE114" s="46">
        <v>0.2591268558212656</v>
      </c>
      <c r="CF114" s="46">
        <v>2.9144404498570387E-3</v>
      </c>
      <c r="CG114" s="46">
        <v>0.2600136134582649</v>
      </c>
      <c r="CH114" s="46">
        <v>0.21127373666862992</v>
      </c>
      <c r="CI114" s="46">
        <v>0.46108304107345566</v>
      </c>
      <c r="CJ114" s="46">
        <v>0.20913832694775905</v>
      </c>
      <c r="CK114" s="46">
        <v>0.46688475235843058</v>
      </c>
      <c r="CL114" s="46">
        <v>2.7078669235924117E-2</v>
      </c>
      <c r="CM114" s="46">
        <v>0.79413757958953979</v>
      </c>
      <c r="CN114" s="46">
        <v>2.7147354836134584E-2</v>
      </c>
      <c r="CO114" s="46">
        <v>0.7941098040787683</v>
      </c>
      <c r="CP114" s="46">
        <v>10.677334565361582</v>
      </c>
      <c r="CQ114" s="46">
        <v>10.677079325821419</v>
      </c>
      <c r="CR114" s="46">
        <v>22.676074614282115</v>
      </c>
      <c r="CS114" s="46">
        <v>13.17580914065555</v>
      </c>
      <c r="CT114" s="46">
        <v>7.5</v>
      </c>
      <c r="CU114" s="46">
        <v>1.25680192</v>
      </c>
      <c r="CV114" s="46">
        <v>0</v>
      </c>
      <c r="CW114" s="46">
        <v>1.25680192</v>
      </c>
      <c r="CX114" s="46">
        <v>0.23423539166865801</v>
      </c>
      <c r="CY114" s="46">
        <v>0.23549763520190167</v>
      </c>
      <c r="CZ114" s="46">
        <v>0.23325632643096131</v>
      </c>
      <c r="DA114" s="46">
        <v>0.22152393162024939</v>
      </c>
      <c r="DB114" s="46">
        <v>8.6428063839224772E-2</v>
      </c>
      <c r="DC114" s="46">
        <v>1.345258598450833</v>
      </c>
      <c r="DD114" s="46">
        <v>9.1273770397202553E-2</v>
      </c>
      <c r="DE114" s="46">
        <v>1.3479335787781559</v>
      </c>
      <c r="DF114" s="46">
        <v>0.27052388082254442</v>
      </c>
      <c r="DG114" s="46">
        <v>1.5267054034308021</v>
      </c>
      <c r="DH114" s="46">
        <v>0.26121652270383339</v>
      </c>
      <c r="DI114" s="46">
        <v>1.5116437105375002</v>
      </c>
      <c r="DJ114" s="46">
        <v>0</v>
      </c>
      <c r="DK114" s="46">
        <v>1.25680192</v>
      </c>
      <c r="DL114" s="46">
        <v>0</v>
      </c>
      <c r="DM114" s="46">
        <v>1.25680192</v>
      </c>
      <c r="DN114" s="46">
        <v>0</v>
      </c>
      <c r="DO114" s="46">
        <v>1.25680192</v>
      </c>
      <c r="DP114" s="46">
        <v>0</v>
      </c>
      <c r="DQ114" s="46">
        <v>1.25680192</v>
      </c>
      <c r="DR114" s="46">
        <v>0</v>
      </c>
    </row>
    <row r="115" spans="1:122" x14ac:dyDescent="0.25">
      <c r="A115" s="51" t="s">
        <v>314</v>
      </c>
      <c r="B115" s="118" t="s">
        <v>155</v>
      </c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46">
        <v>3.9787815957864581</v>
      </c>
      <c r="AE115" s="46">
        <v>0.30834043290443297</v>
      </c>
      <c r="AF115" s="46">
        <v>4.4612902032188977</v>
      </c>
      <c r="AG115" s="46">
        <v>0.45058776809021095</v>
      </c>
      <c r="AH115" s="46">
        <v>0.524258</v>
      </c>
      <c r="AI115" s="46">
        <v>4.0627999999999997E-2</v>
      </c>
      <c r="AJ115" s="46">
        <v>0.587835</v>
      </c>
      <c r="AK115" s="46">
        <v>5.9371E-2</v>
      </c>
      <c r="AL115" s="46">
        <v>0.1525</v>
      </c>
      <c r="AM115" s="46">
        <v>0.1525</v>
      </c>
      <c r="AN115" s="46">
        <v>0.1525</v>
      </c>
      <c r="AO115" s="46">
        <v>0.1525</v>
      </c>
      <c r="AP115" s="46">
        <v>0.40492975000000003</v>
      </c>
      <c r="AQ115" s="46">
        <v>0.40492975000000003</v>
      </c>
      <c r="AR115" s="46">
        <v>0.40492975000000003</v>
      </c>
      <c r="AS115" s="46">
        <v>0.40492975000000003</v>
      </c>
      <c r="AT115" s="46">
        <v>0.30427525000000005</v>
      </c>
      <c r="AU115" s="46">
        <v>0.30427525000000005</v>
      </c>
      <c r="AV115" s="46">
        <v>0.30427525000000005</v>
      </c>
      <c r="AW115" s="46">
        <v>0.30427525000000005</v>
      </c>
      <c r="AX115" s="46">
        <v>0</v>
      </c>
      <c r="AY115" s="46">
        <v>0</v>
      </c>
      <c r="AZ115" s="46">
        <v>0</v>
      </c>
      <c r="BA115" s="46">
        <v>0</v>
      </c>
      <c r="BB115" s="46">
        <v>4.4322099999999996E-2</v>
      </c>
      <c r="BC115" s="46">
        <v>0.25199080000000001</v>
      </c>
      <c r="BD115" s="46">
        <v>4.3890400000000003E-2</v>
      </c>
      <c r="BE115" s="46">
        <v>8.4956799999999999E-2</v>
      </c>
      <c r="BF115" s="46">
        <v>4.22306E-2</v>
      </c>
      <c r="BG115" s="46">
        <v>0.17410419999999999</v>
      </c>
      <c r="BH115" s="46">
        <v>3.3725700000000004E-2</v>
      </c>
      <c r="BI115" s="46">
        <v>0.91728790000000004</v>
      </c>
      <c r="BJ115" s="46">
        <v>0.10729084</v>
      </c>
      <c r="BK115" s="46">
        <v>1.1926103399999999</v>
      </c>
      <c r="BL115" s="46">
        <v>0.10701977999999999</v>
      </c>
      <c r="BM115" s="46">
        <v>1.01198897</v>
      </c>
      <c r="BN115" s="46">
        <v>0.15087909999999999</v>
      </c>
      <c r="BO115" s="46">
        <v>1.1099400000000001</v>
      </c>
      <c r="BP115" s="46">
        <v>9.4303579999999998E-2</v>
      </c>
      <c r="BQ115" s="46">
        <v>0.94166905000000001</v>
      </c>
      <c r="BR115" s="46">
        <v>0.182587</v>
      </c>
      <c r="BS115" s="46">
        <v>0.95965400000000001</v>
      </c>
      <c r="BT115" s="46">
        <v>0.20561199999999999</v>
      </c>
      <c r="BU115" s="46">
        <v>0.86701699999999993</v>
      </c>
      <c r="BV115" s="46">
        <v>0.14615500000000001</v>
      </c>
      <c r="BW115" s="46">
        <v>0.76724133999999988</v>
      </c>
      <c r="BX115" s="46">
        <v>0.18655140000000001</v>
      </c>
      <c r="BY115" s="46">
        <v>0.76693899999999993</v>
      </c>
      <c r="BZ115" s="46">
        <v>0.1667054841691504</v>
      </c>
      <c r="CA115" s="46">
        <v>0.77003949372794256</v>
      </c>
      <c r="CB115" s="46">
        <v>2.8211178706944659E-3</v>
      </c>
      <c r="CC115" s="46">
        <v>0.76976108231426732</v>
      </c>
      <c r="CD115" s="46">
        <v>0</v>
      </c>
      <c r="CE115" s="46">
        <v>0.2591268558212656</v>
      </c>
      <c r="CF115" s="46">
        <v>2.9144404498570387E-3</v>
      </c>
      <c r="CG115" s="46">
        <v>0.2600136134582649</v>
      </c>
      <c r="CH115" s="46">
        <v>0.21127373666862992</v>
      </c>
      <c r="CI115" s="46">
        <v>0.46108304107345566</v>
      </c>
      <c r="CJ115" s="46">
        <v>0.20913832694775905</v>
      </c>
      <c r="CK115" s="46">
        <v>0.46688475235843058</v>
      </c>
      <c r="CL115" s="46">
        <v>2.7078669235924117E-2</v>
      </c>
      <c r="CM115" s="46">
        <v>0.79413757958953979</v>
      </c>
      <c r="CN115" s="46">
        <v>2.7147354836134584E-2</v>
      </c>
      <c r="CO115" s="46">
        <v>0.7941098040787683</v>
      </c>
      <c r="CP115" s="46">
        <v>0.62840096249999999</v>
      </c>
      <c r="CQ115" s="46">
        <v>0.62840096249999999</v>
      </c>
      <c r="CR115" s="46">
        <v>0.62840096249999999</v>
      </c>
      <c r="CS115" s="46">
        <v>0.62840096249999999</v>
      </c>
      <c r="CT115" s="46">
        <v>0</v>
      </c>
      <c r="CU115" s="46">
        <v>1.25680192</v>
      </c>
      <c r="CV115" s="46">
        <v>0</v>
      </c>
      <c r="CW115" s="46">
        <v>1.25680192</v>
      </c>
      <c r="CX115" s="46">
        <v>0.23423539166865801</v>
      </c>
      <c r="CY115" s="46">
        <v>0.23549763520190167</v>
      </c>
      <c r="CZ115" s="46">
        <v>0.23325632643096131</v>
      </c>
      <c r="DA115" s="46">
        <v>0.22152393162024939</v>
      </c>
      <c r="DB115" s="46">
        <v>8.6428063839224772E-2</v>
      </c>
      <c r="DC115" s="46">
        <v>1.345258598450833</v>
      </c>
      <c r="DD115" s="46">
        <v>9.1273770397202553E-2</v>
      </c>
      <c r="DE115" s="46">
        <v>1.3479335787781559</v>
      </c>
      <c r="DF115" s="46">
        <v>0.27052388082254442</v>
      </c>
      <c r="DG115" s="46">
        <v>1.5267054034308021</v>
      </c>
      <c r="DH115" s="46">
        <v>0.26121652270383339</v>
      </c>
      <c r="DI115" s="46">
        <v>1.5116437105375002</v>
      </c>
      <c r="DJ115" s="46">
        <v>0</v>
      </c>
      <c r="DK115" s="46">
        <v>1.25680192</v>
      </c>
      <c r="DL115" s="46">
        <v>0</v>
      </c>
      <c r="DM115" s="46">
        <v>1.25680192</v>
      </c>
      <c r="DN115" s="46">
        <v>0</v>
      </c>
      <c r="DO115" s="46">
        <v>1.25680192</v>
      </c>
      <c r="DP115" s="46">
        <v>0</v>
      </c>
      <c r="DQ115" s="46">
        <v>1.25680192</v>
      </c>
      <c r="DR115" s="46">
        <v>0</v>
      </c>
    </row>
    <row r="116" spans="1:122" x14ac:dyDescent="0.25">
      <c r="A116" s="51" t="s">
        <v>315</v>
      </c>
      <c r="B116" s="118" t="s">
        <v>156</v>
      </c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46">
        <v>2.2359761499999999</v>
      </c>
      <c r="AE116" s="46">
        <v>2.2359761499999999</v>
      </c>
      <c r="AF116" s="46">
        <v>2.2359761499999999</v>
      </c>
      <c r="AG116" s="46">
        <v>2.2359761499999999</v>
      </c>
      <c r="AH116" s="46">
        <v>4.8863900000000005</v>
      </c>
      <c r="AI116" s="46">
        <v>4.8863900000000005</v>
      </c>
      <c r="AJ116" s="46">
        <v>4.8863900000000005</v>
      </c>
      <c r="AK116" s="46">
        <v>4.8863900000000005</v>
      </c>
      <c r="AL116" s="46">
        <v>3.3199725</v>
      </c>
      <c r="AM116" s="46">
        <v>3.3199725</v>
      </c>
      <c r="AN116" s="46">
        <v>3.3199725</v>
      </c>
      <c r="AO116" s="46">
        <v>3.3199725</v>
      </c>
      <c r="AP116" s="46">
        <v>0.75770500000000007</v>
      </c>
      <c r="AQ116" s="46">
        <v>0.75770500000000007</v>
      </c>
      <c r="AR116" s="46">
        <v>0.75770500000000007</v>
      </c>
      <c r="AS116" s="46">
        <v>0.75770500000000007</v>
      </c>
      <c r="AT116" s="46">
        <v>0.51301774999999994</v>
      </c>
      <c r="AU116" s="46">
        <v>0.51301774999999994</v>
      </c>
      <c r="AV116" s="46">
        <v>0.51301774999999994</v>
      </c>
      <c r="AW116" s="46">
        <v>0</v>
      </c>
      <c r="AX116" s="46">
        <v>8.8701519500177836E-2</v>
      </c>
      <c r="AY116" s="46">
        <v>8.6953436024752223E-2</v>
      </c>
      <c r="AZ116" s="46">
        <v>8.5238156278241051E-2</v>
      </c>
      <c r="BA116" s="46">
        <v>8.3607747108936439E-2</v>
      </c>
      <c r="BB116" s="46">
        <v>0</v>
      </c>
      <c r="BC116" s="46">
        <v>0</v>
      </c>
      <c r="BD116" s="46">
        <v>0</v>
      </c>
      <c r="BE116" s="46">
        <v>0</v>
      </c>
      <c r="BF116" s="46">
        <v>0</v>
      </c>
      <c r="BG116" s="46">
        <v>0</v>
      </c>
      <c r="BH116" s="46">
        <v>0</v>
      </c>
      <c r="BI116" s="46">
        <v>20</v>
      </c>
      <c r="BJ116" s="46">
        <v>0</v>
      </c>
      <c r="BK116" s="46">
        <v>1</v>
      </c>
      <c r="BL116" s="46">
        <v>2</v>
      </c>
      <c r="BM116" s="46">
        <v>2</v>
      </c>
      <c r="BN116" s="46">
        <v>0</v>
      </c>
      <c r="BO116" s="46">
        <v>10.173913043478301</v>
      </c>
      <c r="BP116" s="46">
        <v>10.173913043478301</v>
      </c>
      <c r="BQ116" s="46">
        <v>10.173913043478301</v>
      </c>
      <c r="BR116" s="46">
        <v>11.87</v>
      </c>
      <c r="BS116" s="46">
        <v>11.87</v>
      </c>
      <c r="BT116" s="46">
        <v>11.87</v>
      </c>
      <c r="BU116" s="46">
        <v>11.868</v>
      </c>
      <c r="BV116" s="46">
        <v>12</v>
      </c>
      <c r="BW116" s="46">
        <v>0</v>
      </c>
      <c r="BX116" s="46">
        <v>1</v>
      </c>
      <c r="BY116" s="46">
        <v>0</v>
      </c>
      <c r="BZ116" s="46">
        <v>0</v>
      </c>
      <c r="CA116" s="46">
        <v>0</v>
      </c>
      <c r="CB116" s="46">
        <v>0</v>
      </c>
      <c r="CC116" s="46">
        <v>0</v>
      </c>
      <c r="CD116" s="46">
        <v>0</v>
      </c>
      <c r="CE116" s="46">
        <v>0</v>
      </c>
      <c r="CF116" s="46">
        <v>0</v>
      </c>
      <c r="CG116" s="46">
        <v>0</v>
      </c>
      <c r="CH116" s="46">
        <v>0</v>
      </c>
      <c r="CI116" s="46">
        <v>0</v>
      </c>
      <c r="CJ116" s="46">
        <v>0</v>
      </c>
      <c r="CK116" s="46">
        <v>0</v>
      </c>
      <c r="CL116" s="46">
        <v>0</v>
      </c>
      <c r="CM116" s="46">
        <v>0</v>
      </c>
      <c r="CN116" s="46">
        <v>0</v>
      </c>
      <c r="CO116" s="46">
        <v>0</v>
      </c>
      <c r="CP116" s="46">
        <v>10.048933602861581</v>
      </c>
      <c r="CQ116" s="46">
        <v>10.048678363321418</v>
      </c>
      <c r="CR116" s="46">
        <v>22.047673651782116</v>
      </c>
      <c r="CS116" s="46">
        <v>12.54740817815555</v>
      </c>
      <c r="CT116" s="46">
        <v>7.5</v>
      </c>
      <c r="CU116" s="46">
        <v>0</v>
      </c>
      <c r="CV116" s="46">
        <v>0</v>
      </c>
      <c r="CW116" s="46">
        <v>0</v>
      </c>
      <c r="CX116" s="46">
        <v>0</v>
      </c>
      <c r="CY116" s="46">
        <v>0</v>
      </c>
      <c r="CZ116" s="46">
        <v>0</v>
      </c>
      <c r="DA116" s="46">
        <v>0</v>
      </c>
      <c r="DB116" s="46">
        <v>0</v>
      </c>
      <c r="DC116" s="46">
        <v>0</v>
      </c>
      <c r="DD116" s="46">
        <v>0</v>
      </c>
      <c r="DE116" s="46">
        <v>0</v>
      </c>
      <c r="DF116" s="46">
        <v>0</v>
      </c>
      <c r="DG116" s="46">
        <v>0</v>
      </c>
      <c r="DH116" s="46">
        <v>0</v>
      </c>
      <c r="DI116" s="46">
        <v>0</v>
      </c>
      <c r="DJ116" s="46">
        <v>0</v>
      </c>
      <c r="DK116" s="46">
        <v>0</v>
      </c>
      <c r="DL116" s="46">
        <v>0</v>
      </c>
      <c r="DM116" s="46">
        <v>0</v>
      </c>
      <c r="DN116" s="46">
        <v>0</v>
      </c>
      <c r="DO116" s="46">
        <v>0</v>
      </c>
      <c r="DP116" s="46">
        <v>0</v>
      </c>
      <c r="DQ116" s="46">
        <v>0</v>
      </c>
      <c r="DR116" s="46">
        <v>0</v>
      </c>
    </row>
    <row r="117" spans="1:122" x14ac:dyDescent="0.25">
      <c r="A117" s="51" t="s">
        <v>316</v>
      </c>
      <c r="B117" s="117" t="s">
        <v>150</v>
      </c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46">
        <v>0</v>
      </c>
      <c r="AE117" s="46">
        <v>0</v>
      </c>
      <c r="AF117" s="46">
        <v>0</v>
      </c>
      <c r="AG117" s="46">
        <v>0</v>
      </c>
      <c r="AH117" s="46">
        <v>0</v>
      </c>
      <c r="AI117" s="46">
        <v>0</v>
      </c>
      <c r="AJ117" s="46">
        <v>0</v>
      </c>
      <c r="AK117" s="46">
        <v>0</v>
      </c>
      <c r="AL117" s="46">
        <v>0</v>
      </c>
      <c r="AM117" s="46">
        <v>0</v>
      </c>
      <c r="AN117" s="46">
        <v>0</v>
      </c>
      <c r="AO117" s="46">
        <v>0</v>
      </c>
      <c r="AP117" s="46">
        <v>5.1877500000000003</v>
      </c>
      <c r="AQ117" s="46">
        <v>5.1877500000000003</v>
      </c>
      <c r="AR117" s="46">
        <v>5.1877500000000003</v>
      </c>
      <c r="AS117" s="46">
        <v>5.1877500000000003</v>
      </c>
      <c r="AT117" s="46">
        <v>0.80652674999999996</v>
      </c>
      <c r="AU117" s="46">
        <v>6.5267499999999996E-3</v>
      </c>
      <c r="AV117" s="46">
        <v>8.61310675</v>
      </c>
      <c r="AW117" s="46">
        <v>6.5267499999999996E-3</v>
      </c>
      <c r="AX117" s="46">
        <v>3.9682400772136499</v>
      </c>
      <c r="AY117" s="46">
        <v>3.9682400772136499</v>
      </c>
      <c r="AZ117" s="46">
        <v>3.9682400772136499</v>
      </c>
      <c r="BA117" s="46">
        <v>3.9682400772136499</v>
      </c>
      <c r="BB117" s="46">
        <v>0.1651601115491875</v>
      </c>
      <c r="BC117" s="46">
        <v>0.1651601115491875</v>
      </c>
      <c r="BD117" s="46">
        <v>0.1651601115491875</v>
      </c>
      <c r="BE117" s="46">
        <v>0.1651601115491875</v>
      </c>
      <c r="BF117" s="46">
        <v>0</v>
      </c>
      <c r="BG117" s="46">
        <v>0</v>
      </c>
      <c r="BH117" s="46">
        <v>0</v>
      </c>
      <c r="BI117" s="46">
        <v>0</v>
      </c>
      <c r="BJ117" s="46">
        <v>0</v>
      </c>
      <c r="BK117" s="46">
        <v>0</v>
      </c>
      <c r="BL117" s="46">
        <v>0</v>
      </c>
      <c r="BM117" s="46">
        <v>0</v>
      </c>
      <c r="BN117" s="46">
        <v>0</v>
      </c>
      <c r="BO117" s="46">
        <v>0</v>
      </c>
      <c r="BP117" s="46">
        <v>0</v>
      </c>
      <c r="BQ117" s="46">
        <v>25.5</v>
      </c>
      <c r="BR117" s="46">
        <v>9.7109614725273197</v>
      </c>
      <c r="BS117" s="46">
        <v>5.4751130109773705</v>
      </c>
      <c r="BT117" s="46">
        <v>5.3862579751687898</v>
      </c>
      <c r="BU117" s="46">
        <v>10.188741541326518</v>
      </c>
      <c r="BV117" s="46">
        <v>5.4792416694948294</v>
      </c>
      <c r="BW117" s="46">
        <v>5.2362240928293708</v>
      </c>
      <c r="BX117" s="46">
        <v>4.5805533924993096</v>
      </c>
      <c r="BY117" s="46">
        <v>4.9976755664644799</v>
      </c>
      <c r="BZ117" s="46">
        <v>5.1006800107029848</v>
      </c>
      <c r="CA117" s="46">
        <v>5.157018003820494</v>
      </c>
      <c r="CB117" s="46">
        <v>5.8648896217076016</v>
      </c>
      <c r="CC117" s="46">
        <v>43.183401482837496</v>
      </c>
      <c r="CD117" s="46">
        <v>7.109734774318512</v>
      </c>
      <c r="CE117" s="46">
        <v>5.7654088515958719</v>
      </c>
      <c r="CF117" s="46">
        <v>5.8647634617799831</v>
      </c>
      <c r="CG117" s="46">
        <v>6.2684182817202707</v>
      </c>
      <c r="CH117" s="46">
        <v>5.9651608209381157</v>
      </c>
      <c r="CI117" s="46">
        <v>5.777665164406538</v>
      </c>
      <c r="CJ117" s="46">
        <v>5.8115824405944494</v>
      </c>
      <c r="CK117" s="46">
        <v>5.8655099910054762</v>
      </c>
      <c r="CL117" s="46">
        <v>7.6842816658566599</v>
      </c>
      <c r="CM117" s="46">
        <v>8.2447722711697491</v>
      </c>
      <c r="CN117" s="46">
        <v>8.3936845500520789</v>
      </c>
      <c r="CO117" s="46">
        <v>8.7094641278184817</v>
      </c>
      <c r="CP117" s="46">
        <v>7.5851801523722697</v>
      </c>
      <c r="CQ117" s="46">
        <v>8.2838768513173093</v>
      </c>
      <c r="CR117" s="46">
        <v>8.5018288563847708</v>
      </c>
      <c r="CS117" s="46">
        <v>8.4884188065535096</v>
      </c>
      <c r="CT117" s="46">
        <v>8.0910728634368905</v>
      </c>
      <c r="CU117" s="46">
        <v>8.4463448537171892</v>
      </c>
      <c r="CV117" s="46">
        <v>8.6526708004778108</v>
      </c>
      <c r="CW117" s="46">
        <v>8.6961354047174897</v>
      </c>
      <c r="CX117" s="46">
        <v>7.1159272854808604</v>
      </c>
      <c r="CY117" s="46">
        <v>8.0080720051415497</v>
      </c>
      <c r="CZ117" s="46">
        <v>8.3654814983380597</v>
      </c>
      <c r="DA117" s="46">
        <v>8.3640290782982696</v>
      </c>
      <c r="DB117" s="46">
        <v>7.577999547426522</v>
      </c>
      <c r="DC117" s="46">
        <v>8.2727965040765419</v>
      </c>
      <c r="DD117" s="46">
        <v>8.6178275061144038</v>
      </c>
      <c r="DE117" s="46">
        <v>8.645327921228688</v>
      </c>
      <c r="DF117" s="46">
        <v>5.1761693901909096</v>
      </c>
      <c r="DG117" s="46">
        <v>5.9154455196797402</v>
      </c>
      <c r="DH117" s="46">
        <v>6.9037820059263897</v>
      </c>
      <c r="DI117" s="46">
        <v>6.7026448150269102</v>
      </c>
      <c r="DJ117" s="46">
        <v>6.3111581697060002</v>
      </c>
      <c r="DK117" s="46">
        <v>6.9722921371861704</v>
      </c>
      <c r="DL117" s="46">
        <v>7.4456502060546104</v>
      </c>
      <c r="DM117" s="46">
        <v>7.13828645305147</v>
      </c>
      <c r="DN117" s="46">
        <v>7.0401514455805696</v>
      </c>
      <c r="DO117" s="46">
        <v>7.6409879569576198</v>
      </c>
      <c r="DP117" s="46">
        <v>7.4635931488384051</v>
      </c>
      <c r="DQ117" s="46">
        <v>7.5414838934226003</v>
      </c>
      <c r="DR117" s="46">
        <v>8.1307969942128029</v>
      </c>
    </row>
    <row r="118" spans="1:122" x14ac:dyDescent="0.25">
      <c r="A118" s="51" t="s">
        <v>317</v>
      </c>
      <c r="B118" s="116" t="s">
        <v>157</v>
      </c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46">
        <v>0.24299952618209164</v>
      </c>
      <c r="AE118" s="46">
        <v>0.23908276463767686</v>
      </c>
      <c r="AF118" s="46">
        <v>0.23521199443897423</v>
      </c>
      <c r="AG118" s="46">
        <v>0.23148093876227177</v>
      </c>
      <c r="AH118" s="46">
        <v>0.36327590600042442</v>
      </c>
      <c r="AI118" s="46">
        <v>0.36327481661677663</v>
      </c>
      <c r="AJ118" s="46">
        <v>0.36327360465105152</v>
      </c>
      <c r="AK118" s="46">
        <v>0.36327218108121773</v>
      </c>
      <c r="AL118" s="46">
        <v>0.23166135221873321</v>
      </c>
      <c r="AM118" s="46">
        <v>0.23165960872669764</v>
      </c>
      <c r="AN118" s="46">
        <v>0.23165784195516667</v>
      </c>
      <c r="AO118" s="46">
        <v>0.23165613518154357</v>
      </c>
      <c r="AP118" s="46">
        <v>-7.014154516070091E-4</v>
      </c>
      <c r="AQ118" s="46">
        <v>5.2880463058020688E-5</v>
      </c>
      <c r="AR118" s="46">
        <v>7.9094527496139516E-4</v>
      </c>
      <c r="AS118" s="46">
        <v>1.5002740730508286E-3</v>
      </c>
      <c r="AT118" s="46">
        <v>0</v>
      </c>
      <c r="AU118" s="46">
        <v>0</v>
      </c>
      <c r="AV118" s="46">
        <v>0</v>
      </c>
      <c r="AW118" s="46">
        <v>0</v>
      </c>
      <c r="AX118" s="46">
        <v>0.27952387056310518</v>
      </c>
      <c r="AY118" s="46">
        <v>0.2740151593045862</v>
      </c>
      <c r="AZ118" s="46">
        <v>0.26860982198291444</v>
      </c>
      <c r="BA118" s="46">
        <v>0.2634719361363852</v>
      </c>
      <c r="BB118" s="46">
        <v>1.4967624522339839E-2</v>
      </c>
      <c r="BC118" s="46">
        <v>1.4737539735893429E-2</v>
      </c>
      <c r="BD118" s="46">
        <v>1.4507700023319439E-2</v>
      </c>
      <c r="BE118" s="46">
        <v>1.4479501267989131E-2</v>
      </c>
      <c r="BF118" s="46">
        <v>4.3179403384082764E-2</v>
      </c>
      <c r="BG118" s="46">
        <v>4.3175745521021339E-2</v>
      </c>
      <c r="BH118" s="46">
        <v>4.3185090861451281E-2</v>
      </c>
      <c r="BI118" s="46">
        <v>4.3874825318907858E-2</v>
      </c>
      <c r="BJ118" s="46">
        <v>4.2809061088820578E-2</v>
      </c>
      <c r="BK118" s="46">
        <v>4.1807149132914612E-2</v>
      </c>
      <c r="BL118" s="46">
        <v>3.881692099237781E-2</v>
      </c>
      <c r="BM118" s="46">
        <v>3.8438985257518599E-2</v>
      </c>
      <c r="BN118" s="46">
        <v>4.4521040995145519E-2</v>
      </c>
      <c r="BO118" s="46">
        <v>4.3569550514201111E-2</v>
      </c>
      <c r="BP118" s="46">
        <v>4.2715465561478032E-2</v>
      </c>
      <c r="BQ118" s="46">
        <v>4.3663832493534893E-2</v>
      </c>
      <c r="BR118" s="46">
        <v>3.0794845119809904</v>
      </c>
      <c r="BS118" s="46">
        <v>2.8090599913533101</v>
      </c>
      <c r="BT118" s="46">
        <v>2.75143142552181</v>
      </c>
      <c r="BU118" s="46">
        <v>18.308914071143882</v>
      </c>
      <c r="BV118" s="46">
        <v>3.2115669098804003</v>
      </c>
      <c r="BW118" s="46">
        <v>3.4772114020554201</v>
      </c>
      <c r="BX118" s="46">
        <v>3.1156638919784299</v>
      </c>
      <c r="BY118" s="46">
        <v>3.7504145491397298</v>
      </c>
      <c r="BZ118" s="46">
        <v>3.6317384180725698</v>
      </c>
      <c r="CA118" s="46">
        <v>3.5307460723683599</v>
      </c>
      <c r="CB118" s="46">
        <v>3.59596523785499</v>
      </c>
      <c r="CC118" s="46">
        <v>4.0443186658721304</v>
      </c>
      <c r="CD118" s="46">
        <v>3.9362066883439883</v>
      </c>
      <c r="CE118" s="46">
        <v>4.783411367678938</v>
      </c>
      <c r="CF118" s="46">
        <v>3.9896430357286734</v>
      </c>
      <c r="CG118" s="46">
        <v>4.9053930585552212</v>
      </c>
      <c r="CH118" s="46">
        <v>37.383691498930254</v>
      </c>
      <c r="CI118" s="46">
        <v>4.1028532468464798</v>
      </c>
      <c r="CJ118" s="46">
        <v>4.0687030611717097</v>
      </c>
      <c r="CK118" s="46">
        <v>4.4840237581027607</v>
      </c>
      <c r="CL118" s="46">
        <v>1.0081696706440222</v>
      </c>
      <c r="CM118" s="46">
        <v>0.93892479143469021</v>
      </c>
      <c r="CN118" s="46">
        <v>1.0174511022182309</v>
      </c>
      <c r="CO118" s="46">
        <v>1.0375354803880947</v>
      </c>
      <c r="CP118" s="46">
        <v>0.78121664290928006</v>
      </c>
      <c r="CQ118" s="46">
        <v>0.81779519726248906</v>
      </c>
      <c r="CR118" s="46">
        <v>0.80297813015185937</v>
      </c>
      <c r="CS118" s="46">
        <v>0.89428868894657321</v>
      </c>
      <c r="CT118" s="46">
        <v>0.84599755590930303</v>
      </c>
      <c r="CU118" s="46">
        <v>0.80496742012404299</v>
      </c>
      <c r="CV118" s="46">
        <v>0.82673659519158005</v>
      </c>
      <c r="CW118" s="46">
        <v>0.91091619070289198</v>
      </c>
      <c r="CX118" s="46">
        <v>1.0397819355626585</v>
      </c>
      <c r="CY118" s="46">
        <v>1.1039907580076269</v>
      </c>
      <c r="CZ118" s="46">
        <v>1.0965436307705074</v>
      </c>
      <c r="DA118" s="46">
        <v>1.1545044200673353</v>
      </c>
      <c r="DB118" s="46">
        <v>0.98795844986833092</v>
      </c>
      <c r="DC118" s="46">
        <v>0.96643975460011866</v>
      </c>
      <c r="DD118" s="46">
        <v>1.0009797154537967</v>
      </c>
      <c r="DE118" s="46">
        <v>1.153718574294325</v>
      </c>
      <c r="DF118" s="46">
        <v>2.7067577946311725</v>
      </c>
      <c r="DG118" s="46">
        <v>2.5820917513523871</v>
      </c>
      <c r="DH118" s="46">
        <v>2.5110615570756414</v>
      </c>
      <c r="DI118" s="46">
        <v>2.8643864122340457</v>
      </c>
      <c r="DJ118" s="46">
        <v>2.6305186405146501</v>
      </c>
      <c r="DK118" s="46">
        <v>2.5830339460585301</v>
      </c>
      <c r="DL118" s="46">
        <v>3.1808603982903199</v>
      </c>
      <c r="DM118" s="46">
        <v>3.1667853013974701</v>
      </c>
      <c r="DN118" s="46">
        <v>2.8840131908194651</v>
      </c>
      <c r="DO118" s="46">
        <v>2.4613528201171588</v>
      </c>
      <c r="DP118" s="46">
        <v>3.0572053429129857</v>
      </c>
      <c r="DQ118" s="46">
        <v>3.4147923474000299</v>
      </c>
      <c r="DR118" s="46">
        <v>3.2721614348984178</v>
      </c>
    </row>
    <row r="119" spans="1:122" x14ac:dyDescent="0.25">
      <c r="A119" s="48" t="s">
        <v>318</v>
      </c>
      <c r="B119" s="114" t="s">
        <v>158</v>
      </c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50">
        <v>60.292593775169635</v>
      </c>
      <c r="AE119" s="50">
        <v>-68.350266508560253</v>
      </c>
      <c r="AF119" s="50">
        <v>-100.92459605153527</v>
      </c>
      <c r="AG119" s="50">
        <v>-361.77213157746326</v>
      </c>
      <c r="AH119" s="50">
        <v>59.175512920330519</v>
      </c>
      <c r="AI119" s="50">
        <v>-258.22544989298802</v>
      </c>
      <c r="AJ119" s="50">
        <v>-79.250003049487304</v>
      </c>
      <c r="AK119" s="50">
        <v>-81.411924157271045</v>
      </c>
      <c r="AL119" s="50">
        <v>-296.84098369747829</v>
      </c>
      <c r="AM119" s="50">
        <v>-363.25410231092684</v>
      </c>
      <c r="AN119" s="50">
        <v>19.373734727942846</v>
      </c>
      <c r="AO119" s="50">
        <v>50.348065514328425</v>
      </c>
      <c r="AP119" s="50">
        <v>-137.31701395067824</v>
      </c>
      <c r="AQ119" s="50">
        <v>-177.44296640061486</v>
      </c>
      <c r="AR119" s="50">
        <v>-185.221980290543</v>
      </c>
      <c r="AS119" s="50">
        <v>-124.44888171585438</v>
      </c>
      <c r="AT119" s="50">
        <v>-28.985387892358773</v>
      </c>
      <c r="AU119" s="50">
        <v>-383.42208035595564</v>
      </c>
      <c r="AV119" s="50">
        <v>-360.07380376611098</v>
      </c>
      <c r="AW119" s="50">
        <v>-27.836182141269944</v>
      </c>
      <c r="AX119" s="50">
        <v>-209.90087141443757</v>
      </c>
      <c r="AY119" s="50">
        <v>-135.18933312512763</v>
      </c>
      <c r="AZ119" s="50">
        <v>-232.09322030340738</v>
      </c>
      <c r="BA119" s="50">
        <v>-581.14477124951043</v>
      </c>
      <c r="BB119" s="50">
        <v>330.08421267521408</v>
      </c>
      <c r="BC119" s="50">
        <v>-239.92247970880703</v>
      </c>
      <c r="BD119" s="50">
        <v>-632.78963330586055</v>
      </c>
      <c r="BE119" s="50">
        <v>-61.894708570592798</v>
      </c>
      <c r="BF119" s="50">
        <v>65.939284925944321</v>
      </c>
      <c r="BG119" s="50">
        <v>-126.59223984903198</v>
      </c>
      <c r="BH119" s="50">
        <v>-415.06621903588984</v>
      </c>
      <c r="BI119" s="50">
        <v>-759.30927091719195</v>
      </c>
      <c r="BJ119" s="50">
        <v>-399.37047144068083</v>
      </c>
      <c r="BK119" s="50">
        <v>-1014.3051837899413</v>
      </c>
      <c r="BL119" s="50">
        <v>-750.16714488290347</v>
      </c>
      <c r="BM119" s="50">
        <v>-827.71866746794171</v>
      </c>
      <c r="BN119" s="50">
        <v>87.230201289278057</v>
      </c>
      <c r="BO119" s="50">
        <v>101.920207513907</v>
      </c>
      <c r="BP119" s="50">
        <v>67.381569970981346</v>
      </c>
      <c r="BQ119" s="50">
        <v>-631.11205211365245</v>
      </c>
      <c r="BR119" s="50">
        <v>65.818356104129293</v>
      </c>
      <c r="BS119" s="50">
        <v>-311.86637573124324</v>
      </c>
      <c r="BT119" s="50">
        <v>-451.57999381818502</v>
      </c>
      <c r="BU119" s="50">
        <v>-944.34499204563951</v>
      </c>
      <c r="BV119" s="50">
        <v>-330.08615102660696</v>
      </c>
      <c r="BW119" s="50">
        <v>-267.94109020760203</v>
      </c>
      <c r="BX119" s="50">
        <v>-960.40840840829969</v>
      </c>
      <c r="BY119" s="50">
        <v>-1314.2015680715276</v>
      </c>
      <c r="BZ119" s="50">
        <v>-331.45011371868191</v>
      </c>
      <c r="CA119" s="50">
        <v>-519.56407882488713</v>
      </c>
      <c r="CB119" s="50">
        <v>-470.89087383023349</v>
      </c>
      <c r="CC119" s="50">
        <v>-712.27030949469577</v>
      </c>
      <c r="CD119" s="50">
        <v>-596.50591104340015</v>
      </c>
      <c r="CE119" s="50">
        <v>-566.44322839308813</v>
      </c>
      <c r="CF119" s="50">
        <v>-599.59766152311863</v>
      </c>
      <c r="CG119" s="50">
        <v>-1320.9738734866496</v>
      </c>
      <c r="CH119" s="50">
        <v>-828.53727633145672</v>
      </c>
      <c r="CI119" s="50">
        <v>-795.06747913607546</v>
      </c>
      <c r="CJ119" s="50">
        <v>-628.47388838080838</v>
      </c>
      <c r="CK119" s="50">
        <v>-757.4196883588628</v>
      </c>
      <c r="CL119" s="50">
        <v>-485.62724356004583</v>
      </c>
      <c r="CM119" s="50">
        <v>-307.64481323862765</v>
      </c>
      <c r="CN119" s="50">
        <v>-843.12857649923194</v>
      </c>
      <c r="CO119" s="50">
        <v>-971.2346756884649</v>
      </c>
      <c r="CP119" s="50">
        <v>-105.0040006481041</v>
      </c>
      <c r="CQ119" s="50">
        <v>-365.69420181780731</v>
      </c>
      <c r="CR119" s="50">
        <v>-434.28394495083393</v>
      </c>
      <c r="CS119" s="50">
        <v>-643.63223981854162</v>
      </c>
      <c r="CT119" s="50">
        <v>-536.12672646046815</v>
      </c>
      <c r="CU119" s="50">
        <v>-621.88192437207681</v>
      </c>
      <c r="CV119" s="50">
        <v>-537.45227720243611</v>
      </c>
      <c r="CW119" s="50">
        <v>-749.67756756220604</v>
      </c>
      <c r="CX119" s="50">
        <v>75.484148006571559</v>
      </c>
      <c r="CY119" s="50">
        <v>-242.65549803164095</v>
      </c>
      <c r="CZ119" s="50">
        <v>-577.19385377469121</v>
      </c>
      <c r="DA119" s="50">
        <v>-1458.2454131034926</v>
      </c>
      <c r="DB119" s="50">
        <v>301.61551426705353</v>
      </c>
      <c r="DC119" s="50">
        <v>-109.31099196106533</v>
      </c>
      <c r="DD119" s="50">
        <v>-561.75143206507119</v>
      </c>
      <c r="DE119" s="50">
        <v>-898.09121237776321</v>
      </c>
      <c r="DF119" s="50">
        <v>-272.29590469570326</v>
      </c>
      <c r="DG119" s="50">
        <v>140.67798529184148</v>
      </c>
      <c r="DH119" s="50">
        <v>4.9262020111691527</v>
      </c>
      <c r="DI119" s="50">
        <v>-145.04577157268989</v>
      </c>
      <c r="DJ119" s="50">
        <v>16.831478372320149</v>
      </c>
      <c r="DK119" s="50">
        <v>80.728900588414945</v>
      </c>
      <c r="DL119" s="50">
        <v>-721.6992670499676</v>
      </c>
      <c r="DM119" s="50">
        <v>-476.7872033240709</v>
      </c>
      <c r="DN119" s="50">
        <v>-541.75141006740898</v>
      </c>
      <c r="DO119" s="50">
        <v>449.35200181884159</v>
      </c>
      <c r="DP119" s="50">
        <v>-1476.4104631789276</v>
      </c>
      <c r="DQ119" s="50">
        <v>-680.65932013402596</v>
      </c>
      <c r="DR119" s="50">
        <v>171.89082598903258</v>
      </c>
    </row>
    <row r="120" spans="1:122" x14ac:dyDescent="0.25">
      <c r="A120" s="52" t="s">
        <v>319</v>
      </c>
      <c r="B120" s="116" t="s">
        <v>159</v>
      </c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46">
        <v>-200.0816157730512</v>
      </c>
      <c r="AE120" s="46">
        <v>-171.07809838890066</v>
      </c>
      <c r="AF120" s="46">
        <v>-107.87078508475963</v>
      </c>
      <c r="AG120" s="46">
        <v>-137.00634185577414</v>
      </c>
      <c r="AH120" s="46">
        <v>-242.91918230738838</v>
      </c>
      <c r="AI120" s="46">
        <v>-124.79175111892657</v>
      </c>
      <c r="AJ120" s="46">
        <v>-76.09744512640782</v>
      </c>
      <c r="AK120" s="46">
        <v>-109.613491152539</v>
      </c>
      <c r="AL120" s="46">
        <v>-211.31663029563049</v>
      </c>
      <c r="AM120" s="46">
        <v>-92.554403735826668</v>
      </c>
      <c r="AN120" s="46">
        <v>-111.25525772590977</v>
      </c>
      <c r="AO120" s="46">
        <v>-175.70939783588693</v>
      </c>
      <c r="AP120" s="46">
        <v>-173.46807852462206</v>
      </c>
      <c r="AQ120" s="46">
        <v>-226.71986289525324</v>
      </c>
      <c r="AR120" s="46">
        <v>-69.951850968880365</v>
      </c>
      <c r="AS120" s="46">
        <v>-151.95876765652241</v>
      </c>
      <c r="AT120" s="46">
        <v>-248.05937981933548</v>
      </c>
      <c r="AU120" s="46">
        <v>-260.88480806596857</v>
      </c>
      <c r="AV120" s="46">
        <v>-193.09951034583906</v>
      </c>
      <c r="AW120" s="46">
        <v>-175.21987170721866</v>
      </c>
      <c r="AX120" s="46">
        <v>-377.93508589667408</v>
      </c>
      <c r="AY120" s="46">
        <v>-419.0357480574383</v>
      </c>
      <c r="AZ120" s="46">
        <v>-243.55665440699318</v>
      </c>
      <c r="BA120" s="46">
        <v>-338.66214770407902</v>
      </c>
      <c r="BB120" s="46">
        <v>-363.77980374188633</v>
      </c>
      <c r="BC120" s="46">
        <v>-347.59082309722254</v>
      </c>
      <c r="BD120" s="46">
        <v>-567.47430458940357</v>
      </c>
      <c r="BE120" s="46">
        <v>-303.21502333023989</v>
      </c>
      <c r="BF120" s="46">
        <v>-445.63169443863711</v>
      </c>
      <c r="BG120" s="46">
        <v>-516.21121580670388</v>
      </c>
      <c r="BH120" s="46">
        <v>-414.69475280953901</v>
      </c>
      <c r="BI120" s="46">
        <v>-435.33259767247381</v>
      </c>
      <c r="BJ120" s="46">
        <v>-594.93083204264383</v>
      </c>
      <c r="BK120" s="46">
        <v>-821.01066533325763</v>
      </c>
      <c r="BL120" s="46">
        <v>-371.95164923736672</v>
      </c>
      <c r="BM120" s="46">
        <v>-451.61349439053191</v>
      </c>
      <c r="BN120" s="46">
        <v>-534.14257918508929</v>
      </c>
      <c r="BO120" s="46">
        <v>-214.55830046239771</v>
      </c>
      <c r="BP120" s="46">
        <v>-224.66960572309983</v>
      </c>
      <c r="BQ120" s="46">
        <v>-366.94751488899385</v>
      </c>
      <c r="BR120" s="46">
        <v>-459.83188779177152</v>
      </c>
      <c r="BS120" s="46">
        <v>-417.56168067871891</v>
      </c>
      <c r="BT120" s="46">
        <v>-290.92800756856752</v>
      </c>
      <c r="BU120" s="46">
        <v>-420.88833168144936</v>
      </c>
      <c r="BV120" s="46">
        <v>-657.93795449107574</v>
      </c>
      <c r="BW120" s="46">
        <v>-564.84509879075938</v>
      </c>
      <c r="BX120" s="46">
        <v>-492.64641811488616</v>
      </c>
      <c r="BY120" s="46">
        <v>-612.78737010141401</v>
      </c>
      <c r="BZ120" s="46">
        <v>-581.33503735977604</v>
      </c>
      <c r="CA120" s="46">
        <v>-581.90332261181629</v>
      </c>
      <c r="CB120" s="46">
        <v>-557.63256104360266</v>
      </c>
      <c r="CC120" s="46">
        <v>-81.863965352042442</v>
      </c>
      <c r="CD120" s="46">
        <v>-861.6210446212749</v>
      </c>
      <c r="CE120" s="46">
        <v>-400.81635740788101</v>
      </c>
      <c r="CF120" s="46">
        <v>-407.71589297490772</v>
      </c>
      <c r="CG120" s="46">
        <v>-731.29778538887672</v>
      </c>
      <c r="CH120" s="46">
        <v>-821.46333491582891</v>
      </c>
      <c r="CI120" s="46">
        <v>-573.4078944959615</v>
      </c>
      <c r="CJ120" s="46">
        <v>-661.31977630709639</v>
      </c>
      <c r="CK120" s="46">
        <v>-761.54835656624209</v>
      </c>
      <c r="CL120" s="46">
        <v>-691.71809347395731</v>
      </c>
      <c r="CM120" s="46">
        <v>-598.29547060549464</v>
      </c>
      <c r="CN120" s="46">
        <v>-603.58724736239139</v>
      </c>
      <c r="CO120" s="46">
        <v>-647.70815221946054</v>
      </c>
      <c r="CP120" s="46">
        <v>-520.8463973447133</v>
      </c>
      <c r="CQ120" s="46">
        <v>-545.21471065448691</v>
      </c>
      <c r="CR120" s="46">
        <v>-396.63961151304744</v>
      </c>
      <c r="CS120" s="46">
        <v>-664.33430470168707</v>
      </c>
      <c r="CT120" s="46">
        <v>-830.17881938678727</v>
      </c>
      <c r="CU120" s="46">
        <v>-698.32854058695079</v>
      </c>
      <c r="CV120" s="46">
        <v>-539.76988743353911</v>
      </c>
      <c r="CW120" s="46">
        <v>-583.81613699801824</v>
      </c>
      <c r="CX120" s="46">
        <v>-389.16692910698328</v>
      </c>
      <c r="CY120" s="46">
        <v>-252.00676108463063</v>
      </c>
      <c r="CZ120" s="46">
        <v>-555.62744660262604</v>
      </c>
      <c r="DA120" s="46">
        <v>-1236.9896740050424</v>
      </c>
      <c r="DB120" s="46">
        <v>-681.69851982460887</v>
      </c>
      <c r="DC120" s="46">
        <v>-396.24489153493101</v>
      </c>
      <c r="DD120" s="46">
        <v>-488.57299331014605</v>
      </c>
      <c r="DE120" s="46">
        <v>-1128.6264807712778</v>
      </c>
      <c r="DF120" s="46">
        <v>-560.63284064587458</v>
      </c>
      <c r="DG120" s="46">
        <v>-234.00048035418413</v>
      </c>
      <c r="DH120" s="46">
        <v>-283.73029596541431</v>
      </c>
      <c r="DI120" s="46">
        <v>-565.90202251685332</v>
      </c>
      <c r="DJ120" s="46">
        <v>-736.68639230827159</v>
      </c>
      <c r="DK120" s="46">
        <v>-684.30066867928235</v>
      </c>
      <c r="DL120" s="46">
        <v>-1124.5082104626913</v>
      </c>
      <c r="DM120" s="46">
        <v>-600.68501169422814</v>
      </c>
      <c r="DN120" s="46">
        <v>-1032.1066393567708</v>
      </c>
      <c r="DO120" s="46">
        <v>-620.49722797714958</v>
      </c>
      <c r="DP120" s="46">
        <v>-594.33986527122238</v>
      </c>
      <c r="DQ120" s="46">
        <v>-813.11274438527118</v>
      </c>
      <c r="DR120" s="46">
        <v>-824.7023354573023</v>
      </c>
    </row>
    <row r="121" spans="1:122" x14ac:dyDescent="0.25">
      <c r="A121" s="52" t="s">
        <v>320</v>
      </c>
      <c r="B121" s="117" t="s">
        <v>160</v>
      </c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46">
        <v>33.950735196107026</v>
      </c>
      <c r="AE121" s="46">
        <v>43.78804421679925</v>
      </c>
      <c r="AF121" s="46">
        <v>21.769022264499078</v>
      </c>
      <c r="AG121" s="46">
        <v>7.8817724843477306</v>
      </c>
      <c r="AH121" s="46">
        <v>62.649658885545144</v>
      </c>
      <c r="AI121" s="46">
        <v>-44.121190103287702</v>
      </c>
      <c r="AJ121" s="46">
        <v>35.467510910071425</v>
      </c>
      <c r="AK121" s="46">
        <v>14.42856376214271</v>
      </c>
      <c r="AL121" s="46">
        <v>67.982454535647875</v>
      </c>
      <c r="AM121" s="46">
        <v>-27.522310494287773</v>
      </c>
      <c r="AN121" s="46">
        <v>3.2796496605345293</v>
      </c>
      <c r="AO121" s="46">
        <v>88.597141473687543</v>
      </c>
      <c r="AP121" s="46">
        <v>4.0241384023643771</v>
      </c>
      <c r="AQ121" s="46">
        <v>71.049179531139373</v>
      </c>
      <c r="AR121" s="46">
        <v>4.1539954181247811</v>
      </c>
      <c r="AS121" s="46">
        <v>73.06036636729867</v>
      </c>
      <c r="AT121" s="46">
        <v>21.939061709917471</v>
      </c>
      <c r="AU121" s="46">
        <v>105.04269084921935</v>
      </c>
      <c r="AV121" s="46">
        <v>44.263837755216734</v>
      </c>
      <c r="AW121" s="46">
        <v>35.20932624527304</v>
      </c>
      <c r="AX121" s="46">
        <v>122.07322588711507</v>
      </c>
      <c r="AY121" s="46">
        <v>-33.471993067308816</v>
      </c>
      <c r="AZ121" s="46">
        <v>35.47422987434858</v>
      </c>
      <c r="BA121" s="46">
        <v>25.522365355659655</v>
      </c>
      <c r="BB121" s="46">
        <v>67.781745935677321</v>
      </c>
      <c r="BC121" s="46">
        <v>31.038882162476554</v>
      </c>
      <c r="BD121" s="46">
        <v>96.62637608057608</v>
      </c>
      <c r="BE121" s="46">
        <v>23.495639478396832</v>
      </c>
      <c r="BF121" s="46">
        <v>218.2428406536996</v>
      </c>
      <c r="BG121" s="46">
        <v>200.18113492808817</v>
      </c>
      <c r="BH121" s="46">
        <v>8.9560941919612969</v>
      </c>
      <c r="BI121" s="46">
        <v>2.2416906956659233</v>
      </c>
      <c r="BJ121" s="46">
        <v>129.05805425367484</v>
      </c>
      <c r="BK121" s="46">
        <v>7.164527885040723</v>
      </c>
      <c r="BL121" s="46">
        <v>21.690940515333335</v>
      </c>
      <c r="BM121" s="46">
        <v>38.692054609705323</v>
      </c>
      <c r="BN121" s="46">
        <v>109.77168848783691</v>
      </c>
      <c r="BO121" s="46">
        <v>-30.723411761021399</v>
      </c>
      <c r="BP121" s="46">
        <v>18.104232247413456</v>
      </c>
      <c r="BQ121" s="46">
        <v>177.14395921852963</v>
      </c>
      <c r="BR121" s="46">
        <v>67.026859757664113</v>
      </c>
      <c r="BS121" s="46">
        <v>78.897305472177223</v>
      </c>
      <c r="BT121" s="46">
        <v>89.344887743810631</v>
      </c>
      <c r="BU121" s="46">
        <v>82.444832756624152</v>
      </c>
      <c r="BV121" s="46">
        <v>113.84775905501728</v>
      </c>
      <c r="BW121" s="46">
        <v>192.39910162655943</v>
      </c>
      <c r="BX121" s="46">
        <v>-34.784331709729834</v>
      </c>
      <c r="BY121" s="46">
        <v>133.58946951157088</v>
      </c>
      <c r="BZ121" s="46">
        <v>120.86746394971451</v>
      </c>
      <c r="CA121" s="46">
        <v>128.50926638445821</v>
      </c>
      <c r="CB121" s="46">
        <v>57.673069776554115</v>
      </c>
      <c r="CC121" s="46">
        <v>586.51052420096516</v>
      </c>
      <c r="CD121" s="46">
        <v>163.56005949907512</v>
      </c>
      <c r="CE121" s="46">
        <v>140.86668755293246</v>
      </c>
      <c r="CF121" s="46">
        <v>156.91060544450607</v>
      </c>
      <c r="CG121" s="46">
        <v>342.59654391348613</v>
      </c>
      <c r="CH121" s="46">
        <v>106.22193214089629</v>
      </c>
      <c r="CI121" s="46">
        <v>-61.693440037325914</v>
      </c>
      <c r="CJ121" s="46">
        <v>154.45533365009584</v>
      </c>
      <c r="CK121" s="46">
        <v>225.42660893360247</v>
      </c>
      <c r="CL121" s="46">
        <v>32.720257846636244</v>
      </c>
      <c r="CM121" s="46">
        <v>167.54133939613271</v>
      </c>
      <c r="CN121" s="46">
        <v>129.08298893961512</v>
      </c>
      <c r="CO121" s="46">
        <v>84.868130995984387</v>
      </c>
      <c r="CP121" s="46">
        <v>122.5723841262713</v>
      </c>
      <c r="CQ121" s="46">
        <v>229.30382913527842</v>
      </c>
      <c r="CR121" s="46">
        <v>90.939366968417573</v>
      </c>
      <c r="CS121" s="46">
        <v>50.584886171439592</v>
      </c>
      <c r="CT121" s="46">
        <v>-55.785598705224182</v>
      </c>
      <c r="CU121" s="46">
        <v>168.62868738348627</v>
      </c>
      <c r="CV121" s="46">
        <v>140.86088432366105</v>
      </c>
      <c r="CW121" s="46">
        <v>19.109633575227537</v>
      </c>
      <c r="CX121" s="46">
        <v>133.39625798505372</v>
      </c>
      <c r="CY121" s="46">
        <v>270.18918948083206</v>
      </c>
      <c r="CZ121" s="46">
        <v>230.91720745697822</v>
      </c>
      <c r="DA121" s="46">
        <v>-53.749847694018371</v>
      </c>
      <c r="DB121" s="46">
        <v>-20.301968175512602</v>
      </c>
      <c r="DC121" s="46">
        <v>71.371129756968756</v>
      </c>
      <c r="DD121" s="46">
        <v>95.509280440407522</v>
      </c>
      <c r="DE121" s="46">
        <v>-122.68999804015108</v>
      </c>
      <c r="DF121" s="46">
        <v>109.22619532450666</v>
      </c>
      <c r="DG121" s="46">
        <v>3.9643097295113918</v>
      </c>
      <c r="DH121" s="46">
        <v>178.53780463533548</v>
      </c>
      <c r="DI121" s="46">
        <v>167.00969981191861</v>
      </c>
      <c r="DJ121" s="46">
        <v>122.93552775289913</v>
      </c>
      <c r="DK121" s="46">
        <v>154.66026445989681</v>
      </c>
      <c r="DL121" s="46">
        <v>88.448352076952546</v>
      </c>
      <c r="DM121" s="46">
        <v>80.577830662546816</v>
      </c>
      <c r="DN121" s="46">
        <v>126.66124310625412</v>
      </c>
      <c r="DO121" s="46">
        <v>139.82807148345339</v>
      </c>
      <c r="DP121" s="46">
        <v>102.04277889411892</v>
      </c>
      <c r="DQ121" s="46">
        <v>244.81575849891206</v>
      </c>
      <c r="DR121" s="46">
        <v>87.679152216670715</v>
      </c>
    </row>
    <row r="122" spans="1:122" x14ac:dyDescent="0.25">
      <c r="A122" s="52" t="s">
        <v>321</v>
      </c>
      <c r="B122" s="118" t="s">
        <v>82</v>
      </c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46">
        <v>13.468099871265393</v>
      </c>
      <c r="AE122" s="46">
        <v>11.206663596886473</v>
      </c>
      <c r="AF122" s="46">
        <v>12.184014667337832</v>
      </c>
      <c r="AG122" s="46">
        <v>14.048162453545348</v>
      </c>
      <c r="AH122" s="46">
        <v>14.651478566750734</v>
      </c>
      <c r="AI122" s="46">
        <v>12.16888190526431</v>
      </c>
      <c r="AJ122" s="46">
        <v>13.247128244589561</v>
      </c>
      <c r="AK122" s="46">
        <v>15.159128424797714</v>
      </c>
      <c r="AL122" s="46">
        <v>14.068214749131247</v>
      </c>
      <c r="AM122" s="46">
        <v>11.409930349280392</v>
      </c>
      <c r="AN122" s="46">
        <v>12.569959738522913</v>
      </c>
      <c r="AO122" s="46">
        <v>14.478659176404646</v>
      </c>
      <c r="AP122" s="46">
        <v>14.137422494917013</v>
      </c>
      <c r="AQ122" s="46">
        <v>11.546885925742615</v>
      </c>
      <c r="AR122" s="46">
        <v>12.801974551277905</v>
      </c>
      <c r="AS122" s="46">
        <v>14.714096716090234</v>
      </c>
      <c r="AT122" s="46">
        <v>16.164737915991587</v>
      </c>
      <c r="AU122" s="46">
        <v>13.02334433666574</v>
      </c>
      <c r="AV122" s="46">
        <v>15.43419629581506</v>
      </c>
      <c r="AW122" s="46">
        <v>17.361588243052982</v>
      </c>
      <c r="AX122" s="46">
        <v>13.638295333111236</v>
      </c>
      <c r="AY122" s="46">
        <v>-61.343331471704836</v>
      </c>
      <c r="AZ122" s="46">
        <v>15.108054648269693</v>
      </c>
      <c r="BA122" s="46">
        <v>16.863366194655917</v>
      </c>
      <c r="BB122" s="46">
        <v>17.582731558227657</v>
      </c>
      <c r="BC122" s="46">
        <v>14.089724992256748</v>
      </c>
      <c r="BD122" s="46">
        <v>87.467781305208007</v>
      </c>
      <c r="BE122" s="46">
        <v>17.748511760671388</v>
      </c>
      <c r="BF122" s="46">
        <v>233.74429188934005</v>
      </c>
      <c r="BG122" s="46">
        <v>15.237574823738868</v>
      </c>
      <c r="BH122" s="46">
        <v>16.123495032907922</v>
      </c>
      <c r="BI122" s="46">
        <v>18.788301042986028</v>
      </c>
      <c r="BJ122" s="46">
        <v>20.282879963481882</v>
      </c>
      <c r="BK122" s="46">
        <v>15.73385044731844</v>
      </c>
      <c r="BL122" s="46">
        <v>16.098298419605808</v>
      </c>
      <c r="BM122" s="46">
        <v>21.748791460590795</v>
      </c>
      <c r="BN122" s="46">
        <v>21.926718524731406</v>
      </c>
      <c r="BO122" s="46">
        <v>18.194519290799281</v>
      </c>
      <c r="BP122" s="46">
        <v>19.820565654189053</v>
      </c>
      <c r="BQ122" s="46">
        <v>23.836342235901181</v>
      </c>
      <c r="BR122" s="46">
        <v>22.752037104464897</v>
      </c>
      <c r="BS122" s="46">
        <v>18.846977334634325</v>
      </c>
      <c r="BT122" s="46">
        <v>20.555900749986677</v>
      </c>
      <c r="BU122" s="46">
        <v>24.574393190288021</v>
      </c>
      <c r="BV122" s="46">
        <v>24.96179851865055</v>
      </c>
      <c r="BW122" s="46">
        <v>20.612975970112728</v>
      </c>
      <c r="BX122" s="46">
        <v>22.53874123221258</v>
      </c>
      <c r="BY122" s="46">
        <v>26.238853192867225</v>
      </c>
      <c r="BZ122" s="46">
        <v>69.287224554763611</v>
      </c>
      <c r="CA122" s="46">
        <v>-27.718334511930742</v>
      </c>
      <c r="CB122" s="46">
        <v>20.442496006229842</v>
      </c>
      <c r="CC122" s="46">
        <v>421.59510016966107</v>
      </c>
      <c r="CD122" s="46">
        <v>93.808466253294469</v>
      </c>
      <c r="CE122" s="46">
        <v>7.1554606188934313</v>
      </c>
      <c r="CF122" s="46">
        <v>46.784140081857998</v>
      </c>
      <c r="CG122" s="46">
        <v>173.00195080479986</v>
      </c>
      <c r="CH122" s="46">
        <v>57.517708044673931</v>
      </c>
      <c r="CI122" s="46">
        <v>-28.762445314771814</v>
      </c>
      <c r="CJ122" s="46">
        <v>28.340108729657857</v>
      </c>
      <c r="CK122" s="46">
        <v>51.628849057280981</v>
      </c>
      <c r="CL122" s="46">
        <v>19.709988355817</v>
      </c>
      <c r="CM122" s="46">
        <v>24.85966025765557</v>
      </c>
      <c r="CN122" s="46">
        <v>21.998893547950537</v>
      </c>
      <c r="CO122" s="46">
        <v>53.93939544097924</v>
      </c>
      <c r="CP122" s="46">
        <v>14.378284133285749</v>
      </c>
      <c r="CQ122" s="46">
        <v>30.161247434212832</v>
      </c>
      <c r="CR122" s="46">
        <v>19.682838823114682</v>
      </c>
      <c r="CS122" s="46">
        <v>14.728951714493027</v>
      </c>
      <c r="CT122" s="46">
        <v>28.612094408267076</v>
      </c>
      <c r="CU122" s="46">
        <v>51.981153137692218</v>
      </c>
      <c r="CV122" s="46">
        <v>11.756083614373113</v>
      </c>
      <c r="CW122" s="46">
        <v>43.112018390341944</v>
      </c>
      <c r="CX122" s="46">
        <v>-23.826971215994678</v>
      </c>
      <c r="CY122" s="46">
        <v>23.31487487174098</v>
      </c>
      <c r="CZ122" s="46">
        <v>38.842957171641586</v>
      </c>
      <c r="DA122" s="46">
        <v>8.3348958220900435</v>
      </c>
      <c r="DB122" s="46">
        <v>15.653827892383713</v>
      </c>
      <c r="DC122" s="46">
        <v>11.934674318617455</v>
      </c>
      <c r="DD122" s="46">
        <v>48.34162571594895</v>
      </c>
      <c r="DE122" s="46">
        <v>17.483133615249997</v>
      </c>
      <c r="DF122" s="46">
        <v>7.7417306148788425</v>
      </c>
      <c r="DG122" s="46">
        <v>28.612586846149064</v>
      </c>
      <c r="DH122" s="46">
        <v>17.436605142220028</v>
      </c>
      <c r="DI122" s="46">
        <v>99.538831588641003</v>
      </c>
      <c r="DJ122" s="46">
        <v>5.8259854601270291</v>
      </c>
      <c r="DK122" s="46">
        <v>6.9493551021430333</v>
      </c>
      <c r="DL122" s="46">
        <v>46.4829279583033</v>
      </c>
      <c r="DM122" s="46">
        <v>20.991201656233432</v>
      </c>
      <c r="DN122" s="46">
        <v>20.125849020103889</v>
      </c>
      <c r="DO122" s="46">
        <v>2.2464201229812857</v>
      </c>
      <c r="DP122" s="46">
        <v>14.481867785901301</v>
      </c>
      <c r="DQ122" s="46">
        <v>28.460715960793173</v>
      </c>
      <c r="DR122" s="46">
        <v>16.820681503763534</v>
      </c>
    </row>
    <row r="123" spans="1:122" x14ac:dyDescent="0.25">
      <c r="A123" s="52" t="s">
        <v>322</v>
      </c>
      <c r="B123" s="119" t="s">
        <v>161</v>
      </c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46">
        <v>9.2166953128860083</v>
      </c>
      <c r="AE123" s="46">
        <v>7.2627385386858627</v>
      </c>
      <c r="AF123" s="46">
        <v>8.203353457177176</v>
      </c>
      <c r="AG123" s="46">
        <v>7.3811563000035916</v>
      </c>
      <c r="AH123" s="46">
        <v>10.187311821282325</v>
      </c>
      <c r="AI123" s="46">
        <v>8.0275825182800293</v>
      </c>
      <c r="AJ123" s="46">
        <v>9.067254239338645</v>
      </c>
      <c r="AK123" s="46">
        <v>8.1584709353068199</v>
      </c>
      <c r="AL123" s="46">
        <v>10.979641155831146</v>
      </c>
      <c r="AM123" s="46">
        <v>8.6519365408453197</v>
      </c>
      <c r="AN123" s="46">
        <v>9.7724698687092442</v>
      </c>
      <c r="AO123" s="46">
        <v>8.7930049478618493</v>
      </c>
      <c r="AP123" s="46">
        <v>11.899631409151144</v>
      </c>
      <c r="AQ123" s="46">
        <v>9.3768871268390654</v>
      </c>
      <c r="AR123" s="46">
        <v>10.591310566913767</v>
      </c>
      <c r="AS123" s="46">
        <v>9.5297757343215874</v>
      </c>
      <c r="AT123" s="46">
        <v>13.00597846422086</v>
      </c>
      <c r="AU123" s="46">
        <v>10.248686521442293</v>
      </c>
      <c r="AV123" s="46">
        <v>11.576018819811635</v>
      </c>
      <c r="AW123" s="46">
        <v>10.41578967514277</v>
      </c>
      <c r="AX123" s="46">
        <v>11.684460539098504</v>
      </c>
      <c r="AY123" s="46">
        <v>-64.043550999999994</v>
      </c>
      <c r="AZ123" s="46">
        <v>10.393734606647847</v>
      </c>
      <c r="BA123" s="46">
        <v>9.3574569400954406</v>
      </c>
      <c r="BB123" s="46">
        <v>12.927855187062592</v>
      </c>
      <c r="BC123" s="46">
        <v>9.156189179125267</v>
      </c>
      <c r="BD123" s="46">
        <v>82.404876999999999</v>
      </c>
      <c r="BE123" s="46">
        <v>10.353224938021921</v>
      </c>
      <c r="BF123" s="46">
        <v>228.48982100000001</v>
      </c>
      <c r="BG123" s="46">
        <v>10.202819957405854</v>
      </c>
      <c r="BH123" s="46">
        <v>11.499777452102323</v>
      </c>
      <c r="BI123" s="46">
        <v>11.536687147310946</v>
      </c>
      <c r="BJ123" s="46">
        <v>14.405619666501481</v>
      </c>
      <c r="BK123" s="46">
        <v>11.387050427795756</v>
      </c>
      <c r="BL123" s="46">
        <v>12.834544400684734</v>
      </c>
      <c r="BM123" s="46">
        <v>12.875738164993992</v>
      </c>
      <c r="BN123" s="46">
        <v>15.64214703148761</v>
      </c>
      <c r="BO123" s="46">
        <v>12.364474501623604</v>
      </c>
      <c r="BP123" s="46">
        <v>13.936216229872377</v>
      </c>
      <c r="BQ123" s="46">
        <v>13.980945920994532</v>
      </c>
      <c r="BR123" s="46">
        <v>16.466899948877096</v>
      </c>
      <c r="BS123" s="46">
        <v>13.01640779420001</v>
      </c>
      <c r="BT123" s="46">
        <v>14.671021686554292</v>
      </c>
      <c r="BU123" s="46">
        <v>14.718109809877134</v>
      </c>
      <c r="BV123" s="46">
        <v>18.329028427449629</v>
      </c>
      <c r="BW123" s="46">
        <v>14.488343842730272</v>
      </c>
      <c r="BX123" s="46">
        <v>16.330066642016654</v>
      </c>
      <c r="BY123" s="46">
        <v>16.382479637398852</v>
      </c>
      <c r="BZ123" s="46">
        <v>20.14483334289481</v>
      </c>
      <c r="CA123" s="46">
        <v>15.923663018016759</v>
      </c>
      <c r="CB123" s="46">
        <v>17.947840076953007</v>
      </c>
      <c r="CC123" s="46">
        <v>407.64607972318072</v>
      </c>
      <c r="CD123" s="46">
        <v>83.694908323523364</v>
      </c>
      <c r="CE123" s="46">
        <v>6.4365938447653166</v>
      </c>
      <c r="CF123" s="46">
        <v>41.465397017945584</v>
      </c>
      <c r="CG123" s="46">
        <v>165.93629245158769</v>
      </c>
      <c r="CH123" s="46">
        <v>53.130286190393299</v>
      </c>
      <c r="CI123" s="46">
        <v>-37.933339957033418</v>
      </c>
      <c r="CJ123" s="46">
        <v>21.862163226980663</v>
      </c>
      <c r="CK123" s="46">
        <v>14.158012199328441</v>
      </c>
      <c r="CL123" s="46">
        <v>20</v>
      </c>
      <c r="CM123" s="46">
        <v>20</v>
      </c>
      <c r="CN123" s="46">
        <v>20</v>
      </c>
      <c r="CO123" s="46">
        <v>20</v>
      </c>
      <c r="CP123" s="46">
        <v>7.8194627271985393</v>
      </c>
      <c r="CQ123" s="46">
        <v>9.7833310869633205</v>
      </c>
      <c r="CR123" s="46">
        <v>12.450294537111951</v>
      </c>
      <c r="CS123" s="46">
        <v>10.090233256010171</v>
      </c>
      <c r="CT123" s="46">
        <v>16.603505127014831</v>
      </c>
      <c r="CU123" s="46">
        <v>37.88622623206313</v>
      </c>
      <c r="CV123" s="46">
        <v>1.9739292971090212</v>
      </c>
      <c r="CW123" s="46">
        <v>30.285078451323546</v>
      </c>
      <c r="CX123" s="46">
        <v>-14.854497632163232</v>
      </c>
      <c r="CY123" s="46">
        <v>5.7104823360017809</v>
      </c>
      <c r="CZ123" s="46">
        <v>13.385905024124868</v>
      </c>
      <c r="DA123" s="46">
        <v>5.7115104157531036</v>
      </c>
      <c r="DB123" s="46">
        <v>2.1703100315477055</v>
      </c>
      <c r="DC123" s="46">
        <v>-9.5131739315338333</v>
      </c>
      <c r="DD123" s="46">
        <v>20.459164474134955</v>
      </c>
      <c r="DE123" s="46">
        <v>10.16322002014855</v>
      </c>
      <c r="DF123" s="46">
        <v>-1.6646565509412057</v>
      </c>
      <c r="DG123" s="46">
        <v>17.819384076501436</v>
      </c>
      <c r="DH123" s="46">
        <v>5.6472621873416857</v>
      </c>
      <c r="DI123" s="46">
        <v>92.345478624587372</v>
      </c>
      <c r="DJ123" s="46">
        <v>2.8009137231750971</v>
      </c>
      <c r="DK123" s="46">
        <v>6.1642200561487526</v>
      </c>
      <c r="DL123" s="46">
        <v>38.990616088417354</v>
      </c>
      <c r="DM123" s="46">
        <v>9.9665243389231808</v>
      </c>
      <c r="DN123" s="46">
        <v>0.3720430235091769</v>
      </c>
      <c r="DO123" s="46">
        <v>-0.35625516136583968</v>
      </c>
      <c r="DP123" s="46">
        <v>4.197068046834052</v>
      </c>
      <c r="DQ123" s="46">
        <v>17.015408126706742</v>
      </c>
      <c r="DR123" s="46">
        <v>13.246242845476949</v>
      </c>
    </row>
    <row r="124" spans="1:122" x14ac:dyDescent="0.25">
      <c r="A124" s="52" t="s">
        <v>323</v>
      </c>
      <c r="B124" s="126" t="s">
        <v>162</v>
      </c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46">
        <v>9.2166953128860083</v>
      </c>
      <c r="AE124" s="46">
        <v>7.2627385386858627</v>
      </c>
      <c r="AF124" s="46">
        <v>8.203353457177176</v>
      </c>
      <c r="AG124" s="46">
        <v>7.3811563000035916</v>
      </c>
      <c r="AH124" s="46">
        <v>10.187311821282325</v>
      </c>
      <c r="AI124" s="46">
        <v>8.0275825182800293</v>
      </c>
      <c r="AJ124" s="46">
        <v>9.067254239338645</v>
      </c>
      <c r="AK124" s="46">
        <v>8.1584709353068199</v>
      </c>
      <c r="AL124" s="46">
        <v>10.979641155831146</v>
      </c>
      <c r="AM124" s="46">
        <v>8.6519365408453197</v>
      </c>
      <c r="AN124" s="46">
        <v>9.7724698687092442</v>
      </c>
      <c r="AO124" s="46">
        <v>8.7930049478618493</v>
      </c>
      <c r="AP124" s="46">
        <v>11.899631409151144</v>
      </c>
      <c r="AQ124" s="46">
        <v>9.3768871268390654</v>
      </c>
      <c r="AR124" s="46">
        <v>10.591310566913767</v>
      </c>
      <c r="AS124" s="46">
        <v>9.5297757343215874</v>
      </c>
      <c r="AT124" s="46">
        <v>13.00597846422086</v>
      </c>
      <c r="AU124" s="46">
        <v>10.248686521442293</v>
      </c>
      <c r="AV124" s="46">
        <v>11.576018819811635</v>
      </c>
      <c r="AW124" s="46">
        <v>10.41578967514277</v>
      </c>
      <c r="AX124" s="46">
        <v>11.684460539098504</v>
      </c>
      <c r="AY124" s="46">
        <v>-64.043550999999994</v>
      </c>
      <c r="AZ124" s="46">
        <v>10.393734606647847</v>
      </c>
      <c r="BA124" s="46">
        <v>9.3574569400954406</v>
      </c>
      <c r="BB124" s="46">
        <v>12.927855187062592</v>
      </c>
      <c r="BC124" s="46">
        <v>9.156189179125267</v>
      </c>
      <c r="BD124" s="46">
        <v>82.404876999999999</v>
      </c>
      <c r="BE124" s="46">
        <v>10.353224938021921</v>
      </c>
      <c r="BF124" s="46">
        <v>228.48982100000001</v>
      </c>
      <c r="BG124" s="46">
        <v>10.202819957405854</v>
      </c>
      <c r="BH124" s="46">
        <v>11.499777452102323</v>
      </c>
      <c r="BI124" s="46">
        <v>11.536687147310946</v>
      </c>
      <c r="BJ124" s="46">
        <v>14.405619666501481</v>
      </c>
      <c r="BK124" s="46">
        <v>11.387050427795756</v>
      </c>
      <c r="BL124" s="46">
        <v>12.834544400684734</v>
      </c>
      <c r="BM124" s="46">
        <v>12.875738164993992</v>
      </c>
      <c r="BN124" s="46">
        <v>15.64214703148761</v>
      </c>
      <c r="BO124" s="46">
        <v>12.364474501623604</v>
      </c>
      <c r="BP124" s="46">
        <v>13.936216229872377</v>
      </c>
      <c r="BQ124" s="46">
        <v>13.980945920994532</v>
      </c>
      <c r="BR124" s="46">
        <v>16.466899948877096</v>
      </c>
      <c r="BS124" s="46">
        <v>13.01640779420001</v>
      </c>
      <c r="BT124" s="46">
        <v>14.671021686554292</v>
      </c>
      <c r="BU124" s="46">
        <v>14.718109809877134</v>
      </c>
      <c r="BV124" s="46">
        <v>18.329028427449629</v>
      </c>
      <c r="BW124" s="46">
        <v>14.488343842730272</v>
      </c>
      <c r="BX124" s="46">
        <v>16.330066642016654</v>
      </c>
      <c r="BY124" s="46">
        <v>16.382479637398852</v>
      </c>
      <c r="BZ124" s="46">
        <v>20.14483334289481</v>
      </c>
      <c r="CA124" s="46">
        <v>15.923663018016759</v>
      </c>
      <c r="CB124" s="46">
        <v>17.947840076953007</v>
      </c>
      <c r="CC124" s="46">
        <v>407.64607972318072</v>
      </c>
      <c r="CD124" s="46">
        <v>83.694908323523364</v>
      </c>
      <c r="CE124" s="46">
        <v>6.4365938447653166</v>
      </c>
      <c r="CF124" s="46">
        <v>41.465397017945584</v>
      </c>
      <c r="CG124" s="46">
        <v>165.93629245158769</v>
      </c>
      <c r="CH124" s="46">
        <v>53.130286190393299</v>
      </c>
      <c r="CI124" s="46">
        <v>-37.933339957033418</v>
      </c>
      <c r="CJ124" s="46">
        <v>21.862163226980663</v>
      </c>
      <c r="CK124" s="46">
        <v>14.158012199328441</v>
      </c>
      <c r="CL124" s="46">
        <v>20</v>
      </c>
      <c r="CM124" s="46">
        <v>20</v>
      </c>
      <c r="CN124" s="46">
        <v>20</v>
      </c>
      <c r="CO124" s="46">
        <v>20</v>
      </c>
      <c r="CP124" s="46">
        <v>7.8194627271985393</v>
      </c>
      <c r="CQ124" s="46">
        <v>9.7833310869633205</v>
      </c>
      <c r="CR124" s="46">
        <v>12.450294537111951</v>
      </c>
      <c r="CS124" s="46">
        <v>10.090233256010171</v>
      </c>
      <c r="CT124" s="46">
        <v>16.603505127014831</v>
      </c>
      <c r="CU124" s="46">
        <v>37.88622623206313</v>
      </c>
      <c r="CV124" s="46">
        <v>1.9739292971090212</v>
      </c>
      <c r="CW124" s="46">
        <v>30.285078451323546</v>
      </c>
      <c r="CX124" s="46">
        <v>-14.854497632163232</v>
      </c>
      <c r="CY124" s="46">
        <v>5.7104823360017809</v>
      </c>
      <c r="CZ124" s="46">
        <v>13.385905024124868</v>
      </c>
      <c r="DA124" s="46">
        <v>5.7115104157531036</v>
      </c>
      <c r="DB124" s="46">
        <v>2.1703100315477055</v>
      </c>
      <c r="DC124" s="46">
        <v>-9.5131739315338333</v>
      </c>
      <c r="DD124" s="46">
        <v>20.459164474134955</v>
      </c>
      <c r="DE124" s="46">
        <v>10.16322002014855</v>
      </c>
      <c r="DF124" s="46">
        <v>-1.6646565509412057</v>
      </c>
      <c r="DG124" s="46">
        <v>17.819384076501436</v>
      </c>
      <c r="DH124" s="46">
        <v>5.6472621873416857</v>
      </c>
      <c r="DI124" s="46">
        <v>92.345478624587372</v>
      </c>
      <c r="DJ124" s="46">
        <v>2.8009137231750971</v>
      </c>
      <c r="DK124" s="46">
        <v>6.1642200561487526</v>
      </c>
      <c r="DL124" s="46">
        <v>38.990616088417354</v>
      </c>
      <c r="DM124" s="46">
        <v>9.9665243389231808</v>
      </c>
      <c r="DN124" s="46">
        <v>0.3720430235091769</v>
      </c>
      <c r="DO124" s="46">
        <v>-0.35625516136583968</v>
      </c>
      <c r="DP124" s="46">
        <v>4.197068046834052</v>
      </c>
      <c r="DQ124" s="46">
        <v>17.015408126706742</v>
      </c>
      <c r="DR124" s="46">
        <v>13.246242845476949</v>
      </c>
    </row>
    <row r="125" spans="1:122" ht="17.25" customHeight="1" x14ac:dyDescent="0.25">
      <c r="A125" s="52" t="s">
        <v>324</v>
      </c>
      <c r="B125" s="126" t="s">
        <v>163</v>
      </c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46">
        <v>0</v>
      </c>
      <c r="AE125" s="46">
        <v>0</v>
      </c>
      <c r="AF125" s="46">
        <v>0</v>
      </c>
      <c r="AG125" s="46">
        <v>0</v>
      </c>
      <c r="AH125" s="46">
        <v>0</v>
      </c>
      <c r="AI125" s="46">
        <v>0</v>
      </c>
      <c r="AJ125" s="46">
        <v>0</v>
      </c>
      <c r="AK125" s="46">
        <v>0</v>
      </c>
      <c r="AL125" s="46">
        <v>0</v>
      </c>
      <c r="AM125" s="46">
        <v>0</v>
      </c>
      <c r="AN125" s="46">
        <v>0</v>
      </c>
      <c r="AO125" s="46">
        <v>0</v>
      </c>
      <c r="AP125" s="46">
        <v>0</v>
      </c>
      <c r="AQ125" s="46">
        <v>0</v>
      </c>
      <c r="AR125" s="46">
        <v>0</v>
      </c>
      <c r="AS125" s="46">
        <v>0</v>
      </c>
      <c r="AT125" s="46">
        <v>0</v>
      </c>
      <c r="AU125" s="46">
        <v>0</v>
      </c>
      <c r="AV125" s="46">
        <v>0</v>
      </c>
      <c r="AW125" s="46">
        <v>0</v>
      </c>
      <c r="AX125" s="46">
        <v>0</v>
      </c>
      <c r="AY125" s="46">
        <v>0</v>
      </c>
      <c r="AZ125" s="46">
        <v>0</v>
      </c>
      <c r="BA125" s="46">
        <v>0</v>
      </c>
      <c r="BB125" s="46">
        <v>0</v>
      </c>
      <c r="BC125" s="46">
        <v>0</v>
      </c>
      <c r="BD125" s="46">
        <v>0</v>
      </c>
      <c r="BE125" s="46">
        <v>0</v>
      </c>
      <c r="BF125" s="46">
        <v>0</v>
      </c>
      <c r="BG125" s="46">
        <v>0</v>
      </c>
      <c r="BH125" s="46">
        <v>0</v>
      </c>
      <c r="BI125" s="46">
        <v>0</v>
      </c>
      <c r="BJ125" s="46">
        <v>0</v>
      </c>
      <c r="BK125" s="46">
        <v>0</v>
      </c>
      <c r="BL125" s="46">
        <v>0</v>
      </c>
      <c r="BM125" s="46">
        <v>0</v>
      </c>
      <c r="BN125" s="46">
        <v>0</v>
      </c>
      <c r="BO125" s="46">
        <v>0</v>
      </c>
      <c r="BP125" s="46">
        <v>0</v>
      </c>
      <c r="BQ125" s="46">
        <v>0</v>
      </c>
      <c r="BR125" s="46">
        <v>0</v>
      </c>
      <c r="BS125" s="46">
        <v>0</v>
      </c>
      <c r="BT125" s="46">
        <v>0</v>
      </c>
      <c r="BU125" s="46">
        <v>0</v>
      </c>
      <c r="BV125" s="46">
        <v>0</v>
      </c>
      <c r="BW125" s="46">
        <v>0</v>
      </c>
      <c r="BX125" s="46">
        <v>0</v>
      </c>
      <c r="BY125" s="46">
        <v>0</v>
      </c>
      <c r="BZ125" s="46">
        <v>0</v>
      </c>
      <c r="CA125" s="46">
        <v>0</v>
      </c>
      <c r="CB125" s="46">
        <v>0</v>
      </c>
      <c r="CC125" s="46">
        <v>0</v>
      </c>
      <c r="CD125" s="46">
        <v>0</v>
      </c>
      <c r="CE125" s="46">
        <v>0</v>
      </c>
      <c r="CF125" s="46">
        <v>0</v>
      </c>
      <c r="CG125" s="46">
        <v>0</v>
      </c>
      <c r="CH125" s="46">
        <v>0</v>
      </c>
      <c r="CI125" s="46">
        <v>0</v>
      </c>
      <c r="CJ125" s="46">
        <v>0</v>
      </c>
      <c r="CK125" s="46">
        <v>0</v>
      </c>
      <c r="CL125" s="46">
        <v>0</v>
      </c>
      <c r="CM125" s="46">
        <v>0</v>
      </c>
      <c r="CN125" s="46">
        <v>0</v>
      </c>
      <c r="CO125" s="46">
        <v>0</v>
      </c>
      <c r="CP125" s="46">
        <v>0</v>
      </c>
      <c r="CQ125" s="46">
        <v>0</v>
      </c>
      <c r="CR125" s="46">
        <v>0</v>
      </c>
      <c r="CS125" s="46">
        <v>0</v>
      </c>
      <c r="CT125" s="46">
        <v>0</v>
      </c>
      <c r="CU125" s="46">
        <v>0</v>
      </c>
      <c r="CV125" s="46">
        <v>0</v>
      </c>
      <c r="CW125" s="46">
        <v>0</v>
      </c>
      <c r="CX125" s="46">
        <v>0</v>
      </c>
      <c r="CY125" s="46">
        <v>0</v>
      </c>
      <c r="CZ125" s="46">
        <v>0</v>
      </c>
      <c r="DA125" s="46">
        <v>0</v>
      </c>
      <c r="DB125" s="46">
        <v>0</v>
      </c>
      <c r="DC125" s="46">
        <v>0</v>
      </c>
      <c r="DD125" s="46">
        <v>0</v>
      </c>
      <c r="DE125" s="46">
        <v>0</v>
      </c>
      <c r="DF125" s="46">
        <v>0</v>
      </c>
      <c r="DG125" s="46">
        <v>0</v>
      </c>
      <c r="DH125" s="46">
        <v>0</v>
      </c>
      <c r="DI125" s="46">
        <v>0</v>
      </c>
      <c r="DJ125" s="46">
        <v>0</v>
      </c>
      <c r="DK125" s="46">
        <v>0</v>
      </c>
      <c r="DL125" s="46">
        <v>0</v>
      </c>
      <c r="DM125" s="46">
        <v>0</v>
      </c>
      <c r="DN125" s="46">
        <v>0</v>
      </c>
      <c r="DO125" s="46">
        <v>0</v>
      </c>
      <c r="DP125" s="46">
        <v>0</v>
      </c>
      <c r="DQ125" s="46">
        <v>0</v>
      </c>
      <c r="DR125" s="46">
        <v>0</v>
      </c>
    </row>
    <row r="126" spans="1:122" x14ac:dyDescent="0.25">
      <c r="A126" s="52" t="s">
        <v>325</v>
      </c>
      <c r="B126" s="126" t="s">
        <v>164</v>
      </c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46">
        <v>0</v>
      </c>
      <c r="AE126" s="46">
        <v>0</v>
      </c>
      <c r="AF126" s="46">
        <v>0</v>
      </c>
      <c r="AG126" s="46">
        <v>0</v>
      </c>
      <c r="AH126" s="46">
        <v>0</v>
      </c>
      <c r="AI126" s="46">
        <v>0</v>
      </c>
      <c r="AJ126" s="46">
        <v>0</v>
      </c>
      <c r="AK126" s="46">
        <v>0</v>
      </c>
      <c r="AL126" s="46">
        <v>0</v>
      </c>
      <c r="AM126" s="46">
        <v>0</v>
      </c>
      <c r="AN126" s="46">
        <v>0</v>
      </c>
      <c r="AO126" s="46">
        <v>0</v>
      </c>
      <c r="AP126" s="46">
        <v>0</v>
      </c>
      <c r="AQ126" s="46">
        <v>0</v>
      </c>
      <c r="AR126" s="46">
        <v>0</v>
      </c>
      <c r="AS126" s="46">
        <v>0</v>
      </c>
      <c r="AT126" s="46">
        <v>0</v>
      </c>
      <c r="AU126" s="46">
        <v>0</v>
      </c>
      <c r="AV126" s="46">
        <v>0</v>
      </c>
      <c r="AW126" s="46">
        <v>0</v>
      </c>
      <c r="AX126" s="46">
        <v>0</v>
      </c>
      <c r="AY126" s="46">
        <v>0</v>
      </c>
      <c r="AZ126" s="46">
        <v>0</v>
      </c>
      <c r="BA126" s="46">
        <v>0</v>
      </c>
      <c r="BB126" s="46">
        <v>0</v>
      </c>
      <c r="BC126" s="46">
        <v>0</v>
      </c>
      <c r="BD126" s="46">
        <v>0</v>
      </c>
      <c r="BE126" s="46">
        <v>0</v>
      </c>
      <c r="BF126" s="46">
        <v>0</v>
      </c>
      <c r="BG126" s="46">
        <v>0</v>
      </c>
      <c r="BH126" s="46">
        <v>0</v>
      </c>
      <c r="BI126" s="46">
        <v>0</v>
      </c>
      <c r="BJ126" s="46">
        <v>0</v>
      </c>
      <c r="BK126" s="46">
        <v>0</v>
      </c>
      <c r="BL126" s="46">
        <v>0</v>
      </c>
      <c r="BM126" s="46">
        <v>0</v>
      </c>
      <c r="BN126" s="46">
        <v>0</v>
      </c>
      <c r="BO126" s="46">
        <v>0</v>
      </c>
      <c r="BP126" s="46">
        <v>0</v>
      </c>
      <c r="BQ126" s="46">
        <v>0</v>
      </c>
      <c r="BR126" s="46">
        <v>0</v>
      </c>
      <c r="BS126" s="46">
        <v>0</v>
      </c>
      <c r="BT126" s="46">
        <v>0</v>
      </c>
      <c r="BU126" s="46">
        <v>0</v>
      </c>
      <c r="BV126" s="46">
        <v>0</v>
      </c>
      <c r="BW126" s="46">
        <v>0</v>
      </c>
      <c r="BX126" s="46">
        <v>0</v>
      </c>
      <c r="BY126" s="46">
        <v>0</v>
      </c>
      <c r="BZ126" s="46">
        <v>0</v>
      </c>
      <c r="CA126" s="46">
        <v>0</v>
      </c>
      <c r="CB126" s="46">
        <v>0</v>
      </c>
      <c r="CC126" s="46">
        <v>0</v>
      </c>
      <c r="CD126" s="46">
        <v>0</v>
      </c>
      <c r="CE126" s="46">
        <v>0</v>
      </c>
      <c r="CF126" s="46">
        <v>0</v>
      </c>
      <c r="CG126" s="46">
        <v>0</v>
      </c>
      <c r="CH126" s="46">
        <v>0</v>
      </c>
      <c r="CI126" s="46">
        <v>0</v>
      </c>
      <c r="CJ126" s="46">
        <v>0</v>
      </c>
      <c r="CK126" s="46">
        <v>0</v>
      </c>
      <c r="CL126" s="46">
        <v>0</v>
      </c>
      <c r="CM126" s="46">
        <v>0</v>
      </c>
      <c r="CN126" s="46">
        <v>0</v>
      </c>
      <c r="CO126" s="46">
        <v>0</v>
      </c>
      <c r="CP126" s="46">
        <v>0</v>
      </c>
      <c r="CQ126" s="46">
        <v>0</v>
      </c>
      <c r="CR126" s="46">
        <v>0</v>
      </c>
      <c r="CS126" s="46">
        <v>0</v>
      </c>
      <c r="CT126" s="46">
        <v>0</v>
      </c>
      <c r="CU126" s="46">
        <v>0</v>
      </c>
      <c r="CV126" s="46">
        <v>0</v>
      </c>
      <c r="CW126" s="46">
        <v>0</v>
      </c>
      <c r="CX126" s="46">
        <v>0</v>
      </c>
      <c r="CY126" s="46">
        <v>0</v>
      </c>
      <c r="CZ126" s="46">
        <v>0</v>
      </c>
      <c r="DA126" s="46">
        <v>0</v>
      </c>
      <c r="DB126" s="46">
        <v>0</v>
      </c>
      <c r="DC126" s="46">
        <v>0</v>
      </c>
      <c r="DD126" s="46">
        <v>0</v>
      </c>
      <c r="DE126" s="46">
        <v>0</v>
      </c>
      <c r="DF126" s="46">
        <v>0</v>
      </c>
      <c r="DG126" s="46">
        <v>0</v>
      </c>
      <c r="DH126" s="46">
        <v>0</v>
      </c>
      <c r="DI126" s="46">
        <v>0</v>
      </c>
      <c r="DJ126" s="46">
        <v>0</v>
      </c>
      <c r="DK126" s="46">
        <v>0</v>
      </c>
      <c r="DL126" s="46">
        <v>0</v>
      </c>
      <c r="DM126" s="46">
        <v>0</v>
      </c>
      <c r="DN126" s="46">
        <v>0</v>
      </c>
      <c r="DO126" s="46">
        <v>0</v>
      </c>
      <c r="DP126" s="46">
        <v>0</v>
      </c>
      <c r="DQ126" s="46">
        <v>0</v>
      </c>
      <c r="DR126" s="46">
        <v>0</v>
      </c>
    </row>
    <row r="127" spans="1:122" x14ac:dyDescent="0.25">
      <c r="A127" s="52" t="s">
        <v>326</v>
      </c>
      <c r="B127" s="85" t="s">
        <v>165</v>
      </c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46">
        <v>4.2514045583793845</v>
      </c>
      <c r="AE127" s="46">
        <v>3.9439250582006111</v>
      </c>
      <c r="AF127" s="46">
        <v>3.9806612101606564</v>
      </c>
      <c r="AG127" s="46">
        <v>6.6670061535417569</v>
      </c>
      <c r="AH127" s="46">
        <v>4.4641667454684093</v>
      </c>
      <c r="AI127" s="46">
        <v>4.141299386984282</v>
      </c>
      <c r="AJ127" s="46">
        <v>4.1798740052509151</v>
      </c>
      <c r="AK127" s="46">
        <v>7.0006574894908935</v>
      </c>
      <c r="AL127" s="46">
        <v>3.0885735933001004</v>
      </c>
      <c r="AM127" s="46">
        <v>2.7579938084350721</v>
      </c>
      <c r="AN127" s="46">
        <v>2.7974898698136683</v>
      </c>
      <c r="AO127" s="46">
        <v>5.6856542285427967</v>
      </c>
      <c r="AP127" s="46">
        <v>2.2377910857658687</v>
      </c>
      <c r="AQ127" s="46">
        <v>2.1699987989035492</v>
      </c>
      <c r="AR127" s="46">
        <v>2.210663984364138</v>
      </c>
      <c r="AS127" s="46">
        <v>5.1843209817686464</v>
      </c>
      <c r="AT127" s="46">
        <v>3.1587594517707265</v>
      </c>
      <c r="AU127" s="46">
        <v>2.7746578152234465</v>
      </c>
      <c r="AV127" s="46">
        <v>3.8581774760034242</v>
      </c>
      <c r="AW127" s="46">
        <v>6.9457985679102121</v>
      </c>
      <c r="AX127" s="46">
        <v>1.9538347940127312</v>
      </c>
      <c r="AY127" s="46">
        <v>2.7002195282951602</v>
      </c>
      <c r="AZ127" s="46">
        <v>4.7143200416218471</v>
      </c>
      <c r="BA127" s="46">
        <v>7.5059092545604749</v>
      </c>
      <c r="BB127" s="46">
        <v>4.6548763711650647</v>
      </c>
      <c r="BC127" s="46">
        <v>4.9335358131314813</v>
      </c>
      <c r="BD127" s="46">
        <v>5.0629043052080078</v>
      </c>
      <c r="BE127" s="46">
        <v>7.3952868226494664</v>
      </c>
      <c r="BF127" s="46">
        <v>5.2544708893400358</v>
      </c>
      <c r="BG127" s="46">
        <v>5.0347548663330146</v>
      </c>
      <c r="BH127" s="46">
        <v>4.6237175808055984</v>
      </c>
      <c r="BI127" s="46">
        <v>7.2516138956750815</v>
      </c>
      <c r="BJ127" s="46">
        <v>5.8772602969804018</v>
      </c>
      <c r="BK127" s="46">
        <v>4.3468000195226839</v>
      </c>
      <c r="BL127" s="46">
        <v>3.2637540189210723</v>
      </c>
      <c r="BM127" s="46">
        <v>8.8730532955968027</v>
      </c>
      <c r="BN127" s="46">
        <v>6.2845714932437975</v>
      </c>
      <c r="BO127" s="46">
        <v>5.8300447891756759</v>
      </c>
      <c r="BP127" s="46">
        <v>5.8843494243166763</v>
      </c>
      <c r="BQ127" s="46">
        <v>9.855396314906649</v>
      </c>
      <c r="BR127" s="46">
        <v>6.2851371555878002</v>
      </c>
      <c r="BS127" s="46">
        <v>5.8305695404343156</v>
      </c>
      <c r="BT127" s="46">
        <v>5.8848790634323853</v>
      </c>
      <c r="BU127" s="46">
        <v>9.8562833804108863</v>
      </c>
      <c r="BV127" s="46">
        <v>6.6327700912009222</v>
      </c>
      <c r="BW127" s="46">
        <v>6.1246321273824567</v>
      </c>
      <c r="BX127" s="46">
        <v>6.2086745901959262</v>
      </c>
      <c r="BY127" s="46">
        <v>9.8563735554683731</v>
      </c>
      <c r="BZ127" s="46">
        <v>49.142391211868798</v>
      </c>
      <c r="CA127" s="46">
        <v>-43.641997529947503</v>
      </c>
      <c r="CB127" s="46">
        <v>2.494655929276834</v>
      </c>
      <c r="CC127" s="46">
        <v>13.949020446480338</v>
      </c>
      <c r="CD127" s="46">
        <v>10.113557929771103</v>
      </c>
      <c r="CE127" s="46">
        <v>0.71886677412811473</v>
      </c>
      <c r="CF127" s="46">
        <v>5.318743063912418</v>
      </c>
      <c r="CG127" s="46">
        <v>7.0656583532121839</v>
      </c>
      <c r="CH127" s="46">
        <v>4.3874218542806327</v>
      </c>
      <c r="CI127" s="46">
        <v>9.1708946422616044</v>
      </c>
      <c r="CJ127" s="46">
        <v>6.4779455026771959</v>
      </c>
      <c r="CK127" s="46">
        <v>37.470836857952541</v>
      </c>
      <c r="CL127" s="46">
        <v>-0.29001164418300096</v>
      </c>
      <c r="CM127" s="46">
        <v>4.8596602576555714</v>
      </c>
      <c r="CN127" s="46">
        <v>1.998893547950539</v>
      </c>
      <c r="CO127" s="46">
        <v>33.93939544097924</v>
      </c>
      <c r="CP127" s="46">
        <v>6.558821406087211</v>
      </c>
      <c r="CQ127" s="46">
        <v>20.37791634724951</v>
      </c>
      <c r="CR127" s="46">
        <v>7.2325442860027316</v>
      </c>
      <c r="CS127" s="46">
        <v>4.638718458482856</v>
      </c>
      <c r="CT127" s="46">
        <v>12.008589281252243</v>
      </c>
      <c r="CU127" s="46">
        <v>14.094926905629089</v>
      </c>
      <c r="CV127" s="46">
        <v>9.7821543172640908</v>
      </c>
      <c r="CW127" s="46">
        <v>12.8269399390184</v>
      </c>
      <c r="CX127" s="46">
        <v>-8.9724735838314462</v>
      </c>
      <c r="CY127" s="46">
        <v>17.604392535739198</v>
      </c>
      <c r="CZ127" s="46">
        <v>25.457052147516716</v>
      </c>
      <c r="DA127" s="46">
        <v>2.6233854063369391</v>
      </c>
      <c r="DB127" s="46">
        <v>13.483517860836008</v>
      </c>
      <c r="DC127" s="46">
        <v>21.447848250151289</v>
      </c>
      <c r="DD127" s="46">
        <v>27.882461241813999</v>
      </c>
      <c r="DE127" s="46">
        <v>7.3199135951014451</v>
      </c>
      <c r="DF127" s="46">
        <v>9.406387165820048</v>
      </c>
      <c r="DG127" s="46">
        <v>10.793202769647628</v>
      </c>
      <c r="DH127" s="46">
        <v>11.789342954878341</v>
      </c>
      <c r="DI127" s="46">
        <v>7.1933529640536333</v>
      </c>
      <c r="DJ127" s="46">
        <v>3.0250717369519315</v>
      </c>
      <c r="DK127" s="46">
        <v>0.78513504599428041</v>
      </c>
      <c r="DL127" s="46">
        <v>7.4923118698859454</v>
      </c>
      <c r="DM127" s="46">
        <v>11.024677317310251</v>
      </c>
      <c r="DN127" s="46">
        <v>19.753805996594711</v>
      </c>
      <c r="DO127" s="46">
        <v>2.6026752843471255</v>
      </c>
      <c r="DP127" s="46">
        <v>10.284799739067248</v>
      </c>
      <c r="DQ127" s="46">
        <v>11.44530783408643</v>
      </c>
      <c r="DR127" s="46">
        <v>3.5744386582865846</v>
      </c>
    </row>
    <row r="128" spans="1:122" x14ac:dyDescent="0.25">
      <c r="A128" s="52" t="s">
        <v>327</v>
      </c>
      <c r="B128" s="118" t="s">
        <v>166</v>
      </c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46">
        <v>20.482635324841631</v>
      </c>
      <c r="AE128" s="46">
        <v>32.581380619912778</v>
      </c>
      <c r="AF128" s="46">
        <v>9.5850075971612441</v>
      </c>
      <c r="AG128" s="46">
        <v>-6.1663899691976178</v>
      </c>
      <c r="AH128" s="46">
        <v>47.998180318794411</v>
      </c>
      <c r="AI128" s="46">
        <v>-56.290072008552016</v>
      </c>
      <c r="AJ128" s="46">
        <v>22.220382665481864</v>
      </c>
      <c r="AK128" s="46">
        <v>-0.73056466265500442</v>
      </c>
      <c r="AL128" s="46">
        <v>53.914239786516632</v>
      </c>
      <c r="AM128" s="46">
        <v>-38.932240843568167</v>
      </c>
      <c r="AN128" s="46">
        <v>-9.2903100779883836</v>
      </c>
      <c r="AO128" s="46">
        <v>74.118482297282895</v>
      </c>
      <c r="AP128" s="46">
        <v>-10.113284092552636</v>
      </c>
      <c r="AQ128" s="46">
        <v>59.502293605396765</v>
      </c>
      <c r="AR128" s="46">
        <v>-8.6479791331531235</v>
      </c>
      <c r="AS128" s="46">
        <v>58.346269651208431</v>
      </c>
      <c r="AT128" s="46">
        <v>5.7743237939258831</v>
      </c>
      <c r="AU128" s="46">
        <v>92.019346512553611</v>
      </c>
      <c r="AV128" s="46">
        <v>28.829641459401675</v>
      </c>
      <c r="AW128" s="46">
        <v>17.847738002220058</v>
      </c>
      <c r="AX128" s="46">
        <v>108.43493055400384</v>
      </c>
      <c r="AY128" s="46">
        <v>27.87133840439602</v>
      </c>
      <c r="AZ128" s="46">
        <v>20.366175226078891</v>
      </c>
      <c r="BA128" s="46">
        <v>8.658999161003738</v>
      </c>
      <c r="BB128" s="46">
        <v>50.199014377449657</v>
      </c>
      <c r="BC128" s="46">
        <v>16.949157170219806</v>
      </c>
      <c r="BD128" s="46">
        <v>9.1585947753680657</v>
      </c>
      <c r="BE128" s="46">
        <v>5.7471277177254461</v>
      </c>
      <c r="BF128" s="46">
        <v>-15.501451235640438</v>
      </c>
      <c r="BG128" s="46">
        <v>184.9435601043493</v>
      </c>
      <c r="BH128" s="46">
        <v>-7.167400840946625</v>
      </c>
      <c r="BI128" s="46">
        <v>-16.546610347320104</v>
      </c>
      <c r="BJ128" s="46">
        <v>108.77517429019296</v>
      </c>
      <c r="BK128" s="46">
        <v>-8.5693225622777174</v>
      </c>
      <c r="BL128" s="46">
        <v>5.5926420957275278</v>
      </c>
      <c r="BM128" s="46">
        <v>16.943263149114532</v>
      </c>
      <c r="BN128" s="46">
        <v>87.844969963105513</v>
      </c>
      <c r="BO128" s="46">
        <v>-48.91793105182068</v>
      </c>
      <c r="BP128" s="46">
        <v>-1.7163334067755986</v>
      </c>
      <c r="BQ128" s="46">
        <v>153.30761698262845</v>
      </c>
      <c r="BR128" s="46">
        <v>44.274822653199216</v>
      </c>
      <c r="BS128" s="46">
        <v>60.050328137542898</v>
      </c>
      <c r="BT128" s="46">
        <v>68.788986993823954</v>
      </c>
      <c r="BU128" s="46">
        <v>57.870439566336131</v>
      </c>
      <c r="BV128" s="46">
        <v>88.885960536366724</v>
      </c>
      <c r="BW128" s="46">
        <v>171.7861256564467</v>
      </c>
      <c r="BX128" s="46">
        <v>-57.323072941942414</v>
      </c>
      <c r="BY128" s="46">
        <v>107.35061631870366</v>
      </c>
      <c r="BZ128" s="46">
        <v>51.580239394950901</v>
      </c>
      <c r="CA128" s="46">
        <v>156.22760089638896</v>
      </c>
      <c r="CB128" s="46">
        <v>37.230573770324277</v>
      </c>
      <c r="CC128" s="46">
        <v>164.91542403130413</v>
      </c>
      <c r="CD128" s="46">
        <v>69.75159324578064</v>
      </c>
      <c r="CE128" s="46">
        <v>133.71122693403902</v>
      </c>
      <c r="CF128" s="46">
        <v>110.12646536264808</v>
      </c>
      <c r="CG128" s="46">
        <v>169.59459310868627</v>
      </c>
      <c r="CH128" s="46">
        <v>48.704224096222347</v>
      </c>
      <c r="CI128" s="46">
        <v>-32.930994722554104</v>
      </c>
      <c r="CJ128" s="46">
        <v>126.11522492043797</v>
      </c>
      <c r="CK128" s="46">
        <v>173.79775987632149</v>
      </c>
      <c r="CL128" s="46">
        <v>13.010269490819248</v>
      </c>
      <c r="CM128" s="46">
        <v>142.68167913847714</v>
      </c>
      <c r="CN128" s="46">
        <v>107.08409539166458</v>
      </c>
      <c r="CO128" s="46">
        <v>30.928735555005147</v>
      </c>
      <c r="CP128" s="46">
        <v>108.19409999298556</v>
      </c>
      <c r="CQ128" s="46">
        <v>199.14258170106558</v>
      </c>
      <c r="CR128" s="46">
        <v>71.256528145302894</v>
      </c>
      <c r="CS128" s="46">
        <v>35.855934456946564</v>
      </c>
      <c r="CT128" s="46">
        <v>-84.397693113491258</v>
      </c>
      <c r="CU128" s="46">
        <v>116.64753424579405</v>
      </c>
      <c r="CV128" s="46">
        <v>129.10480070928793</v>
      </c>
      <c r="CW128" s="46">
        <v>-24.002384815114407</v>
      </c>
      <c r="CX128" s="46">
        <v>157.22322920104841</v>
      </c>
      <c r="CY128" s="46">
        <v>246.87431460909107</v>
      </c>
      <c r="CZ128" s="46">
        <v>192.07425028533663</v>
      </c>
      <c r="DA128" s="46">
        <v>-62.084743516108411</v>
      </c>
      <c r="DB128" s="46">
        <v>-35.955796067896316</v>
      </c>
      <c r="DC128" s="46">
        <v>59.436455438351302</v>
      </c>
      <c r="DD128" s="46">
        <v>47.167654724458572</v>
      </c>
      <c r="DE128" s="46">
        <v>-140.17313165540108</v>
      </c>
      <c r="DF128" s="46">
        <v>101.48446470962782</v>
      </c>
      <c r="DG128" s="46">
        <v>-24.648277116637672</v>
      </c>
      <c r="DH128" s="46">
        <v>161.10119949311544</v>
      </c>
      <c r="DI128" s="46">
        <v>67.470868223277591</v>
      </c>
      <c r="DJ128" s="46">
        <v>117.1095422927721</v>
      </c>
      <c r="DK128" s="46">
        <v>147.71090935775376</v>
      </c>
      <c r="DL128" s="46">
        <v>41.965424118649238</v>
      </c>
      <c r="DM128" s="46">
        <v>59.586629006313387</v>
      </c>
      <c r="DN128" s="46">
        <v>106.53539408615023</v>
      </c>
      <c r="DO128" s="46">
        <v>137.58165136047211</v>
      </c>
      <c r="DP128" s="46">
        <v>87.560911108217624</v>
      </c>
      <c r="DQ128" s="46">
        <v>216.35504253811888</v>
      </c>
      <c r="DR128" s="46">
        <v>70.858470712907177</v>
      </c>
    </row>
    <row r="129" spans="1:122" x14ac:dyDescent="0.25">
      <c r="A129" s="52" t="s">
        <v>328</v>
      </c>
      <c r="B129" s="85" t="s">
        <v>167</v>
      </c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46">
        <v>0</v>
      </c>
      <c r="AE129" s="46">
        <v>0</v>
      </c>
      <c r="AF129" s="46">
        <v>0</v>
      </c>
      <c r="AG129" s="46">
        <v>0</v>
      </c>
      <c r="AH129" s="46">
        <v>0</v>
      </c>
      <c r="AI129" s="46">
        <v>0</v>
      </c>
      <c r="AJ129" s="46">
        <v>0</v>
      </c>
      <c r="AK129" s="46">
        <v>0</v>
      </c>
      <c r="AL129" s="46">
        <v>-1.0260219626661873</v>
      </c>
      <c r="AM129" s="46">
        <v>14.58264421540704</v>
      </c>
      <c r="AN129" s="46">
        <v>-7.3849268675095221</v>
      </c>
      <c r="AO129" s="46">
        <v>48.028568797469056</v>
      </c>
      <c r="AP129" s="46">
        <v>-1.0231773342787831E-2</v>
      </c>
      <c r="AQ129" s="46">
        <v>-1.9328700691366975E-2</v>
      </c>
      <c r="AR129" s="46">
        <v>-0.35328447242166289</v>
      </c>
      <c r="AS129" s="46">
        <v>48.537008006934201</v>
      </c>
      <c r="AT129" s="46">
        <v>0.66037681272745974</v>
      </c>
      <c r="AU129" s="46">
        <v>2.6538798774156809</v>
      </c>
      <c r="AV129" s="46">
        <v>4.0941342325393251</v>
      </c>
      <c r="AW129" s="46">
        <v>15.243535302447803</v>
      </c>
      <c r="AX129" s="46">
        <v>2.0060340883589163</v>
      </c>
      <c r="AY129" s="46">
        <v>-1.7875883831871366E-2</v>
      </c>
      <c r="AZ129" s="46">
        <v>-5.2329588091371455E-3</v>
      </c>
      <c r="BA129" s="46">
        <v>3.0113897994749027E-2</v>
      </c>
      <c r="BB129" s="46">
        <v>1.0082608219788849</v>
      </c>
      <c r="BC129" s="46">
        <v>0.54282625152749886</v>
      </c>
      <c r="BD129" s="46">
        <v>0.24447091033994223</v>
      </c>
      <c r="BE129" s="46">
        <v>-1.4164748293515981</v>
      </c>
      <c r="BF129" s="46">
        <v>0.27476353107251689</v>
      </c>
      <c r="BG129" s="46">
        <v>8.777099199317032</v>
      </c>
      <c r="BH129" s="46">
        <v>1.4585362536111719</v>
      </c>
      <c r="BI129" s="46">
        <v>-12.804602829432268</v>
      </c>
      <c r="BJ129" s="46">
        <v>3.0315891080802779</v>
      </c>
      <c r="BK129" s="46">
        <v>0.768966775792573</v>
      </c>
      <c r="BL129" s="46">
        <v>2.4483111765755026</v>
      </c>
      <c r="BM129" s="46">
        <v>-0.62209742188438633</v>
      </c>
      <c r="BN129" s="46">
        <v>3.5844819306757123</v>
      </c>
      <c r="BO129" s="46">
        <v>12.684944394256533</v>
      </c>
      <c r="BP129" s="46">
        <v>4.1605354866128028</v>
      </c>
      <c r="BQ129" s="46">
        <v>1.784316678557889</v>
      </c>
      <c r="BR129" s="46">
        <v>10.897306110601274</v>
      </c>
      <c r="BS129" s="46">
        <v>2.5072687352025116</v>
      </c>
      <c r="BT129" s="46">
        <v>4.7192380187841536</v>
      </c>
      <c r="BU129" s="46">
        <v>-7.2472465927040401</v>
      </c>
      <c r="BV129" s="46">
        <v>-6.4276911328892465</v>
      </c>
      <c r="BW129" s="46">
        <v>7.9773008015741151</v>
      </c>
      <c r="BX129" s="46">
        <v>10.990017081520586</v>
      </c>
      <c r="BY129" s="46">
        <v>0.60687122944538741</v>
      </c>
      <c r="BZ129" s="46">
        <v>-11.357291292047345</v>
      </c>
      <c r="CA129" s="46">
        <v>12.009519666201053</v>
      </c>
      <c r="CB129" s="46">
        <v>5.6329817511399449</v>
      </c>
      <c r="CC129" s="46">
        <v>-5.5369986770186257</v>
      </c>
      <c r="CD129" s="46">
        <v>4.1830602448666845</v>
      </c>
      <c r="CE129" s="46">
        <v>4.7683386513852692</v>
      </c>
      <c r="CF129" s="46">
        <v>7.4313704399611726</v>
      </c>
      <c r="CG129" s="46">
        <v>9.2284517868126645</v>
      </c>
      <c r="CH129" s="46">
        <v>11.168429286851412</v>
      </c>
      <c r="CI129" s="46">
        <v>-5.3391222964383056</v>
      </c>
      <c r="CJ129" s="46">
        <v>1.7133705359441078</v>
      </c>
      <c r="CK129" s="46">
        <v>0.72762154593290196</v>
      </c>
      <c r="CL129" s="46">
        <v>20</v>
      </c>
      <c r="CM129" s="46">
        <v>20</v>
      </c>
      <c r="CN129" s="46">
        <v>20</v>
      </c>
      <c r="CO129" s="46">
        <v>25</v>
      </c>
      <c r="CP129" s="46">
        <v>-7.8944629568703775</v>
      </c>
      <c r="CQ129" s="46">
        <v>2.2156127354009429</v>
      </c>
      <c r="CR129" s="46">
        <v>2.7675960181533337</v>
      </c>
      <c r="CS129" s="46">
        <v>9.1247141613958931</v>
      </c>
      <c r="CT129" s="46">
        <v>5.367512589246596</v>
      </c>
      <c r="CU129" s="46">
        <v>4.74981504034659</v>
      </c>
      <c r="CV129" s="46">
        <v>3.010411450412267</v>
      </c>
      <c r="CW129" s="46">
        <v>5.7114224892729828</v>
      </c>
      <c r="CX129" s="46">
        <v>3.0449218323092384</v>
      </c>
      <c r="CY129" s="46">
        <v>2.1914195914178163</v>
      </c>
      <c r="CZ129" s="46">
        <v>5.1733467593664493</v>
      </c>
      <c r="DA129" s="46">
        <v>6.2549440609354399</v>
      </c>
      <c r="DB129" s="46">
        <v>3.4120478540349342</v>
      </c>
      <c r="DC129" s="46">
        <v>-2.4241561232072573</v>
      </c>
      <c r="DD129" s="46">
        <v>4.0711649037890778</v>
      </c>
      <c r="DE129" s="46">
        <v>2.7166730646267703</v>
      </c>
      <c r="DF129" s="46">
        <v>8.7082933218228842</v>
      </c>
      <c r="DG129" s="46">
        <v>-2.0178128317889557</v>
      </c>
      <c r="DH129" s="46">
        <v>3.9358291844299327</v>
      </c>
      <c r="DI129" s="46">
        <v>-35.05292711148298</v>
      </c>
      <c r="DJ129" s="46">
        <v>9.2473761558575678</v>
      </c>
      <c r="DK129" s="46">
        <v>5.4572351455983341</v>
      </c>
      <c r="DL129" s="46">
        <v>-10.851010555669241</v>
      </c>
      <c r="DM129" s="46">
        <v>21.148451807753666</v>
      </c>
      <c r="DN129" s="46">
        <v>3.3487212758080127</v>
      </c>
      <c r="DO129" s="46">
        <v>8.6534286114422461</v>
      </c>
      <c r="DP129" s="46">
        <v>8.1342847640234908</v>
      </c>
      <c r="DQ129" s="46">
        <v>5.8938057788492149</v>
      </c>
      <c r="DR129" s="46">
        <v>11.164443959150562</v>
      </c>
    </row>
    <row r="130" spans="1:122" x14ac:dyDescent="0.25">
      <c r="A130" s="52" t="s">
        <v>329</v>
      </c>
      <c r="B130" s="85" t="s">
        <v>168</v>
      </c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46">
        <v>7.747850743201286</v>
      </c>
      <c r="AE130" s="46">
        <v>17.578144457181892</v>
      </c>
      <c r="AF130" s="46">
        <v>9.2142799508886419</v>
      </c>
      <c r="AG130" s="46">
        <v>-7.7985205409226035</v>
      </c>
      <c r="AH130" s="46">
        <v>27.163064932540461</v>
      </c>
      <c r="AI130" s="46">
        <v>-25.645578361051751</v>
      </c>
      <c r="AJ130" s="46">
        <v>22.537757373627535</v>
      </c>
      <c r="AK130" s="46">
        <v>-4.4860876856651162</v>
      </c>
      <c r="AL130" s="46">
        <v>34.876531242726337</v>
      </c>
      <c r="AM130" s="46">
        <v>-29.786500399136575</v>
      </c>
      <c r="AN130" s="46">
        <v>-1.8364223124579495</v>
      </c>
      <c r="AO130" s="46">
        <v>21.574621296966988</v>
      </c>
      <c r="AP130" s="46">
        <v>-3.9868767484196379</v>
      </c>
      <c r="AQ130" s="46">
        <v>50.842619479183952</v>
      </c>
      <c r="AR130" s="46">
        <v>-7.8523881178346135</v>
      </c>
      <c r="AS130" s="46">
        <v>10.70546869537745</v>
      </c>
      <c r="AT130" s="46">
        <v>2.0180709421076597</v>
      </c>
      <c r="AU130" s="46">
        <v>49.741011396419438</v>
      </c>
      <c r="AV130" s="46">
        <v>23.840263276991251</v>
      </c>
      <c r="AW130" s="46">
        <v>5.8931841435404273</v>
      </c>
      <c r="AX130" s="46">
        <v>36.478282585427657</v>
      </c>
      <c r="AY130" s="46">
        <v>13.974167828616933</v>
      </c>
      <c r="AZ130" s="46">
        <v>19.458052911555445</v>
      </c>
      <c r="BA130" s="46">
        <v>28.536940082850904</v>
      </c>
      <c r="BB130" s="46">
        <v>28.974772870249456</v>
      </c>
      <c r="BC130" s="46">
        <v>18.680992402867179</v>
      </c>
      <c r="BD130" s="46">
        <v>6.013065731195578</v>
      </c>
      <c r="BE130" s="46">
        <v>11.797875620196729</v>
      </c>
      <c r="BF130" s="46">
        <v>-7.8069489970503687</v>
      </c>
      <c r="BG130" s="46">
        <v>111.46664842029679</v>
      </c>
      <c r="BH130" s="46">
        <v>-8.494512786984119</v>
      </c>
      <c r="BI130" s="46">
        <v>-5.8633954696120734</v>
      </c>
      <c r="BJ130" s="46">
        <v>79.056607906345278</v>
      </c>
      <c r="BK130" s="46">
        <v>-5.41074793230485</v>
      </c>
      <c r="BL130" s="46">
        <v>3.1822693895585146</v>
      </c>
      <c r="BM130" s="46">
        <v>19.462338578564278</v>
      </c>
      <c r="BN130" s="46">
        <v>70.962006626805788</v>
      </c>
      <c r="BO130" s="46">
        <v>-21.062740912934302</v>
      </c>
      <c r="BP130" s="46">
        <v>-5.7849150648292804</v>
      </c>
      <c r="BQ130" s="46">
        <v>125.64145583106671</v>
      </c>
      <c r="BR130" s="46">
        <v>22.462866034345279</v>
      </c>
      <c r="BS130" s="46">
        <v>53.572500921264265</v>
      </c>
      <c r="BT130" s="46">
        <v>56.806445568382195</v>
      </c>
      <c r="BU130" s="46">
        <v>62.648788410919529</v>
      </c>
      <c r="BV130" s="46">
        <v>24.721234277048495</v>
      </c>
      <c r="BW130" s="46">
        <v>114.99885570578888</v>
      </c>
      <c r="BX130" s="46">
        <v>-72.54677490365394</v>
      </c>
      <c r="BY130" s="46">
        <v>142.39439682330612</v>
      </c>
      <c r="BZ130" s="46">
        <v>30.899577362441153</v>
      </c>
      <c r="CA130" s="46">
        <v>105.92160098854077</v>
      </c>
      <c r="CB130" s="46">
        <v>60.937672533143328</v>
      </c>
      <c r="CC130" s="46">
        <v>107.49617451361172</v>
      </c>
      <c r="CD130" s="46">
        <v>31.921735381590707</v>
      </c>
      <c r="CE130" s="46">
        <v>69.358078703401134</v>
      </c>
      <c r="CF130" s="46">
        <v>62.953490740539706</v>
      </c>
      <c r="CG130" s="46">
        <v>173.67965822159348</v>
      </c>
      <c r="CH130" s="46">
        <v>33.016012470471637</v>
      </c>
      <c r="CI130" s="46">
        <v>-56.294033055151729</v>
      </c>
      <c r="CJ130" s="46">
        <v>2.5853654114746063</v>
      </c>
      <c r="CK130" s="46">
        <v>209.94768759762985</v>
      </c>
      <c r="CL130" s="46">
        <v>-39.3744297804665</v>
      </c>
      <c r="CM130" s="46">
        <v>83.65606329976228</v>
      </c>
      <c r="CN130" s="46">
        <v>68.158294001917511</v>
      </c>
      <c r="CO130" s="46">
        <v>-78.956429696814212</v>
      </c>
      <c r="CP130" s="46">
        <v>68.639908111330428</v>
      </c>
      <c r="CQ130" s="46">
        <v>121.69943734754628</v>
      </c>
      <c r="CR130" s="46">
        <v>33.501720471155792</v>
      </c>
      <c r="CS130" s="46">
        <v>54.215912464336235</v>
      </c>
      <c r="CT130" s="46">
        <v>56.725058999244375</v>
      </c>
      <c r="CU130" s="46">
        <v>196.00550530183548</v>
      </c>
      <c r="CV130" s="46">
        <v>105.69552737458922</v>
      </c>
      <c r="CW130" s="46">
        <v>-28.267710018199281</v>
      </c>
      <c r="CX130" s="46">
        <v>155.39101806077383</v>
      </c>
      <c r="CY130" s="46">
        <v>230.58330473122686</v>
      </c>
      <c r="CZ130" s="46">
        <v>167.24905416408293</v>
      </c>
      <c r="DA130" s="46">
        <v>-55.524288743706791</v>
      </c>
      <c r="DB130" s="46">
        <v>2.5761176309156864</v>
      </c>
      <c r="DC130" s="46">
        <v>57.134485103328366</v>
      </c>
      <c r="DD130" s="46">
        <v>56.931915487675013</v>
      </c>
      <c r="DE130" s="46">
        <v>-136.8200193677491</v>
      </c>
      <c r="DF130" s="46">
        <v>83.224083864223672</v>
      </c>
      <c r="DG130" s="46">
        <v>43.321164360086698</v>
      </c>
      <c r="DH130" s="46">
        <v>145.49770894023683</v>
      </c>
      <c r="DI130" s="46">
        <v>63.755693826825159</v>
      </c>
      <c r="DJ130" s="46">
        <v>81.306056524800752</v>
      </c>
      <c r="DK130" s="46">
        <v>-1.4515839478598833</v>
      </c>
      <c r="DL130" s="46">
        <v>65.912836962080164</v>
      </c>
      <c r="DM130" s="46">
        <v>66.92884719194582</v>
      </c>
      <c r="DN130" s="46">
        <v>112.67701293451265</v>
      </c>
      <c r="DO130" s="46">
        <v>73.689085414699022</v>
      </c>
      <c r="DP130" s="46">
        <v>12.301176528133601</v>
      </c>
      <c r="DQ130" s="46">
        <v>69.146404088890733</v>
      </c>
      <c r="DR130" s="46">
        <v>17.396115303920023</v>
      </c>
    </row>
    <row r="131" spans="1:122" x14ac:dyDescent="0.25">
      <c r="A131" s="52" t="s">
        <v>330</v>
      </c>
      <c r="B131" s="85" t="s">
        <v>164</v>
      </c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46">
        <v>12.734784581640344</v>
      </c>
      <c r="AE131" s="46">
        <v>15.003236162730889</v>
      </c>
      <c r="AF131" s="46">
        <v>0.37072764627260285</v>
      </c>
      <c r="AG131" s="46">
        <v>1.6321305717249857</v>
      </c>
      <c r="AH131" s="46">
        <v>20.835115386253946</v>
      </c>
      <c r="AI131" s="46">
        <v>-30.644493647500262</v>
      </c>
      <c r="AJ131" s="46">
        <v>-0.31737470814567009</v>
      </c>
      <c r="AK131" s="46">
        <v>3.7555230230101118</v>
      </c>
      <c r="AL131" s="46">
        <v>20.06373050645648</v>
      </c>
      <c r="AM131" s="46">
        <v>-23.728384659838632</v>
      </c>
      <c r="AN131" s="46">
        <v>-6.8960898020911224E-2</v>
      </c>
      <c r="AO131" s="46">
        <v>4.5152922028468456</v>
      </c>
      <c r="AP131" s="46">
        <v>-6.1161755707902108</v>
      </c>
      <c r="AQ131" s="46">
        <v>8.679002826904183</v>
      </c>
      <c r="AR131" s="46">
        <v>-0.4423065428968484</v>
      </c>
      <c r="AS131" s="46">
        <v>-0.89620705110322019</v>
      </c>
      <c r="AT131" s="46">
        <v>3.0958760390907636</v>
      </c>
      <c r="AU131" s="46">
        <v>39.62445523871849</v>
      </c>
      <c r="AV131" s="46">
        <v>0.89524394987109701</v>
      </c>
      <c r="AW131" s="46">
        <v>-3.2889814437681713</v>
      </c>
      <c r="AX131" s="46">
        <v>69.950613880217276</v>
      </c>
      <c r="AY131" s="46">
        <v>13.915046459610959</v>
      </c>
      <c r="AZ131" s="46">
        <v>0.91335527333258415</v>
      </c>
      <c r="BA131" s="46">
        <v>-19.908054819841915</v>
      </c>
      <c r="BB131" s="46">
        <v>20.215980685221318</v>
      </c>
      <c r="BC131" s="46">
        <v>-2.2746614841748691</v>
      </c>
      <c r="BD131" s="46">
        <v>2.9010581338325463</v>
      </c>
      <c r="BE131" s="46">
        <v>-4.6342730731196848</v>
      </c>
      <c r="BF131" s="46">
        <v>-7.9692657696625853</v>
      </c>
      <c r="BG131" s="46">
        <v>64.699812484735475</v>
      </c>
      <c r="BH131" s="46">
        <v>-0.13142430757367721</v>
      </c>
      <c r="BI131" s="46">
        <v>2.1213879517242376</v>
      </c>
      <c r="BJ131" s="46">
        <v>26.686977275767404</v>
      </c>
      <c r="BK131" s="46">
        <v>-3.9275414057654405</v>
      </c>
      <c r="BL131" s="46">
        <v>-3.7938470406489011E-2</v>
      </c>
      <c r="BM131" s="46">
        <v>-1.8969780075653575</v>
      </c>
      <c r="BN131" s="46">
        <v>13.29848140562401</v>
      </c>
      <c r="BO131" s="46">
        <v>-40.540134533142911</v>
      </c>
      <c r="BP131" s="46">
        <v>-9.1953828559120959E-2</v>
      </c>
      <c r="BQ131" s="46">
        <v>25.881844473003852</v>
      </c>
      <c r="BR131" s="46">
        <v>10.914650508252661</v>
      </c>
      <c r="BS131" s="46">
        <v>3.9705584810761247</v>
      </c>
      <c r="BT131" s="46">
        <v>7.2633034066576094</v>
      </c>
      <c r="BU131" s="46">
        <v>2.4688977481206416</v>
      </c>
      <c r="BV131" s="46">
        <v>70.59241739220748</v>
      </c>
      <c r="BW131" s="46">
        <v>48.809969149083692</v>
      </c>
      <c r="BX131" s="46">
        <v>4.233684880190939</v>
      </c>
      <c r="BY131" s="46">
        <v>-35.650651734047848</v>
      </c>
      <c r="BZ131" s="46">
        <v>32.037953324557094</v>
      </c>
      <c r="CA131" s="46">
        <v>38.296480241647139</v>
      </c>
      <c r="CB131" s="46">
        <v>-29.340080513959002</v>
      </c>
      <c r="CC131" s="46">
        <v>62.95624819471103</v>
      </c>
      <c r="CD131" s="46">
        <v>33.646797619323252</v>
      </c>
      <c r="CE131" s="46">
        <v>59.584809579252621</v>
      </c>
      <c r="CF131" s="46">
        <v>39.741604182147192</v>
      </c>
      <c r="CG131" s="46">
        <v>-13.313516899719863</v>
      </c>
      <c r="CH131" s="46">
        <v>4.5197823388992973</v>
      </c>
      <c r="CI131" s="46">
        <v>28.70216062903593</v>
      </c>
      <c r="CJ131" s="46">
        <v>121.81648897301925</v>
      </c>
      <c r="CK131" s="46">
        <v>-36.877549267241243</v>
      </c>
      <c r="CL131" s="46">
        <v>32.384699271285747</v>
      </c>
      <c r="CM131" s="46">
        <v>39.025615838714842</v>
      </c>
      <c r="CN131" s="46">
        <v>18.925801389747068</v>
      </c>
      <c r="CO131" s="46">
        <v>84.885165251819359</v>
      </c>
      <c r="CP131" s="46">
        <v>47.448654838525506</v>
      </c>
      <c r="CQ131" s="46">
        <v>75.227531618118348</v>
      </c>
      <c r="CR131" s="46">
        <v>34.987211655993775</v>
      </c>
      <c r="CS131" s="46">
        <v>-27.484692168785564</v>
      </c>
      <c r="CT131" s="46">
        <v>-146.49026470198223</v>
      </c>
      <c r="CU131" s="46">
        <v>-84.107786096388025</v>
      </c>
      <c r="CV131" s="46">
        <v>20.398861884286461</v>
      </c>
      <c r="CW131" s="46">
        <v>-1.446097286188111</v>
      </c>
      <c r="CX131" s="46">
        <v>-1.2127106920346535</v>
      </c>
      <c r="CY131" s="46">
        <v>14.099590286446395</v>
      </c>
      <c r="CZ131" s="46">
        <v>19.651849361887248</v>
      </c>
      <c r="DA131" s="46">
        <v>-12.815398833337065</v>
      </c>
      <c r="DB131" s="46">
        <v>-41.943961552846936</v>
      </c>
      <c r="DC131" s="46">
        <v>4.7261264582301878</v>
      </c>
      <c r="DD131" s="46">
        <v>-13.835425667005518</v>
      </c>
      <c r="DE131" s="46">
        <v>-6.0697853522787506</v>
      </c>
      <c r="DF131" s="46">
        <v>9.552087523581271</v>
      </c>
      <c r="DG131" s="46">
        <v>-65.951628644935411</v>
      </c>
      <c r="DH131" s="46">
        <v>11.667661368448686</v>
      </c>
      <c r="DI131" s="46">
        <v>38.768101507935405</v>
      </c>
      <c r="DJ131" s="46">
        <v>26.556109612113783</v>
      </c>
      <c r="DK131" s="46">
        <v>143.70525816001532</v>
      </c>
      <c r="DL131" s="46">
        <v>-13.096402287761684</v>
      </c>
      <c r="DM131" s="46">
        <v>-28.490669993386096</v>
      </c>
      <c r="DN131" s="46">
        <v>-9.4903401241704248</v>
      </c>
      <c r="DO131" s="46">
        <v>55.239137334330849</v>
      </c>
      <c r="DP131" s="46">
        <v>67.125449816060524</v>
      </c>
      <c r="DQ131" s="46">
        <v>141.31483267037893</v>
      </c>
      <c r="DR131" s="46">
        <v>42.297911449836583</v>
      </c>
    </row>
    <row r="132" spans="1:122" x14ac:dyDescent="0.25">
      <c r="A132" s="52" t="s">
        <v>331</v>
      </c>
      <c r="B132" s="117" t="s">
        <v>169</v>
      </c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46">
        <v>234.03235096915822</v>
      </c>
      <c r="AE132" s="46">
        <v>214.86614260569991</v>
      </c>
      <c r="AF132" s="46">
        <v>129.63980734925872</v>
      </c>
      <c r="AG132" s="46">
        <v>144.88811434012186</v>
      </c>
      <c r="AH132" s="46">
        <v>305.56884119293352</v>
      </c>
      <c r="AI132" s="46">
        <v>80.670561015638867</v>
      </c>
      <c r="AJ132" s="46">
        <v>111.56495603647924</v>
      </c>
      <c r="AK132" s="46">
        <v>124.04205491468171</v>
      </c>
      <c r="AL132" s="46">
        <v>279.29908483127838</v>
      </c>
      <c r="AM132" s="46">
        <v>65.032093241538888</v>
      </c>
      <c r="AN132" s="46">
        <v>114.5349073864443</v>
      </c>
      <c r="AO132" s="46">
        <v>264.30653930957448</v>
      </c>
      <c r="AP132" s="46">
        <v>177.49221692698643</v>
      </c>
      <c r="AQ132" s="46">
        <v>297.76904242639262</v>
      </c>
      <c r="AR132" s="46">
        <v>74.105846387005144</v>
      </c>
      <c r="AS132" s="46">
        <v>225.01913402382107</v>
      </c>
      <c r="AT132" s="46">
        <v>269.99844152925294</v>
      </c>
      <c r="AU132" s="46">
        <v>365.92749891518793</v>
      </c>
      <c r="AV132" s="46">
        <v>237.36334810105581</v>
      </c>
      <c r="AW132" s="46">
        <v>210.42919795249171</v>
      </c>
      <c r="AX132" s="46">
        <v>500.00831178378917</v>
      </c>
      <c r="AY132" s="46">
        <v>385.5637549901295</v>
      </c>
      <c r="AZ132" s="46">
        <v>279.03088428134174</v>
      </c>
      <c r="BA132" s="46">
        <v>364.18451305973866</v>
      </c>
      <c r="BB132" s="46">
        <v>431.56154967756368</v>
      </c>
      <c r="BC132" s="46">
        <v>378.62970525969911</v>
      </c>
      <c r="BD132" s="46">
        <v>664.10068066997962</v>
      </c>
      <c r="BE132" s="46">
        <v>326.7106628086367</v>
      </c>
      <c r="BF132" s="46">
        <v>663.87453509233671</v>
      </c>
      <c r="BG132" s="46">
        <v>716.3923507347921</v>
      </c>
      <c r="BH132" s="46">
        <v>423.65084700150032</v>
      </c>
      <c r="BI132" s="46">
        <v>437.57428836813972</v>
      </c>
      <c r="BJ132" s="46">
        <v>723.9888862963187</v>
      </c>
      <c r="BK132" s="46">
        <v>828.17519321829832</v>
      </c>
      <c r="BL132" s="46">
        <v>393.64258975270008</v>
      </c>
      <c r="BM132" s="46">
        <v>490.30554900023725</v>
      </c>
      <c r="BN132" s="46">
        <v>643.91426767292614</v>
      </c>
      <c r="BO132" s="46">
        <v>183.83488870137631</v>
      </c>
      <c r="BP132" s="46">
        <v>242.77383797051328</v>
      </c>
      <c r="BQ132" s="46">
        <v>544.09147410752348</v>
      </c>
      <c r="BR132" s="46">
        <v>526.85874754943563</v>
      </c>
      <c r="BS132" s="46">
        <v>496.45898615089612</v>
      </c>
      <c r="BT132" s="46">
        <v>380.27289531237813</v>
      </c>
      <c r="BU132" s="46">
        <v>503.33316443807348</v>
      </c>
      <c r="BV132" s="46">
        <v>771.78571354609301</v>
      </c>
      <c r="BW132" s="46">
        <v>757.24420041731878</v>
      </c>
      <c r="BX132" s="46">
        <v>457.86208640515633</v>
      </c>
      <c r="BY132" s="46">
        <v>746.3768396129849</v>
      </c>
      <c r="BZ132" s="46">
        <v>702.20250130949057</v>
      </c>
      <c r="CA132" s="46">
        <v>710.41258899627451</v>
      </c>
      <c r="CB132" s="46">
        <v>615.30563082015681</v>
      </c>
      <c r="CC132" s="46">
        <v>668.37448955300761</v>
      </c>
      <c r="CD132" s="46">
        <v>1025.18110412035</v>
      </c>
      <c r="CE132" s="46">
        <v>541.6830449608135</v>
      </c>
      <c r="CF132" s="46">
        <v>564.62649841941379</v>
      </c>
      <c r="CG132" s="46">
        <v>1073.8943293023628</v>
      </c>
      <c r="CH132" s="46">
        <v>927.68526705672525</v>
      </c>
      <c r="CI132" s="46">
        <v>511.71445445863554</v>
      </c>
      <c r="CJ132" s="46">
        <v>815.77510995719229</v>
      </c>
      <c r="CK132" s="46">
        <v>986.97496549984453</v>
      </c>
      <c r="CL132" s="46">
        <v>724.4383513205936</v>
      </c>
      <c r="CM132" s="46">
        <v>765.83681000162733</v>
      </c>
      <c r="CN132" s="46">
        <v>732.67023630200651</v>
      </c>
      <c r="CO132" s="46">
        <v>732.57628321544496</v>
      </c>
      <c r="CP132" s="46">
        <v>643.41878147098464</v>
      </c>
      <c r="CQ132" s="46">
        <v>774.51853978976533</v>
      </c>
      <c r="CR132" s="46">
        <v>487.57897848146501</v>
      </c>
      <c r="CS132" s="46">
        <v>714.91919087312669</v>
      </c>
      <c r="CT132" s="46">
        <v>774.39322068156309</v>
      </c>
      <c r="CU132" s="46">
        <v>866.95722797043709</v>
      </c>
      <c r="CV132" s="46">
        <v>680.63077175720014</v>
      </c>
      <c r="CW132" s="46">
        <v>602.92577057324581</v>
      </c>
      <c r="CX132" s="46">
        <v>522.56318709203697</v>
      </c>
      <c r="CY132" s="46">
        <v>522.19595056546268</v>
      </c>
      <c r="CZ132" s="46">
        <v>786.54465405960423</v>
      </c>
      <c r="DA132" s="46">
        <v>1183.239826311024</v>
      </c>
      <c r="DB132" s="46">
        <v>661.3965516490963</v>
      </c>
      <c r="DC132" s="46">
        <v>467.61602129189976</v>
      </c>
      <c r="DD132" s="46">
        <v>584.08227375055355</v>
      </c>
      <c r="DE132" s="46">
        <v>1005.9364827311267</v>
      </c>
      <c r="DF132" s="46">
        <v>669.85903597038123</v>
      </c>
      <c r="DG132" s="46">
        <v>237.96479008369553</v>
      </c>
      <c r="DH132" s="46">
        <v>462.26810060074979</v>
      </c>
      <c r="DI132" s="46">
        <v>732.91172232877193</v>
      </c>
      <c r="DJ132" s="46">
        <v>859.62192006117073</v>
      </c>
      <c r="DK132" s="46">
        <v>838.96093313917913</v>
      </c>
      <c r="DL132" s="46">
        <v>1212.9565625396438</v>
      </c>
      <c r="DM132" s="46">
        <v>681.26284235677497</v>
      </c>
      <c r="DN132" s="46">
        <v>1158.7678824630248</v>
      </c>
      <c r="DO132" s="46">
        <v>760.32529946060299</v>
      </c>
      <c r="DP132" s="46">
        <v>696.38264416534128</v>
      </c>
      <c r="DQ132" s="46">
        <v>1057.9285028841832</v>
      </c>
      <c r="DR132" s="46">
        <v>912.38148767397297</v>
      </c>
    </row>
    <row r="133" spans="1:122" ht="15" customHeight="1" x14ac:dyDescent="0.25">
      <c r="A133" s="52" t="s">
        <v>332</v>
      </c>
      <c r="B133" s="86" t="s">
        <v>82</v>
      </c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46">
        <v>189.68411474260165</v>
      </c>
      <c r="AE133" s="46">
        <v>165.94029444533535</v>
      </c>
      <c r="AF133" s="46">
        <v>94.981498190713978</v>
      </c>
      <c r="AG133" s="46">
        <v>163.07719614968073</v>
      </c>
      <c r="AH133" s="46">
        <v>220.17657304652505</v>
      </c>
      <c r="AI133" s="46">
        <v>212.80439705007916</v>
      </c>
      <c r="AJ133" s="46">
        <v>136.85313622644748</v>
      </c>
      <c r="AK133" s="46">
        <v>153.97138658305198</v>
      </c>
      <c r="AL133" s="46">
        <v>184.82989866628907</v>
      </c>
      <c r="AM133" s="46">
        <v>178.57516952592752</v>
      </c>
      <c r="AN133" s="46">
        <v>130.0387020539834</v>
      </c>
      <c r="AO133" s="46">
        <v>401.49765968169697</v>
      </c>
      <c r="AP133" s="46">
        <v>211.66325613086389</v>
      </c>
      <c r="AQ133" s="46">
        <v>233.42406837856112</v>
      </c>
      <c r="AR133" s="46">
        <v>144.32689752469332</v>
      </c>
      <c r="AS133" s="46">
        <v>181.36396897221053</v>
      </c>
      <c r="AT133" s="46">
        <v>260.54491935369117</v>
      </c>
      <c r="AU133" s="46">
        <v>234.21632806423196</v>
      </c>
      <c r="AV133" s="46">
        <v>151.14487268114021</v>
      </c>
      <c r="AW133" s="46">
        <v>208.58419837938305</v>
      </c>
      <c r="AX133" s="46">
        <v>262.20568352082199</v>
      </c>
      <c r="AY133" s="46">
        <v>344.37547274607061</v>
      </c>
      <c r="AZ133" s="46">
        <v>196.10693520420116</v>
      </c>
      <c r="BA133" s="46">
        <v>275.76611429435968</v>
      </c>
      <c r="BB133" s="46">
        <v>329.52919766817121</v>
      </c>
      <c r="BC133" s="46">
        <v>370.65531376162477</v>
      </c>
      <c r="BD133" s="46">
        <v>678.4447737988761</v>
      </c>
      <c r="BE133" s="46">
        <v>308.54578813844893</v>
      </c>
      <c r="BF133" s="46">
        <v>712.40061717285096</v>
      </c>
      <c r="BG133" s="46">
        <v>468.76189983124766</v>
      </c>
      <c r="BH133" s="46">
        <v>465.04154089728701</v>
      </c>
      <c r="BI133" s="46">
        <v>450.63943287427537</v>
      </c>
      <c r="BJ133" s="46">
        <v>520.39033179799526</v>
      </c>
      <c r="BK133" s="46">
        <v>846.49603926705652</v>
      </c>
      <c r="BL133" s="46">
        <v>403.17577881947875</v>
      </c>
      <c r="BM133" s="46">
        <v>472.61330696277139</v>
      </c>
      <c r="BN133" s="46">
        <v>678.43162315630093</v>
      </c>
      <c r="BO133" s="46">
        <v>405.0753511759583</v>
      </c>
      <c r="BP133" s="46">
        <v>267.6407272370414</v>
      </c>
      <c r="BQ133" s="46">
        <v>310.12318199073599</v>
      </c>
      <c r="BR133" s="46">
        <v>495.94934390900471</v>
      </c>
      <c r="BS133" s="46">
        <v>301.4024025725044</v>
      </c>
      <c r="BT133" s="46">
        <v>267.32939845462295</v>
      </c>
      <c r="BU133" s="46">
        <v>443.67020201659307</v>
      </c>
      <c r="BV133" s="46">
        <v>559.25559174855732</v>
      </c>
      <c r="BW133" s="46">
        <v>625.52320003405964</v>
      </c>
      <c r="BX133" s="46">
        <v>318.78625419691281</v>
      </c>
      <c r="BY133" s="46">
        <v>293.27265221887569</v>
      </c>
      <c r="BZ133" s="46">
        <v>411.53874520102215</v>
      </c>
      <c r="CA133" s="46">
        <v>461.63870522629628</v>
      </c>
      <c r="CB133" s="46">
        <v>296.88075291847144</v>
      </c>
      <c r="CC133" s="46">
        <v>390.1191524108828</v>
      </c>
      <c r="CD133" s="46">
        <v>793.48969043632019</v>
      </c>
      <c r="CE133" s="46">
        <v>364.22182470691882</v>
      </c>
      <c r="CF133" s="46">
        <v>407.5130785002026</v>
      </c>
      <c r="CG133" s="46">
        <v>926.16097701978174</v>
      </c>
      <c r="CH133" s="46">
        <v>777.66494655001497</v>
      </c>
      <c r="CI133" s="46">
        <v>332.67938335233299</v>
      </c>
      <c r="CJ133" s="46">
        <v>532.08917948217913</v>
      </c>
      <c r="CK133" s="46">
        <v>687.72179757217464</v>
      </c>
      <c r="CL133" s="46">
        <v>616.84010722321887</v>
      </c>
      <c r="CM133" s="46">
        <v>562.62371129747942</v>
      </c>
      <c r="CN133" s="46">
        <v>568.84268034046977</v>
      </c>
      <c r="CO133" s="46">
        <v>542.33281366219649</v>
      </c>
      <c r="CP133" s="46">
        <v>374.81756175172575</v>
      </c>
      <c r="CQ133" s="46">
        <v>426.17828966291398</v>
      </c>
      <c r="CR133" s="46">
        <v>183.80886108388142</v>
      </c>
      <c r="CS133" s="46">
        <v>482.7706981685572</v>
      </c>
      <c r="CT133" s="46">
        <v>756.03740508551607</v>
      </c>
      <c r="CU133" s="46">
        <v>532.69677354345527</v>
      </c>
      <c r="CV133" s="46">
        <v>716.00913979214613</v>
      </c>
      <c r="CW133" s="46">
        <v>347.13566486070943</v>
      </c>
      <c r="CX133" s="46">
        <v>479.69396961950423</v>
      </c>
      <c r="CY133" s="46">
        <v>437.88690310265542</v>
      </c>
      <c r="CZ133" s="46">
        <v>617.00537971445056</v>
      </c>
      <c r="DA133" s="46">
        <v>686.34427213504284</v>
      </c>
      <c r="DB133" s="46">
        <v>492.89474576102816</v>
      </c>
      <c r="DC133" s="46">
        <v>356.46029044898739</v>
      </c>
      <c r="DD133" s="46">
        <v>405.45578077182574</v>
      </c>
      <c r="DE133" s="46">
        <v>890.0204229275439</v>
      </c>
      <c r="DF133" s="46">
        <v>594.96524571060797</v>
      </c>
      <c r="DG133" s="46">
        <v>199.4196360412588</v>
      </c>
      <c r="DH133" s="46">
        <v>315.53147820475067</v>
      </c>
      <c r="DI133" s="46">
        <v>481.67437677515528</v>
      </c>
      <c r="DJ133" s="46">
        <v>695.96317368230257</v>
      </c>
      <c r="DK133" s="46">
        <v>621.60072761024264</v>
      </c>
      <c r="DL133" s="46">
        <v>988.8218472660775</v>
      </c>
      <c r="DM133" s="46">
        <v>593.62431069163404</v>
      </c>
      <c r="DN133" s="46">
        <v>1034.9227787237594</v>
      </c>
      <c r="DO133" s="46">
        <v>564.31832929204393</v>
      </c>
      <c r="DP133" s="46">
        <v>924.47138579908267</v>
      </c>
      <c r="DQ133" s="46">
        <v>724.68337176577234</v>
      </c>
      <c r="DR133" s="46">
        <v>768.03839732296308</v>
      </c>
    </row>
    <row r="134" spans="1:122" ht="15" customHeight="1" x14ac:dyDescent="0.25">
      <c r="A134" s="52" t="s">
        <v>333</v>
      </c>
      <c r="B134" s="85" t="s">
        <v>161</v>
      </c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46">
        <v>43.847710599999999</v>
      </c>
      <c r="AE134" s="46">
        <v>34.657236049999995</v>
      </c>
      <c r="AF134" s="46">
        <v>35.815079050000001</v>
      </c>
      <c r="AG134" s="46">
        <v>68.926463249999998</v>
      </c>
      <c r="AH134" s="46">
        <v>67.041763899999992</v>
      </c>
      <c r="AI134" s="46">
        <v>74.951258049999993</v>
      </c>
      <c r="AJ134" s="46">
        <v>74.725724650000004</v>
      </c>
      <c r="AK134" s="46">
        <v>55.108865949999995</v>
      </c>
      <c r="AL134" s="46">
        <v>28.037113850000001</v>
      </c>
      <c r="AM134" s="46">
        <v>37.42909255</v>
      </c>
      <c r="AN134" s="46">
        <v>66.427234949999999</v>
      </c>
      <c r="AO134" s="46">
        <v>300.27358129999999</v>
      </c>
      <c r="AP134" s="46">
        <v>50.229243449999991</v>
      </c>
      <c r="AQ134" s="46">
        <v>88.099922199999995</v>
      </c>
      <c r="AR134" s="46">
        <v>78.832465499999998</v>
      </c>
      <c r="AS134" s="46">
        <v>77.143553649999987</v>
      </c>
      <c r="AT134" s="46">
        <v>92.924019249999986</v>
      </c>
      <c r="AU134" s="46">
        <v>83.322698000000003</v>
      </c>
      <c r="AV134" s="46">
        <v>83.140395400000003</v>
      </c>
      <c r="AW134" s="46">
        <v>100.36958154999999</v>
      </c>
      <c r="AX134" s="46">
        <v>85.057768550000006</v>
      </c>
      <c r="AY134" s="46">
        <v>184.90555025</v>
      </c>
      <c r="AZ134" s="46">
        <v>124.23730945</v>
      </c>
      <c r="BA134" s="46">
        <v>161.40093829999998</v>
      </c>
      <c r="BB134" s="46">
        <v>143.33014683641767</v>
      </c>
      <c r="BC134" s="46">
        <v>203.03748879387163</v>
      </c>
      <c r="BD134" s="46">
        <v>602.90306560959391</v>
      </c>
      <c r="BE134" s="46">
        <v>188.33727638789475</v>
      </c>
      <c r="BF134" s="46">
        <v>515.29158120000011</v>
      </c>
      <c r="BG134" s="46">
        <v>291.32282190000001</v>
      </c>
      <c r="BH134" s="46">
        <v>385.0736076</v>
      </c>
      <c r="BI134" s="46">
        <v>323.38752820000002</v>
      </c>
      <c r="BJ134" s="46">
        <v>322.24203270000004</v>
      </c>
      <c r="BK134" s="46">
        <v>668.93351174999998</v>
      </c>
      <c r="BL134" s="46">
        <v>330.40390740000004</v>
      </c>
      <c r="BM134" s="46">
        <v>351.72260445000006</v>
      </c>
      <c r="BN134" s="46">
        <v>474.0328083</v>
      </c>
      <c r="BO134" s="46">
        <v>221.91167854999998</v>
      </c>
      <c r="BP134" s="46">
        <v>192.57329369999999</v>
      </c>
      <c r="BQ134" s="46">
        <v>185.41902639999998</v>
      </c>
      <c r="BR134" s="46">
        <v>284.04308159999999</v>
      </c>
      <c r="BS134" s="46">
        <v>97.868892750000001</v>
      </c>
      <c r="BT134" s="46">
        <v>183.91363154999996</v>
      </c>
      <c r="BU134" s="46">
        <v>305.09755760000002</v>
      </c>
      <c r="BV134" s="46">
        <v>335.17977164999996</v>
      </c>
      <c r="BW134" s="46">
        <v>410.30097094999996</v>
      </c>
      <c r="BX134" s="46">
        <v>230.58000594999999</v>
      </c>
      <c r="BY134" s="46">
        <v>146.74192395</v>
      </c>
      <c r="BZ134" s="46">
        <v>179.73649463479148</v>
      </c>
      <c r="CA134" s="46">
        <v>243.32007886427849</v>
      </c>
      <c r="CB134" s="46">
        <v>202.91293717045491</v>
      </c>
      <c r="CC134" s="46">
        <v>225.7273918834741</v>
      </c>
      <c r="CD134" s="46">
        <v>537.26116159714718</v>
      </c>
      <c r="CE134" s="46">
        <v>168.79874228225773</v>
      </c>
      <c r="CF134" s="46">
        <v>243.15600793974085</v>
      </c>
      <c r="CG134" s="46">
        <v>754.51342828763961</v>
      </c>
      <c r="CH134" s="46">
        <v>427.68589336122767</v>
      </c>
      <c r="CI134" s="46">
        <v>126.71381720412671</v>
      </c>
      <c r="CJ134" s="46">
        <v>315.2289073013423</v>
      </c>
      <c r="CK134" s="46">
        <v>482.80379170265007</v>
      </c>
      <c r="CL134" s="46">
        <v>281.37481110707859</v>
      </c>
      <c r="CM134" s="46">
        <v>294.47155877768182</v>
      </c>
      <c r="CN134" s="46">
        <v>333.77960516561325</v>
      </c>
      <c r="CO134" s="46">
        <v>270.85690446795422</v>
      </c>
      <c r="CP134" s="46">
        <v>150.0110899785131</v>
      </c>
      <c r="CQ134" s="46">
        <v>117.16285990710986</v>
      </c>
      <c r="CR134" s="46">
        <v>24.557759173678054</v>
      </c>
      <c r="CS134" s="46">
        <v>122.26092432627892</v>
      </c>
      <c r="CT134" s="46">
        <v>240.7679781430129</v>
      </c>
      <c r="CU134" s="46">
        <v>139.64097444715134</v>
      </c>
      <c r="CV134" s="46">
        <v>200.72818392453669</v>
      </c>
      <c r="CW134" s="46">
        <v>103.93933673717814</v>
      </c>
      <c r="CX134" s="46">
        <v>155.15828344288644</v>
      </c>
      <c r="CY134" s="46">
        <v>90.875095019091546</v>
      </c>
      <c r="CZ134" s="46">
        <v>388.35062435322499</v>
      </c>
      <c r="DA134" s="46">
        <v>134.40134906926116</v>
      </c>
      <c r="DB134" s="46">
        <v>103.38470399627984</v>
      </c>
      <c r="DC134" s="46">
        <v>100.04424962230249</v>
      </c>
      <c r="DD134" s="46">
        <v>131.61800016447117</v>
      </c>
      <c r="DE134" s="46">
        <v>171.71119015253083</v>
      </c>
      <c r="DF134" s="46">
        <v>77.151424771816593</v>
      </c>
      <c r="DG134" s="46">
        <v>68.481203222362169</v>
      </c>
      <c r="DH134" s="46">
        <v>91.973467702699651</v>
      </c>
      <c r="DI134" s="46">
        <v>223.69492854420656</v>
      </c>
      <c r="DJ134" s="46">
        <v>158.99136363186162</v>
      </c>
      <c r="DK134" s="46">
        <v>327.32715445406131</v>
      </c>
      <c r="DL134" s="46">
        <v>206.61916381476826</v>
      </c>
      <c r="DM134" s="46">
        <v>207.09456442517529</v>
      </c>
      <c r="DN134" s="46">
        <v>145.11522122484308</v>
      </c>
      <c r="DO134" s="46">
        <v>84.493461287465806</v>
      </c>
      <c r="DP134" s="46">
        <v>85.91102280019733</v>
      </c>
      <c r="DQ134" s="46">
        <v>336.63621456562947</v>
      </c>
      <c r="DR134" s="46">
        <v>171.2367767429065</v>
      </c>
    </row>
    <row r="135" spans="1:122" ht="15" customHeight="1" x14ac:dyDescent="0.25">
      <c r="A135" s="52" t="s">
        <v>334</v>
      </c>
      <c r="B135" s="126" t="s">
        <v>162</v>
      </c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46">
        <v>43.847710599999999</v>
      </c>
      <c r="AE135" s="46">
        <v>34.657236049999995</v>
      </c>
      <c r="AF135" s="46">
        <v>35.815079050000001</v>
      </c>
      <c r="AG135" s="46">
        <v>68.926463249999998</v>
      </c>
      <c r="AH135" s="46">
        <v>67.041763899999992</v>
      </c>
      <c r="AI135" s="46">
        <v>74.951258049999993</v>
      </c>
      <c r="AJ135" s="46">
        <v>74.725724650000004</v>
      </c>
      <c r="AK135" s="46">
        <v>55.108865949999995</v>
      </c>
      <c r="AL135" s="46">
        <v>28.037113850000001</v>
      </c>
      <c r="AM135" s="46">
        <v>37.42909255</v>
      </c>
      <c r="AN135" s="46">
        <v>66.427234949999999</v>
      </c>
      <c r="AO135" s="46">
        <v>300.27358129999999</v>
      </c>
      <c r="AP135" s="46">
        <v>50.229243449999991</v>
      </c>
      <c r="AQ135" s="46">
        <v>88.099922199999995</v>
      </c>
      <c r="AR135" s="46">
        <v>78.832465499999998</v>
      </c>
      <c r="AS135" s="46">
        <v>77.143553649999987</v>
      </c>
      <c r="AT135" s="46">
        <v>92.924019249999986</v>
      </c>
      <c r="AU135" s="46">
        <v>83.322698000000003</v>
      </c>
      <c r="AV135" s="46">
        <v>83.140395400000003</v>
      </c>
      <c r="AW135" s="46">
        <v>100.36958154999999</v>
      </c>
      <c r="AX135" s="46">
        <v>85.057768550000006</v>
      </c>
      <c r="AY135" s="46">
        <v>184.90555025</v>
      </c>
      <c r="AZ135" s="46">
        <v>124.23730945</v>
      </c>
      <c r="BA135" s="46">
        <v>161.40093829999998</v>
      </c>
      <c r="BB135" s="46">
        <v>143.33014683641767</v>
      </c>
      <c r="BC135" s="46">
        <v>203.03748879387163</v>
      </c>
      <c r="BD135" s="46">
        <v>602.90306560959391</v>
      </c>
      <c r="BE135" s="46">
        <v>188.33727638789475</v>
      </c>
      <c r="BF135" s="46">
        <v>515.29158120000011</v>
      </c>
      <c r="BG135" s="46">
        <v>291.32282190000001</v>
      </c>
      <c r="BH135" s="46">
        <v>385.0736076</v>
      </c>
      <c r="BI135" s="46">
        <v>323.38752820000002</v>
      </c>
      <c r="BJ135" s="46">
        <v>322.24203270000004</v>
      </c>
      <c r="BK135" s="46">
        <v>668.93351174999998</v>
      </c>
      <c r="BL135" s="46">
        <v>330.40390740000004</v>
      </c>
      <c r="BM135" s="46">
        <v>351.72260445000006</v>
      </c>
      <c r="BN135" s="46">
        <v>474.0328083</v>
      </c>
      <c r="BO135" s="46">
        <v>221.91167854999998</v>
      </c>
      <c r="BP135" s="46">
        <v>192.57329369999999</v>
      </c>
      <c r="BQ135" s="46">
        <v>185.41902639999998</v>
      </c>
      <c r="BR135" s="46">
        <v>284.04308159999999</v>
      </c>
      <c r="BS135" s="46">
        <v>97.868892750000001</v>
      </c>
      <c r="BT135" s="46">
        <v>183.91363154999996</v>
      </c>
      <c r="BU135" s="46">
        <v>305.09755760000002</v>
      </c>
      <c r="BV135" s="46">
        <v>335.17977164999996</v>
      </c>
      <c r="BW135" s="46">
        <v>410.30097094999996</v>
      </c>
      <c r="BX135" s="46">
        <v>230.58000594999999</v>
      </c>
      <c r="BY135" s="46">
        <v>146.74192395</v>
      </c>
      <c r="BZ135" s="46">
        <v>179.73649463479148</v>
      </c>
      <c r="CA135" s="46">
        <v>243.32007886427849</v>
      </c>
      <c r="CB135" s="46">
        <v>202.91293717045491</v>
      </c>
      <c r="CC135" s="46">
        <v>225.7273918834741</v>
      </c>
      <c r="CD135" s="46">
        <v>537.26116159714718</v>
      </c>
      <c r="CE135" s="46">
        <v>168.79874228225773</v>
      </c>
      <c r="CF135" s="46">
        <v>243.15600793974085</v>
      </c>
      <c r="CG135" s="46">
        <v>754.51342828763961</v>
      </c>
      <c r="CH135" s="46">
        <v>427.68589336122767</v>
      </c>
      <c r="CI135" s="46">
        <v>126.71381720412671</v>
      </c>
      <c r="CJ135" s="46">
        <v>315.2289073013423</v>
      </c>
      <c r="CK135" s="46">
        <v>482.80379170265007</v>
      </c>
      <c r="CL135" s="46">
        <v>281.37481110707859</v>
      </c>
      <c r="CM135" s="46">
        <v>294.47155877768182</v>
      </c>
      <c r="CN135" s="46">
        <v>333.77960516561325</v>
      </c>
      <c r="CO135" s="46">
        <v>270.85690446795422</v>
      </c>
      <c r="CP135" s="46">
        <v>150.0110899785131</v>
      </c>
      <c r="CQ135" s="46">
        <v>117.16285990710986</v>
      </c>
      <c r="CR135" s="46">
        <v>24.557759173678054</v>
      </c>
      <c r="CS135" s="46">
        <v>122.26092432627892</v>
      </c>
      <c r="CT135" s="46">
        <v>240.7679781430129</v>
      </c>
      <c r="CU135" s="46">
        <v>139.64097444715134</v>
      </c>
      <c r="CV135" s="46">
        <v>200.72818392453669</v>
      </c>
      <c r="CW135" s="46">
        <v>103.93933673717814</v>
      </c>
      <c r="CX135" s="46">
        <v>155.15828344288644</v>
      </c>
      <c r="CY135" s="46">
        <v>90.875095019091546</v>
      </c>
      <c r="CZ135" s="46">
        <v>388.35062435322499</v>
      </c>
      <c r="DA135" s="46">
        <v>134.40134906926116</v>
      </c>
      <c r="DB135" s="46">
        <v>103.38470399627984</v>
      </c>
      <c r="DC135" s="46">
        <v>100.04424962230249</v>
      </c>
      <c r="DD135" s="46">
        <v>131.61800016447117</v>
      </c>
      <c r="DE135" s="46">
        <v>171.71119015253083</v>
      </c>
      <c r="DF135" s="46">
        <v>77.151424771816593</v>
      </c>
      <c r="DG135" s="46">
        <v>68.481203222362169</v>
      </c>
      <c r="DH135" s="46">
        <v>91.973467702699651</v>
      </c>
      <c r="DI135" s="46">
        <v>223.69492854420656</v>
      </c>
      <c r="DJ135" s="46">
        <v>158.99136363186162</v>
      </c>
      <c r="DK135" s="46">
        <v>327.32715445406131</v>
      </c>
      <c r="DL135" s="46">
        <v>206.61916381476826</v>
      </c>
      <c r="DM135" s="46">
        <v>207.09456442517529</v>
      </c>
      <c r="DN135" s="46">
        <v>145.11522122484308</v>
      </c>
      <c r="DO135" s="46">
        <v>84.493461287465806</v>
      </c>
      <c r="DP135" s="46">
        <v>85.91102280019733</v>
      </c>
      <c r="DQ135" s="46">
        <v>336.63621456562947</v>
      </c>
      <c r="DR135" s="46">
        <v>171.2367767429065</v>
      </c>
    </row>
    <row r="136" spans="1:122" ht="15" customHeight="1" x14ac:dyDescent="0.25">
      <c r="A136" s="52" t="s">
        <v>335</v>
      </c>
      <c r="B136" s="126" t="s">
        <v>163</v>
      </c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46">
        <v>0</v>
      </c>
      <c r="AE136" s="46">
        <v>0</v>
      </c>
      <c r="AF136" s="46">
        <v>0</v>
      </c>
      <c r="AG136" s="46">
        <v>0</v>
      </c>
      <c r="AH136" s="46">
        <v>0</v>
      </c>
      <c r="AI136" s="46">
        <v>0</v>
      </c>
      <c r="AJ136" s="46">
        <v>0</v>
      </c>
      <c r="AK136" s="46">
        <v>0</v>
      </c>
      <c r="AL136" s="46">
        <v>0</v>
      </c>
      <c r="AM136" s="46">
        <v>0</v>
      </c>
      <c r="AN136" s="46">
        <v>0</v>
      </c>
      <c r="AO136" s="46">
        <v>0</v>
      </c>
      <c r="AP136" s="46">
        <v>0</v>
      </c>
      <c r="AQ136" s="46">
        <v>0</v>
      </c>
      <c r="AR136" s="46">
        <v>0</v>
      </c>
      <c r="AS136" s="46">
        <v>0</v>
      </c>
      <c r="AT136" s="46">
        <v>0</v>
      </c>
      <c r="AU136" s="46">
        <v>0</v>
      </c>
      <c r="AV136" s="46">
        <v>0</v>
      </c>
      <c r="AW136" s="46">
        <v>0</v>
      </c>
      <c r="AX136" s="46">
        <v>0</v>
      </c>
      <c r="AY136" s="46">
        <v>0</v>
      </c>
      <c r="AZ136" s="46">
        <v>0</v>
      </c>
      <c r="BA136" s="46">
        <v>0</v>
      </c>
      <c r="BB136" s="46">
        <v>0</v>
      </c>
      <c r="BC136" s="46">
        <v>0</v>
      </c>
      <c r="BD136" s="46">
        <v>0</v>
      </c>
      <c r="BE136" s="46">
        <v>0</v>
      </c>
      <c r="BF136" s="46">
        <v>0</v>
      </c>
      <c r="BG136" s="46">
        <v>0</v>
      </c>
      <c r="BH136" s="46">
        <v>0</v>
      </c>
      <c r="BI136" s="46">
        <v>0</v>
      </c>
      <c r="BJ136" s="46">
        <v>0</v>
      </c>
      <c r="BK136" s="46">
        <v>0</v>
      </c>
      <c r="BL136" s="46">
        <v>0</v>
      </c>
      <c r="BM136" s="46">
        <v>0</v>
      </c>
      <c r="BN136" s="46">
        <v>0</v>
      </c>
      <c r="BO136" s="46">
        <v>0</v>
      </c>
      <c r="BP136" s="46">
        <v>0</v>
      </c>
      <c r="BQ136" s="46">
        <v>0</v>
      </c>
      <c r="BR136" s="46">
        <v>0</v>
      </c>
      <c r="BS136" s="46">
        <v>0</v>
      </c>
      <c r="BT136" s="46">
        <v>0</v>
      </c>
      <c r="BU136" s="46">
        <v>0</v>
      </c>
      <c r="BV136" s="46">
        <v>0</v>
      </c>
      <c r="BW136" s="46">
        <v>0</v>
      </c>
      <c r="BX136" s="46">
        <v>0</v>
      </c>
      <c r="BY136" s="46">
        <v>0</v>
      </c>
      <c r="BZ136" s="46">
        <v>0</v>
      </c>
      <c r="CA136" s="46">
        <v>0</v>
      </c>
      <c r="CB136" s="46">
        <v>0</v>
      </c>
      <c r="CC136" s="46">
        <v>0</v>
      </c>
      <c r="CD136" s="46">
        <v>0</v>
      </c>
      <c r="CE136" s="46">
        <v>0</v>
      </c>
      <c r="CF136" s="46">
        <v>0</v>
      </c>
      <c r="CG136" s="46">
        <v>0</v>
      </c>
      <c r="CH136" s="46">
        <v>0</v>
      </c>
      <c r="CI136" s="46">
        <v>0</v>
      </c>
      <c r="CJ136" s="46">
        <v>0</v>
      </c>
      <c r="CK136" s="46">
        <v>0</v>
      </c>
      <c r="CL136" s="46">
        <v>0</v>
      </c>
      <c r="CM136" s="46">
        <v>0</v>
      </c>
      <c r="CN136" s="46">
        <v>0</v>
      </c>
      <c r="CO136" s="46">
        <v>0</v>
      </c>
      <c r="CP136" s="46">
        <v>0</v>
      </c>
      <c r="CQ136" s="46">
        <v>0</v>
      </c>
      <c r="CR136" s="46">
        <v>0</v>
      </c>
      <c r="CS136" s="46">
        <v>0</v>
      </c>
      <c r="CT136" s="46">
        <v>0</v>
      </c>
      <c r="CU136" s="46">
        <v>0</v>
      </c>
      <c r="CV136" s="46">
        <v>0</v>
      </c>
      <c r="CW136" s="46">
        <v>0</v>
      </c>
      <c r="CX136" s="46">
        <v>0</v>
      </c>
      <c r="CY136" s="46">
        <v>0</v>
      </c>
      <c r="CZ136" s="46">
        <v>0</v>
      </c>
      <c r="DA136" s="46">
        <v>0</v>
      </c>
      <c r="DB136" s="46">
        <v>0</v>
      </c>
      <c r="DC136" s="46">
        <v>0</v>
      </c>
      <c r="DD136" s="46">
        <v>0</v>
      </c>
      <c r="DE136" s="46">
        <v>0</v>
      </c>
      <c r="DF136" s="46">
        <v>0</v>
      </c>
      <c r="DG136" s="46">
        <v>0</v>
      </c>
      <c r="DH136" s="46">
        <v>0</v>
      </c>
      <c r="DI136" s="46">
        <v>0</v>
      </c>
      <c r="DJ136" s="46">
        <v>0</v>
      </c>
      <c r="DK136" s="46">
        <v>0</v>
      </c>
      <c r="DL136" s="46">
        <v>0</v>
      </c>
      <c r="DM136" s="46">
        <v>0</v>
      </c>
      <c r="DN136" s="46">
        <v>0</v>
      </c>
      <c r="DO136" s="46">
        <v>0</v>
      </c>
      <c r="DP136" s="46">
        <v>0</v>
      </c>
      <c r="DQ136" s="46">
        <v>0</v>
      </c>
      <c r="DR136" s="46">
        <v>0</v>
      </c>
    </row>
    <row r="137" spans="1:122" ht="15" customHeight="1" x14ac:dyDescent="0.25">
      <c r="A137" s="52" t="s">
        <v>336</v>
      </c>
      <c r="B137" s="126" t="s">
        <v>164</v>
      </c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46">
        <v>0</v>
      </c>
      <c r="AE137" s="46">
        <v>0</v>
      </c>
      <c r="AF137" s="46">
        <v>0</v>
      </c>
      <c r="AG137" s="46">
        <v>0</v>
      </c>
      <c r="AH137" s="46">
        <v>0</v>
      </c>
      <c r="AI137" s="46">
        <v>0</v>
      </c>
      <c r="AJ137" s="46">
        <v>0</v>
      </c>
      <c r="AK137" s="46">
        <v>0</v>
      </c>
      <c r="AL137" s="46">
        <v>0</v>
      </c>
      <c r="AM137" s="46">
        <v>0</v>
      </c>
      <c r="AN137" s="46">
        <v>0</v>
      </c>
      <c r="AO137" s="46">
        <v>0</v>
      </c>
      <c r="AP137" s="46">
        <v>0</v>
      </c>
      <c r="AQ137" s="46">
        <v>0</v>
      </c>
      <c r="AR137" s="46">
        <v>0</v>
      </c>
      <c r="AS137" s="46">
        <v>0</v>
      </c>
      <c r="AT137" s="46">
        <v>0</v>
      </c>
      <c r="AU137" s="46">
        <v>0</v>
      </c>
      <c r="AV137" s="46">
        <v>0</v>
      </c>
      <c r="AW137" s="46">
        <v>0</v>
      </c>
      <c r="AX137" s="46">
        <v>0</v>
      </c>
      <c r="AY137" s="46">
        <v>0</v>
      </c>
      <c r="AZ137" s="46">
        <v>0</v>
      </c>
      <c r="BA137" s="46">
        <v>0</v>
      </c>
      <c r="BB137" s="46">
        <v>0</v>
      </c>
      <c r="BC137" s="46">
        <v>0</v>
      </c>
      <c r="BD137" s="46">
        <v>0</v>
      </c>
      <c r="BE137" s="46">
        <v>0</v>
      </c>
      <c r="BF137" s="46">
        <v>0</v>
      </c>
      <c r="BG137" s="46">
        <v>0</v>
      </c>
      <c r="BH137" s="46">
        <v>0</v>
      </c>
      <c r="BI137" s="46">
        <v>0</v>
      </c>
      <c r="BJ137" s="46">
        <v>0</v>
      </c>
      <c r="BK137" s="46">
        <v>0</v>
      </c>
      <c r="BL137" s="46">
        <v>0</v>
      </c>
      <c r="BM137" s="46">
        <v>0</v>
      </c>
      <c r="BN137" s="46">
        <v>0</v>
      </c>
      <c r="BO137" s="46">
        <v>0</v>
      </c>
      <c r="BP137" s="46">
        <v>0</v>
      </c>
      <c r="BQ137" s="46">
        <v>0</v>
      </c>
      <c r="BR137" s="46">
        <v>0</v>
      </c>
      <c r="BS137" s="46">
        <v>0</v>
      </c>
      <c r="BT137" s="46">
        <v>0</v>
      </c>
      <c r="BU137" s="46">
        <v>0</v>
      </c>
      <c r="BV137" s="46">
        <v>0</v>
      </c>
      <c r="BW137" s="46">
        <v>0</v>
      </c>
      <c r="BX137" s="46">
        <v>0</v>
      </c>
      <c r="BY137" s="46">
        <v>0</v>
      </c>
      <c r="BZ137" s="46">
        <v>0</v>
      </c>
      <c r="CA137" s="46">
        <v>0</v>
      </c>
      <c r="CB137" s="46">
        <v>0</v>
      </c>
      <c r="CC137" s="46">
        <v>0</v>
      </c>
      <c r="CD137" s="46">
        <v>0</v>
      </c>
      <c r="CE137" s="46">
        <v>0</v>
      </c>
      <c r="CF137" s="46">
        <v>0</v>
      </c>
      <c r="CG137" s="46">
        <v>0</v>
      </c>
      <c r="CH137" s="46">
        <v>0</v>
      </c>
      <c r="CI137" s="46">
        <v>0</v>
      </c>
      <c r="CJ137" s="46">
        <v>0</v>
      </c>
      <c r="CK137" s="46">
        <v>0</v>
      </c>
      <c r="CL137" s="46">
        <v>0</v>
      </c>
      <c r="CM137" s="46">
        <v>0</v>
      </c>
      <c r="CN137" s="46">
        <v>0</v>
      </c>
      <c r="CO137" s="46">
        <v>0</v>
      </c>
      <c r="CP137" s="46">
        <v>0</v>
      </c>
      <c r="CQ137" s="46">
        <v>0</v>
      </c>
      <c r="CR137" s="46">
        <v>0</v>
      </c>
      <c r="CS137" s="46">
        <v>0</v>
      </c>
      <c r="CT137" s="46">
        <v>0</v>
      </c>
      <c r="CU137" s="46">
        <v>0</v>
      </c>
      <c r="CV137" s="46">
        <v>0</v>
      </c>
      <c r="CW137" s="46">
        <v>0</v>
      </c>
      <c r="CX137" s="46">
        <v>0</v>
      </c>
      <c r="CY137" s="46">
        <v>0</v>
      </c>
      <c r="CZ137" s="46">
        <v>0</v>
      </c>
      <c r="DA137" s="46">
        <v>0</v>
      </c>
      <c r="DB137" s="46">
        <v>0</v>
      </c>
      <c r="DC137" s="46">
        <v>0</v>
      </c>
      <c r="DD137" s="46">
        <v>0</v>
      </c>
      <c r="DE137" s="46">
        <v>0</v>
      </c>
      <c r="DF137" s="46">
        <v>0</v>
      </c>
      <c r="DG137" s="46">
        <v>0</v>
      </c>
      <c r="DH137" s="46">
        <v>0</v>
      </c>
      <c r="DI137" s="46">
        <v>0</v>
      </c>
      <c r="DJ137" s="46">
        <v>0</v>
      </c>
      <c r="DK137" s="46">
        <v>0</v>
      </c>
      <c r="DL137" s="46">
        <v>0</v>
      </c>
      <c r="DM137" s="46">
        <v>0</v>
      </c>
      <c r="DN137" s="46">
        <v>0</v>
      </c>
      <c r="DO137" s="46">
        <v>0</v>
      </c>
      <c r="DP137" s="46">
        <v>0</v>
      </c>
      <c r="DQ137" s="46">
        <v>0</v>
      </c>
      <c r="DR137" s="46">
        <v>0</v>
      </c>
    </row>
    <row r="138" spans="1:122" x14ac:dyDescent="0.25">
      <c r="A138" s="52" t="s">
        <v>337</v>
      </c>
      <c r="B138" s="85" t="s">
        <v>165</v>
      </c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46">
        <v>145.83640414260165</v>
      </c>
      <c r="AE138" s="46">
        <v>131.28305839533536</v>
      </c>
      <c r="AF138" s="46">
        <v>59.166419140713977</v>
      </c>
      <c r="AG138" s="46">
        <v>94.150732899680719</v>
      </c>
      <c r="AH138" s="46">
        <v>153.13480914652504</v>
      </c>
      <c r="AI138" s="46">
        <v>137.85313900007915</v>
      </c>
      <c r="AJ138" s="46">
        <v>62.127411576447464</v>
      </c>
      <c r="AK138" s="46">
        <v>98.862520633051986</v>
      </c>
      <c r="AL138" s="46">
        <v>156.79278481628907</v>
      </c>
      <c r="AM138" s="46">
        <v>141.14607697592751</v>
      </c>
      <c r="AN138" s="46">
        <v>63.611467103983401</v>
      </c>
      <c r="AO138" s="46">
        <v>101.22407838169697</v>
      </c>
      <c r="AP138" s="46">
        <v>161.4340126808639</v>
      </c>
      <c r="AQ138" s="46">
        <v>145.32414617856114</v>
      </c>
      <c r="AR138" s="46">
        <v>65.494432024693339</v>
      </c>
      <c r="AS138" s="46">
        <v>104.22041532221054</v>
      </c>
      <c r="AT138" s="46">
        <v>167.62090010369116</v>
      </c>
      <c r="AU138" s="46">
        <v>150.89363006423196</v>
      </c>
      <c r="AV138" s="46">
        <v>68.004477281140225</v>
      </c>
      <c r="AW138" s="46">
        <v>108.21461682938306</v>
      </c>
      <c r="AX138" s="46">
        <v>177.14791497082197</v>
      </c>
      <c r="AY138" s="46">
        <v>159.46992249607064</v>
      </c>
      <c r="AZ138" s="46">
        <v>71.869625754201167</v>
      </c>
      <c r="BA138" s="46">
        <v>114.36517599435973</v>
      </c>
      <c r="BB138" s="46">
        <v>186.19905083175354</v>
      </c>
      <c r="BC138" s="46">
        <v>167.61782496775314</v>
      </c>
      <c r="BD138" s="46">
        <v>75.541708189282161</v>
      </c>
      <c r="BE138" s="46">
        <v>120.20851175055418</v>
      </c>
      <c r="BF138" s="46">
        <v>197.10903597285082</v>
      </c>
      <c r="BG138" s="46">
        <v>177.43907793124768</v>
      </c>
      <c r="BH138" s="46">
        <v>79.967933297287004</v>
      </c>
      <c r="BI138" s="46">
        <v>127.25190467427532</v>
      </c>
      <c r="BJ138" s="46">
        <v>198.14829909799528</v>
      </c>
      <c r="BK138" s="46">
        <v>177.56252751705654</v>
      </c>
      <c r="BL138" s="46">
        <v>72.771871419478686</v>
      </c>
      <c r="BM138" s="46">
        <v>120.89070251277133</v>
      </c>
      <c r="BN138" s="46">
        <v>204.39881485630096</v>
      </c>
      <c r="BO138" s="46">
        <v>183.16367262595836</v>
      </c>
      <c r="BP138" s="46">
        <v>75.067433537041424</v>
      </c>
      <c r="BQ138" s="46">
        <v>124.70415559073602</v>
      </c>
      <c r="BR138" s="46">
        <v>211.90626230900472</v>
      </c>
      <c r="BS138" s="46">
        <v>203.53350982250441</v>
      </c>
      <c r="BT138" s="46">
        <v>83.415766904622998</v>
      </c>
      <c r="BU138" s="46">
        <v>138.57264441659305</v>
      </c>
      <c r="BV138" s="46">
        <v>224.07582009855736</v>
      </c>
      <c r="BW138" s="46">
        <v>215.22222908405968</v>
      </c>
      <c r="BX138" s="46">
        <v>88.206248246912835</v>
      </c>
      <c r="BY138" s="46">
        <v>146.53072826887569</v>
      </c>
      <c r="BZ138" s="46">
        <v>231.80225056623064</v>
      </c>
      <c r="CA138" s="46">
        <v>218.3186263620178</v>
      </c>
      <c r="CB138" s="46">
        <v>93.967815748016548</v>
      </c>
      <c r="CC138" s="46">
        <v>164.39176052740871</v>
      </c>
      <c r="CD138" s="46">
        <v>256.22852883917295</v>
      </c>
      <c r="CE138" s="46">
        <v>195.42308242466106</v>
      </c>
      <c r="CF138" s="46">
        <v>164.35707056046172</v>
      </c>
      <c r="CG138" s="46">
        <v>171.64754873214207</v>
      </c>
      <c r="CH138" s="46">
        <v>349.97905318878725</v>
      </c>
      <c r="CI138" s="46">
        <v>205.96556614820628</v>
      </c>
      <c r="CJ138" s="46">
        <v>216.86027218083677</v>
      </c>
      <c r="CK138" s="46">
        <v>204.91800586952456</v>
      </c>
      <c r="CL138" s="46">
        <v>335.46529611614022</v>
      </c>
      <c r="CM138" s="46">
        <v>268.1521525197976</v>
      </c>
      <c r="CN138" s="46">
        <v>235.06307517485646</v>
      </c>
      <c r="CO138" s="46">
        <v>271.47590919424226</v>
      </c>
      <c r="CP138" s="46">
        <v>224.80647177321268</v>
      </c>
      <c r="CQ138" s="46">
        <v>309.01542975580412</v>
      </c>
      <c r="CR138" s="46">
        <v>159.25110191020337</v>
      </c>
      <c r="CS138" s="46">
        <v>360.50977384227826</v>
      </c>
      <c r="CT138" s="46">
        <v>515.26942694250317</v>
      </c>
      <c r="CU138" s="46">
        <v>393.05579909630399</v>
      </c>
      <c r="CV138" s="46">
        <v>515.28095586760946</v>
      </c>
      <c r="CW138" s="46">
        <v>243.19632812353129</v>
      </c>
      <c r="CX138" s="46">
        <v>324.53568617661779</v>
      </c>
      <c r="CY138" s="46">
        <v>347.01180808356389</v>
      </c>
      <c r="CZ138" s="46">
        <v>228.6547553612256</v>
      </c>
      <c r="DA138" s="46">
        <v>551.94292306578166</v>
      </c>
      <c r="DB138" s="46">
        <v>389.51004176474834</v>
      </c>
      <c r="DC138" s="46">
        <v>256.41604082668488</v>
      </c>
      <c r="DD138" s="46">
        <v>273.83778060735455</v>
      </c>
      <c r="DE138" s="46">
        <v>718.30923277501302</v>
      </c>
      <c r="DF138" s="46">
        <v>517.81382093879142</v>
      </c>
      <c r="DG138" s="46">
        <v>130.93843281889664</v>
      </c>
      <c r="DH138" s="46">
        <v>223.55801050205099</v>
      </c>
      <c r="DI138" s="46">
        <v>257.97944823094872</v>
      </c>
      <c r="DJ138" s="46">
        <v>536.97181005044092</v>
      </c>
      <c r="DK138" s="46">
        <v>294.27357315618133</v>
      </c>
      <c r="DL138" s="46">
        <v>782.20268345130921</v>
      </c>
      <c r="DM138" s="46">
        <v>386.52974626645874</v>
      </c>
      <c r="DN138" s="46">
        <v>889.80755749891625</v>
      </c>
      <c r="DO138" s="46">
        <v>479.82486800457809</v>
      </c>
      <c r="DP138" s="46">
        <v>838.56036299888535</v>
      </c>
      <c r="DQ138" s="46">
        <v>388.04715720014281</v>
      </c>
      <c r="DR138" s="46">
        <v>596.80162058005658</v>
      </c>
    </row>
    <row r="139" spans="1:122" x14ac:dyDescent="0.25">
      <c r="A139" s="52" t="s">
        <v>338</v>
      </c>
      <c r="B139" s="86" t="s">
        <v>166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46">
        <v>44.348236226556565</v>
      </c>
      <c r="AE139" s="46">
        <v>48.925848160364538</v>
      </c>
      <c r="AF139" s="46">
        <v>34.658309158544732</v>
      </c>
      <c r="AG139" s="46">
        <v>-18.189081809558864</v>
      </c>
      <c r="AH139" s="46">
        <v>85.392268146408469</v>
      </c>
      <c r="AI139" s="46">
        <v>-132.13383603444029</v>
      </c>
      <c r="AJ139" s="46">
        <v>-25.28818018996823</v>
      </c>
      <c r="AK139" s="46">
        <v>-29.929331668370263</v>
      </c>
      <c r="AL139" s="46">
        <v>94.46918616498931</v>
      </c>
      <c r="AM139" s="46">
        <v>-113.54307628438863</v>
      </c>
      <c r="AN139" s="46">
        <v>-15.50379466753909</v>
      </c>
      <c r="AO139" s="46">
        <v>-137.1911203721225</v>
      </c>
      <c r="AP139" s="46">
        <v>-34.17103920387747</v>
      </c>
      <c r="AQ139" s="46">
        <v>64.344974047831514</v>
      </c>
      <c r="AR139" s="46">
        <v>-70.221051137688178</v>
      </c>
      <c r="AS139" s="46">
        <v>43.655165051610538</v>
      </c>
      <c r="AT139" s="46">
        <v>9.4535221755617673</v>
      </c>
      <c r="AU139" s="46">
        <v>131.71117085095597</v>
      </c>
      <c r="AV139" s="46">
        <v>86.218475419915592</v>
      </c>
      <c r="AW139" s="46">
        <v>1.8449995731086446</v>
      </c>
      <c r="AX139" s="46">
        <v>237.80262826296715</v>
      </c>
      <c r="AY139" s="46">
        <v>41.188282244058875</v>
      </c>
      <c r="AZ139" s="46">
        <v>82.923949077140563</v>
      </c>
      <c r="BA139" s="46">
        <v>88.418398765378967</v>
      </c>
      <c r="BB139" s="46">
        <v>102.03235200939247</v>
      </c>
      <c r="BC139" s="46">
        <v>7.9743914980743167</v>
      </c>
      <c r="BD139" s="46">
        <v>-14.344093128896482</v>
      </c>
      <c r="BE139" s="46">
        <v>18.164874670187746</v>
      </c>
      <c r="BF139" s="46">
        <v>-48.526082080514229</v>
      </c>
      <c r="BG139" s="46">
        <v>247.63045090354444</v>
      </c>
      <c r="BH139" s="46">
        <v>-41.390693895786697</v>
      </c>
      <c r="BI139" s="46">
        <v>-13.065144506135681</v>
      </c>
      <c r="BJ139" s="46">
        <v>203.59855449832347</v>
      </c>
      <c r="BK139" s="46">
        <v>-18.320846048758252</v>
      </c>
      <c r="BL139" s="46">
        <v>-9.5331890667786681</v>
      </c>
      <c r="BM139" s="46">
        <v>17.692242037465881</v>
      </c>
      <c r="BN139" s="46">
        <v>-34.517355483374743</v>
      </c>
      <c r="BO139" s="46">
        <v>-221.24046247458199</v>
      </c>
      <c r="BP139" s="46">
        <v>-24.866889266528133</v>
      </c>
      <c r="BQ139" s="46">
        <v>233.96829211678752</v>
      </c>
      <c r="BR139" s="46">
        <v>30.909403640430924</v>
      </c>
      <c r="BS139" s="46">
        <v>195.05658357839172</v>
      </c>
      <c r="BT139" s="46">
        <v>112.94349685775516</v>
      </c>
      <c r="BU139" s="46">
        <v>59.662962421480429</v>
      </c>
      <c r="BV139" s="46">
        <v>212.53012179753571</v>
      </c>
      <c r="BW139" s="46">
        <v>131.7210003832592</v>
      </c>
      <c r="BX139" s="46">
        <v>139.0758322082435</v>
      </c>
      <c r="BY139" s="46">
        <v>453.10418739410915</v>
      </c>
      <c r="BZ139" s="46">
        <v>290.66375610846842</v>
      </c>
      <c r="CA139" s="46">
        <v>248.77388376997817</v>
      </c>
      <c r="CB139" s="46">
        <v>318.42487790168536</v>
      </c>
      <c r="CC139" s="46">
        <v>278.25533714212486</v>
      </c>
      <c r="CD139" s="46">
        <v>231.6914136840299</v>
      </c>
      <c r="CE139" s="46">
        <v>177.46122025389471</v>
      </c>
      <c r="CF139" s="46">
        <v>157.1134199192112</v>
      </c>
      <c r="CG139" s="46">
        <v>147.73335228258114</v>
      </c>
      <c r="CH139" s="46">
        <v>150.02032050671022</v>
      </c>
      <c r="CI139" s="46">
        <v>179.03507110630255</v>
      </c>
      <c r="CJ139" s="46">
        <v>283.68593047501315</v>
      </c>
      <c r="CK139" s="46">
        <v>299.25316792766995</v>
      </c>
      <c r="CL139" s="46">
        <v>107.5982440973747</v>
      </c>
      <c r="CM139" s="46">
        <v>203.21309870414797</v>
      </c>
      <c r="CN139" s="46">
        <v>163.82755596153675</v>
      </c>
      <c r="CO139" s="46">
        <v>190.24346955324847</v>
      </c>
      <c r="CP139" s="46">
        <v>268.60121971925889</v>
      </c>
      <c r="CQ139" s="46">
        <v>348.34025012685129</v>
      </c>
      <c r="CR139" s="46">
        <v>303.77011739758359</v>
      </c>
      <c r="CS139" s="46">
        <v>232.14849270456946</v>
      </c>
      <c r="CT139" s="46">
        <v>18.35581559604698</v>
      </c>
      <c r="CU139" s="46">
        <v>334.26045442698177</v>
      </c>
      <c r="CV139" s="46">
        <v>-35.378368034945993</v>
      </c>
      <c r="CW139" s="46">
        <v>255.79010571253639</v>
      </c>
      <c r="CX139" s="46">
        <v>42.869217472532704</v>
      </c>
      <c r="CY139" s="46">
        <v>84.3090474628072</v>
      </c>
      <c r="CZ139" s="46">
        <v>169.5392743451537</v>
      </c>
      <c r="DA139" s="46">
        <v>496.8955541759812</v>
      </c>
      <c r="DB139" s="46">
        <v>168.50180588806811</v>
      </c>
      <c r="DC139" s="46">
        <v>111.15573084291236</v>
      </c>
      <c r="DD139" s="46">
        <v>178.62649297872784</v>
      </c>
      <c r="DE139" s="46">
        <v>115.91605980358275</v>
      </c>
      <c r="DF139" s="46">
        <v>74.893790259773269</v>
      </c>
      <c r="DG139" s="46">
        <v>38.545154042436742</v>
      </c>
      <c r="DH139" s="46">
        <v>146.73662239599912</v>
      </c>
      <c r="DI139" s="46">
        <v>251.23734555361671</v>
      </c>
      <c r="DJ139" s="46">
        <v>163.65874637886813</v>
      </c>
      <c r="DK139" s="46">
        <v>217.36020552893643</v>
      </c>
      <c r="DL139" s="46">
        <v>224.1347152735662</v>
      </c>
      <c r="DM139" s="46">
        <v>87.638531665140945</v>
      </c>
      <c r="DN139" s="46">
        <v>123.84510373926531</v>
      </c>
      <c r="DO139" s="46">
        <v>196.00697016855912</v>
      </c>
      <c r="DP139" s="46">
        <v>-228.08874163374139</v>
      </c>
      <c r="DQ139" s="46">
        <v>333.24513111841088</v>
      </c>
      <c r="DR139" s="46">
        <v>144.34309035100992</v>
      </c>
    </row>
    <row r="140" spans="1:122" x14ac:dyDescent="0.25">
      <c r="A140" s="52" t="s">
        <v>339</v>
      </c>
      <c r="B140" s="85" t="s">
        <v>167</v>
      </c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46">
        <v>29.939976114301174</v>
      </c>
      <c r="AE140" s="46">
        <v>40.852834184052135</v>
      </c>
      <c r="AF140" s="46">
        <v>35.403469622193612</v>
      </c>
      <c r="AG140" s="46">
        <v>-22.80475699130292</v>
      </c>
      <c r="AH140" s="46">
        <v>61.819214355864226</v>
      </c>
      <c r="AI140" s="46">
        <v>-126.38796988173365</v>
      </c>
      <c r="AJ140" s="46">
        <v>-26.852333820021464</v>
      </c>
      <c r="AK140" s="46">
        <v>-40.549973614593803</v>
      </c>
      <c r="AL140" s="46">
        <v>67.255367741984571</v>
      </c>
      <c r="AM140" s="46">
        <v>-106.66032764662715</v>
      </c>
      <c r="AN140" s="46">
        <v>-11.800354315887642</v>
      </c>
      <c r="AO140" s="46">
        <v>-24.860392807594316</v>
      </c>
      <c r="AP140" s="46">
        <v>-25.783367428621723</v>
      </c>
      <c r="AQ140" s="46">
        <v>59.668457734783715</v>
      </c>
      <c r="AR140" s="46">
        <v>-72.207494291990315</v>
      </c>
      <c r="AS140" s="46">
        <v>13.832016781807052</v>
      </c>
      <c r="AT140" s="46">
        <v>7.3977224472788512</v>
      </c>
      <c r="AU140" s="46">
        <v>110.83275094174385</v>
      </c>
      <c r="AV140" s="46">
        <v>86.901452594628537</v>
      </c>
      <c r="AW140" s="46">
        <v>21.175213335277373</v>
      </c>
      <c r="AX140" s="46">
        <v>159.07017177909282</v>
      </c>
      <c r="AY140" s="46">
        <v>35.826311614125295</v>
      </c>
      <c r="AZ140" s="46">
        <v>84.34970005183763</v>
      </c>
      <c r="BA140" s="46">
        <v>121.85187096580475</v>
      </c>
      <c r="BB140" s="46">
        <v>72.552218931398997</v>
      </c>
      <c r="BC140" s="46">
        <v>2.4006606126381236</v>
      </c>
      <c r="BD140" s="46">
        <v>-21.015785343173114</v>
      </c>
      <c r="BE140" s="46">
        <v>28.662199467842292</v>
      </c>
      <c r="BF140" s="46">
        <v>-34.111034859813039</v>
      </c>
      <c r="BG140" s="46">
        <v>210.21835475556117</v>
      </c>
      <c r="BH140" s="46">
        <v>-42.962004870624448</v>
      </c>
      <c r="BI140" s="46">
        <v>-25.074943387208478</v>
      </c>
      <c r="BJ140" s="46">
        <v>171.44437538593573</v>
      </c>
      <c r="BK140" s="46">
        <v>-20.080583492854608</v>
      </c>
      <c r="BL140" s="46">
        <v>-9.6893544483616587</v>
      </c>
      <c r="BM140" s="46">
        <v>26.333395037257123</v>
      </c>
      <c r="BN140" s="46">
        <v>-30.903529616231481</v>
      </c>
      <c r="BO140" s="46">
        <v>-228.30743455281709</v>
      </c>
      <c r="BP140" s="46">
        <v>-30.117819452360621</v>
      </c>
      <c r="BQ140" s="46">
        <v>237.56893047619883</v>
      </c>
      <c r="BR140" s="46">
        <v>9.6415950076679913</v>
      </c>
      <c r="BS140" s="46">
        <v>166.47898886957006</v>
      </c>
      <c r="BT140" s="46">
        <v>176.5286192891694</v>
      </c>
      <c r="BU140" s="46">
        <v>51.85406333352303</v>
      </c>
      <c r="BV140" s="46">
        <v>153.60410020570541</v>
      </c>
      <c r="BW140" s="46">
        <v>92.110540332849467</v>
      </c>
      <c r="BX140" s="46">
        <v>148.71086217483801</v>
      </c>
      <c r="BY140" s="46">
        <v>625.20247356178584</v>
      </c>
      <c r="BZ140" s="46">
        <v>220.02931699999999</v>
      </c>
      <c r="CA140" s="46">
        <v>283.875608</v>
      </c>
      <c r="CB140" s="46">
        <v>265.77963799999998</v>
      </c>
      <c r="CC140" s="46">
        <v>197.47574</v>
      </c>
      <c r="CD140" s="46">
        <v>169.675084</v>
      </c>
      <c r="CE140" s="46">
        <v>188.77620899999999</v>
      </c>
      <c r="CF140" s="46">
        <v>136.85584800000001</v>
      </c>
      <c r="CG140" s="46">
        <v>172.682624</v>
      </c>
      <c r="CH140" s="46">
        <v>136.86373023342233</v>
      </c>
      <c r="CI140" s="46">
        <v>132.00646777556807</v>
      </c>
      <c r="CJ140" s="46">
        <v>333.50122999643986</v>
      </c>
      <c r="CK140" s="46">
        <v>272.51660653542478</v>
      </c>
      <c r="CL140" s="46">
        <v>323.50040938045896</v>
      </c>
      <c r="CM140" s="46">
        <v>110.51199970390564</v>
      </c>
      <c r="CN140" s="46">
        <v>131.11435548907704</v>
      </c>
      <c r="CO140" s="46">
        <v>102.46000264868509</v>
      </c>
      <c r="CP140" s="46">
        <v>314.51241252387121</v>
      </c>
      <c r="CQ140" s="46">
        <v>336.00776863518257</v>
      </c>
      <c r="CR140" s="46">
        <v>252.9180785500958</v>
      </c>
      <c r="CS140" s="46">
        <v>77.637015968733635</v>
      </c>
      <c r="CT140" s="46">
        <v>110.1756453593364</v>
      </c>
      <c r="CU140" s="46">
        <v>178.22050826274199</v>
      </c>
      <c r="CV140" s="46">
        <v>41.101038277462095</v>
      </c>
      <c r="CW140" s="46">
        <v>105.62594040339937</v>
      </c>
      <c r="CX140" s="46">
        <v>7.5842713222659563</v>
      </c>
      <c r="CY140" s="46">
        <v>79.389557375435629</v>
      </c>
      <c r="CZ140" s="46">
        <v>321.17004789767742</v>
      </c>
      <c r="DA140" s="46">
        <v>563.69089812309142</v>
      </c>
      <c r="DB140" s="46">
        <v>66.53341242839484</v>
      </c>
      <c r="DC140" s="46">
        <v>129.43586964573774</v>
      </c>
      <c r="DD140" s="46">
        <v>172.82062094692915</v>
      </c>
      <c r="DE140" s="46">
        <v>159.47307875132265</v>
      </c>
      <c r="DF140" s="46">
        <v>23.034571886428477</v>
      </c>
      <c r="DG140" s="46">
        <v>30.728408252037624</v>
      </c>
      <c r="DH140" s="46">
        <v>87.108932617103278</v>
      </c>
      <c r="DI140" s="46">
        <v>206.17140655141006</v>
      </c>
      <c r="DJ140" s="46">
        <v>93.057819332177033</v>
      </c>
      <c r="DK140" s="46">
        <v>263.8332802697995</v>
      </c>
      <c r="DL140" s="46">
        <v>194.46218790396537</v>
      </c>
      <c r="DM140" s="46">
        <v>-39.709358713423846</v>
      </c>
      <c r="DN140" s="46">
        <v>86.543367781607955</v>
      </c>
      <c r="DO140" s="46">
        <v>59.577599782299963</v>
      </c>
      <c r="DP140" s="46">
        <v>-131.63665698611808</v>
      </c>
      <c r="DQ140" s="46">
        <v>240.09952819343579</v>
      </c>
      <c r="DR140" s="46">
        <v>300.90924873568559</v>
      </c>
    </row>
    <row r="141" spans="1:122" x14ac:dyDescent="0.25">
      <c r="A141" s="52" t="s">
        <v>340</v>
      </c>
      <c r="B141" s="85" t="s">
        <v>168</v>
      </c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46">
        <v>0</v>
      </c>
      <c r="AE141" s="46">
        <v>0</v>
      </c>
      <c r="AF141" s="46">
        <v>0</v>
      </c>
      <c r="AG141" s="46">
        <v>0</v>
      </c>
      <c r="AH141" s="46">
        <v>0</v>
      </c>
      <c r="AI141" s="46">
        <v>0</v>
      </c>
      <c r="AJ141" s="46">
        <v>0</v>
      </c>
      <c r="AK141" s="46">
        <v>0</v>
      </c>
      <c r="AL141" s="46">
        <v>4.513517047197535</v>
      </c>
      <c r="AM141" s="46">
        <v>-2.4336582450901854</v>
      </c>
      <c r="AN141" s="46">
        <v>-4.0433081363321053</v>
      </c>
      <c r="AO141" s="46">
        <v>-125.10000137144905</v>
      </c>
      <c r="AP141" s="46">
        <v>4.501003398185454E-2</v>
      </c>
      <c r="AQ141" s="46">
        <v>6.4764388438166131E-3</v>
      </c>
      <c r="AR141" s="46">
        <v>-0.19342615132274538</v>
      </c>
      <c r="AS141" s="46">
        <v>31.484034362952226</v>
      </c>
      <c r="AT141" s="46">
        <v>-1.4469047706080265</v>
      </c>
      <c r="AU141" s="46">
        <v>-0.44289887003674167</v>
      </c>
      <c r="AV141" s="46">
        <v>1.1164580804454152</v>
      </c>
      <c r="AW141" s="46">
        <v>-13.234944221659758</v>
      </c>
      <c r="AX141" s="46">
        <v>-0.41035377230759063</v>
      </c>
      <c r="AY141" s="46">
        <v>-2.1255049607344669</v>
      </c>
      <c r="AZ141" s="46">
        <v>0.41008793776482433</v>
      </c>
      <c r="BA141" s="46">
        <v>3.4609166031610399</v>
      </c>
      <c r="BB141" s="46">
        <v>7.7827615216623673</v>
      </c>
      <c r="BC141" s="46">
        <v>7.8230296467653391</v>
      </c>
      <c r="BD141" s="46">
        <v>4.1006627527138724</v>
      </c>
      <c r="BE141" s="46">
        <v>-2.8754028267522025</v>
      </c>
      <c r="BF141" s="46">
        <v>-3.3295373756669235</v>
      </c>
      <c r="BG141" s="46">
        <v>1.9949925646804081</v>
      </c>
      <c r="BH141" s="46">
        <v>0.34991051302620663</v>
      </c>
      <c r="BI141" s="46">
        <v>5.9849268010138523</v>
      </c>
      <c r="BJ141" s="46">
        <v>1.7970195965672153</v>
      </c>
      <c r="BK141" s="46">
        <v>2.5696614098250996</v>
      </c>
      <c r="BL141" s="46">
        <v>-0.19641829285586368</v>
      </c>
      <c r="BM141" s="46">
        <v>-5.1142086760699099</v>
      </c>
      <c r="BN141" s="46">
        <v>-1.9628146168102771</v>
      </c>
      <c r="BO141" s="46">
        <v>1.6483344598448586</v>
      </c>
      <c r="BP141" s="46">
        <v>4.3963512214009111</v>
      </c>
      <c r="BQ141" s="46">
        <v>-1.3411481577584883</v>
      </c>
      <c r="BR141" s="46">
        <v>0.77598761338385713</v>
      </c>
      <c r="BS141" s="46">
        <v>-4.0894375161121506</v>
      </c>
      <c r="BT141" s="46">
        <v>-1.1538916828031167</v>
      </c>
      <c r="BU141" s="46">
        <v>7.737879435897602</v>
      </c>
      <c r="BV141" s="46">
        <v>-0.3408852393815216</v>
      </c>
      <c r="BW141" s="46">
        <v>-30.942959736670531</v>
      </c>
      <c r="BX141" s="46">
        <v>0.92177822191439018</v>
      </c>
      <c r="BY141" s="46">
        <v>4.5945747549957696</v>
      </c>
      <c r="BZ141" s="46">
        <v>22.012993532415354</v>
      </c>
      <c r="CA141" s="46">
        <v>10.091975401490645</v>
      </c>
      <c r="CB141" s="46">
        <v>-0.8053757926989954</v>
      </c>
      <c r="CC141" s="46">
        <v>-2.3000415275936388</v>
      </c>
      <c r="CD141" s="46">
        <v>0.91778468402989533</v>
      </c>
      <c r="CE141" s="46">
        <v>1.5342692538947102</v>
      </c>
      <c r="CF141" s="46">
        <v>3.5725609192111967</v>
      </c>
      <c r="CG141" s="46">
        <v>0.69592728258111014</v>
      </c>
      <c r="CH141" s="46">
        <v>6.7881185656058305</v>
      </c>
      <c r="CI141" s="46">
        <v>-0.947326383169943</v>
      </c>
      <c r="CJ141" s="46">
        <v>3.6817356447902285</v>
      </c>
      <c r="CK141" s="46">
        <v>-1.4344154853693749</v>
      </c>
      <c r="CL141" s="46">
        <v>-8.3092003867356115E-3</v>
      </c>
      <c r="CM141" s="46">
        <v>3.9920437471980899</v>
      </c>
      <c r="CN141" s="46">
        <v>-1.7519473717659522</v>
      </c>
      <c r="CO141" s="46">
        <v>-7.2933673111276516</v>
      </c>
      <c r="CP141" s="46">
        <v>11.194364723372015</v>
      </c>
      <c r="CQ141" s="46">
        <v>5.9163773146820064</v>
      </c>
      <c r="CR141" s="46">
        <v>-10.712713746443335</v>
      </c>
      <c r="CS141" s="46">
        <v>1.8533973624046751</v>
      </c>
      <c r="CT141" s="46">
        <v>-13.859067484934419</v>
      </c>
      <c r="CU141" s="46">
        <v>-21.006315555557823</v>
      </c>
      <c r="CV141" s="46">
        <v>9.9830534221547076</v>
      </c>
      <c r="CW141" s="46">
        <v>52.962202108576797</v>
      </c>
      <c r="CX141" s="46">
        <v>13.579357224938249</v>
      </c>
      <c r="CY141" s="46">
        <v>-2.9847940128194725</v>
      </c>
      <c r="CZ141" s="46">
        <v>-2.2546067108089374</v>
      </c>
      <c r="DA141" s="46">
        <v>1.6008426791859078</v>
      </c>
      <c r="DB141" s="46">
        <v>-4.4230320344460461</v>
      </c>
      <c r="DC141" s="46">
        <v>-0.85551433563866164</v>
      </c>
      <c r="DD141" s="46">
        <v>-0.53386954349771565</v>
      </c>
      <c r="DE141" s="46">
        <v>-10.116994974169971</v>
      </c>
      <c r="DF141" s="46">
        <v>1.8038264610225154</v>
      </c>
      <c r="DG141" s="46">
        <v>-0.38750636701544061</v>
      </c>
      <c r="DH141" s="46">
        <v>3.5890054472692432</v>
      </c>
      <c r="DI141" s="46">
        <v>5.5080585835390741</v>
      </c>
      <c r="DJ141" s="46">
        <v>4.4338033085424513</v>
      </c>
      <c r="DK141" s="46">
        <v>2.6085925054900896</v>
      </c>
      <c r="DL141" s="46">
        <v>0.28260337907747041</v>
      </c>
      <c r="DM141" s="46">
        <v>13.055046298695803</v>
      </c>
      <c r="DN141" s="46">
        <v>-3.9370411076265182</v>
      </c>
      <c r="DO141" s="46">
        <v>-3.8886196608929882</v>
      </c>
      <c r="DP141" s="46">
        <v>-1.8609071686469956</v>
      </c>
      <c r="DQ141" s="46">
        <v>-2.7810916830480803</v>
      </c>
      <c r="DR141" s="46">
        <v>-0.36956867893381046</v>
      </c>
    </row>
    <row r="142" spans="1:122" x14ac:dyDescent="0.25">
      <c r="A142" s="52" t="s">
        <v>341</v>
      </c>
      <c r="B142" s="85" t="s">
        <v>164</v>
      </c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46">
        <v>14.408260112255387</v>
      </c>
      <c r="AE142" s="46">
        <v>8.0730139763123994</v>
      </c>
      <c r="AF142" s="46">
        <v>-0.74516046364887756</v>
      </c>
      <c r="AG142" s="46">
        <v>4.6156751817440576</v>
      </c>
      <c r="AH142" s="46">
        <v>23.573053790544236</v>
      </c>
      <c r="AI142" s="46">
        <v>-5.7458661527066281</v>
      </c>
      <c r="AJ142" s="46">
        <v>1.5641536300532326</v>
      </c>
      <c r="AK142" s="46">
        <v>10.62064194622354</v>
      </c>
      <c r="AL142" s="46">
        <v>22.700301375807193</v>
      </c>
      <c r="AM142" s="46">
        <v>-4.4490903926712999</v>
      </c>
      <c r="AN142" s="46">
        <v>0.3398677846806572</v>
      </c>
      <c r="AO142" s="46">
        <v>12.769273806920868</v>
      </c>
      <c r="AP142" s="46">
        <v>-8.4326818092375984</v>
      </c>
      <c r="AQ142" s="46">
        <v>4.6700398742039759</v>
      </c>
      <c r="AR142" s="46">
        <v>2.1798693056248819</v>
      </c>
      <c r="AS142" s="46">
        <v>-1.6608860931487417</v>
      </c>
      <c r="AT142" s="46">
        <v>3.5027044988909428</v>
      </c>
      <c r="AU142" s="46">
        <v>21.321318779248845</v>
      </c>
      <c r="AV142" s="46">
        <v>-1.799435255158359</v>
      </c>
      <c r="AW142" s="46">
        <v>-6.095269540508971</v>
      </c>
      <c r="AX142" s="46">
        <v>79.142810256181917</v>
      </c>
      <c r="AY142" s="46">
        <v>7.487475590668045</v>
      </c>
      <c r="AZ142" s="46">
        <v>-1.8358389124618992</v>
      </c>
      <c r="BA142" s="46">
        <v>-36.894388803586821</v>
      </c>
      <c r="BB142" s="46">
        <v>21.697371556331113</v>
      </c>
      <c r="BC142" s="46">
        <v>-2.2492987613291455</v>
      </c>
      <c r="BD142" s="46">
        <v>2.571029461562758</v>
      </c>
      <c r="BE142" s="46">
        <v>-7.6219219709023429</v>
      </c>
      <c r="BF142" s="46">
        <v>-11.085509845034267</v>
      </c>
      <c r="BG142" s="46">
        <v>35.417103583302861</v>
      </c>
      <c r="BH142" s="46">
        <v>1.2214004618115408</v>
      </c>
      <c r="BI142" s="46">
        <v>6.0248720800589446</v>
      </c>
      <c r="BJ142" s="46">
        <v>30.35715951582052</v>
      </c>
      <c r="BK142" s="46">
        <v>-0.80992396572874259</v>
      </c>
      <c r="BL142" s="46">
        <v>0.35258367443885408</v>
      </c>
      <c r="BM142" s="46">
        <v>-3.5269443237213327</v>
      </c>
      <c r="BN142" s="46">
        <v>-1.6510112503329886</v>
      </c>
      <c r="BO142" s="46">
        <v>5.4186376183902425</v>
      </c>
      <c r="BP142" s="46">
        <v>0.85457896443157422</v>
      </c>
      <c r="BQ142" s="46">
        <v>-2.2594902016528149</v>
      </c>
      <c r="BR142" s="46">
        <v>20.491821019379078</v>
      </c>
      <c r="BS142" s="46">
        <v>32.667032224933834</v>
      </c>
      <c r="BT142" s="46">
        <v>-62.431230748611128</v>
      </c>
      <c r="BU142" s="46">
        <v>7.1019652059794325E-2</v>
      </c>
      <c r="BV142" s="46">
        <v>59.266906831211827</v>
      </c>
      <c r="BW142" s="46">
        <v>70.553419787080244</v>
      </c>
      <c r="BX142" s="46">
        <v>-10.556808188508898</v>
      </c>
      <c r="BY142" s="46">
        <v>-176.69286092267242</v>
      </c>
      <c r="BZ142" s="46">
        <v>48.621445576053048</v>
      </c>
      <c r="CA142" s="46">
        <v>-45.193699631512466</v>
      </c>
      <c r="CB142" s="46">
        <v>53.450615694384382</v>
      </c>
      <c r="CC142" s="46">
        <v>83.079638669718491</v>
      </c>
      <c r="CD142" s="46">
        <v>61.098545000000001</v>
      </c>
      <c r="CE142" s="46">
        <v>-12.849258000000001</v>
      </c>
      <c r="CF142" s="46">
        <v>16.685010999999999</v>
      </c>
      <c r="CG142" s="46">
        <v>-25.645199000000002</v>
      </c>
      <c r="CH142" s="46">
        <v>6.3684717076820752</v>
      </c>
      <c r="CI142" s="46">
        <v>47.975929713904421</v>
      </c>
      <c r="CJ142" s="46">
        <v>-53.497035166216953</v>
      </c>
      <c r="CK142" s="46">
        <v>28.170976877614532</v>
      </c>
      <c r="CL142" s="46">
        <v>-215.89385608269751</v>
      </c>
      <c r="CM142" s="46">
        <v>88.709055253044212</v>
      </c>
      <c r="CN142" s="46">
        <v>34.465147844225655</v>
      </c>
      <c r="CO142" s="46">
        <v>95.076834215691036</v>
      </c>
      <c r="CP142" s="46">
        <v>-57.105557527984352</v>
      </c>
      <c r="CQ142" s="46">
        <v>6.4161041769867468</v>
      </c>
      <c r="CR142" s="46">
        <v>61.564752593931125</v>
      </c>
      <c r="CS142" s="46">
        <v>152.65807937343115</v>
      </c>
      <c r="CT142" s="46">
        <v>-77.960762278355006</v>
      </c>
      <c r="CU142" s="46">
        <v>177.0462617197976</v>
      </c>
      <c r="CV142" s="46">
        <v>-86.462459734562799</v>
      </c>
      <c r="CW142" s="46">
        <v>97.201963200560201</v>
      </c>
      <c r="CX142" s="46">
        <v>21.705588925328499</v>
      </c>
      <c r="CY142" s="46">
        <v>7.9042841001910515</v>
      </c>
      <c r="CZ142" s="46">
        <v>-149.37616684171476</v>
      </c>
      <c r="DA142" s="46">
        <v>-68.396186626296128</v>
      </c>
      <c r="DB142" s="46">
        <v>106.3914254941193</v>
      </c>
      <c r="DC142" s="46">
        <v>-17.4246244671867</v>
      </c>
      <c r="DD142" s="46">
        <v>6.3397415752964239</v>
      </c>
      <c r="DE142" s="46">
        <v>-33.4400239735699</v>
      </c>
      <c r="DF142" s="46">
        <v>50.055391912322271</v>
      </c>
      <c r="DG142" s="46">
        <v>8.2042521574145599</v>
      </c>
      <c r="DH142" s="46">
        <v>56.038684331626584</v>
      </c>
      <c r="DI142" s="46">
        <v>39.557880418667565</v>
      </c>
      <c r="DJ142" s="46">
        <v>66.167123738148646</v>
      </c>
      <c r="DK142" s="46">
        <v>-49.081667246353156</v>
      </c>
      <c r="DL142" s="46">
        <v>29.389923990523357</v>
      </c>
      <c r="DM142" s="46">
        <v>114.29284407986898</v>
      </c>
      <c r="DN142" s="46">
        <v>41.23877706528387</v>
      </c>
      <c r="DO142" s="46">
        <v>140.31799004715214</v>
      </c>
      <c r="DP142" s="46">
        <v>-94.591177478976306</v>
      </c>
      <c r="DQ142" s="46">
        <v>95.926694608023183</v>
      </c>
      <c r="DR142" s="46">
        <v>-156.19658970574184</v>
      </c>
    </row>
    <row r="143" spans="1:122" x14ac:dyDescent="0.25">
      <c r="A143" s="52" t="s">
        <v>342</v>
      </c>
      <c r="B143" s="116" t="s">
        <v>170</v>
      </c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  <c r="AC143" s="116"/>
      <c r="AD143" s="46">
        <v>96.589248538201232</v>
      </c>
      <c r="AE143" s="46">
        <v>110.23937801557148</v>
      </c>
      <c r="AF143" s="46">
        <v>-122.73883535743563</v>
      </c>
      <c r="AG143" s="46">
        <v>79.250409705519431</v>
      </c>
      <c r="AH143" s="46">
        <v>-89.319855680887883</v>
      </c>
      <c r="AI143" s="46">
        <v>9.0110251086140067</v>
      </c>
      <c r="AJ143" s="46">
        <v>-34.534371039348997</v>
      </c>
      <c r="AK143" s="46">
        <v>90.458223455490085</v>
      </c>
      <c r="AL143" s="46">
        <v>-114.72121561316612</v>
      </c>
      <c r="AM143" s="46">
        <v>82.523012458356362</v>
      </c>
      <c r="AN143" s="46">
        <v>-31.298957649190111</v>
      </c>
      <c r="AO143" s="46">
        <v>-45.779185325743839</v>
      </c>
      <c r="AP143" s="46">
        <v>15.504909426330517</v>
      </c>
      <c r="AQ143" s="46">
        <v>-158.03517089555874</v>
      </c>
      <c r="AR143" s="46">
        <v>40.119983880041751</v>
      </c>
      <c r="AS143" s="46">
        <v>85.190286574971594</v>
      </c>
      <c r="AT143" s="46">
        <v>255.74400132870937</v>
      </c>
      <c r="AU143" s="46">
        <v>-370.53829380751409</v>
      </c>
      <c r="AV143" s="46">
        <v>117.8425986065173</v>
      </c>
      <c r="AW143" s="46">
        <v>49.074129891500192</v>
      </c>
      <c r="AX143" s="46">
        <v>24.341756795998997</v>
      </c>
      <c r="AY143" s="46">
        <v>-56.631028389030718</v>
      </c>
      <c r="AZ143" s="46">
        <v>169.75601985746567</v>
      </c>
      <c r="BA143" s="46">
        <v>0.40185235824492338</v>
      </c>
      <c r="BB143" s="46">
        <v>143.42035195717585</v>
      </c>
      <c r="BC143" s="46">
        <v>142.45097140423505</v>
      </c>
      <c r="BD143" s="46">
        <v>25.71130177978938</v>
      </c>
      <c r="BE143" s="46">
        <v>-25.419277572361274</v>
      </c>
      <c r="BF143" s="46">
        <v>144.88301104284102</v>
      </c>
      <c r="BG143" s="46">
        <v>-95.981948204455207</v>
      </c>
      <c r="BH143" s="46">
        <v>102.35280342205809</v>
      </c>
      <c r="BI143" s="46">
        <v>-58.256318688372019</v>
      </c>
      <c r="BJ143" s="46">
        <v>-257.23126745653497</v>
      </c>
      <c r="BK143" s="46">
        <v>5.1620150045623632</v>
      </c>
      <c r="BL143" s="46">
        <v>85.072487248016799</v>
      </c>
      <c r="BM143" s="46">
        <v>-82.490300383306845</v>
      </c>
      <c r="BN143" s="46">
        <v>-86.051893588965072</v>
      </c>
      <c r="BO143" s="46">
        <v>26.230367665056903</v>
      </c>
      <c r="BP143" s="46">
        <v>302.30792672253381</v>
      </c>
      <c r="BQ143" s="46">
        <v>35.502413639402882</v>
      </c>
      <c r="BR143" s="46">
        <v>-151.30604677649464</v>
      </c>
      <c r="BS143" s="46">
        <v>165.11801912356742</v>
      </c>
      <c r="BT143" s="46">
        <v>-118.10503032495531</v>
      </c>
      <c r="BU143" s="46">
        <v>-124.8588711319576</v>
      </c>
      <c r="BV143" s="46">
        <v>220.26558987516751</v>
      </c>
      <c r="BW143" s="46">
        <v>39.125802003227349</v>
      </c>
      <c r="BX143" s="46">
        <v>-68.790438262048013</v>
      </c>
      <c r="BY143" s="46">
        <v>-427.50977211404808</v>
      </c>
      <c r="BZ143" s="46">
        <v>-56.67565690018489</v>
      </c>
      <c r="CA143" s="46">
        <v>-91.413928677640001</v>
      </c>
      <c r="CB143" s="46">
        <v>-455.42525305480706</v>
      </c>
      <c r="CC143" s="46">
        <v>-1534.3106398523269</v>
      </c>
      <c r="CD143" s="46">
        <v>86.671766607404209</v>
      </c>
      <c r="CE143" s="46">
        <v>-1257.3363080731981</v>
      </c>
      <c r="CF143" s="46">
        <v>-452.05144934407599</v>
      </c>
      <c r="CG143" s="46">
        <v>-583.37684496001998</v>
      </c>
      <c r="CH143" s="46">
        <v>387.40939587681146</v>
      </c>
      <c r="CI143" s="46">
        <v>-913.86735824614493</v>
      </c>
      <c r="CJ143" s="46">
        <v>439.02556391454692</v>
      </c>
      <c r="CK143" s="46">
        <v>-487.70317191994678</v>
      </c>
      <c r="CL143" s="46">
        <v>-573.99989891929738</v>
      </c>
      <c r="CM143" s="46">
        <v>-50.110307393028812</v>
      </c>
      <c r="CN143" s="46">
        <v>291.32041982883987</v>
      </c>
      <c r="CO143" s="46">
        <v>-240.02085752769753</v>
      </c>
      <c r="CP143" s="46">
        <v>208.03810165373585</v>
      </c>
      <c r="CQ143" s="46">
        <v>-465.7932752807186</v>
      </c>
      <c r="CR143" s="46">
        <v>-182.20773377924598</v>
      </c>
      <c r="CS143" s="46">
        <v>24.162333020818309</v>
      </c>
      <c r="CT143" s="46">
        <v>-65.956059981881083</v>
      </c>
      <c r="CU143" s="46">
        <v>47.164869046360955</v>
      </c>
      <c r="CV143" s="46">
        <v>-142.23425999639554</v>
      </c>
      <c r="CW143" s="46">
        <v>-241.29620418864118</v>
      </c>
      <c r="CX143" s="46">
        <v>135.58068859113757</v>
      </c>
      <c r="CY143" s="46">
        <v>347.01622811355026</v>
      </c>
      <c r="CZ143" s="46">
        <v>375.67218129194919</v>
      </c>
      <c r="DA143" s="46">
        <v>173.57637994559431</v>
      </c>
      <c r="DB143" s="46">
        <v>-115.14153828496455</v>
      </c>
      <c r="DC143" s="46">
        <v>99.768552328041011</v>
      </c>
      <c r="DD143" s="46">
        <v>76.27100279323173</v>
      </c>
      <c r="DE143" s="46">
        <v>-1019.9478546827022</v>
      </c>
      <c r="DF143" s="46">
        <v>-41.805636260863736</v>
      </c>
      <c r="DG143" s="46">
        <v>356.42854052964032</v>
      </c>
      <c r="DH143" s="46">
        <v>648.59793540241571</v>
      </c>
      <c r="DI143" s="46">
        <v>813.98321456524343</v>
      </c>
      <c r="DJ143" s="46">
        <v>727.05334047392068</v>
      </c>
      <c r="DK143" s="46">
        <v>769.7685776715698</v>
      </c>
      <c r="DL143" s="46">
        <v>577.13289041535847</v>
      </c>
      <c r="DM143" s="46">
        <v>1343.0774271447208</v>
      </c>
      <c r="DN143" s="46">
        <v>890.34254948436308</v>
      </c>
      <c r="DO143" s="46">
        <v>1027.6229067290692</v>
      </c>
      <c r="DP143" s="46">
        <v>493.82428572163002</v>
      </c>
      <c r="DQ143" s="46">
        <v>420.85889258031136</v>
      </c>
      <c r="DR143" s="46">
        <v>488.67787208849353</v>
      </c>
    </row>
    <row r="144" spans="1:122" x14ac:dyDescent="0.25">
      <c r="A144" s="52" t="s">
        <v>343</v>
      </c>
      <c r="B144" s="117" t="s">
        <v>160</v>
      </c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46">
        <v>46.557000000000002</v>
      </c>
      <c r="AE144" s="46">
        <v>43.895000000000003</v>
      </c>
      <c r="AF144" s="46">
        <v>3.0779999999999998</v>
      </c>
      <c r="AG144" s="46">
        <v>24.948</v>
      </c>
      <c r="AH144" s="46">
        <v>17.612429999999996</v>
      </c>
      <c r="AI144" s="46">
        <v>21.016309999999997</v>
      </c>
      <c r="AJ144" s="46">
        <v>10.86741</v>
      </c>
      <c r="AK144" s="46">
        <v>31.685549999999999</v>
      </c>
      <c r="AL144" s="46">
        <v>-15.843005642114608</v>
      </c>
      <c r="AM144" s="46">
        <v>19.526311798730269</v>
      </c>
      <c r="AN144" s="46">
        <v>-10.812127898805635</v>
      </c>
      <c r="AO144" s="46">
        <v>-21.319518257810032</v>
      </c>
      <c r="AP144" s="46">
        <v>-19.079059999999995</v>
      </c>
      <c r="AQ144" s="46">
        <v>55.969602999999985</v>
      </c>
      <c r="AR144" s="46">
        <v>32.798692000000024</v>
      </c>
      <c r="AS144" s="46">
        <v>21.913459999999986</v>
      </c>
      <c r="AT144" s="46">
        <v>26.972857000000012</v>
      </c>
      <c r="AU144" s="46">
        <v>29.191580003357519</v>
      </c>
      <c r="AV144" s="46">
        <v>76.666077638013448</v>
      </c>
      <c r="AW144" s="46">
        <v>14.028479966418256</v>
      </c>
      <c r="AX144" s="46">
        <v>28.928956880728258</v>
      </c>
      <c r="AY144" s="46">
        <v>53.076664369841879</v>
      </c>
      <c r="AZ144" s="46">
        <v>196.91833353396632</v>
      </c>
      <c r="BA144" s="46">
        <v>201.81373808337833</v>
      </c>
      <c r="BB144" s="46">
        <v>204.44823726655198</v>
      </c>
      <c r="BC144" s="46">
        <v>76.056407351540656</v>
      </c>
      <c r="BD144" s="46">
        <v>4.9361561942973511</v>
      </c>
      <c r="BE144" s="46">
        <v>23.862693769839368</v>
      </c>
      <c r="BF144" s="46">
        <v>173.18505679939997</v>
      </c>
      <c r="BG144" s="46">
        <v>-63.589497609362994</v>
      </c>
      <c r="BH144" s="46">
        <v>111.154888</v>
      </c>
      <c r="BI144" s="46">
        <v>49.605304352946007</v>
      </c>
      <c r="BJ144" s="46">
        <v>-194.47110372112002</v>
      </c>
      <c r="BK144" s="46">
        <v>-33.067936403856791</v>
      </c>
      <c r="BL144" s="46">
        <v>48.319995026940298</v>
      </c>
      <c r="BM144" s="46">
        <v>-198.0858669475781</v>
      </c>
      <c r="BN144" s="46">
        <v>22.515664510316334</v>
      </c>
      <c r="BO144" s="46">
        <v>-97.64910681512653</v>
      </c>
      <c r="BP144" s="46">
        <v>364.36944960200242</v>
      </c>
      <c r="BQ144" s="46">
        <v>32.464067760603754</v>
      </c>
      <c r="BR144" s="46">
        <v>9.2812932570672544</v>
      </c>
      <c r="BS144" s="46">
        <v>219.74672114589399</v>
      </c>
      <c r="BT144" s="46">
        <v>-194.44729530318165</v>
      </c>
      <c r="BU144" s="46">
        <v>-101.17930009660002</v>
      </c>
      <c r="BV144" s="46">
        <v>70.895585545199253</v>
      </c>
      <c r="BW144" s="46">
        <v>-0.63498579579500547</v>
      </c>
      <c r="BX144" s="46">
        <v>-83.936887505238005</v>
      </c>
      <c r="BY144" s="46">
        <v>-85.177599488776011</v>
      </c>
      <c r="BZ144" s="46">
        <v>5.7690484921791771</v>
      </c>
      <c r="CA144" s="46">
        <v>181.48382921391851</v>
      </c>
      <c r="CB144" s="46">
        <v>-225.22199857271403</v>
      </c>
      <c r="CC144" s="46">
        <v>-139.34096059620111</v>
      </c>
      <c r="CD144" s="46">
        <v>110.39035019880197</v>
      </c>
      <c r="CE144" s="46">
        <v>-14.652344398860443</v>
      </c>
      <c r="CF144" s="46">
        <v>29.938301685526966</v>
      </c>
      <c r="CG144" s="46">
        <v>251.60161188882358</v>
      </c>
      <c r="CH144" s="46">
        <v>177.77283862607396</v>
      </c>
      <c r="CI144" s="46">
        <v>128.18879215105605</v>
      </c>
      <c r="CJ144" s="46">
        <v>257.17311989463593</v>
      </c>
      <c r="CK144" s="46">
        <v>-232.68078969983694</v>
      </c>
      <c r="CL144" s="46">
        <v>334.96023280561201</v>
      </c>
      <c r="CM144" s="46">
        <v>-84.806512884691983</v>
      </c>
      <c r="CN144" s="46">
        <v>293.22263648121952</v>
      </c>
      <c r="CO144" s="46">
        <v>-271.45192508448253</v>
      </c>
      <c r="CP144" s="46">
        <v>30.234871878534776</v>
      </c>
      <c r="CQ144" s="46">
        <v>295.01365963756803</v>
      </c>
      <c r="CR144" s="46">
        <v>-160.61646616219252</v>
      </c>
      <c r="CS144" s="46">
        <v>-50.801708461920015</v>
      </c>
      <c r="CT144" s="46">
        <v>51.666395513904796</v>
      </c>
      <c r="CU144" s="46">
        <v>84.769668862125741</v>
      </c>
      <c r="CV144" s="46">
        <v>-62.367545438891824</v>
      </c>
      <c r="CW144" s="46">
        <v>152.62636034952016</v>
      </c>
      <c r="CX144" s="46">
        <v>374.92300405127958</v>
      </c>
      <c r="CY144" s="46">
        <v>396.88434291357305</v>
      </c>
      <c r="CZ144" s="46">
        <v>-18.89841113051234</v>
      </c>
      <c r="DA144" s="46">
        <v>-57.176219411620792</v>
      </c>
      <c r="DB144" s="46">
        <v>185.7946299169023</v>
      </c>
      <c r="DC144" s="46">
        <v>39.917227186831063</v>
      </c>
      <c r="DD144" s="46">
        <v>32.660268298657357</v>
      </c>
      <c r="DE144" s="46">
        <v>258.06009465837201</v>
      </c>
      <c r="DF144" s="46">
        <v>-46.464417190283029</v>
      </c>
      <c r="DG144" s="46">
        <v>184.24556117322254</v>
      </c>
      <c r="DH144" s="46">
        <v>383.43588539698317</v>
      </c>
      <c r="DI144" s="46">
        <v>761.94589159448651</v>
      </c>
      <c r="DJ144" s="46">
        <v>774.66146781624479</v>
      </c>
      <c r="DK144" s="46">
        <v>282.97013896497322</v>
      </c>
      <c r="DL144" s="46">
        <v>458.92614377738533</v>
      </c>
      <c r="DM144" s="46">
        <v>701.99146312241805</v>
      </c>
      <c r="DN144" s="46">
        <v>416.60096345595292</v>
      </c>
      <c r="DO144" s="46">
        <v>358.42484437109806</v>
      </c>
      <c r="DP144" s="46">
        <v>106.39094998073614</v>
      </c>
      <c r="DQ144" s="46">
        <v>1083.0479080455823</v>
      </c>
      <c r="DR144" s="46">
        <v>-44.947955481115685</v>
      </c>
    </row>
    <row r="145" spans="1:122" x14ac:dyDescent="0.25">
      <c r="A145" s="52" t="s">
        <v>344</v>
      </c>
      <c r="B145" s="118" t="s">
        <v>82</v>
      </c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46">
        <v>1.012</v>
      </c>
      <c r="AE145" s="46">
        <v>1.012</v>
      </c>
      <c r="AF145" s="46">
        <v>1.012</v>
      </c>
      <c r="AG145" s="46">
        <v>1.012</v>
      </c>
      <c r="AH145" s="46">
        <v>6.2264299999999988</v>
      </c>
      <c r="AI145" s="46">
        <v>4.7613099999999999</v>
      </c>
      <c r="AJ145" s="46">
        <v>7.3754100000000005</v>
      </c>
      <c r="AK145" s="46">
        <v>3.5865499999999999</v>
      </c>
      <c r="AL145" s="46">
        <v>-1.1532905000000002</v>
      </c>
      <c r="AM145" s="46">
        <v>-1.1532905000000002</v>
      </c>
      <c r="AN145" s="46">
        <v>-1.1532905000000002</v>
      </c>
      <c r="AO145" s="46">
        <v>-1.1532905000000002</v>
      </c>
      <c r="AP145" s="46">
        <v>0.49907199999999963</v>
      </c>
      <c r="AQ145" s="46">
        <v>0.44630700000000023</v>
      </c>
      <c r="AR145" s="46">
        <v>0.63610199999999995</v>
      </c>
      <c r="AS145" s="46">
        <v>-6.161999999999989E-2</v>
      </c>
      <c r="AT145" s="46">
        <v>2.4125890000000001</v>
      </c>
      <c r="AU145" s="46">
        <v>0.26681964348811471</v>
      </c>
      <c r="AV145" s="46">
        <v>0.39137095699634494</v>
      </c>
      <c r="AW145" s="46">
        <v>3.5584508791525531</v>
      </c>
      <c r="AX145" s="46">
        <v>1.373717783500001</v>
      </c>
      <c r="AY145" s="46">
        <v>-4.8320292229500028</v>
      </c>
      <c r="AZ145" s="46">
        <v>1.2281800946500012</v>
      </c>
      <c r="BA145" s="46">
        <v>8.3679813978000013</v>
      </c>
      <c r="BB145" s="46">
        <v>0.91492158619999508</v>
      </c>
      <c r="BC145" s="46">
        <v>-2.2529015945613198</v>
      </c>
      <c r="BD145" s="46">
        <v>-0.97886362540265393</v>
      </c>
      <c r="BE145" s="46">
        <v>-1.5767714678360198</v>
      </c>
      <c r="BF145" s="46">
        <v>1.2867907993999981</v>
      </c>
      <c r="BG145" s="46">
        <v>5.4525546491999997</v>
      </c>
      <c r="BH145" s="46">
        <v>-2.2170000000000001</v>
      </c>
      <c r="BI145" s="46">
        <v>37.629217065200002</v>
      </c>
      <c r="BJ145" s="46">
        <v>-6.6601472380000102</v>
      </c>
      <c r="BK145" s="46">
        <v>5.1363607918000094</v>
      </c>
      <c r="BL145" s="46">
        <v>24.193053720189997</v>
      </c>
      <c r="BM145" s="46">
        <v>-11.125586302690099</v>
      </c>
      <c r="BN145" s="46">
        <v>1.7981320533619978</v>
      </c>
      <c r="BO145" s="46">
        <v>-0.4963194984959976</v>
      </c>
      <c r="BP145" s="46">
        <v>0</v>
      </c>
      <c r="BQ145" s="46">
        <v>1.4333723407800001</v>
      </c>
      <c r="BR145" s="46">
        <v>2.0185048698660002</v>
      </c>
      <c r="BS145" s="46">
        <v>-0.47179538296599999</v>
      </c>
      <c r="BT145" s="46">
        <v>-2.5524772646056997</v>
      </c>
      <c r="BU145" s="46">
        <v>-1.2935639769750003</v>
      </c>
      <c r="BV145" s="46">
        <v>-0.71451953615000008</v>
      </c>
      <c r="BW145" s="46">
        <v>-0.54317446369999989</v>
      </c>
      <c r="BX145" s="46">
        <v>1.0462460205999999</v>
      </c>
      <c r="BY145" s="46">
        <v>-0.16612268040000003</v>
      </c>
      <c r="BZ145" s="46">
        <v>-0.25142985849999999</v>
      </c>
      <c r="CA145" s="46">
        <v>0.35033666425083676</v>
      </c>
      <c r="CB145" s="46">
        <v>-2.2576408899372131</v>
      </c>
      <c r="CC145" s="46">
        <v>-181.24809479964006</v>
      </c>
      <c r="CD145" s="46">
        <v>216.01132619999998</v>
      </c>
      <c r="CE145" s="46">
        <v>-69.666432768699977</v>
      </c>
      <c r="CF145" s="46">
        <v>-41.241601944899998</v>
      </c>
      <c r="CG145" s="46">
        <v>-66.951389752500006</v>
      </c>
      <c r="CH145" s="46">
        <v>47.450997279999996</v>
      </c>
      <c r="CI145" s="46">
        <v>19.011845286000032</v>
      </c>
      <c r="CJ145" s="46">
        <v>2.643504556599968</v>
      </c>
      <c r="CK145" s="46">
        <v>3.3701732062500236</v>
      </c>
      <c r="CL145" s="46">
        <v>120.66457597699998</v>
      </c>
      <c r="CM145" s="46">
        <v>-0.65085537749996547</v>
      </c>
      <c r="CN145" s="46">
        <v>61.412804022200049</v>
      </c>
      <c r="CO145" s="46">
        <v>-136.91599396040004</v>
      </c>
      <c r="CP145" s="46">
        <v>-75.277885782299933</v>
      </c>
      <c r="CQ145" s="46">
        <v>28.014350479300077</v>
      </c>
      <c r="CR145" s="46">
        <v>290.7055431605001</v>
      </c>
      <c r="CS145" s="46">
        <v>0.87428600000000067</v>
      </c>
      <c r="CT145" s="46">
        <v>1.5403819023527554</v>
      </c>
      <c r="CU145" s="46">
        <v>3.8388251724457847</v>
      </c>
      <c r="CV145" s="46">
        <v>0.10517315473332567</v>
      </c>
      <c r="CW145" s="46">
        <v>36.092306035712838</v>
      </c>
      <c r="CX145" s="46">
        <v>141.15185164214418</v>
      </c>
      <c r="CY145" s="46">
        <v>167.50606510216269</v>
      </c>
      <c r="CZ145" s="46">
        <v>-21.31659871226713</v>
      </c>
      <c r="DA145" s="46">
        <v>152.94815120848131</v>
      </c>
      <c r="DB145" s="46">
        <v>149.68826990268312</v>
      </c>
      <c r="DC145" s="46">
        <v>24.850896769897851</v>
      </c>
      <c r="DD145" s="46">
        <v>61.3988009683111</v>
      </c>
      <c r="DE145" s="46">
        <v>61.663491810932499</v>
      </c>
      <c r="DF145" s="46">
        <v>-220.80477723614212</v>
      </c>
      <c r="DG145" s="46">
        <v>155.11835439746761</v>
      </c>
      <c r="DH145" s="46">
        <v>521.94121646705753</v>
      </c>
      <c r="DI145" s="46">
        <v>725.19261400093819</v>
      </c>
      <c r="DJ145" s="46">
        <v>642.82280435748578</v>
      </c>
      <c r="DK145" s="46">
        <v>363.81502542315798</v>
      </c>
      <c r="DL145" s="46">
        <v>431.79574916448848</v>
      </c>
      <c r="DM145" s="46">
        <v>634.71123643649935</v>
      </c>
      <c r="DN145" s="46">
        <v>366.20634023311851</v>
      </c>
      <c r="DO145" s="46">
        <v>15.979239678250689</v>
      </c>
      <c r="DP145" s="46">
        <v>-108.97320697900631</v>
      </c>
      <c r="DQ145" s="46">
        <v>1042.0000774986268</v>
      </c>
      <c r="DR145" s="46">
        <v>-343.61089418046481</v>
      </c>
    </row>
    <row r="146" spans="1:122" x14ac:dyDescent="0.25">
      <c r="A146" s="52" t="s">
        <v>345</v>
      </c>
      <c r="B146" s="119" t="s">
        <v>171</v>
      </c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46">
        <v>0</v>
      </c>
      <c r="AE146" s="46">
        <v>0</v>
      </c>
      <c r="AF146" s="46">
        <v>0</v>
      </c>
      <c r="AG146" s="46">
        <v>0</v>
      </c>
      <c r="AH146" s="46">
        <v>0</v>
      </c>
      <c r="AI146" s="46">
        <v>0</v>
      </c>
      <c r="AJ146" s="46">
        <v>0</v>
      </c>
      <c r="AK146" s="46">
        <v>0</v>
      </c>
      <c r="AL146" s="46">
        <v>0</v>
      </c>
      <c r="AM146" s="46">
        <v>0</v>
      </c>
      <c r="AN146" s="46">
        <v>0</v>
      </c>
      <c r="AO146" s="46">
        <v>0</v>
      </c>
      <c r="AP146" s="46">
        <v>0</v>
      </c>
      <c r="AQ146" s="46">
        <v>0</v>
      </c>
      <c r="AR146" s="46">
        <v>0</v>
      </c>
      <c r="AS146" s="46">
        <v>0</v>
      </c>
      <c r="AT146" s="46">
        <v>0</v>
      </c>
      <c r="AU146" s="46">
        <v>0</v>
      </c>
      <c r="AV146" s="46">
        <v>0</v>
      </c>
      <c r="AW146" s="46">
        <v>0</v>
      </c>
      <c r="AX146" s="46">
        <v>0</v>
      </c>
      <c r="AY146" s="46">
        <v>0</v>
      </c>
      <c r="AZ146" s="46">
        <v>0</v>
      </c>
      <c r="BA146" s="46">
        <v>0</v>
      </c>
      <c r="BB146" s="46">
        <v>0</v>
      </c>
      <c r="BC146" s="46">
        <v>0</v>
      </c>
      <c r="BD146" s="46">
        <v>0</v>
      </c>
      <c r="BE146" s="46">
        <v>0</v>
      </c>
      <c r="BF146" s="46">
        <v>0</v>
      </c>
      <c r="BG146" s="46">
        <v>0</v>
      </c>
      <c r="BH146" s="46">
        <v>0</v>
      </c>
      <c r="BI146" s="46">
        <v>0</v>
      </c>
      <c r="BJ146" s="46">
        <v>0</v>
      </c>
      <c r="BK146" s="46">
        <v>0</v>
      </c>
      <c r="BL146" s="46">
        <v>0</v>
      </c>
      <c r="BM146" s="46">
        <v>0</v>
      </c>
      <c r="BN146" s="46">
        <v>0</v>
      </c>
      <c r="BO146" s="46">
        <v>0</v>
      </c>
      <c r="BP146" s="46">
        <v>0</v>
      </c>
      <c r="BQ146" s="46">
        <v>0</v>
      </c>
      <c r="BR146" s="46">
        <v>0</v>
      </c>
      <c r="BS146" s="46">
        <v>0</v>
      </c>
      <c r="BT146" s="46">
        <v>0</v>
      </c>
      <c r="BU146" s="46">
        <v>0</v>
      </c>
      <c r="BV146" s="46">
        <v>0</v>
      </c>
      <c r="BW146" s="46">
        <v>0</v>
      </c>
      <c r="BX146" s="46">
        <v>0</v>
      </c>
      <c r="BY146" s="46">
        <v>0</v>
      </c>
      <c r="BZ146" s="46">
        <v>0</v>
      </c>
      <c r="CA146" s="46">
        <v>0</v>
      </c>
      <c r="CB146" s="46">
        <v>0</v>
      </c>
      <c r="CC146" s="46">
        <v>0</v>
      </c>
      <c r="CD146" s="46">
        <v>0</v>
      </c>
      <c r="CE146" s="46">
        <v>0</v>
      </c>
      <c r="CF146" s="46">
        <v>0</v>
      </c>
      <c r="CG146" s="46">
        <v>0</v>
      </c>
      <c r="CH146" s="46">
        <v>0</v>
      </c>
      <c r="CI146" s="46">
        <v>0</v>
      </c>
      <c r="CJ146" s="46">
        <v>0</v>
      </c>
      <c r="CK146" s="46">
        <v>0</v>
      </c>
      <c r="CL146" s="46">
        <v>0</v>
      </c>
      <c r="CM146" s="46">
        <v>0</v>
      </c>
      <c r="CN146" s="46">
        <v>0</v>
      </c>
      <c r="CO146" s="46">
        <v>0</v>
      </c>
      <c r="CP146" s="46">
        <v>0</v>
      </c>
      <c r="CQ146" s="46">
        <v>0</v>
      </c>
      <c r="CR146" s="46">
        <v>0</v>
      </c>
      <c r="CS146" s="46">
        <v>0</v>
      </c>
      <c r="CT146" s="46">
        <v>0</v>
      </c>
      <c r="CU146" s="46">
        <v>0</v>
      </c>
      <c r="CV146" s="46">
        <v>0</v>
      </c>
      <c r="CW146" s="46">
        <v>0</v>
      </c>
      <c r="CX146" s="46">
        <v>0</v>
      </c>
      <c r="CY146" s="46">
        <v>0</v>
      </c>
      <c r="CZ146" s="46">
        <v>0</v>
      </c>
      <c r="DA146" s="46">
        <v>0</v>
      </c>
      <c r="DB146" s="46">
        <v>0</v>
      </c>
      <c r="DC146" s="46">
        <v>0</v>
      </c>
      <c r="DD146" s="46">
        <v>0</v>
      </c>
      <c r="DE146" s="46">
        <v>0</v>
      </c>
      <c r="DF146" s="46">
        <v>0</v>
      </c>
      <c r="DG146" s="46">
        <v>0</v>
      </c>
      <c r="DH146" s="46">
        <v>0</v>
      </c>
      <c r="DI146" s="46">
        <v>0</v>
      </c>
      <c r="DJ146" s="46">
        <v>0</v>
      </c>
      <c r="DK146" s="46">
        <v>0</v>
      </c>
      <c r="DL146" s="46">
        <v>0</v>
      </c>
      <c r="DM146" s="46">
        <v>0</v>
      </c>
      <c r="DN146" s="46">
        <v>0</v>
      </c>
      <c r="DO146" s="46">
        <v>0</v>
      </c>
      <c r="DP146" s="46">
        <v>0</v>
      </c>
      <c r="DQ146" s="46">
        <v>0</v>
      </c>
      <c r="DR146" s="46">
        <v>0</v>
      </c>
    </row>
    <row r="147" spans="1:122" x14ac:dyDescent="0.25">
      <c r="A147" s="52" t="s">
        <v>346</v>
      </c>
      <c r="B147" s="119" t="s">
        <v>172</v>
      </c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46">
        <v>3.6329741542661638E-3</v>
      </c>
      <c r="AE147" s="46">
        <v>3.6329741542661638E-3</v>
      </c>
      <c r="AF147" s="46">
        <v>3.6329741542661638E-3</v>
      </c>
      <c r="AG147" s="46">
        <v>3.6329741542661638E-3</v>
      </c>
      <c r="AH147" s="46">
        <v>2.2352232473663511E-2</v>
      </c>
      <c r="AI147" s="46">
        <v>1.7092604911510899E-2</v>
      </c>
      <c r="AJ147" s="46">
        <v>2.6476950501102971E-2</v>
      </c>
      <c r="AK147" s="46">
        <v>1.287533938041829E-2</v>
      </c>
      <c r="AL147" s="46">
        <v>-4.1401922716014835E-3</v>
      </c>
      <c r="AM147" s="46">
        <v>-4.1401922716014835E-3</v>
      </c>
      <c r="AN147" s="46">
        <v>-4.1401922716014835E-3</v>
      </c>
      <c r="AO147" s="46">
        <v>-4.1401922716014835E-3</v>
      </c>
      <c r="AP147" s="46">
        <v>1.7916162817370766E-3</v>
      </c>
      <c r="AQ147" s="46">
        <v>1.6021954504625193E-3</v>
      </c>
      <c r="AR147" s="46">
        <v>2.2835396496808449E-3</v>
      </c>
      <c r="AS147" s="46">
        <v>-2.2120935512438797E-4</v>
      </c>
      <c r="AT147" s="46">
        <v>8.6609421757577569E-3</v>
      </c>
      <c r="AU147" s="46">
        <v>9.5785461328343159E-4</v>
      </c>
      <c r="AV147" s="46">
        <v>1.4049808018756281E-3</v>
      </c>
      <c r="AW147" s="46">
        <v>1.277446647548116E-2</v>
      </c>
      <c r="AX147" s="46">
        <v>4.9315031647344902E-3</v>
      </c>
      <c r="AY147" s="46">
        <v>-1.7346479525332189E-2</v>
      </c>
      <c r="AZ147" s="46">
        <v>4.4090380836438979E-3</v>
      </c>
      <c r="BA147" s="46">
        <v>3.0040178005521199E-2</v>
      </c>
      <c r="BB147" s="46">
        <v>3.2844728022181657E-3</v>
      </c>
      <c r="BC147" s="46">
        <v>-8.0876810920418023E-3</v>
      </c>
      <c r="BD147" s="46">
        <v>-3.5140180352165192E-3</v>
      </c>
      <c r="BE147" s="46">
        <v>-5.6604446539847654E-3</v>
      </c>
      <c r="BF147" s="46">
        <v>4.6194443835649102E-3</v>
      </c>
      <c r="BG147" s="46">
        <v>1.9574100904414433E-2</v>
      </c>
      <c r="BH147" s="46">
        <v>-7.9587981225376341E-3</v>
      </c>
      <c r="BI147" s="46">
        <v>0.13508495359994355</v>
      </c>
      <c r="BJ147" s="46">
        <v>-2.3909231995317401E-2</v>
      </c>
      <c r="BK147" s="46">
        <v>1.8438998027268307E-2</v>
      </c>
      <c r="BL147" s="46">
        <v>8.6850532488362775E-2</v>
      </c>
      <c r="BM147" s="46">
        <v>-3.9939691194398011E-2</v>
      </c>
      <c r="BN147" s="46">
        <v>9.3277636589254691E-3</v>
      </c>
      <c r="BO147" s="46">
        <v>-1.78173508922362E-3</v>
      </c>
      <c r="BP147" s="46">
        <v>0</v>
      </c>
      <c r="BQ147" s="46">
        <v>2.7895574096672166E-3</v>
      </c>
      <c r="BR147" s="46">
        <v>7.246221366090478E-3</v>
      </c>
      <c r="BS147" s="46">
        <v>-1.6936960794640165E-3</v>
      </c>
      <c r="BT147" s="46">
        <v>-9.1631264146882462E-3</v>
      </c>
      <c r="BU147" s="46">
        <v>0.5562300707107648</v>
      </c>
      <c r="BV147" s="46">
        <v>-0.27311661525000003</v>
      </c>
      <c r="BW147" s="46">
        <v>1.0967567500000063E-2</v>
      </c>
      <c r="BX147" s="46">
        <v>-0.15022119100000011</v>
      </c>
      <c r="BY147" s="46">
        <v>1.0873136800000018E-2</v>
      </c>
      <c r="BZ147" s="46">
        <v>-9.7356813100000009E-2</v>
      </c>
      <c r="CA147" s="46">
        <v>4.1734083001356698E-2</v>
      </c>
      <c r="CB147" s="46">
        <v>-3.7227285372130573E-3</v>
      </c>
      <c r="CC147" s="46">
        <v>-32.071596362000044</v>
      </c>
      <c r="CD147" s="46">
        <v>90.697023799999997</v>
      </c>
      <c r="CE147" s="46">
        <v>-68.173045998699976</v>
      </c>
      <c r="CF147" s="46">
        <v>2.4220858851000031</v>
      </c>
      <c r="CG147" s="46">
        <v>-30.088968752500012</v>
      </c>
      <c r="CH147" s="46">
        <v>-1.3170208999999999</v>
      </c>
      <c r="CI147" s="46">
        <v>9.6529822199999984</v>
      </c>
      <c r="CJ147" s="46">
        <v>-8.3869580144000011</v>
      </c>
      <c r="CK147" s="46">
        <v>9.1781074999999994</v>
      </c>
      <c r="CL147" s="46">
        <v>102.947886588</v>
      </c>
      <c r="CM147" s="46">
        <v>-44.961002284999999</v>
      </c>
      <c r="CN147" s="46">
        <v>81.51007218620002</v>
      </c>
      <c r="CO147" s="46">
        <v>-143.68306805999998</v>
      </c>
      <c r="CP147" s="46">
        <v>6.9376014742000027</v>
      </c>
      <c r="CQ147" s="46">
        <v>18.718493458300006</v>
      </c>
      <c r="CR147" s="46">
        <v>4.0093957710000101</v>
      </c>
      <c r="CS147" s="46">
        <v>-0.54026830000000003</v>
      </c>
      <c r="CT147" s="46">
        <v>-0.18465414672037542</v>
      </c>
      <c r="CU147" s="46">
        <v>0.86801513479965553</v>
      </c>
      <c r="CV147" s="46">
        <v>-0.827802628604556</v>
      </c>
      <c r="CW147" s="46">
        <v>-4.9511159282406902</v>
      </c>
      <c r="CX147" s="46">
        <v>3.28333637144241</v>
      </c>
      <c r="CY147" s="46">
        <v>-10.797836660080979</v>
      </c>
      <c r="CZ147" s="46">
        <v>-29.906170960656507</v>
      </c>
      <c r="DA147" s="46">
        <v>67.61698525567607</v>
      </c>
      <c r="DB147" s="46">
        <v>64.805028545710798</v>
      </c>
      <c r="DC147" s="46">
        <v>-13.242868752776216</v>
      </c>
      <c r="DD147" s="46">
        <v>-4.3853276426603633</v>
      </c>
      <c r="DE147" s="46">
        <v>-26.31620083298321</v>
      </c>
      <c r="DF147" s="46">
        <v>42.716658249165953</v>
      </c>
      <c r="DG147" s="46">
        <v>-62.25873457511787</v>
      </c>
      <c r="DH147" s="46">
        <v>-85.542408271917608</v>
      </c>
      <c r="DI147" s="46">
        <v>96.501467044178113</v>
      </c>
      <c r="DJ147" s="46">
        <v>-40.045507675511459</v>
      </c>
      <c r="DK147" s="46">
        <v>76.110118976965353</v>
      </c>
      <c r="DL147" s="46">
        <v>-44.942436832795664</v>
      </c>
      <c r="DM147" s="46">
        <v>165.42173151674371</v>
      </c>
      <c r="DN147" s="46">
        <v>26.770630639103096</v>
      </c>
      <c r="DO147" s="46">
        <v>-23.616620944268693</v>
      </c>
      <c r="DP147" s="46">
        <v>112.36886566613163</v>
      </c>
      <c r="DQ147" s="46">
        <v>40.050211550920835</v>
      </c>
      <c r="DR147" s="46">
        <v>-200.19062495937806</v>
      </c>
    </row>
    <row r="148" spans="1:122" x14ac:dyDescent="0.25">
      <c r="A148" s="52" t="s">
        <v>347</v>
      </c>
      <c r="B148" s="119" t="s">
        <v>149</v>
      </c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46">
        <v>0</v>
      </c>
      <c r="AE148" s="46">
        <v>0</v>
      </c>
      <c r="AF148" s="46">
        <v>0</v>
      </c>
      <c r="AG148" s="46">
        <v>0</v>
      </c>
      <c r="AH148" s="46">
        <v>0</v>
      </c>
      <c r="AI148" s="46">
        <v>0</v>
      </c>
      <c r="AJ148" s="46">
        <v>0</v>
      </c>
      <c r="AK148" s="46">
        <v>0</v>
      </c>
      <c r="AL148" s="46">
        <v>0</v>
      </c>
      <c r="AM148" s="46">
        <v>0</v>
      </c>
      <c r="AN148" s="46">
        <v>0</v>
      </c>
      <c r="AO148" s="46">
        <v>0</v>
      </c>
      <c r="AP148" s="46">
        <v>0</v>
      </c>
      <c r="AQ148" s="46">
        <v>0</v>
      </c>
      <c r="AR148" s="46">
        <v>0</v>
      </c>
      <c r="AS148" s="46">
        <v>0</v>
      </c>
      <c r="AT148" s="46">
        <v>0</v>
      </c>
      <c r="AU148" s="46">
        <v>0</v>
      </c>
      <c r="AV148" s="46">
        <v>0</v>
      </c>
      <c r="AW148" s="46">
        <v>0</v>
      </c>
      <c r="AX148" s="46">
        <v>0</v>
      </c>
      <c r="AY148" s="46">
        <v>0</v>
      </c>
      <c r="AZ148" s="46">
        <v>0</v>
      </c>
      <c r="BA148" s="46">
        <v>0</v>
      </c>
      <c r="BB148" s="46">
        <v>0</v>
      </c>
      <c r="BC148" s="46">
        <v>0</v>
      </c>
      <c r="BD148" s="46">
        <v>0</v>
      </c>
      <c r="BE148" s="46">
        <v>0</v>
      </c>
      <c r="BF148" s="46">
        <v>0</v>
      </c>
      <c r="BG148" s="46">
        <v>0</v>
      </c>
      <c r="BH148" s="46">
        <v>0</v>
      </c>
      <c r="BI148" s="46">
        <v>0</v>
      </c>
      <c r="BJ148" s="46">
        <v>0</v>
      </c>
      <c r="BK148" s="46">
        <v>0</v>
      </c>
      <c r="BL148" s="46">
        <v>0</v>
      </c>
      <c r="BM148" s="46">
        <v>0</v>
      </c>
      <c r="BN148" s="46">
        <v>0</v>
      </c>
      <c r="BO148" s="46">
        <v>0</v>
      </c>
      <c r="BP148" s="46">
        <v>0</v>
      </c>
      <c r="BQ148" s="46">
        <v>0</v>
      </c>
      <c r="BR148" s="46">
        <v>0</v>
      </c>
      <c r="BS148" s="46">
        <v>0</v>
      </c>
      <c r="BT148" s="46">
        <v>0</v>
      </c>
      <c r="BU148" s="46">
        <v>0</v>
      </c>
      <c r="BV148" s="46">
        <v>0</v>
      </c>
      <c r="BW148" s="46">
        <v>0</v>
      </c>
      <c r="BX148" s="46">
        <v>0</v>
      </c>
      <c r="BY148" s="46">
        <v>0</v>
      </c>
      <c r="BZ148" s="46">
        <v>0</v>
      </c>
      <c r="CA148" s="46">
        <v>0</v>
      </c>
      <c r="CB148" s="46">
        <v>0</v>
      </c>
      <c r="CC148" s="46">
        <v>0</v>
      </c>
      <c r="CD148" s="46">
        <v>0</v>
      </c>
      <c r="CE148" s="46">
        <v>0</v>
      </c>
      <c r="CF148" s="46">
        <v>0</v>
      </c>
      <c r="CG148" s="46">
        <v>0</v>
      </c>
      <c r="CH148" s="46">
        <v>0</v>
      </c>
      <c r="CI148" s="46">
        <v>0</v>
      </c>
      <c r="CJ148" s="46">
        <v>0</v>
      </c>
      <c r="CK148" s="46">
        <v>0</v>
      </c>
      <c r="CL148" s="46">
        <v>0</v>
      </c>
      <c r="CM148" s="46">
        <v>0</v>
      </c>
      <c r="CN148" s="46">
        <v>0</v>
      </c>
      <c r="CO148" s="46">
        <v>0</v>
      </c>
      <c r="CP148" s="46">
        <v>0</v>
      </c>
      <c r="CQ148" s="46">
        <v>0</v>
      </c>
      <c r="CR148" s="46">
        <v>0</v>
      </c>
      <c r="CS148" s="46">
        <v>0</v>
      </c>
      <c r="CT148" s="46">
        <v>0</v>
      </c>
      <c r="CU148" s="46">
        <v>0</v>
      </c>
      <c r="CV148" s="46">
        <v>0</v>
      </c>
      <c r="CW148" s="46">
        <v>0</v>
      </c>
      <c r="CX148" s="46">
        <v>0</v>
      </c>
      <c r="CY148" s="46">
        <v>0</v>
      </c>
      <c r="CZ148" s="46">
        <v>0</v>
      </c>
      <c r="DA148" s="46">
        <v>0</v>
      </c>
      <c r="DB148" s="46">
        <v>0</v>
      </c>
      <c r="DC148" s="46">
        <v>0</v>
      </c>
      <c r="DD148" s="46">
        <v>0</v>
      </c>
      <c r="DE148" s="46">
        <v>0</v>
      </c>
      <c r="DF148" s="46">
        <v>0</v>
      </c>
      <c r="DG148" s="46">
        <v>0</v>
      </c>
      <c r="DH148" s="46">
        <v>0</v>
      </c>
      <c r="DI148" s="46">
        <v>0</v>
      </c>
      <c r="DJ148" s="46">
        <v>0</v>
      </c>
      <c r="DK148" s="46">
        <v>0</v>
      </c>
      <c r="DL148" s="46">
        <v>0</v>
      </c>
      <c r="DM148" s="46">
        <v>0</v>
      </c>
      <c r="DN148" s="46">
        <v>0</v>
      </c>
      <c r="DO148" s="46">
        <v>0</v>
      </c>
      <c r="DP148" s="46">
        <v>0</v>
      </c>
      <c r="DQ148" s="46">
        <v>0</v>
      </c>
      <c r="DR148" s="46">
        <v>0</v>
      </c>
    </row>
    <row r="149" spans="1:122" x14ac:dyDescent="0.25">
      <c r="A149" s="52" t="s">
        <v>348</v>
      </c>
      <c r="B149" s="119" t="s">
        <v>21</v>
      </c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46">
        <v>1.0083670258457338</v>
      </c>
      <c r="AE149" s="46">
        <v>1.0083670258457338</v>
      </c>
      <c r="AF149" s="46">
        <v>1.0083670258457338</v>
      </c>
      <c r="AG149" s="46">
        <v>1.0083670258457338</v>
      </c>
      <c r="AH149" s="46">
        <v>6.2040777675263357</v>
      </c>
      <c r="AI149" s="46">
        <v>4.7442173950884889</v>
      </c>
      <c r="AJ149" s="46">
        <v>7.3489330494988971</v>
      </c>
      <c r="AK149" s="46">
        <v>3.5736746606195817</v>
      </c>
      <c r="AL149" s="46">
        <v>-1.1491503077283987</v>
      </c>
      <c r="AM149" s="46">
        <v>-1.1491503077283987</v>
      </c>
      <c r="AN149" s="46">
        <v>-1.1491503077283987</v>
      </c>
      <c r="AO149" s="46">
        <v>-1.1491503077283987</v>
      </c>
      <c r="AP149" s="46">
        <v>0.49728038371826255</v>
      </c>
      <c r="AQ149" s="46">
        <v>0.4447048045495377</v>
      </c>
      <c r="AR149" s="46">
        <v>0.63381846035031908</v>
      </c>
      <c r="AS149" s="46">
        <v>-6.1398790644875502E-2</v>
      </c>
      <c r="AT149" s="46">
        <v>2.4039280578242423</v>
      </c>
      <c r="AU149" s="46">
        <v>0.26586178887483131</v>
      </c>
      <c r="AV149" s="46">
        <v>0.38996597619446932</v>
      </c>
      <c r="AW149" s="46">
        <v>3.5456764126770719</v>
      </c>
      <c r="AX149" s="46">
        <v>1.3687862803352664</v>
      </c>
      <c r="AY149" s="46">
        <v>-4.8146827434246706</v>
      </c>
      <c r="AZ149" s="46">
        <v>1.2237710565663573</v>
      </c>
      <c r="BA149" s="46">
        <v>8.3379412197944802</v>
      </c>
      <c r="BB149" s="46">
        <v>0.91163711339777687</v>
      </c>
      <c r="BC149" s="46">
        <v>-2.2448139134692782</v>
      </c>
      <c r="BD149" s="46">
        <v>-0.97534960736743737</v>
      </c>
      <c r="BE149" s="46">
        <v>-1.5711110231820351</v>
      </c>
      <c r="BF149" s="46">
        <v>1.2821713550164331</v>
      </c>
      <c r="BG149" s="46">
        <v>5.4329805482955855</v>
      </c>
      <c r="BH149" s="46">
        <v>-2.2090412018774623</v>
      </c>
      <c r="BI149" s="46">
        <v>37.494132111600059</v>
      </c>
      <c r="BJ149" s="46">
        <v>-6.6362380060046924</v>
      </c>
      <c r="BK149" s="46">
        <v>5.1179217937727408</v>
      </c>
      <c r="BL149" s="46">
        <v>24.106203187701635</v>
      </c>
      <c r="BM149" s="46">
        <v>-11.085646611495701</v>
      </c>
      <c r="BN149" s="46">
        <v>1.7888042897030723</v>
      </c>
      <c r="BO149" s="46">
        <v>-0.49453776340677397</v>
      </c>
      <c r="BP149" s="46">
        <v>0</v>
      </c>
      <c r="BQ149" s="46">
        <v>1.4305827833703328</v>
      </c>
      <c r="BR149" s="46">
        <v>2.0112586484999095</v>
      </c>
      <c r="BS149" s="46">
        <v>-0.47010168688653597</v>
      </c>
      <c r="BT149" s="46">
        <v>-2.5433141381910116</v>
      </c>
      <c r="BU149" s="46">
        <v>-1.8497940476857651</v>
      </c>
      <c r="BV149" s="46">
        <v>-0.44140292090000005</v>
      </c>
      <c r="BW149" s="46">
        <v>-0.55414203119999994</v>
      </c>
      <c r="BX149" s="46">
        <v>1.1964672116000001</v>
      </c>
      <c r="BY149" s="46">
        <v>-0.17699581720000004</v>
      </c>
      <c r="BZ149" s="46">
        <v>-0.1540730454</v>
      </c>
      <c r="CA149" s="46">
        <v>0.30860258124948003</v>
      </c>
      <c r="CB149" s="46">
        <v>-2.2539181614000001</v>
      </c>
      <c r="CC149" s="46">
        <v>-149.17649843764002</v>
      </c>
      <c r="CD149" s="46">
        <v>125.31430239999999</v>
      </c>
      <c r="CE149" s="46">
        <v>-1.4933867699999999</v>
      </c>
      <c r="CF149" s="46">
        <v>-43.663687830000001</v>
      </c>
      <c r="CG149" s="46">
        <v>-36.862420999999998</v>
      </c>
      <c r="CH149" s="46">
        <v>48.768018179999999</v>
      </c>
      <c r="CI149" s="46">
        <v>9.3588630660000334</v>
      </c>
      <c r="CJ149" s="46">
        <v>11.030462570999969</v>
      </c>
      <c r="CK149" s="46">
        <v>-5.8079342937499758</v>
      </c>
      <c r="CL149" s="46">
        <v>17.716689388999985</v>
      </c>
      <c r="CM149" s="46">
        <v>44.310146907500034</v>
      </c>
      <c r="CN149" s="46">
        <v>-20.097268163999967</v>
      </c>
      <c r="CO149" s="46">
        <v>6.7670740995999381</v>
      </c>
      <c r="CP149" s="46">
        <v>-82.215487256499941</v>
      </c>
      <c r="CQ149" s="46">
        <v>9.2958570210000726</v>
      </c>
      <c r="CR149" s="46">
        <v>286.69614738950008</v>
      </c>
      <c r="CS149" s="46">
        <v>1.4145543000000007</v>
      </c>
      <c r="CT149" s="46">
        <v>1.7250360490731309</v>
      </c>
      <c r="CU149" s="46">
        <v>2.9708100376461291</v>
      </c>
      <c r="CV149" s="46">
        <v>0.93297578333788167</v>
      </c>
      <c r="CW149" s="46">
        <v>41.043421963953527</v>
      </c>
      <c r="CX149" s="46">
        <v>137.86851527070178</v>
      </c>
      <c r="CY149" s="46">
        <v>178.30390176224367</v>
      </c>
      <c r="CZ149" s="46">
        <v>8.5895722483893788</v>
      </c>
      <c r="DA149" s="46">
        <v>85.331165952805236</v>
      </c>
      <c r="DB149" s="46">
        <v>84.88324135697232</v>
      </c>
      <c r="DC149" s="46">
        <v>38.093765522674069</v>
      </c>
      <c r="DD149" s="46">
        <v>65.784128610971464</v>
      </c>
      <c r="DE149" s="46">
        <v>87.979692643915712</v>
      </c>
      <c r="DF149" s="46">
        <v>-263.52143548530807</v>
      </c>
      <c r="DG149" s="46">
        <v>217.37708897258548</v>
      </c>
      <c r="DH149" s="46">
        <v>607.4836247389751</v>
      </c>
      <c r="DI149" s="46">
        <v>628.69114695676012</v>
      </c>
      <c r="DJ149" s="46">
        <v>682.86831203299721</v>
      </c>
      <c r="DK149" s="46">
        <v>287.70490644619264</v>
      </c>
      <c r="DL149" s="46">
        <v>476.73818599728418</v>
      </c>
      <c r="DM149" s="46">
        <v>469.28950491975564</v>
      </c>
      <c r="DN149" s="46">
        <v>339.43570959401541</v>
      </c>
      <c r="DO149" s="46">
        <v>39.595860622519382</v>
      </c>
      <c r="DP149" s="46">
        <v>-221.34207264513793</v>
      </c>
      <c r="DQ149" s="46">
        <v>1001.9498659477059</v>
      </c>
      <c r="DR149" s="46">
        <v>-143.42026922108673</v>
      </c>
    </row>
    <row r="150" spans="1:122" x14ac:dyDescent="0.25">
      <c r="A150" s="52" t="s">
        <v>349</v>
      </c>
      <c r="B150" s="120" t="s">
        <v>173</v>
      </c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  <c r="AA150" s="120"/>
      <c r="AB150" s="120"/>
      <c r="AC150" s="120"/>
      <c r="AD150" s="46">
        <v>0</v>
      </c>
      <c r="AE150" s="46">
        <v>0</v>
      </c>
      <c r="AF150" s="46">
        <v>0</v>
      </c>
      <c r="AG150" s="46">
        <v>0</v>
      </c>
      <c r="AH150" s="46">
        <v>0</v>
      </c>
      <c r="AI150" s="46">
        <v>0</v>
      </c>
      <c r="AJ150" s="46">
        <v>0</v>
      </c>
      <c r="AK150" s="46">
        <v>0</v>
      </c>
      <c r="AL150" s="46">
        <v>0</v>
      </c>
      <c r="AM150" s="46">
        <v>0</v>
      </c>
      <c r="AN150" s="46">
        <v>0</v>
      </c>
      <c r="AO150" s="46">
        <v>0</v>
      </c>
      <c r="AP150" s="46">
        <v>0</v>
      </c>
      <c r="AQ150" s="46">
        <v>0</v>
      </c>
      <c r="AR150" s="46">
        <v>0</v>
      </c>
      <c r="AS150" s="46">
        <v>0</v>
      </c>
      <c r="AT150" s="46">
        <v>0</v>
      </c>
      <c r="AU150" s="46">
        <v>0</v>
      </c>
      <c r="AV150" s="46">
        <v>0</v>
      </c>
      <c r="AW150" s="46">
        <v>0</v>
      </c>
      <c r="AX150" s="46">
        <v>0</v>
      </c>
      <c r="AY150" s="46">
        <v>0</v>
      </c>
      <c r="AZ150" s="46">
        <v>0</v>
      </c>
      <c r="BA150" s="46">
        <v>0</v>
      </c>
      <c r="BB150" s="46">
        <v>0</v>
      </c>
      <c r="BC150" s="46">
        <v>0</v>
      </c>
      <c r="BD150" s="46">
        <v>0</v>
      </c>
      <c r="BE150" s="46">
        <v>0</v>
      </c>
      <c r="BF150" s="46">
        <v>0</v>
      </c>
      <c r="BG150" s="46">
        <v>0</v>
      </c>
      <c r="BH150" s="46">
        <v>0</v>
      </c>
      <c r="BI150" s="46">
        <v>0</v>
      </c>
      <c r="BJ150" s="46">
        <v>0</v>
      </c>
      <c r="BK150" s="46">
        <v>0</v>
      </c>
      <c r="BL150" s="46">
        <v>0</v>
      </c>
      <c r="BM150" s="46">
        <v>0</v>
      </c>
      <c r="BN150" s="46">
        <v>0</v>
      </c>
      <c r="BO150" s="46">
        <v>0</v>
      </c>
      <c r="BP150" s="46">
        <v>0</v>
      </c>
      <c r="BQ150" s="46">
        <v>0</v>
      </c>
      <c r="BR150" s="46">
        <v>0</v>
      </c>
      <c r="BS150" s="46">
        <v>0</v>
      </c>
      <c r="BT150" s="46">
        <v>0</v>
      </c>
      <c r="BU150" s="46">
        <v>0</v>
      </c>
      <c r="BV150" s="46">
        <v>0</v>
      </c>
      <c r="BW150" s="46">
        <v>0</v>
      </c>
      <c r="BX150" s="46">
        <v>0</v>
      </c>
      <c r="BY150" s="46">
        <v>0</v>
      </c>
      <c r="BZ150" s="46">
        <v>0</v>
      </c>
      <c r="CA150" s="46">
        <v>0</v>
      </c>
      <c r="CB150" s="46">
        <v>0</v>
      </c>
      <c r="CC150" s="46">
        <v>0</v>
      </c>
      <c r="CD150" s="46">
        <v>0</v>
      </c>
      <c r="CE150" s="46">
        <v>0</v>
      </c>
      <c r="CF150" s="46">
        <v>0</v>
      </c>
      <c r="CG150" s="46">
        <v>0</v>
      </c>
      <c r="CH150" s="46">
        <v>0</v>
      </c>
      <c r="CI150" s="46">
        <v>0</v>
      </c>
      <c r="CJ150" s="46">
        <v>0</v>
      </c>
      <c r="CK150" s="46">
        <v>0</v>
      </c>
      <c r="CL150" s="46">
        <v>0</v>
      </c>
      <c r="CM150" s="46">
        <v>0</v>
      </c>
      <c r="CN150" s="46">
        <v>0</v>
      </c>
      <c r="CO150" s="46">
        <v>0</v>
      </c>
      <c r="CP150" s="46">
        <v>0</v>
      </c>
      <c r="CQ150" s="46">
        <v>0</v>
      </c>
      <c r="CR150" s="46">
        <v>0</v>
      </c>
      <c r="CS150" s="46">
        <v>0</v>
      </c>
      <c r="CT150" s="46">
        <v>0</v>
      </c>
      <c r="CU150" s="46">
        <v>0</v>
      </c>
      <c r="CV150" s="46">
        <v>0</v>
      </c>
      <c r="CW150" s="46">
        <v>0</v>
      </c>
      <c r="CX150" s="46">
        <v>0</v>
      </c>
      <c r="CY150" s="46">
        <v>0</v>
      </c>
      <c r="CZ150" s="46">
        <v>0</v>
      </c>
      <c r="DA150" s="46">
        <v>0</v>
      </c>
      <c r="DB150" s="46">
        <v>0</v>
      </c>
      <c r="DC150" s="46">
        <v>0</v>
      </c>
      <c r="DD150" s="46">
        <v>0</v>
      </c>
      <c r="DE150" s="46">
        <v>0</v>
      </c>
      <c r="DF150" s="46">
        <v>0</v>
      </c>
      <c r="DG150" s="46">
        <v>0</v>
      </c>
      <c r="DH150" s="46">
        <v>0</v>
      </c>
      <c r="DI150" s="46">
        <v>0</v>
      </c>
      <c r="DJ150" s="46">
        <v>0</v>
      </c>
      <c r="DK150" s="46">
        <v>0</v>
      </c>
      <c r="DL150" s="46">
        <v>0</v>
      </c>
      <c r="DM150" s="46">
        <v>0</v>
      </c>
      <c r="DN150" s="46">
        <v>0</v>
      </c>
      <c r="DO150" s="46">
        <v>0</v>
      </c>
      <c r="DP150" s="46">
        <v>0</v>
      </c>
      <c r="DQ150" s="46">
        <v>0</v>
      </c>
      <c r="DR150" s="46">
        <v>0</v>
      </c>
    </row>
    <row r="151" spans="1:122" x14ac:dyDescent="0.25">
      <c r="A151" s="52" t="s">
        <v>350</v>
      </c>
      <c r="B151" s="118" t="s">
        <v>83</v>
      </c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46">
        <v>45.545000000000002</v>
      </c>
      <c r="AE151" s="46">
        <v>42.883000000000003</v>
      </c>
      <c r="AF151" s="46">
        <v>2.0659999999999998</v>
      </c>
      <c r="AG151" s="46">
        <v>23.936</v>
      </c>
      <c r="AH151" s="46">
        <v>11.385999999999999</v>
      </c>
      <c r="AI151" s="46">
        <v>16.254999999999999</v>
      </c>
      <c r="AJ151" s="46">
        <v>3.492</v>
      </c>
      <c r="AK151" s="46">
        <v>28.099</v>
      </c>
      <c r="AL151" s="46">
        <v>-14.689715142114608</v>
      </c>
      <c r="AM151" s="46">
        <v>20.67960229873027</v>
      </c>
      <c r="AN151" s="46">
        <v>-9.658837398805634</v>
      </c>
      <c r="AO151" s="46">
        <v>-20.166227757810031</v>
      </c>
      <c r="AP151" s="46">
        <v>-19.578131999999993</v>
      </c>
      <c r="AQ151" s="46">
        <v>55.523295999999988</v>
      </c>
      <c r="AR151" s="46">
        <v>32.162590000000023</v>
      </c>
      <c r="AS151" s="46">
        <v>21.975079999999988</v>
      </c>
      <c r="AT151" s="46">
        <v>24.560268000000011</v>
      </c>
      <c r="AU151" s="46">
        <v>28.924760359869403</v>
      </c>
      <c r="AV151" s="46">
        <v>76.274706681017108</v>
      </c>
      <c r="AW151" s="46">
        <v>10.470029087265702</v>
      </c>
      <c r="AX151" s="46">
        <v>27.555239097228256</v>
      </c>
      <c r="AY151" s="46">
        <v>57.908693592791884</v>
      </c>
      <c r="AZ151" s="46">
        <v>195.6901534393163</v>
      </c>
      <c r="BA151" s="46">
        <v>193.44575668557832</v>
      </c>
      <c r="BB151" s="46">
        <v>203.53331568035199</v>
      </c>
      <c r="BC151" s="46">
        <v>78.309308946101979</v>
      </c>
      <c r="BD151" s="46">
        <v>5.9150198197000048</v>
      </c>
      <c r="BE151" s="46">
        <v>25.439465237675389</v>
      </c>
      <c r="BF151" s="46">
        <v>171.89826599999998</v>
      </c>
      <c r="BG151" s="46">
        <v>-69.04205225856299</v>
      </c>
      <c r="BH151" s="46">
        <v>113.371888</v>
      </c>
      <c r="BI151" s="46">
        <v>11.976087287746003</v>
      </c>
      <c r="BJ151" s="46">
        <v>-187.81095648312001</v>
      </c>
      <c r="BK151" s="46">
        <v>-38.2042971956568</v>
      </c>
      <c r="BL151" s="46">
        <v>24.1269413067503</v>
      </c>
      <c r="BM151" s="46">
        <v>-186.960280644888</v>
      </c>
      <c r="BN151" s="46">
        <v>20.717532456954338</v>
      </c>
      <c r="BO151" s="46">
        <v>-97.152787316630537</v>
      </c>
      <c r="BP151" s="46">
        <v>364.36944960200242</v>
      </c>
      <c r="BQ151" s="46">
        <v>31.030695419823758</v>
      </c>
      <c r="BR151" s="46">
        <v>7.2627883872012546</v>
      </c>
      <c r="BS151" s="46">
        <v>220.21851652885999</v>
      </c>
      <c r="BT151" s="46">
        <v>-191.89481803857595</v>
      </c>
      <c r="BU151" s="46">
        <v>-99.885736119625022</v>
      </c>
      <c r="BV151" s="46">
        <v>71.610105081349261</v>
      </c>
      <c r="BW151" s="46">
        <v>-9.1811332095005582E-2</v>
      </c>
      <c r="BX151" s="46">
        <v>-84.983133525837999</v>
      </c>
      <c r="BY151" s="46">
        <v>-85.011476808376017</v>
      </c>
      <c r="BZ151" s="46">
        <v>6.020478350679177</v>
      </c>
      <c r="CA151" s="46">
        <v>181.13349254966766</v>
      </c>
      <c r="CB151" s="46">
        <v>-222.96435768277681</v>
      </c>
      <c r="CC151" s="46">
        <v>41.907134203438957</v>
      </c>
      <c r="CD151" s="46">
        <v>-105.62097600119802</v>
      </c>
      <c r="CE151" s="46">
        <v>55.014088369839534</v>
      </c>
      <c r="CF151" s="46">
        <v>71.179903630426963</v>
      </c>
      <c r="CG151" s="46">
        <v>318.55300164132359</v>
      </c>
      <c r="CH151" s="46">
        <v>130.32184134607397</v>
      </c>
      <c r="CI151" s="46">
        <v>109.17694686505601</v>
      </c>
      <c r="CJ151" s="46">
        <v>254.52961533803597</v>
      </c>
      <c r="CK151" s="46">
        <v>-236.05096290608697</v>
      </c>
      <c r="CL151" s="46">
        <v>214.29565682861204</v>
      </c>
      <c r="CM151" s="46">
        <v>-84.155657507192018</v>
      </c>
      <c r="CN151" s="46">
        <v>231.80983245901945</v>
      </c>
      <c r="CO151" s="46">
        <v>-134.53593112408248</v>
      </c>
      <c r="CP151" s="46">
        <v>105.51275766083471</v>
      </c>
      <c r="CQ151" s="46">
        <v>266.99930915826792</v>
      </c>
      <c r="CR151" s="46">
        <v>-451.32200932269262</v>
      </c>
      <c r="CS151" s="46">
        <v>-51.675994461920013</v>
      </c>
      <c r="CT151" s="46">
        <v>50.12601361155204</v>
      </c>
      <c r="CU151" s="46">
        <v>80.930843689679961</v>
      </c>
      <c r="CV151" s="46">
        <v>-62.472718593625153</v>
      </c>
      <c r="CW151" s="46">
        <v>116.5340543138073</v>
      </c>
      <c r="CX151" s="46">
        <v>233.77115240913537</v>
      </c>
      <c r="CY151" s="46">
        <v>229.37827781141033</v>
      </c>
      <c r="CZ151" s="46">
        <v>2.4181875817547898</v>
      </c>
      <c r="DA151" s="46">
        <v>-210.1243706201021</v>
      </c>
      <c r="DB151" s="46">
        <v>36.106360014219163</v>
      </c>
      <c r="DC151" s="46">
        <v>15.066330416933212</v>
      </c>
      <c r="DD151" s="46">
        <v>-28.738532669653747</v>
      </c>
      <c r="DE151" s="46">
        <v>196.39660284743948</v>
      </c>
      <c r="DF151" s="46">
        <v>174.34036004585909</v>
      </c>
      <c r="DG151" s="46">
        <v>29.127206775754917</v>
      </c>
      <c r="DH151" s="46">
        <v>-138.50533107007436</v>
      </c>
      <c r="DI151" s="46">
        <v>36.753277593548276</v>
      </c>
      <c r="DJ151" s="46">
        <v>131.83866345875904</v>
      </c>
      <c r="DK151" s="46">
        <v>-80.844886458184732</v>
      </c>
      <c r="DL151" s="46">
        <v>27.130394612896836</v>
      </c>
      <c r="DM151" s="46">
        <v>67.280226685918677</v>
      </c>
      <c r="DN151" s="46">
        <v>50.394623222834397</v>
      </c>
      <c r="DO151" s="46">
        <v>342.44560469284738</v>
      </c>
      <c r="DP151" s="46">
        <v>215.36415695974244</v>
      </c>
      <c r="DQ151" s="46">
        <v>41.047830546955581</v>
      </c>
      <c r="DR151" s="46">
        <v>298.66293869934913</v>
      </c>
    </row>
    <row r="152" spans="1:122" x14ac:dyDescent="0.25">
      <c r="A152" s="52" t="s">
        <v>351</v>
      </c>
      <c r="B152" s="119" t="s">
        <v>171</v>
      </c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46">
        <v>0</v>
      </c>
      <c r="AE152" s="46">
        <v>0</v>
      </c>
      <c r="AF152" s="46">
        <v>0</v>
      </c>
      <c r="AG152" s="46">
        <v>0</v>
      </c>
      <c r="AH152" s="46">
        <v>0</v>
      </c>
      <c r="AI152" s="46">
        <v>0</v>
      </c>
      <c r="AJ152" s="46">
        <v>0</v>
      </c>
      <c r="AK152" s="46">
        <v>0</v>
      </c>
      <c r="AL152" s="46">
        <v>0</v>
      </c>
      <c r="AM152" s="46">
        <v>0</v>
      </c>
      <c r="AN152" s="46">
        <v>0</v>
      </c>
      <c r="AO152" s="46">
        <v>0</v>
      </c>
      <c r="AP152" s="46">
        <v>0</v>
      </c>
      <c r="AQ152" s="46">
        <v>0</v>
      </c>
      <c r="AR152" s="46">
        <v>0</v>
      </c>
      <c r="AS152" s="46">
        <v>0</v>
      </c>
      <c r="AT152" s="46">
        <v>0</v>
      </c>
      <c r="AU152" s="46">
        <v>0</v>
      </c>
      <c r="AV152" s="46">
        <v>0</v>
      </c>
      <c r="AW152" s="46">
        <v>0</v>
      </c>
      <c r="AX152" s="46">
        <v>0</v>
      </c>
      <c r="AY152" s="46">
        <v>0</v>
      </c>
      <c r="AZ152" s="46">
        <v>0</v>
      </c>
      <c r="BA152" s="46">
        <v>0</v>
      </c>
      <c r="BB152" s="46">
        <v>0</v>
      </c>
      <c r="BC152" s="46">
        <v>0</v>
      </c>
      <c r="BD152" s="46">
        <v>0</v>
      </c>
      <c r="BE152" s="46">
        <v>0</v>
      </c>
      <c r="BF152" s="46">
        <v>0</v>
      </c>
      <c r="BG152" s="46">
        <v>0</v>
      </c>
      <c r="BH152" s="46">
        <v>0</v>
      </c>
      <c r="BI152" s="46">
        <v>0</v>
      </c>
      <c r="BJ152" s="46">
        <v>0</v>
      </c>
      <c r="BK152" s="46">
        <v>0</v>
      </c>
      <c r="BL152" s="46">
        <v>0</v>
      </c>
      <c r="BM152" s="46">
        <v>0</v>
      </c>
      <c r="BN152" s="46">
        <v>0</v>
      </c>
      <c r="BO152" s="46">
        <v>0</v>
      </c>
      <c r="BP152" s="46">
        <v>0</v>
      </c>
      <c r="BQ152" s="46">
        <v>0</v>
      </c>
      <c r="BR152" s="46">
        <v>0</v>
      </c>
      <c r="BS152" s="46">
        <v>0</v>
      </c>
      <c r="BT152" s="46">
        <v>0</v>
      </c>
      <c r="BU152" s="46">
        <v>0</v>
      </c>
      <c r="BV152" s="46">
        <v>0</v>
      </c>
      <c r="BW152" s="46">
        <v>0</v>
      </c>
      <c r="BX152" s="46">
        <v>0</v>
      </c>
      <c r="BY152" s="46">
        <v>0</v>
      </c>
      <c r="BZ152" s="46">
        <v>0</v>
      </c>
      <c r="CA152" s="46">
        <v>0</v>
      </c>
      <c r="CB152" s="46">
        <v>0</v>
      </c>
      <c r="CC152" s="46">
        <v>0</v>
      </c>
      <c r="CD152" s="46">
        <v>0</v>
      </c>
      <c r="CE152" s="46">
        <v>0</v>
      </c>
      <c r="CF152" s="46">
        <v>0</v>
      </c>
      <c r="CG152" s="46">
        <v>0</v>
      </c>
      <c r="CH152" s="46">
        <v>0</v>
      </c>
      <c r="CI152" s="46">
        <v>0</v>
      </c>
      <c r="CJ152" s="46">
        <v>0</v>
      </c>
      <c r="CK152" s="46">
        <v>0</v>
      </c>
      <c r="CL152" s="46">
        <v>0</v>
      </c>
      <c r="CM152" s="46">
        <v>0</v>
      </c>
      <c r="CN152" s="46">
        <v>0</v>
      </c>
      <c r="CO152" s="46">
        <v>0</v>
      </c>
      <c r="CP152" s="46">
        <v>0</v>
      </c>
      <c r="CQ152" s="46">
        <v>0</v>
      </c>
      <c r="CR152" s="46">
        <v>0</v>
      </c>
      <c r="CS152" s="46">
        <v>0</v>
      </c>
      <c r="CT152" s="46">
        <v>0</v>
      </c>
      <c r="CU152" s="46">
        <v>0</v>
      </c>
      <c r="CV152" s="46">
        <v>0</v>
      </c>
      <c r="CW152" s="46">
        <v>0</v>
      </c>
      <c r="CX152" s="46">
        <v>0</v>
      </c>
      <c r="CY152" s="46">
        <v>0</v>
      </c>
      <c r="CZ152" s="46">
        <v>0</v>
      </c>
      <c r="DA152" s="46">
        <v>0</v>
      </c>
      <c r="DB152" s="46">
        <v>0</v>
      </c>
      <c r="DC152" s="46">
        <v>0</v>
      </c>
      <c r="DD152" s="46">
        <v>0</v>
      </c>
      <c r="DE152" s="46">
        <v>0</v>
      </c>
      <c r="DF152" s="46">
        <v>0</v>
      </c>
      <c r="DG152" s="46">
        <v>0</v>
      </c>
      <c r="DH152" s="46">
        <v>0</v>
      </c>
      <c r="DI152" s="46">
        <v>0</v>
      </c>
      <c r="DJ152" s="46">
        <v>0</v>
      </c>
      <c r="DK152" s="46">
        <v>0</v>
      </c>
      <c r="DL152" s="46">
        <v>0</v>
      </c>
      <c r="DM152" s="46">
        <v>0</v>
      </c>
      <c r="DN152" s="46">
        <v>0</v>
      </c>
      <c r="DO152" s="46">
        <v>0</v>
      </c>
      <c r="DP152" s="46">
        <v>0</v>
      </c>
      <c r="DQ152" s="46">
        <v>0</v>
      </c>
      <c r="DR152" s="46">
        <v>0</v>
      </c>
    </row>
    <row r="153" spans="1:122" x14ac:dyDescent="0.25">
      <c r="A153" s="52" t="s">
        <v>352</v>
      </c>
      <c r="B153" s="119" t="s">
        <v>172</v>
      </c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46">
        <v>0</v>
      </c>
      <c r="AE153" s="46">
        <v>0</v>
      </c>
      <c r="AF153" s="46">
        <v>0</v>
      </c>
      <c r="AG153" s="46">
        <v>0</v>
      </c>
      <c r="AH153" s="46">
        <v>0</v>
      </c>
      <c r="AI153" s="46">
        <v>0</v>
      </c>
      <c r="AJ153" s="46">
        <v>0</v>
      </c>
      <c r="AK153" s="46">
        <v>0</v>
      </c>
      <c r="AL153" s="46">
        <v>0</v>
      </c>
      <c r="AM153" s="46">
        <v>0</v>
      </c>
      <c r="AN153" s="46">
        <v>0</v>
      </c>
      <c r="AO153" s="46">
        <v>0</v>
      </c>
      <c r="AP153" s="46">
        <v>0</v>
      </c>
      <c r="AQ153" s="46">
        <v>0</v>
      </c>
      <c r="AR153" s="46">
        <v>0</v>
      </c>
      <c r="AS153" s="46">
        <v>0</v>
      </c>
      <c r="AT153" s="46">
        <v>0</v>
      </c>
      <c r="AU153" s="46">
        <v>0</v>
      </c>
      <c r="AV153" s="46">
        <v>0</v>
      </c>
      <c r="AW153" s="46">
        <v>0</v>
      </c>
      <c r="AX153" s="46">
        <v>0</v>
      </c>
      <c r="AY153" s="46">
        <v>0</v>
      </c>
      <c r="AZ153" s="46">
        <v>0</v>
      </c>
      <c r="BA153" s="46">
        <v>0</v>
      </c>
      <c r="BB153" s="46">
        <v>0</v>
      </c>
      <c r="BC153" s="46">
        <v>0</v>
      </c>
      <c r="BD153" s="46">
        <v>0</v>
      </c>
      <c r="BE153" s="46">
        <v>0</v>
      </c>
      <c r="BF153" s="46">
        <v>0</v>
      </c>
      <c r="BG153" s="46">
        <v>0</v>
      </c>
      <c r="BH153" s="46">
        <v>0</v>
      </c>
      <c r="BI153" s="46">
        <v>0</v>
      </c>
      <c r="BJ153" s="46">
        <v>0</v>
      </c>
      <c r="BK153" s="46">
        <v>0</v>
      </c>
      <c r="BL153" s="46">
        <v>0</v>
      </c>
      <c r="BM153" s="46">
        <v>0</v>
      </c>
      <c r="BN153" s="46">
        <v>32.047375666807156</v>
      </c>
      <c r="BO153" s="46">
        <v>29.52771586164662</v>
      </c>
      <c r="BP153" s="46">
        <v>284.05209366720095</v>
      </c>
      <c r="BQ153" s="46">
        <v>-78.395292272045438</v>
      </c>
      <c r="BR153" s="46">
        <v>-62.197850891713074</v>
      </c>
      <c r="BS153" s="46">
        <v>111.08967556740004</v>
      </c>
      <c r="BT153" s="46">
        <v>-104.68101952901995</v>
      </c>
      <c r="BU153" s="46">
        <v>-63.534409447664999</v>
      </c>
      <c r="BV153" s="46">
        <v>-40.578381983563759</v>
      </c>
      <c r="BW153" s="46">
        <v>-45.704766616264905</v>
      </c>
      <c r="BX153" s="46">
        <v>-120.65611137866999</v>
      </c>
      <c r="BY153" s="46">
        <v>-101.12994691360102</v>
      </c>
      <c r="BZ153" s="46">
        <v>49.482330346474669</v>
      </c>
      <c r="CA153" s="46">
        <v>45.634819233599295</v>
      </c>
      <c r="CB153" s="46">
        <v>-15.784176934787594</v>
      </c>
      <c r="CC153" s="46">
        <v>-25.009230128486028</v>
      </c>
      <c r="CD153" s="46">
        <v>17.64873544066598</v>
      </c>
      <c r="CE153" s="46">
        <v>70.303861877949046</v>
      </c>
      <c r="CF153" s="46">
        <v>-45.07167390799728</v>
      </c>
      <c r="CG153" s="46">
        <v>126.28708792405654</v>
      </c>
      <c r="CH153" s="46">
        <v>61.842530197722006</v>
      </c>
      <c r="CI153" s="46">
        <v>65.035390980937962</v>
      </c>
      <c r="CJ153" s="46">
        <v>5.8466466029789643</v>
      </c>
      <c r="CK153" s="46">
        <v>-71.312472561131997</v>
      </c>
      <c r="CL153" s="46">
        <v>26.809651270758067</v>
      </c>
      <c r="CM153" s="46">
        <v>-51.617468678675529</v>
      </c>
      <c r="CN153" s="46">
        <v>-86.645891393167005</v>
      </c>
      <c r="CO153" s="46">
        <v>5.0111932448700287</v>
      </c>
      <c r="CP153" s="46">
        <v>24.115159982650013</v>
      </c>
      <c r="CQ153" s="46">
        <v>81.779479305877501</v>
      </c>
      <c r="CR153" s="46">
        <v>-76.711876784490016</v>
      </c>
      <c r="CS153" s="46">
        <v>-38.672234352192035</v>
      </c>
      <c r="CT153" s="46">
        <v>33.174739396292026</v>
      </c>
      <c r="CU153" s="46">
        <v>61.203260741580976</v>
      </c>
      <c r="CV153" s="46">
        <v>-47.161582787063985</v>
      </c>
      <c r="CW153" s="46">
        <v>166.02159233615498</v>
      </c>
      <c r="CX153" s="46">
        <v>217.59297314013989</v>
      </c>
      <c r="CY153" s="46">
        <v>163.05377687605932</v>
      </c>
      <c r="CZ153" s="46">
        <v>-29.177442889615655</v>
      </c>
      <c r="DA153" s="46">
        <v>-173.49025808194608</v>
      </c>
      <c r="DB153" s="46">
        <v>18.238201285493254</v>
      </c>
      <c r="DC153" s="46">
        <v>-39.691676950599238</v>
      </c>
      <c r="DD153" s="46">
        <v>-16.067064719316235</v>
      </c>
      <c r="DE153" s="46">
        <v>114.75745984411316</v>
      </c>
      <c r="DF153" s="46">
        <v>260.51281654329455</v>
      </c>
      <c r="DG153" s="46">
        <v>60.739398647151063</v>
      </c>
      <c r="DH153" s="46">
        <v>-118.28407111164813</v>
      </c>
      <c r="DI153" s="46">
        <v>23.106405302713974</v>
      </c>
      <c r="DJ153" s="46">
        <v>105.81872285500498</v>
      </c>
      <c r="DK153" s="46">
        <v>-121.96238463033242</v>
      </c>
      <c r="DL153" s="46">
        <v>108.39905913823839</v>
      </c>
      <c r="DM153" s="46">
        <v>-82.781418071454425</v>
      </c>
      <c r="DN153" s="46">
        <v>-2.9130011524771877</v>
      </c>
      <c r="DO153" s="46">
        <v>192.72217867604175</v>
      </c>
      <c r="DP153" s="46">
        <v>109.94626253797018</v>
      </c>
      <c r="DQ153" s="46">
        <v>-115.86338337130177</v>
      </c>
      <c r="DR153" s="46">
        <v>111.27149184570413</v>
      </c>
    </row>
    <row r="154" spans="1:122" x14ac:dyDescent="0.25">
      <c r="A154" s="52" t="s">
        <v>353</v>
      </c>
      <c r="B154" s="119" t="s">
        <v>149</v>
      </c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46">
        <v>0</v>
      </c>
      <c r="AE154" s="46">
        <v>0</v>
      </c>
      <c r="AF154" s="46">
        <v>0</v>
      </c>
      <c r="AG154" s="46">
        <v>0</v>
      </c>
      <c r="AH154" s="46">
        <v>0</v>
      </c>
      <c r="AI154" s="46">
        <v>0</v>
      </c>
      <c r="AJ154" s="46">
        <v>0</v>
      </c>
      <c r="AK154" s="46">
        <v>0</v>
      </c>
      <c r="AL154" s="46">
        <v>0</v>
      </c>
      <c r="AM154" s="46">
        <v>0</v>
      </c>
      <c r="AN154" s="46">
        <v>0</v>
      </c>
      <c r="AO154" s="46">
        <v>0</v>
      </c>
      <c r="AP154" s="46">
        <v>0</v>
      </c>
      <c r="AQ154" s="46">
        <v>0</v>
      </c>
      <c r="AR154" s="46">
        <v>0</v>
      </c>
      <c r="AS154" s="46">
        <v>0</v>
      </c>
      <c r="AT154" s="46">
        <v>0</v>
      </c>
      <c r="AU154" s="46">
        <v>0</v>
      </c>
      <c r="AV154" s="46">
        <v>0</v>
      </c>
      <c r="AW154" s="46">
        <v>0</v>
      </c>
      <c r="AX154" s="46">
        <v>0</v>
      </c>
      <c r="AY154" s="46">
        <v>0</v>
      </c>
      <c r="AZ154" s="46">
        <v>0</v>
      </c>
      <c r="BA154" s="46">
        <v>0</v>
      </c>
      <c r="BB154" s="46">
        <v>0</v>
      </c>
      <c r="BC154" s="46">
        <v>0</v>
      </c>
      <c r="BD154" s="46">
        <v>0</v>
      </c>
      <c r="BE154" s="46">
        <v>0</v>
      </c>
      <c r="BF154" s="46">
        <v>0</v>
      </c>
      <c r="BG154" s="46">
        <v>0</v>
      </c>
      <c r="BH154" s="46">
        <v>0</v>
      </c>
      <c r="BI154" s="46">
        <v>0</v>
      </c>
      <c r="BJ154" s="46">
        <v>0</v>
      </c>
      <c r="BK154" s="46">
        <v>0</v>
      </c>
      <c r="BL154" s="46">
        <v>0</v>
      </c>
      <c r="BM154" s="46">
        <v>0</v>
      </c>
      <c r="BN154" s="46">
        <v>0</v>
      </c>
      <c r="BO154" s="46">
        <v>0</v>
      </c>
      <c r="BP154" s="46">
        <v>0</v>
      </c>
      <c r="BQ154" s="46">
        <v>0</v>
      </c>
      <c r="BR154" s="46">
        <v>0</v>
      </c>
      <c r="BS154" s="46">
        <v>0</v>
      </c>
      <c r="BT154" s="46">
        <v>0</v>
      </c>
      <c r="BU154" s="46">
        <v>0</v>
      </c>
      <c r="BV154" s="46">
        <v>0</v>
      </c>
      <c r="BW154" s="46">
        <v>0</v>
      </c>
      <c r="BX154" s="46">
        <v>0</v>
      </c>
      <c r="BY154" s="46">
        <v>0</v>
      </c>
      <c r="BZ154" s="46">
        <v>0</v>
      </c>
      <c r="CA154" s="46">
        <v>0</v>
      </c>
      <c r="CB154" s="46">
        <v>0</v>
      </c>
      <c r="CC154" s="46">
        <v>0</v>
      </c>
      <c r="CD154" s="46">
        <v>0</v>
      </c>
      <c r="CE154" s="46">
        <v>0</v>
      </c>
      <c r="CF154" s="46">
        <v>0</v>
      </c>
      <c r="CG154" s="46">
        <v>0</v>
      </c>
      <c r="CH154" s="46">
        <v>0</v>
      </c>
      <c r="CI154" s="46">
        <v>0</v>
      </c>
      <c r="CJ154" s="46">
        <v>0</v>
      </c>
      <c r="CK154" s="46">
        <v>0</v>
      </c>
      <c r="CL154" s="46">
        <v>0</v>
      </c>
      <c r="CM154" s="46">
        <v>0</v>
      </c>
      <c r="CN154" s="46">
        <v>0</v>
      </c>
      <c r="CO154" s="46">
        <v>0</v>
      </c>
      <c r="CP154" s="46">
        <v>0</v>
      </c>
      <c r="CQ154" s="46">
        <v>0</v>
      </c>
      <c r="CR154" s="46">
        <v>0</v>
      </c>
      <c r="CS154" s="46">
        <v>0</v>
      </c>
      <c r="CT154" s="46">
        <v>0</v>
      </c>
      <c r="CU154" s="46">
        <v>0</v>
      </c>
      <c r="CV154" s="46">
        <v>0</v>
      </c>
      <c r="CW154" s="46">
        <v>0</v>
      </c>
      <c r="CX154" s="46">
        <v>0</v>
      </c>
      <c r="CY154" s="46">
        <v>0</v>
      </c>
      <c r="CZ154" s="46">
        <v>0</v>
      </c>
      <c r="DA154" s="46">
        <v>0</v>
      </c>
      <c r="DB154" s="46">
        <v>0</v>
      </c>
      <c r="DC154" s="46">
        <v>0</v>
      </c>
      <c r="DD154" s="46">
        <v>0</v>
      </c>
      <c r="DE154" s="46">
        <v>0</v>
      </c>
      <c r="DF154" s="46">
        <v>0</v>
      </c>
      <c r="DG154" s="46">
        <v>0</v>
      </c>
      <c r="DH154" s="46">
        <v>0</v>
      </c>
      <c r="DI154" s="46">
        <v>0</v>
      </c>
      <c r="DJ154" s="46">
        <v>0</v>
      </c>
      <c r="DK154" s="46">
        <v>0</v>
      </c>
      <c r="DL154" s="46">
        <v>0</v>
      </c>
      <c r="DM154" s="46">
        <v>0</v>
      </c>
      <c r="DN154" s="46">
        <v>0</v>
      </c>
      <c r="DO154" s="46">
        <v>0</v>
      </c>
      <c r="DP154" s="46">
        <v>0</v>
      </c>
      <c r="DQ154" s="46">
        <v>0</v>
      </c>
      <c r="DR154" s="46">
        <v>0</v>
      </c>
    </row>
    <row r="155" spans="1:122" x14ac:dyDescent="0.25">
      <c r="A155" s="52" t="s">
        <v>354</v>
      </c>
      <c r="B155" s="119" t="s">
        <v>21</v>
      </c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46">
        <v>45.545000000000002</v>
      </c>
      <c r="AE155" s="46">
        <v>42.883000000000003</v>
      </c>
      <c r="AF155" s="46">
        <v>2.0659999999999998</v>
      </c>
      <c r="AG155" s="46">
        <v>23.936</v>
      </c>
      <c r="AH155" s="46">
        <v>11.385999999999999</v>
      </c>
      <c r="AI155" s="46">
        <v>16.254999999999999</v>
      </c>
      <c r="AJ155" s="46">
        <v>3.492</v>
      </c>
      <c r="AK155" s="46">
        <v>28.099</v>
      </c>
      <c r="AL155" s="46">
        <v>-14.689715142114608</v>
      </c>
      <c r="AM155" s="46">
        <v>20.67960229873027</v>
      </c>
      <c r="AN155" s="46">
        <v>-9.658837398805634</v>
      </c>
      <c r="AO155" s="46">
        <v>-20.166227757810031</v>
      </c>
      <c r="AP155" s="46">
        <v>-19.578131999999993</v>
      </c>
      <c r="AQ155" s="46">
        <v>55.523295999999988</v>
      </c>
      <c r="AR155" s="46">
        <v>32.162590000000023</v>
      </c>
      <c r="AS155" s="46">
        <v>21.975079999999988</v>
      </c>
      <c r="AT155" s="46">
        <v>24.560268000000011</v>
      </c>
      <c r="AU155" s="46">
        <v>28.924760359869403</v>
      </c>
      <c r="AV155" s="46">
        <v>76.274706681017108</v>
      </c>
      <c r="AW155" s="46">
        <v>10.470029087265702</v>
      </c>
      <c r="AX155" s="46">
        <v>27.555239097228256</v>
      </c>
      <c r="AY155" s="46">
        <v>57.908693592791884</v>
      </c>
      <c r="AZ155" s="46">
        <v>195.6901534393163</v>
      </c>
      <c r="BA155" s="46">
        <v>193.44575668557832</v>
      </c>
      <c r="BB155" s="46">
        <v>203.53331568035199</v>
      </c>
      <c r="BC155" s="46">
        <v>78.309308946101979</v>
      </c>
      <c r="BD155" s="46">
        <v>5.9150198197000048</v>
      </c>
      <c r="BE155" s="46">
        <v>25.439465237675389</v>
      </c>
      <c r="BF155" s="46">
        <v>171.89826599999998</v>
      </c>
      <c r="BG155" s="46">
        <v>-69.04205225856299</v>
      </c>
      <c r="BH155" s="46">
        <v>113.371888</v>
      </c>
      <c r="BI155" s="46">
        <v>11.976087287746003</v>
      </c>
      <c r="BJ155" s="46">
        <v>-187.81095648312001</v>
      </c>
      <c r="BK155" s="46">
        <v>-38.2042971956568</v>
      </c>
      <c r="BL155" s="46">
        <v>24.1269413067503</v>
      </c>
      <c r="BM155" s="46">
        <v>-186.960280644888</v>
      </c>
      <c r="BN155" s="46">
        <v>-11.32984320985282</v>
      </c>
      <c r="BO155" s="46">
        <v>-126.68050317827716</v>
      </c>
      <c r="BP155" s="46">
        <v>80.317355934801455</v>
      </c>
      <c r="BQ155" s="46">
        <v>109.4259876918692</v>
      </c>
      <c r="BR155" s="46">
        <v>69.460639278914329</v>
      </c>
      <c r="BS155" s="46">
        <v>109.12884096145997</v>
      </c>
      <c r="BT155" s="46">
        <v>-87.213798509556</v>
      </c>
      <c r="BU155" s="46">
        <v>-36.351326671960031</v>
      </c>
      <c r="BV155" s="46">
        <v>112.18848706491302</v>
      </c>
      <c r="BW155" s="46">
        <v>45.6129552841699</v>
      </c>
      <c r="BX155" s="46">
        <v>35.672977852831991</v>
      </c>
      <c r="BY155" s="46">
        <v>16.118470105224997</v>
      </c>
      <c r="BZ155" s="46">
        <v>-43.461851995795492</v>
      </c>
      <c r="CA155" s="46">
        <v>135.49867331606836</v>
      </c>
      <c r="CB155" s="46">
        <v>-207.18018074798923</v>
      </c>
      <c r="CC155" s="46">
        <v>66.916364331924981</v>
      </c>
      <c r="CD155" s="46">
        <v>-123.26971144186399</v>
      </c>
      <c r="CE155" s="46">
        <v>-15.289773508109514</v>
      </c>
      <c r="CF155" s="46">
        <v>116.25157753842424</v>
      </c>
      <c r="CG155" s="46">
        <v>192.26591371726704</v>
      </c>
      <c r="CH155" s="46">
        <v>68.479311148351954</v>
      </c>
      <c r="CI155" s="46">
        <v>44.141555884118041</v>
      </c>
      <c r="CJ155" s="46">
        <v>248.68296873505699</v>
      </c>
      <c r="CK155" s="46">
        <v>-164.73849034495495</v>
      </c>
      <c r="CL155" s="46">
        <v>187.48600555785399</v>
      </c>
      <c r="CM155" s="46">
        <v>-32.538188828516489</v>
      </c>
      <c r="CN155" s="46">
        <v>318.45572385218645</v>
      </c>
      <c r="CO155" s="46">
        <v>-139.5471243689525</v>
      </c>
      <c r="CP155" s="46">
        <v>81.397597678184695</v>
      </c>
      <c r="CQ155" s="46">
        <v>185.2198298523904</v>
      </c>
      <c r="CR155" s="46">
        <v>-374.61013253820261</v>
      </c>
      <c r="CS155" s="46">
        <v>-13.003760109727981</v>
      </c>
      <c r="CT155" s="46">
        <v>16.95127421526001</v>
      </c>
      <c r="CU155" s="46">
        <v>19.727582948098984</v>
      </c>
      <c r="CV155" s="46">
        <v>-15.311135806561168</v>
      </c>
      <c r="CW155" s="46">
        <v>-49.487538022347671</v>
      </c>
      <c r="CX155" s="46">
        <v>16.178179268995478</v>
      </c>
      <c r="CY155" s="46">
        <v>66.324500935350997</v>
      </c>
      <c r="CZ155" s="46">
        <v>31.595630471370445</v>
      </c>
      <c r="DA155" s="46">
        <v>-36.634112538156025</v>
      </c>
      <c r="DB155" s="46">
        <v>17.868158728725913</v>
      </c>
      <c r="DC155" s="46">
        <v>54.75800736753245</v>
      </c>
      <c r="DD155" s="46">
        <v>-12.671467950337512</v>
      </c>
      <c r="DE155" s="46">
        <v>81.639143003326325</v>
      </c>
      <c r="DF155" s="46">
        <v>-86.172456497435448</v>
      </c>
      <c r="DG155" s="46">
        <v>-31.612191871396146</v>
      </c>
      <c r="DH155" s="46">
        <v>-20.221259958426241</v>
      </c>
      <c r="DI155" s="46">
        <v>13.646872290834299</v>
      </c>
      <c r="DJ155" s="46">
        <v>26.019940603754076</v>
      </c>
      <c r="DK155" s="46">
        <v>41.117498172147698</v>
      </c>
      <c r="DL155" s="46">
        <v>-81.268664525341549</v>
      </c>
      <c r="DM155" s="46">
        <v>150.0616447573731</v>
      </c>
      <c r="DN155" s="46">
        <v>53.307624375311583</v>
      </c>
      <c r="DO155" s="46">
        <v>149.72342601680563</v>
      </c>
      <c r="DP155" s="46">
        <v>105.41789442177225</v>
      </c>
      <c r="DQ155" s="46">
        <v>156.91121391825735</v>
      </c>
      <c r="DR155" s="46">
        <v>187.39144685364499</v>
      </c>
    </row>
    <row r="156" spans="1:122" x14ac:dyDescent="0.25">
      <c r="A156" s="52" t="s">
        <v>355</v>
      </c>
      <c r="B156" s="120" t="s">
        <v>173</v>
      </c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  <c r="AA156" s="120"/>
      <c r="AB156" s="120"/>
      <c r="AC156" s="120"/>
      <c r="AD156" s="46">
        <v>0</v>
      </c>
      <c r="AE156" s="46">
        <v>0</v>
      </c>
      <c r="AF156" s="46">
        <v>0</v>
      </c>
      <c r="AG156" s="46">
        <v>0</v>
      </c>
      <c r="AH156" s="46">
        <v>0</v>
      </c>
      <c r="AI156" s="46">
        <v>0</v>
      </c>
      <c r="AJ156" s="46">
        <v>0</v>
      </c>
      <c r="AK156" s="46">
        <v>0</v>
      </c>
      <c r="AL156" s="46">
        <v>0</v>
      </c>
      <c r="AM156" s="46">
        <v>0</v>
      </c>
      <c r="AN156" s="46">
        <v>0</v>
      </c>
      <c r="AO156" s="46">
        <v>0</v>
      </c>
      <c r="AP156" s="46">
        <v>0</v>
      </c>
      <c r="AQ156" s="46">
        <v>0</v>
      </c>
      <c r="AR156" s="46">
        <v>0</v>
      </c>
      <c r="AS156" s="46">
        <v>0</v>
      </c>
      <c r="AT156" s="46">
        <v>0</v>
      </c>
      <c r="AU156" s="46">
        <v>0</v>
      </c>
      <c r="AV156" s="46">
        <v>0</v>
      </c>
      <c r="AW156" s="46">
        <v>0</v>
      </c>
      <c r="AX156" s="46">
        <v>0</v>
      </c>
      <c r="AY156" s="46">
        <v>0</v>
      </c>
      <c r="AZ156" s="46">
        <v>0</v>
      </c>
      <c r="BA156" s="46">
        <v>0</v>
      </c>
      <c r="BB156" s="46">
        <v>0</v>
      </c>
      <c r="BC156" s="46">
        <v>0</v>
      </c>
      <c r="BD156" s="46">
        <v>0</v>
      </c>
      <c r="BE156" s="46">
        <v>0</v>
      </c>
      <c r="BF156" s="46">
        <v>0</v>
      </c>
      <c r="BG156" s="46">
        <v>0</v>
      </c>
      <c r="BH156" s="46">
        <v>0</v>
      </c>
      <c r="BI156" s="46">
        <v>0</v>
      </c>
      <c r="BJ156" s="46">
        <v>0</v>
      </c>
      <c r="BK156" s="46">
        <v>0</v>
      </c>
      <c r="BL156" s="46">
        <v>0</v>
      </c>
      <c r="BM156" s="46">
        <v>0</v>
      </c>
      <c r="BN156" s="46">
        <v>0</v>
      </c>
      <c r="BO156" s="46">
        <v>0</v>
      </c>
      <c r="BP156" s="46">
        <v>0</v>
      </c>
      <c r="BQ156" s="46">
        <v>0</v>
      </c>
      <c r="BR156" s="46">
        <v>0</v>
      </c>
      <c r="BS156" s="46">
        <v>0</v>
      </c>
      <c r="BT156" s="46">
        <v>0</v>
      </c>
      <c r="BU156" s="46">
        <v>0</v>
      </c>
      <c r="BV156" s="46">
        <v>0</v>
      </c>
      <c r="BW156" s="46">
        <v>0</v>
      </c>
      <c r="BX156" s="46">
        <v>0</v>
      </c>
      <c r="BY156" s="46">
        <v>0</v>
      </c>
      <c r="BZ156" s="46">
        <v>0</v>
      </c>
      <c r="CA156" s="46">
        <v>0</v>
      </c>
      <c r="CB156" s="46">
        <v>0</v>
      </c>
      <c r="CC156" s="46">
        <v>0</v>
      </c>
      <c r="CD156" s="46">
        <v>0</v>
      </c>
      <c r="CE156" s="46">
        <v>0</v>
      </c>
      <c r="CF156" s="46">
        <v>0</v>
      </c>
      <c r="CG156" s="46">
        <v>0</v>
      </c>
      <c r="CH156" s="46">
        <v>0</v>
      </c>
      <c r="CI156" s="46">
        <v>0</v>
      </c>
      <c r="CJ156" s="46">
        <v>0</v>
      </c>
      <c r="CK156" s="46">
        <v>0</v>
      </c>
      <c r="CL156" s="46">
        <v>0</v>
      </c>
      <c r="CM156" s="46">
        <v>0</v>
      </c>
      <c r="CN156" s="46">
        <v>0</v>
      </c>
      <c r="CO156" s="46">
        <v>0</v>
      </c>
      <c r="CP156" s="46">
        <v>0</v>
      </c>
      <c r="CQ156" s="46">
        <v>0</v>
      </c>
      <c r="CR156" s="46">
        <v>0</v>
      </c>
      <c r="CS156" s="46">
        <v>0</v>
      </c>
      <c r="CT156" s="46">
        <v>0</v>
      </c>
      <c r="CU156" s="46">
        <v>0</v>
      </c>
      <c r="CV156" s="46">
        <v>0</v>
      </c>
      <c r="CW156" s="46">
        <v>0</v>
      </c>
      <c r="CX156" s="46">
        <v>0</v>
      </c>
      <c r="CY156" s="46">
        <v>0</v>
      </c>
      <c r="CZ156" s="46">
        <v>0</v>
      </c>
      <c r="DA156" s="46">
        <v>0</v>
      </c>
      <c r="DB156" s="46">
        <v>0</v>
      </c>
      <c r="DC156" s="46">
        <v>0</v>
      </c>
      <c r="DD156" s="46">
        <v>0</v>
      </c>
      <c r="DE156" s="46">
        <v>0</v>
      </c>
      <c r="DF156" s="46">
        <v>0</v>
      </c>
      <c r="DG156" s="46">
        <v>0</v>
      </c>
      <c r="DH156" s="46">
        <v>0</v>
      </c>
      <c r="DI156" s="46">
        <v>0</v>
      </c>
      <c r="DJ156" s="46">
        <v>0</v>
      </c>
      <c r="DK156" s="46">
        <v>0</v>
      </c>
      <c r="DL156" s="46">
        <v>0</v>
      </c>
      <c r="DM156" s="46">
        <v>0</v>
      </c>
      <c r="DN156" s="46">
        <v>0</v>
      </c>
      <c r="DO156" s="46">
        <v>0</v>
      </c>
      <c r="DP156" s="46">
        <v>0</v>
      </c>
      <c r="DQ156" s="46">
        <v>0</v>
      </c>
      <c r="DR156" s="46">
        <v>0</v>
      </c>
    </row>
    <row r="157" spans="1:122" x14ac:dyDescent="0.25">
      <c r="A157" s="52" t="s">
        <v>356</v>
      </c>
      <c r="B157" s="117" t="s">
        <v>169</v>
      </c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46">
        <v>-50.03224853820123</v>
      </c>
      <c r="AE157" s="46">
        <v>-66.344378015571465</v>
      </c>
      <c r="AF157" s="46">
        <v>125.81683535743564</v>
      </c>
      <c r="AG157" s="46">
        <v>-54.30240970551943</v>
      </c>
      <c r="AH157" s="46">
        <v>106.93228568088789</v>
      </c>
      <c r="AI157" s="46">
        <v>12.00528489138599</v>
      </c>
      <c r="AJ157" s="46">
        <v>45.401781039348997</v>
      </c>
      <c r="AK157" s="46">
        <v>-58.772673455490086</v>
      </c>
      <c r="AL157" s="46">
        <v>98.878209971051518</v>
      </c>
      <c r="AM157" s="46">
        <v>-62.996700659626086</v>
      </c>
      <c r="AN157" s="46">
        <v>20.486829750384477</v>
      </c>
      <c r="AO157" s="46">
        <v>24.459667067933808</v>
      </c>
      <c r="AP157" s="46">
        <v>-34.583969426330512</v>
      </c>
      <c r="AQ157" s="46">
        <v>214.00477389555871</v>
      </c>
      <c r="AR157" s="46">
        <v>-7.321291880041727</v>
      </c>
      <c r="AS157" s="46">
        <v>-63.276826574971615</v>
      </c>
      <c r="AT157" s="46">
        <v>-228.77114432870937</v>
      </c>
      <c r="AU157" s="46">
        <v>399.7298738108716</v>
      </c>
      <c r="AV157" s="46">
        <v>-41.176520968503844</v>
      </c>
      <c r="AW157" s="46">
        <v>-35.045649925081932</v>
      </c>
      <c r="AX157" s="46">
        <v>4.5872000847292611</v>
      </c>
      <c r="AY157" s="46">
        <v>109.7076927588726</v>
      </c>
      <c r="AZ157" s="46">
        <v>27.162313676500656</v>
      </c>
      <c r="BA157" s="46">
        <v>201.4118857251334</v>
      </c>
      <c r="BB157" s="46">
        <v>61.027885309376138</v>
      </c>
      <c r="BC157" s="46">
        <v>-66.394564052694392</v>
      </c>
      <c r="BD157" s="46">
        <v>-20.77514558549203</v>
      </c>
      <c r="BE157" s="46">
        <v>49.281971342200642</v>
      </c>
      <c r="BF157" s="46">
        <v>28.302045756558947</v>
      </c>
      <c r="BG157" s="46">
        <v>32.392450595092214</v>
      </c>
      <c r="BH157" s="46">
        <v>8.8020845779419083</v>
      </c>
      <c r="BI157" s="46">
        <v>107.86162304131803</v>
      </c>
      <c r="BJ157" s="46">
        <v>62.760163735414942</v>
      </c>
      <c r="BK157" s="46">
        <v>-38.229951408419154</v>
      </c>
      <c r="BL157" s="46">
        <v>-36.752492221076501</v>
      </c>
      <c r="BM157" s="46">
        <v>-115.59556656427125</v>
      </c>
      <c r="BN157" s="46">
        <v>108.5675580992814</v>
      </c>
      <c r="BO157" s="46">
        <v>-123.87947448018343</v>
      </c>
      <c r="BP157" s="46">
        <v>62.061522879468612</v>
      </c>
      <c r="BQ157" s="46">
        <v>-3.0383458787991242</v>
      </c>
      <c r="BR157" s="46">
        <v>160.5873400335619</v>
      </c>
      <c r="BS157" s="46">
        <v>54.62870202232655</v>
      </c>
      <c r="BT157" s="46">
        <v>-76.342264978226339</v>
      </c>
      <c r="BU157" s="46">
        <v>23.679571035357586</v>
      </c>
      <c r="BV157" s="46">
        <v>-149.37000432996825</v>
      </c>
      <c r="BW157" s="46">
        <v>-39.760787799022353</v>
      </c>
      <c r="BX157" s="46">
        <v>-15.146449243189984</v>
      </c>
      <c r="BY157" s="46">
        <v>342.33217262527205</v>
      </c>
      <c r="BZ157" s="46">
        <v>62.444705392364064</v>
      </c>
      <c r="CA157" s="46">
        <v>272.89775789155851</v>
      </c>
      <c r="CB157" s="46">
        <v>230.203254482093</v>
      </c>
      <c r="CC157" s="46">
        <v>1394.9696792561258</v>
      </c>
      <c r="CD157" s="46">
        <v>23.718583591397763</v>
      </c>
      <c r="CE157" s="46">
        <v>1242.6839636743377</v>
      </c>
      <c r="CF157" s="46">
        <v>481.98975102960293</v>
      </c>
      <c r="CG157" s="46">
        <v>834.97845684884362</v>
      </c>
      <c r="CH157" s="46">
        <v>-209.6365572507375</v>
      </c>
      <c r="CI157" s="46">
        <v>1042.056150397201</v>
      </c>
      <c r="CJ157" s="46">
        <v>-181.85244401991099</v>
      </c>
      <c r="CK157" s="46">
        <v>255.02238222010985</v>
      </c>
      <c r="CL157" s="46">
        <v>908.96013172490939</v>
      </c>
      <c r="CM157" s="46">
        <v>-34.696205491663171</v>
      </c>
      <c r="CN157" s="46">
        <v>1.9022166523796238</v>
      </c>
      <c r="CO157" s="46">
        <v>-31.431067556785003</v>
      </c>
      <c r="CP157" s="46">
        <v>-177.80322977520106</v>
      </c>
      <c r="CQ157" s="46">
        <v>760.80693491828663</v>
      </c>
      <c r="CR157" s="46">
        <v>21.591267617053472</v>
      </c>
      <c r="CS157" s="46">
        <v>-74.964041482738324</v>
      </c>
      <c r="CT157" s="46">
        <v>117.62245549578589</v>
      </c>
      <c r="CU157" s="46">
        <v>37.604799815764785</v>
      </c>
      <c r="CV157" s="46">
        <v>79.866714557503713</v>
      </c>
      <c r="CW157" s="46">
        <v>393.92256453816134</v>
      </c>
      <c r="CX157" s="46">
        <v>239.342315460142</v>
      </c>
      <c r="CY157" s="46">
        <v>49.868114800022809</v>
      </c>
      <c r="CZ157" s="46">
        <v>-394.57059242246152</v>
      </c>
      <c r="DA157" s="46">
        <v>-230.7525993572151</v>
      </c>
      <c r="DB157" s="46">
        <v>300.93616820186685</v>
      </c>
      <c r="DC157" s="46">
        <v>-59.851325141209948</v>
      </c>
      <c r="DD157" s="46">
        <v>-43.610734494574373</v>
      </c>
      <c r="DE157" s="46">
        <v>1278.0079493410742</v>
      </c>
      <c r="DF157" s="46">
        <v>-4.6587809294192901</v>
      </c>
      <c r="DG157" s="46">
        <v>-172.18297935641777</v>
      </c>
      <c r="DH157" s="46">
        <v>-265.16205000543255</v>
      </c>
      <c r="DI157" s="46">
        <v>-52.037322970756868</v>
      </c>
      <c r="DJ157" s="46">
        <v>47.608127342324075</v>
      </c>
      <c r="DK157" s="46">
        <v>-486.79843870659664</v>
      </c>
      <c r="DL157" s="46">
        <v>-118.20674663797317</v>
      </c>
      <c r="DM157" s="46">
        <v>-641.08596402230285</v>
      </c>
      <c r="DN157" s="46">
        <v>-473.74158602841015</v>
      </c>
      <c r="DO157" s="46">
        <v>-669.19806235797103</v>
      </c>
      <c r="DP157" s="46">
        <v>-387.43333574089388</v>
      </c>
      <c r="DQ157" s="46">
        <v>662.18901546527093</v>
      </c>
      <c r="DR157" s="46">
        <v>-533.62582756960921</v>
      </c>
    </row>
    <row r="158" spans="1:122" x14ac:dyDescent="0.25">
      <c r="A158" s="52" t="s">
        <v>357</v>
      </c>
      <c r="B158" s="118" t="s">
        <v>82</v>
      </c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46">
        <v>1.3494657617987664</v>
      </c>
      <c r="AE158" s="46">
        <v>1.3663362844285309</v>
      </c>
      <c r="AF158" s="46">
        <v>1.3775496574356303</v>
      </c>
      <c r="AG158" s="46">
        <v>1.378020594480571</v>
      </c>
      <c r="AH158" s="46">
        <v>1.416999980887883</v>
      </c>
      <c r="AI158" s="46">
        <v>1.4347147913859872</v>
      </c>
      <c r="AJ158" s="46">
        <v>1.4464893393490039</v>
      </c>
      <c r="AK158" s="46">
        <v>1.4469838445099135</v>
      </c>
      <c r="AL158" s="46">
        <v>1.4508482710515149</v>
      </c>
      <c r="AM158" s="46">
        <v>1.4689862403739105</v>
      </c>
      <c r="AN158" s="46">
        <v>1.4810420503844737</v>
      </c>
      <c r="AO158" s="46">
        <v>1.4815483679338093</v>
      </c>
      <c r="AP158" s="46">
        <v>1.4937948736695135</v>
      </c>
      <c r="AQ158" s="46">
        <v>1.5124697455587239</v>
      </c>
      <c r="AR158" s="46">
        <v>1.5248824199582742</v>
      </c>
      <c r="AS158" s="46">
        <v>1.5254037250283752</v>
      </c>
      <c r="AT158" s="46">
        <v>1.5510439041725212</v>
      </c>
      <c r="AU158" s="46">
        <v>1.5704344823004328</v>
      </c>
      <c r="AV158" s="46">
        <v>1.5833228669784487</v>
      </c>
      <c r="AW158" s="46">
        <v>1.5838641508357216</v>
      </c>
      <c r="AX158" s="46">
        <v>1.6392000847292609</v>
      </c>
      <c r="AY158" s="46">
        <v>1.6596927588726014</v>
      </c>
      <c r="AZ158" s="46">
        <v>1.673313676500654</v>
      </c>
      <c r="BA158" s="46">
        <v>1.6738857251333956</v>
      </c>
      <c r="BB158" s="46">
        <v>1.7229528213763661</v>
      </c>
      <c r="BC158" s="46">
        <v>1.7444925413054599</v>
      </c>
      <c r="BD158" s="46">
        <v>1.7588094015079558</v>
      </c>
      <c r="BE158" s="46">
        <v>1.7594106782007333</v>
      </c>
      <c r="BF158" s="46">
        <v>1.8239060195589543</v>
      </c>
      <c r="BG158" s="46">
        <v>1.8467078190922139</v>
      </c>
      <c r="BH158" s="46">
        <v>1.8618635489418895</v>
      </c>
      <c r="BI158" s="46">
        <v>1.8625000563179308</v>
      </c>
      <c r="BJ158" s="46">
        <v>1.9338246104149395</v>
      </c>
      <c r="BK158" s="46">
        <v>1.9580005715808706</v>
      </c>
      <c r="BL158" s="46">
        <v>1.9740696689235013</v>
      </c>
      <c r="BM158" s="46">
        <v>1.9747445357287532</v>
      </c>
      <c r="BN158" s="46">
        <v>1.9948264017814152</v>
      </c>
      <c r="BO158" s="46">
        <v>2.0197649848165611</v>
      </c>
      <c r="BP158" s="46">
        <v>2.036340975968622</v>
      </c>
      <c r="BQ158" s="46">
        <v>2.0370371312008761</v>
      </c>
      <c r="BR158" s="46">
        <v>1.9946468835618949</v>
      </c>
      <c r="BS158" s="46">
        <v>2.0195832223265517</v>
      </c>
      <c r="BT158" s="46">
        <v>2.0361577217736624</v>
      </c>
      <c r="BU158" s="46">
        <v>2.0368538143575843</v>
      </c>
      <c r="BV158" s="46">
        <v>2.1091973940317597</v>
      </c>
      <c r="BW158" s="46">
        <v>2.1355658009776479</v>
      </c>
      <c r="BX158" s="46">
        <v>2.1530921568100143</v>
      </c>
      <c r="BY158" s="46">
        <v>2.1538282252721128</v>
      </c>
      <c r="BZ158" s="46">
        <v>2.2022421237606471</v>
      </c>
      <c r="CA158" s="46">
        <v>2.2297737415584944</v>
      </c>
      <c r="CB158" s="46">
        <v>2.2480732516940898</v>
      </c>
      <c r="CC158" s="46">
        <v>2.2488417909392981</v>
      </c>
      <c r="CD158" s="46">
        <v>3.4072748634726659</v>
      </c>
      <c r="CE158" s="46">
        <v>3.4392364522331116</v>
      </c>
      <c r="CF158" s="46">
        <v>3.4565325301043841</v>
      </c>
      <c r="CG158" s="46">
        <v>3.457018612673104</v>
      </c>
      <c r="CH158" s="46">
        <v>1.9498001100176912</v>
      </c>
      <c r="CI158" s="46">
        <v>1.8638104216478379</v>
      </c>
      <c r="CJ158" s="46">
        <v>1.9023063788942465</v>
      </c>
      <c r="CK158" s="46">
        <v>1.909169477225036</v>
      </c>
      <c r="CL158" s="46">
        <v>0.37091031128659507</v>
      </c>
      <c r="CM158" s="46">
        <v>0.37255278441548462</v>
      </c>
      <c r="CN158" s="46">
        <v>0.37185113290279082</v>
      </c>
      <c r="CO158" s="46">
        <v>0.37217232911110287</v>
      </c>
      <c r="CP158" s="46">
        <v>10.713099950394449</v>
      </c>
      <c r="CQ158" s="46">
        <v>10.657220012169065</v>
      </c>
      <c r="CR158" s="46">
        <v>10.437257154083223</v>
      </c>
      <c r="CS158" s="46">
        <v>10.379136653460707</v>
      </c>
      <c r="CT158" s="46">
        <v>13.453751715437983</v>
      </c>
      <c r="CU158" s="46">
        <v>13.428338170369974</v>
      </c>
      <c r="CV158" s="46">
        <v>13.224969067031154</v>
      </c>
      <c r="CW158" s="46">
        <v>13.16656781680171</v>
      </c>
      <c r="CX158" s="46">
        <v>13.722826749746758</v>
      </c>
      <c r="CY158" s="46">
        <v>13.696904933777377</v>
      </c>
      <c r="CZ158" s="46">
        <v>13.489468448371792</v>
      </c>
      <c r="DA158" s="46">
        <v>13.429899173137724</v>
      </c>
      <c r="DB158" s="46">
        <v>13.997283284741693</v>
      </c>
      <c r="DC158" s="46">
        <v>13.970843032452926</v>
      </c>
      <c r="DD158" s="46">
        <v>13.759257817339227</v>
      </c>
      <c r="DE158" s="46">
        <v>13.698497156600478</v>
      </c>
      <c r="DF158" s="46">
        <v>14.277228950436527</v>
      </c>
      <c r="DG158" s="46">
        <v>14.250259893101985</v>
      </c>
      <c r="DH158" s="46">
        <v>14.034442973686012</v>
      </c>
      <c r="DI158" s="46">
        <v>13.972467099732489</v>
      </c>
      <c r="DJ158" s="46">
        <v>14.562773529445259</v>
      </c>
      <c r="DK158" s="46">
        <v>14.535265090964025</v>
      </c>
      <c r="DL158" s="46">
        <v>44.315131833159739</v>
      </c>
      <c r="DM158" s="46">
        <v>14.25191644172714</v>
      </c>
      <c r="DN158" s="46">
        <v>14.854029000034163</v>
      </c>
      <c r="DO158" s="46">
        <v>14.825970392783306</v>
      </c>
      <c r="DP158" s="46">
        <v>85.201434469822928</v>
      </c>
      <c r="DQ158" s="46">
        <v>14.536954770561684</v>
      </c>
      <c r="DR158" s="46">
        <v>15.151109580034849</v>
      </c>
    </row>
    <row r="159" spans="1:122" x14ac:dyDescent="0.25">
      <c r="A159" s="52" t="s">
        <v>358</v>
      </c>
      <c r="B159" s="119" t="s">
        <v>171</v>
      </c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46">
        <v>0</v>
      </c>
      <c r="AE159" s="46">
        <v>0</v>
      </c>
      <c r="AF159" s="46">
        <v>0</v>
      </c>
      <c r="AG159" s="46">
        <v>0</v>
      </c>
      <c r="AH159" s="46">
        <v>0</v>
      </c>
      <c r="AI159" s="46">
        <v>0</v>
      </c>
      <c r="AJ159" s="46">
        <v>0</v>
      </c>
      <c r="AK159" s="46">
        <v>0</v>
      </c>
      <c r="AL159" s="46">
        <v>0</v>
      </c>
      <c r="AM159" s="46">
        <v>0</v>
      </c>
      <c r="AN159" s="46">
        <v>0</v>
      </c>
      <c r="AO159" s="46">
        <v>0</v>
      </c>
      <c r="AP159" s="46">
        <v>0</v>
      </c>
      <c r="AQ159" s="46">
        <v>0</v>
      </c>
      <c r="AR159" s="46">
        <v>0</v>
      </c>
      <c r="AS159" s="46">
        <v>0</v>
      </c>
      <c r="AT159" s="46">
        <v>0</v>
      </c>
      <c r="AU159" s="46">
        <v>0</v>
      </c>
      <c r="AV159" s="46">
        <v>0</v>
      </c>
      <c r="AW159" s="46">
        <v>0</v>
      </c>
      <c r="AX159" s="46">
        <v>0</v>
      </c>
      <c r="AY159" s="46">
        <v>0</v>
      </c>
      <c r="AZ159" s="46">
        <v>0</v>
      </c>
      <c r="BA159" s="46">
        <v>0</v>
      </c>
      <c r="BB159" s="46">
        <v>0</v>
      </c>
      <c r="BC159" s="46">
        <v>0</v>
      </c>
      <c r="BD159" s="46">
        <v>0</v>
      </c>
      <c r="BE159" s="46">
        <v>0</v>
      </c>
      <c r="BF159" s="46">
        <v>0</v>
      </c>
      <c r="BG159" s="46">
        <v>0</v>
      </c>
      <c r="BH159" s="46">
        <v>0</v>
      </c>
      <c r="BI159" s="46">
        <v>0</v>
      </c>
      <c r="BJ159" s="46">
        <v>0</v>
      </c>
      <c r="BK159" s="46">
        <v>0</v>
      </c>
      <c r="BL159" s="46">
        <v>0</v>
      </c>
      <c r="BM159" s="46">
        <v>0</v>
      </c>
      <c r="BN159" s="46">
        <v>0</v>
      </c>
      <c r="BO159" s="46">
        <v>0</v>
      </c>
      <c r="BP159" s="46">
        <v>0</v>
      </c>
      <c r="BQ159" s="46">
        <v>0</v>
      </c>
      <c r="BR159" s="46">
        <v>0</v>
      </c>
      <c r="BS159" s="46">
        <v>0</v>
      </c>
      <c r="BT159" s="46">
        <v>0</v>
      </c>
      <c r="BU159" s="46">
        <v>0</v>
      </c>
      <c r="BV159" s="46">
        <v>0</v>
      </c>
      <c r="BW159" s="46">
        <v>0</v>
      </c>
      <c r="BX159" s="46">
        <v>0</v>
      </c>
      <c r="BY159" s="46">
        <v>0</v>
      </c>
      <c r="BZ159" s="46">
        <v>0</v>
      </c>
      <c r="CA159" s="46">
        <v>0</v>
      </c>
      <c r="CB159" s="46">
        <v>0</v>
      </c>
      <c r="CC159" s="46">
        <v>0</v>
      </c>
      <c r="CD159" s="46">
        <v>0</v>
      </c>
      <c r="CE159" s="46">
        <v>0</v>
      </c>
      <c r="CF159" s="46">
        <v>0</v>
      </c>
      <c r="CG159" s="46">
        <v>0</v>
      </c>
      <c r="CH159" s="46">
        <v>0</v>
      </c>
      <c r="CI159" s="46">
        <v>0</v>
      </c>
      <c r="CJ159" s="46">
        <v>0</v>
      </c>
      <c r="CK159" s="46">
        <v>0</v>
      </c>
      <c r="CL159" s="46">
        <v>0</v>
      </c>
      <c r="CM159" s="46">
        <v>0</v>
      </c>
      <c r="CN159" s="46">
        <v>0</v>
      </c>
      <c r="CO159" s="46">
        <v>0</v>
      </c>
      <c r="CP159" s="46">
        <v>0</v>
      </c>
      <c r="CQ159" s="46">
        <v>0</v>
      </c>
      <c r="CR159" s="46">
        <v>0</v>
      </c>
      <c r="CS159" s="46">
        <v>0</v>
      </c>
      <c r="CT159" s="46">
        <v>0</v>
      </c>
      <c r="CU159" s="46">
        <v>0</v>
      </c>
      <c r="CV159" s="46">
        <v>0</v>
      </c>
      <c r="CW159" s="46">
        <v>0</v>
      </c>
      <c r="CX159" s="46">
        <v>0</v>
      </c>
      <c r="CY159" s="46">
        <v>0</v>
      </c>
      <c r="CZ159" s="46">
        <v>0</v>
      </c>
      <c r="DA159" s="46">
        <v>0</v>
      </c>
      <c r="DB159" s="46">
        <v>0</v>
      </c>
      <c r="DC159" s="46">
        <v>0</v>
      </c>
      <c r="DD159" s="46">
        <v>0</v>
      </c>
      <c r="DE159" s="46">
        <v>0</v>
      </c>
      <c r="DF159" s="46">
        <v>0</v>
      </c>
      <c r="DG159" s="46">
        <v>0</v>
      </c>
      <c r="DH159" s="46">
        <v>0</v>
      </c>
      <c r="DI159" s="46">
        <v>0</v>
      </c>
      <c r="DJ159" s="46">
        <v>0</v>
      </c>
      <c r="DK159" s="46">
        <v>0</v>
      </c>
      <c r="DL159" s="46">
        <v>0</v>
      </c>
      <c r="DM159" s="46">
        <v>0</v>
      </c>
      <c r="DN159" s="46">
        <v>0</v>
      </c>
      <c r="DO159" s="46">
        <v>0</v>
      </c>
      <c r="DP159" s="46">
        <v>0</v>
      </c>
      <c r="DQ159" s="46">
        <v>0</v>
      </c>
      <c r="DR159" s="46">
        <v>0</v>
      </c>
    </row>
    <row r="160" spans="1:122" x14ac:dyDescent="0.25">
      <c r="A160" s="52" t="s">
        <v>359</v>
      </c>
      <c r="B160" s="119" t="s">
        <v>172</v>
      </c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46">
        <v>1.3494657617987664</v>
      </c>
      <c r="AE160" s="46">
        <v>1.3663362844285309</v>
      </c>
      <c r="AF160" s="46">
        <v>1.3775496574356303</v>
      </c>
      <c r="AG160" s="46">
        <v>1.378020594480571</v>
      </c>
      <c r="AH160" s="46">
        <v>1.416999980887883</v>
      </c>
      <c r="AI160" s="46">
        <v>1.4347147913859872</v>
      </c>
      <c r="AJ160" s="46">
        <v>1.4464893393490039</v>
      </c>
      <c r="AK160" s="46">
        <v>1.4469838445099135</v>
      </c>
      <c r="AL160" s="46">
        <v>1.4508482710515149</v>
      </c>
      <c r="AM160" s="46">
        <v>1.4689862403739105</v>
      </c>
      <c r="AN160" s="46">
        <v>1.4810420503844737</v>
      </c>
      <c r="AO160" s="46">
        <v>1.4815483679338093</v>
      </c>
      <c r="AP160" s="46">
        <v>1.4937948736695135</v>
      </c>
      <c r="AQ160" s="46">
        <v>1.5124697455587239</v>
      </c>
      <c r="AR160" s="46">
        <v>1.5248824199582742</v>
      </c>
      <c r="AS160" s="46">
        <v>1.5254037250283752</v>
      </c>
      <c r="AT160" s="46">
        <v>1.5510439041725212</v>
      </c>
      <c r="AU160" s="46">
        <v>1.5704344823004328</v>
      </c>
      <c r="AV160" s="46">
        <v>1.5833228669784487</v>
      </c>
      <c r="AW160" s="46">
        <v>1.5838641508357216</v>
      </c>
      <c r="AX160" s="46">
        <v>1.6392000847292609</v>
      </c>
      <c r="AY160" s="46">
        <v>1.6596927588726014</v>
      </c>
      <c r="AZ160" s="46">
        <v>1.673313676500654</v>
      </c>
      <c r="BA160" s="46">
        <v>1.6738857251333956</v>
      </c>
      <c r="BB160" s="46">
        <v>1.7229528213763661</v>
      </c>
      <c r="BC160" s="46">
        <v>1.7444925413054599</v>
      </c>
      <c r="BD160" s="46">
        <v>1.7588094015079558</v>
      </c>
      <c r="BE160" s="46">
        <v>1.7594106782007333</v>
      </c>
      <c r="BF160" s="46">
        <v>1.8239060195589543</v>
      </c>
      <c r="BG160" s="46">
        <v>1.8467078190922139</v>
      </c>
      <c r="BH160" s="46">
        <v>1.8618635489418895</v>
      </c>
      <c r="BI160" s="46">
        <v>1.8625000563179308</v>
      </c>
      <c r="BJ160" s="46">
        <v>1.9338246104149395</v>
      </c>
      <c r="BK160" s="46">
        <v>1.9580005715808706</v>
      </c>
      <c r="BL160" s="46">
        <v>1.9740696689235013</v>
      </c>
      <c r="BM160" s="46">
        <v>1.9747445357287532</v>
      </c>
      <c r="BN160" s="46">
        <v>1.9948264017814152</v>
      </c>
      <c r="BO160" s="46">
        <v>2.0197649848165611</v>
      </c>
      <c r="BP160" s="46">
        <v>2.036340975968622</v>
      </c>
      <c r="BQ160" s="46">
        <v>2.0370371312008761</v>
      </c>
      <c r="BR160" s="46">
        <v>1.9946468835618949</v>
      </c>
      <c r="BS160" s="46">
        <v>2.0195832223265517</v>
      </c>
      <c r="BT160" s="46">
        <v>2.0361577217736624</v>
      </c>
      <c r="BU160" s="46">
        <v>2.0368538143575843</v>
      </c>
      <c r="BV160" s="46">
        <v>2.1091973940317597</v>
      </c>
      <c r="BW160" s="46">
        <v>2.1355658009776479</v>
      </c>
      <c r="BX160" s="46">
        <v>2.1530921568100143</v>
      </c>
      <c r="BY160" s="46">
        <v>2.1538282252721128</v>
      </c>
      <c r="BZ160" s="46">
        <v>2.2022421237606471</v>
      </c>
      <c r="CA160" s="46">
        <v>2.2297737415584944</v>
      </c>
      <c r="CB160" s="46">
        <v>2.2480732516940898</v>
      </c>
      <c r="CC160" s="46">
        <v>2.2488417909392981</v>
      </c>
      <c r="CD160" s="46">
        <v>3.4072748634726659</v>
      </c>
      <c r="CE160" s="46">
        <v>3.4392364522331116</v>
      </c>
      <c r="CF160" s="46">
        <v>3.4565325301043841</v>
      </c>
      <c r="CG160" s="46">
        <v>3.457018612673104</v>
      </c>
      <c r="CH160" s="46">
        <v>1.9498001100176912</v>
      </c>
      <c r="CI160" s="46">
        <v>1.8638104216478379</v>
      </c>
      <c r="CJ160" s="46">
        <v>1.9023063788942465</v>
      </c>
      <c r="CK160" s="46">
        <v>1.909169477225036</v>
      </c>
      <c r="CL160" s="46">
        <v>0.37091031128659507</v>
      </c>
      <c r="CM160" s="46">
        <v>0.37255278441548462</v>
      </c>
      <c r="CN160" s="46">
        <v>0.37185113290279082</v>
      </c>
      <c r="CO160" s="46">
        <v>0.37217232911110287</v>
      </c>
      <c r="CP160" s="46">
        <v>10.713099950394449</v>
      </c>
      <c r="CQ160" s="46">
        <v>10.657220012169065</v>
      </c>
      <c r="CR160" s="46">
        <v>10.437257154083223</v>
      </c>
      <c r="CS160" s="46">
        <v>10.379136653460707</v>
      </c>
      <c r="CT160" s="46">
        <v>10.927361949402338</v>
      </c>
      <c r="CU160" s="46">
        <v>10.870364412412446</v>
      </c>
      <c r="CV160" s="46">
        <v>10.646002297164888</v>
      </c>
      <c r="CW160" s="46">
        <v>10.586719386529921</v>
      </c>
      <c r="CX160" s="46">
        <v>11.1459091883904</v>
      </c>
      <c r="CY160" s="46">
        <v>11.087771700660699</v>
      </c>
      <c r="CZ160" s="46">
        <v>10.858922343108199</v>
      </c>
      <c r="DA160" s="46">
        <v>10.7984537742605</v>
      </c>
      <c r="DB160" s="46">
        <v>11.368827372158208</v>
      </c>
      <c r="DC160" s="46">
        <v>11.309527134673914</v>
      </c>
      <c r="DD160" s="46">
        <v>11.076100789970363</v>
      </c>
      <c r="DE160" s="46">
        <v>11.01442284974571</v>
      </c>
      <c r="DF160" s="46">
        <v>11.596203919601372</v>
      </c>
      <c r="DG160" s="46">
        <v>11.535717677367392</v>
      </c>
      <c r="DH160" s="46">
        <v>11.297622805769771</v>
      </c>
      <c r="DI160" s="46">
        <v>11.234711306740625</v>
      </c>
      <c r="DJ160" s="46">
        <v>11.8281279979934</v>
      </c>
      <c r="DK160" s="46">
        <v>11.766432030914741</v>
      </c>
      <c r="DL160" s="46">
        <v>41.523575261885171</v>
      </c>
      <c r="DM160" s="46">
        <v>11.459405532875438</v>
      </c>
      <c r="DN160" s="46">
        <v>12.064690557953268</v>
      </c>
      <c r="DO160" s="46">
        <v>12.001760671533036</v>
      </c>
      <c r="DP160" s="46">
        <v>82.354046767122867</v>
      </c>
      <c r="DQ160" s="46">
        <v>11.688593643532947</v>
      </c>
      <c r="DR160" s="46">
        <v>12.305984369112334</v>
      </c>
    </row>
    <row r="161" spans="1:122" x14ac:dyDescent="0.25">
      <c r="A161" s="52" t="s">
        <v>360</v>
      </c>
      <c r="B161" s="119" t="s">
        <v>149</v>
      </c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46">
        <v>0</v>
      </c>
      <c r="AE161" s="46">
        <v>0</v>
      </c>
      <c r="AF161" s="46">
        <v>0</v>
      </c>
      <c r="AG161" s="46">
        <v>0</v>
      </c>
      <c r="AH161" s="46">
        <v>0</v>
      </c>
      <c r="AI161" s="46">
        <v>0</v>
      </c>
      <c r="AJ161" s="46">
        <v>0</v>
      </c>
      <c r="AK161" s="46">
        <v>0</v>
      </c>
      <c r="AL161" s="46">
        <v>0</v>
      </c>
      <c r="AM161" s="46">
        <v>0</v>
      </c>
      <c r="AN161" s="46">
        <v>0</v>
      </c>
      <c r="AO161" s="46">
        <v>0</v>
      </c>
      <c r="AP161" s="46">
        <v>0</v>
      </c>
      <c r="AQ161" s="46">
        <v>0</v>
      </c>
      <c r="AR161" s="46">
        <v>0</v>
      </c>
      <c r="AS161" s="46">
        <v>0</v>
      </c>
      <c r="AT161" s="46">
        <v>0</v>
      </c>
      <c r="AU161" s="46">
        <v>0</v>
      </c>
      <c r="AV161" s="46">
        <v>0</v>
      </c>
      <c r="AW161" s="46">
        <v>0</v>
      </c>
      <c r="AX161" s="46">
        <v>0</v>
      </c>
      <c r="AY161" s="46">
        <v>0</v>
      </c>
      <c r="AZ161" s="46">
        <v>0</v>
      </c>
      <c r="BA161" s="46">
        <v>0</v>
      </c>
      <c r="BB161" s="46">
        <v>0</v>
      </c>
      <c r="BC161" s="46">
        <v>0</v>
      </c>
      <c r="BD161" s="46">
        <v>0</v>
      </c>
      <c r="BE161" s="46">
        <v>0</v>
      </c>
      <c r="BF161" s="46">
        <v>0</v>
      </c>
      <c r="BG161" s="46">
        <v>0</v>
      </c>
      <c r="BH161" s="46">
        <v>0</v>
      </c>
      <c r="BI161" s="46">
        <v>0</v>
      </c>
      <c r="BJ161" s="46">
        <v>0</v>
      </c>
      <c r="BK161" s="46">
        <v>0</v>
      </c>
      <c r="BL161" s="46">
        <v>0</v>
      </c>
      <c r="BM161" s="46">
        <v>0</v>
      </c>
      <c r="BN161" s="46">
        <v>0</v>
      </c>
      <c r="BO161" s="46">
        <v>0</v>
      </c>
      <c r="BP161" s="46">
        <v>0</v>
      </c>
      <c r="BQ161" s="46">
        <v>0</v>
      </c>
      <c r="BR161" s="46">
        <v>0</v>
      </c>
      <c r="BS161" s="46">
        <v>0</v>
      </c>
      <c r="BT161" s="46">
        <v>0</v>
      </c>
      <c r="BU161" s="46">
        <v>0</v>
      </c>
      <c r="BV161" s="46">
        <v>0</v>
      </c>
      <c r="BW161" s="46">
        <v>0</v>
      </c>
      <c r="BX161" s="46">
        <v>0</v>
      </c>
      <c r="BY161" s="46">
        <v>0</v>
      </c>
      <c r="BZ161" s="46">
        <v>0</v>
      </c>
      <c r="CA161" s="46">
        <v>0</v>
      </c>
      <c r="CB161" s="46">
        <v>0</v>
      </c>
      <c r="CC161" s="46">
        <v>0</v>
      </c>
      <c r="CD161" s="46">
        <v>0</v>
      </c>
      <c r="CE161" s="46">
        <v>0</v>
      </c>
      <c r="CF161" s="46">
        <v>0</v>
      </c>
      <c r="CG161" s="46">
        <v>0</v>
      </c>
      <c r="CH161" s="46">
        <v>0</v>
      </c>
      <c r="CI161" s="46">
        <v>0</v>
      </c>
      <c r="CJ161" s="46">
        <v>0</v>
      </c>
      <c r="CK161" s="46">
        <v>0</v>
      </c>
      <c r="CL161" s="46">
        <v>0</v>
      </c>
      <c r="CM161" s="46">
        <v>0</v>
      </c>
      <c r="CN161" s="46">
        <v>0</v>
      </c>
      <c r="CO161" s="46">
        <v>0</v>
      </c>
      <c r="CP161" s="46">
        <v>0</v>
      </c>
      <c r="CQ161" s="46">
        <v>0</v>
      </c>
      <c r="CR161" s="46">
        <v>0</v>
      </c>
      <c r="CS161" s="46">
        <v>0</v>
      </c>
      <c r="CT161" s="46">
        <v>0</v>
      </c>
      <c r="CU161" s="46">
        <v>0</v>
      </c>
      <c r="CV161" s="46">
        <v>0</v>
      </c>
      <c r="CW161" s="46">
        <v>0</v>
      </c>
      <c r="CX161" s="46">
        <v>0</v>
      </c>
      <c r="CY161" s="46">
        <v>0</v>
      </c>
      <c r="CZ161" s="46">
        <v>0</v>
      </c>
      <c r="DA161" s="46">
        <v>0</v>
      </c>
      <c r="DB161" s="46">
        <v>0</v>
      </c>
      <c r="DC161" s="46">
        <v>0</v>
      </c>
      <c r="DD161" s="46">
        <v>0</v>
      </c>
      <c r="DE161" s="46">
        <v>0</v>
      </c>
      <c r="DF161" s="46">
        <v>0</v>
      </c>
      <c r="DG161" s="46">
        <v>0</v>
      </c>
      <c r="DH161" s="46">
        <v>0</v>
      </c>
      <c r="DI161" s="46">
        <v>0</v>
      </c>
      <c r="DJ161" s="46">
        <v>0</v>
      </c>
      <c r="DK161" s="46">
        <v>0</v>
      </c>
      <c r="DL161" s="46">
        <v>0</v>
      </c>
      <c r="DM161" s="46">
        <v>0</v>
      </c>
      <c r="DN161" s="46">
        <v>0</v>
      </c>
      <c r="DO161" s="46">
        <v>0</v>
      </c>
      <c r="DP161" s="46">
        <v>0</v>
      </c>
      <c r="DQ161" s="46">
        <v>0</v>
      </c>
      <c r="DR161" s="46">
        <v>0</v>
      </c>
    </row>
    <row r="162" spans="1:122" x14ac:dyDescent="0.25">
      <c r="A162" s="52" t="s">
        <v>361</v>
      </c>
      <c r="B162" s="119" t="s">
        <v>21</v>
      </c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46">
        <v>0</v>
      </c>
      <c r="AE162" s="46">
        <v>0</v>
      </c>
      <c r="AF162" s="46">
        <v>0</v>
      </c>
      <c r="AG162" s="46">
        <v>0</v>
      </c>
      <c r="AH162" s="46">
        <v>0</v>
      </c>
      <c r="AI162" s="46">
        <v>0</v>
      </c>
      <c r="AJ162" s="46">
        <v>0</v>
      </c>
      <c r="AK162" s="46">
        <v>0</v>
      </c>
      <c r="AL162" s="46">
        <v>0</v>
      </c>
      <c r="AM162" s="46">
        <v>0</v>
      </c>
      <c r="AN162" s="46">
        <v>0</v>
      </c>
      <c r="AO162" s="46">
        <v>0</v>
      </c>
      <c r="AP162" s="46">
        <v>0</v>
      </c>
      <c r="AQ162" s="46">
        <v>0</v>
      </c>
      <c r="AR162" s="46">
        <v>0</v>
      </c>
      <c r="AS162" s="46">
        <v>0</v>
      </c>
      <c r="AT162" s="46">
        <v>0</v>
      </c>
      <c r="AU162" s="46">
        <v>0</v>
      </c>
      <c r="AV162" s="46">
        <v>0</v>
      </c>
      <c r="AW162" s="46">
        <v>0</v>
      </c>
      <c r="AX162" s="46">
        <v>0</v>
      </c>
      <c r="AY162" s="46">
        <v>0</v>
      </c>
      <c r="AZ162" s="46">
        <v>0</v>
      </c>
      <c r="BA162" s="46">
        <v>0</v>
      </c>
      <c r="BB162" s="46">
        <v>0</v>
      </c>
      <c r="BC162" s="46">
        <v>0</v>
      </c>
      <c r="BD162" s="46">
        <v>0</v>
      </c>
      <c r="BE162" s="46">
        <v>0</v>
      </c>
      <c r="BF162" s="46">
        <v>0</v>
      </c>
      <c r="BG162" s="46">
        <v>0</v>
      </c>
      <c r="BH162" s="46">
        <v>0</v>
      </c>
      <c r="BI162" s="46">
        <v>0</v>
      </c>
      <c r="BJ162" s="46">
        <v>0</v>
      </c>
      <c r="BK162" s="46">
        <v>0</v>
      </c>
      <c r="BL162" s="46">
        <v>0</v>
      </c>
      <c r="BM162" s="46">
        <v>0</v>
      </c>
      <c r="BN162" s="46">
        <v>0</v>
      </c>
      <c r="BO162" s="46">
        <v>0</v>
      </c>
      <c r="BP162" s="46">
        <v>0</v>
      </c>
      <c r="BQ162" s="46">
        <v>0</v>
      </c>
      <c r="BR162" s="46">
        <v>0</v>
      </c>
      <c r="BS162" s="46">
        <v>0</v>
      </c>
      <c r="BT162" s="46">
        <v>0</v>
      </c>
      <c r="BU162" s="46">
        <v>0</v>
      </c>
      <c r="BV162" s="46">
        <v>0</v>
      </c>
      <c r="BW162" s="46">
        <v>0</v>
      </c>
      <c r="BX162" s="46">
        <v>0</v>
      </c>
      <c r="BY162" s="46">
        <v>0</v>
      </c>
      <c r="BZ162" s="46">
        <v>0</v>
      </c>
      <c r="CA162" s="46">
        <v>0</v>
      </c>
      <c r="CB162" s="46">
        <v>0</v>
      </c>
      <c r="CC162" s="46">
        <v>0</v>
      </c>
      <c r="CD162" s="46">
        <v>0</v>
      </c>
      <c r="CE162" s="46">
        <v>0</v>
      </c>
      <c r="CF162" s="46">
        <v>0</v>
      </c>
      <c r="CG162" s="46">
        <v>0</v>
      </c>
      <c r="CH162" s="46">
        <v>0</v>
      </c>
      <c r="CI162" s="46">
        <v>0</v>
      </c>
      <c r="CJ162" s="46">
        <v>0</v>
      </c>
      <c r="CK162" s="46">
        <v>0</v>
      </c>
      <c r="CL162" s="46">
        <v>0</v>
      </c>
      <c r="CM162" s="46">
        <v>0</v>
      </c>
      <c r="CN162" s="46">
        <v>0</v>
      </c>
      <c r="CO162" s="46">
        <v>0</v>
      </c>
      <c r="CP162" s="46">
        <v>0</v>
      </c>
      <c r="CQ162" s="46">
        <v>0</v>
      </c>
      <c r="CR162" s="46">
        <v>0</v>
      </c>
      <c r="CS162" s="46">
        <v>0</v>
      </c>
      <c r="CT162" s="46">
        <v>2.5263897660356451</v>
      </c>
      <c r="CU162" s="46">
        <v>2.5579737579575279</v>
      </c>
      <c r="CV162" s="46">
        <v>2.5789667698662671</v>
      </c>
      <c r="CW162" s="46">
        <v>2.5798484302717886</v>
      </c>
      <c r="CX162" s="46">
        <v>2.5769175613563582</v>
      </c>
      <c r="CY162" s="46">
        <v>2.6091332331166783</v>
      </c>
      <c r="CZ162" s="46">
        <v>2.6305461052635923</v>
      </c>
      <c r="DA162" s="46">
        <v>2.6314453988772244</v>
      </c>
      <c r="DB162" s="46">
        <v>2.6284559125834854</v>
      </c>
      <c r="DC162" s="46">
        <v>2.6613158977790121</v>
      </c>
      <c r="DD162" s="46">
        <v>2.6831570273688641</v>
      </c>
      <c r="DE162" s="46">
        <v>2.684074306854769</v>
      </c>
      <c r="DF162" s="46">
        <v>2.6810250308351553</v>
      </c>
      <c r="DG162" s="46">
        <v>2.7145422157345922</v>
      </c>
      <c r="DH162" s="46">
        <v>2.7368201679162416</v>
      </c>
      <c r="DI162" s="46">
        <v>2.7377557929918646</v>
      </c>
      <c r="DJ162" s="46">
        <v>2.7346455314518585</v>
      </c>
      <c r="DK162" s="46">
        <v>2.7688330600492841</v>
      </c>
      <c r="DL162" s="46">
        <v>2.7915565712745667</v>
      </c>
      <c r="DM162" s="46">
        <v>2.7925109088517019</v>
      </c>
      <c r="DN162" s="46">
        <v>2.7893384420808958</v>
      </c>
      <c r="DO162" s="46">
        <v>2.8242097212502699</v>
      </c>
      <c r="DP162" s="46">
        <v>2.847387702700058</v>
      </c>
      <c r="DQ162" s="46">
        <v>2.8483611270287361</v>
      </c>
      <c r="DR162" s="46">
        <v>2.8451252109225136</v>
      </c>
    </row>
    <row r="163" spans="1:122" x14ac:dyDescent="0.25">
      <c r="A163" s="52" t="s">
        <v>362</v>
      </c>
      <c r="B163" s="120" t="s">
        <v>174</v>
      </c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0"/>
      <c r="AB163" s="120"/>
      <c r="AC163" s="120"/>
      <c r="AD163" s="46">
        <v>0</v>
      </c>
      <c r="AE163" s="46">
        <v>0</v>
      </c>
      <c r="AF163" s="46">
        <v>0</v>
      </c>
      <c r="AG163" s="46">
        <v>0</v>
      </c>
      <c r="AH163" s="46">
        <v>0</v>
      </c>
      <c r="AI163" s="46">
        <v>0</v>
      </c>
      <c r="AJ163" s="46">
        <v>0</v>
      </c>
      <c r="AK163" s="46">
        <v>0</v>
      </c>
      <c r="AL163" s="46">
        <v>0</v>
      </c>
      <c r="AM163" s="46">
        <v>0</v>
      </c>
      <c r="AN163" s="46">
        <v>0</v>
      </c>
      <c r="AO163" s="46">
        <v>0</v>
      </c>
      <c r="AP163" s="46">
        <v>0</v>
      </c>
      <c r="AQ163" s="46">
        <v>0</v>
      </c>
      <c r="AR163" s="46">
        <v>0</v>
      </c>
      <c r="AS163" s="46">
        <v>0</v>
      </c>
      <c r="AT163" s="46">
        <v>0</v>
      </c>
      <c r="AU163" s="46">
        <v>0</v>
      </c>
      <c r="AV163" s="46">
        <v>0</v>
      </c>
      <c r="AW163" s="46">
        <v>0</v>
      </c>
      <c r="AX163" s="46">
        <v>0</v>
      </c>
      <c r="AY163" s="46">
        <v>0</v>
      </c>
      <c r="AZ163" s="46">
        <v>0</v>
      </c>
      <c r="BA163" s="46">
        <v>0</v>
      </c>
      <c r="BB163" s="46">
        <v>0</v>
      </c>
      <c r="BC163" s="46">
        <v>0</v>
      </c>
      <c r="BD163" s="46">
        <v>0</v>
      </c>
      <c r="BE163" s="46">
        <v>0</v>
      </c>
      <c r="BF163" s="46">
        <v>0</v>
      </c>
      <c r="BG163" s="46">
        <v>0</v>
      </c>
      <c r="BH163" s="46">
        <v>0</v>
      </c>
      <c r="BI163" s="46">
        <v>0</v>
      </c>
      <c r="BJ163" s="46">
        <v>0</v>
      </c>
      <c r="BK163" s="46">
        <v>0</v>
      </c>
      <c r="BL163" s="46">
        <v>0</v>
      </c>
      <c r="BM163" s="46">
        <v>0</v>
      </c>
      <c r="BN163" s="46">
        <v>0</v>
      </c>
      <c r="BO163" s="46">
        <v>0</v>
      </c>
      <c r="BP163" s="46">
        <v>0</v>
      </c>
      <c r="BQ163" s="46">
        <v>0</v>
      </c>
      <c r="BR163" s="46">
        <v>0</v>
      </c>
      <c r="BS163" s="46">
        <v>0</v>
      </c>
      <c r="BT163" s="46">
        <v>0</v>
      </c>
      <c r="BU163" s="46">
        <v>0</v>
      </c>
      <c r="BV163" s="46">
        <v>0</v>
      </c>
      <c r="BW163" s="46">
        <v>0</v>
      </c>
      <c r="BX163" s="46">
        <v>0</v>
      </c>
      <c r="BY163" s="46">
        <v>0</v>
      </c>
      <c r="BZ163" s="46">
        <v>0</v>
      </c>
      <c r="CA163" s="46">
        <v>0</v>
      </c>
      <c r="CB163" s="46">
        <v>0</v>
      </c>
      <c r="CC163" s="46">
        <v>0</v>
      </c>
      <c r="CD163" s="46">
        <v>0</v>
      </c>
      <c r="CE163" s="46">
        <v>0</v>
      </c>
      <c r="CF163" s="46">
        <v>0</v>
      </c>
      <c r="CG163" s="46">
        <v>0</v>
      </c>
      <c r="CH163" s="46">
        <v>0</v>
      </c>
      <c r="CI163" s="46">
        <v>0</v>
      </c>
      <c r="CJ163" s="46">
        <v>0</v>
      </c>
      <c r="CK163" s="46">
        <v>0</v>
      </c>
      <c r="CL163" s="46">
        <v>0</v>
      </c>
      <c r="CM163" s="46">
        <v>0</v>
      </c>
      <c r="CN163" s="46">
        <v>0</v>
      </c>
      <c r="CO163" s="46">
        <v>0</v>
      </c>
      <c r="CP163" s="46">
        <v>0</v>
      </c>
      <c r="CQ163" s="46">
        <v>0</v>
      </c>
      <c r="CR163" s="46">
        <v>0</v>
      </c>
      <c r="CS163" s="46">
        <v>0</v>
      </c>
      <c r="CT163" s="46">
        <v>2.5263897660356451</v>
      </c>
      <c r="CU163" s="46">
        <v>2.5579737579575279</v>
      </c>
      <c r="CV163" s="46">
        <v>2.5789667698662671</v>
      </c>
      <c r="CW163" s="46">
        <v>2.5798484302717886</v>
      </c>
      <c r="CX163" s="46">
        <v>2.5769175613563582</v>
      </c>
      <c r="CY163" s="46">
        <v>2.6091332331166783</v>
      </c>
      <c r="CZ163" s="46">
        <v>2.6305461052635923</v>
      </c>
      <c r="DA163" s="46">
        <v>2.6314453988772244</v>
      </c>
      <c r="DB163" s="46">
        <v>2.6284559125834854</v>
      </c>
      <c r="DC163" s="46">
        <v>2.6613158977790121</v>
      </c>
      <c r="DD163" s="46">
        <v>2.6831570273688641</v>
      </c>
      <c r="DE163" s="46">
        <v>2.684074306854769</v>
      </c>
      <c r="DF163" s="46">
        <v>2.6810250308351553</v>
      </c>
      <c r="DG163" s="46">
        <v>2.7145422157345922</v>
      </c>
      <c r="DH163" s="46">
        <v>2.7368201679162416</v>
      </c>
      <c r="DI163" s="46">
        <v>2.7377557929918646</v>
      </c>
      <c r="DJ163" s="46">
        <v>2.7346455314518585</v>
      </c>
      <c r="DK163" s="46">
        <v>2.7688330600492841</v>
      </c>
      <c r="DL163" s="46">
        <v>2.7915565712745667</v>
      </c>
      <c r="DM163" s="46">
        <v>2.7925109088517019</v>
      </c>
      <c r="DN163" s="46">
        <v>2.7893384420808958</v>
      </c>
      <c r="DO163" s="46">
        <v>2.8242097212502699</v>
      </c>
      <c r="DP163" s="46">
        <v>2.847387702700058</v>
      </c>
      <c r="DQ163" s="46">
        <v>2.8483611270287361</v>
      </c>
      <c r="DR163" s="46">
        <v>2.8451252109225136</v>
      </c>
    </row>
    <row r="164" spans="1:122" x14ac:dyDescent="0.25">
      <c r="A164" s="52" t="s">
        <v>363</v>
      </c>
      <c r="B164" s="118" t="s">
        <v>83</v>
      </c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46">
        <v>-51.381714299999999</v>
      </c>
      <c r="AE164" s="46">
        <v>-67.710714299999992</v>
      </c>
      <c r="AF164" s="46">
        <v>124.4392857</v>
      </c>
      <c r="AG164" s="46">
        <v>-55.680430300000005</v>
      </c>
      <c r="AH164" s="46">
        <v>105.51528570000001</v>
      </c>
      <c r="AI164" s="46">
        <v>10.570570100000003</v>
      </c>
      <c r="AJ164" s="46">
        <v>43.955291699999989</v>
      </c>
      <c r="AK164" s="46">
        <v>-60.219657300000001</v>
      </c>
      <c r="AL164" s="46">
        <v>97.427361700000006</v>
      </c>
      <c r="AM164" s="46">
        <v>-64.465686899999994</v>
      </c>
      <c r="AN164" s="46">
        <v>19.005787700000003</v>
      </c>
      <c r="AO164" s="46">
        <v>22.9781187</v>
      </c>
      <c r="AP164" s="46">
        <v>-36.077764300000027</v>
      </c>
      <c r="AQ164" s="46">
        <v>212.49230415</v>
      </c>
      <c r="AR164" s="46">
        <v>-8.8461743000000013</v>
      </c>
      <c r="AS164" s="46">
        <v>-64.802230299999991</v>
      </c>
      <c r="AT164" s="46">
        <v>-230.3221882328819</v>
      </c>
      <c r="AU164" s="46">
        <v>398.15943932857118</v>
      </c>
      <c r="AV164" s="46">
        <v>-42.759843835482293</v>
      </c>
      <c r="AW164" s="46">
        <v>-36.629514075917655</v>
      </c>
      <c r="AX164" s="46">
        <v>2.948</v>
      </c>
      <c r="AY164" s="46">
        <v>108.048</v>
      </c>
      <c r="AZ164" s="46">
        <v>25.489000000000001</v>
      </c>
      <c r="BA164" s="46">
        <v>199.738</v>
      </c>
      <c r="BB164" s="46">
        <v>59.304932487999771</v>
      </c>
      <c r="BC164" s="46">
        <v>-68.139056593999854</v>
      </c>
      <c r="BD164" s="46">
        <v>-22.533954986999987</v>
      </c>
      <c r="BE164" s="46">
        <v>47.522560663999911</v>
      </c>
      <c r="BF164" s="46">
        <v>26.478139736999992</v>
      </c>
      <c r="BG164" s="46">
        <v>30.545742775999997</v>
      </c>
      <c r="BH164" s="46">
        <v>6.9402210290000195</v>
      </c>
      <c r="BI164" s="46">
        <v>105.9991229850001</v>
      </c>
      <c r="BJ164" s="46">
        <v>60.826339125000004</v>
      </c>
      <c r="BK164" s="46">
        <v>-40.187951980000022</v>
      </c>
      <c r="BL164" s="46">
        <v>-38.726561889999999</v>
      </c>
      <c r="BM164" s="46">
        <v>-117.5703111</v>
      </c>
      <c r="BN164" s="46">
        <v>106.57273169749999</v>
      </c>
      <c r="BO164" s="46">
        <v>-125.89923946499999</v>
      </c>
      <c r="BP164" s="46">
        <v>60.025181903499991</v>
      </c>
      <c r="BQ164" s="46">
        <v>-5.0753830100000004</v>
      </c>
      <c r="BR164" s="46">
        <v>158.59269315</v>
      </c>
      <c r="BS164" s="46">
        <v>52.609118799999997</v>
      </c>
      <c r="BT164" s="46">
        <v>-78.378422700000002</v>
      </c>
      <c r="BU164" s="46">
        <v>21.642717221000002</v>
      </c>
      <c r="BV164" s="46">
        <v>-151.47920172400001</v>
      </c>
      <c r="BW164" s="46">
        <v>-41.896353599999998</v>
      </c>
      <c r="BX164" s="46">
        <v>-17.299541399999999</v>
      </c>
      <c r="BY164" s="46">
        <v>340.17834439999996</v>
      </c>
      <c r="BZ164" s="46">
        <v>60.242463268603416</v>
      </c>
      <c r="CA164" s="46">
        <v>270.66798415</v>
      </c>
      <c r="CB164" s="46">
        <v>227.95518123039892</v>
      </c>
      <c r="CC164" s="46">
        <v>1392.7208374651866</v>
      </c>
      <c r="CD164" s="46">
        <v>20.311308727925098</v>
      </c>
      <c r="CE164" s="46">
        <v>1239.2447272221045</v>
      </c>
      <c r="CF164" s="46">
        <v>478.53321849949856</v>
      </c>
      <c r="CG164" s="46">
        <v>831.52143823617052</v>
      </c>
      <c r="CH164" s="46">
        <v>-211.58635736075519</v>
      </c>
      <c r="CI164" s="46">
        <v>1040.1923399755531</v>
      </c>
      <c r="CJ164" s="46">
        <v>-183.75475039880524</v>
      </c>
      <c r="CK164" s="46">
        <v>253.1132127428848</v>
      </c>
      <c r="CL164" s="46">
        <v>908.58922141362279</v>
      </c>
      <c r="CM164" s="46">
        <v>-35.068758276078654</v>
      </c>
      <c r="CN164" s="46">
        <v>1.5303655194768329</v>
      </c>
      <c r="CO164" s="46">
        <v>-31.803239885896105</v>
      </c>
      <c r="CP164" s="46">
        <v>-188.51632972559551</v>
      </c>
      <c r="CQ164" s="46">
        <v>750.14971490611754</v>
      </c>
      <c r="CR164" s="46">
        <v>11.154010462970248</v>
      </c>
      <c r="CS164" s="46">
        <v>-85.343178136199029</v>
      </c>
      <c r="CT164" s="46">
        <v>104.1687037803479</v>
      </c>
      <c r="CU164" s="46">
        <v>24.176461645394809</v>
      </c>
      <c r="CV164" s="46">
        <v>66.641745490472559</v>
      </c>
      <c r="CW164" s="46">
        <v>380.75599672135962</v>
      </c>
      <c r="CX164" s="46">
        <v>225.61948871039525</v>
      </c>
      <c r="CY164" s="46">
        <v>36.171209866245434</v>
      </c>
      <c r="CZ164" s="46">
        <v>-408.0600608708333</v>
      </c>
      <c r="DA164" s="46">
        <v>-244.18249853035283</v>
      </c>
      <c r="DB164" s="46">
        <v>286.93888491712516</v>
      </c>
      <c r="DC164" s="46">
        <v>-73.822168173662874</v>
      </c>
      <c r="DD164" s="46">
        <v>-57.369992311913599</v>
      </c>
      <c r="DE164" s="46">
        <v>1264.3094521844737</v>
      </c>
      <c r="DF164" s="46">
        <v>-18.936009879855817</v>
      </c>
      <c r="DG164" s="46">
        <v>-186.43323924951977</v>
      </c>
      <c r="DH164" s="46">
        <v>-279.19649297911855</v>
      </c>
      <c r="DI164" s="46">
        <v>-66.009790070489359</v>
      </c>
      <c r="DJ164" s="46">
        <v>33.045353812878815</v>
      </c>
      <c r="DK164" s="46">
        <v>-501.33370379756064</v>
      </c>
      <c r="DL164" s="46">
        <v>-162.52187847113291</v>
      </c>
      <c r="DM164" s="46">
        <v>-655.33788046403004</v>
      </c>
      <c r="DN164" s="46">
        <v>-488.59561502844434</v>
      </c>
      <c r="DO164" s="46">
        <v>-684.02403275075437</v>
      </c>
      <c r="DP164" s="46">
        <v>-472.63477021071679</v>
      </c>
      <c r="DQ164" s="46">
        <v>647.65206069470923</v>
      </c>
      <c r="DR164" s="46">
        <v>-548.77693714964403</v>
      </c>
    </row>
    <row r="165" spans="1:122" x14ac:dyDescent="0.25">
      <c r="A165" s="52" t="s">
        <v>364</v>
      </c>
      <c r="B165" s="119" t="s">
        <v>171</v>
      </c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46">
        <v>-5.5</v>
      </c>
      <c r="AE165" s="46">
        <v>-22.8</v>
      </c>
      <c r="AF165" s="46">
        <v>-8.5</v>
      </c>
      <c r="AG165" s="46">
        <v>-18.791716000000001</v>
      </c>
      <c r="AH165" s="46">
        <v>3.3</v>
      </c>
      <c r="AI165" s="46">
        <v>-4.9387155999999992</v>
      </c>
      <c r="AJ165" s="46">
        <v>68.736999999999995</v>
      </c>
      <c r="AK165" s="46">
        <v>-3.9847149999999996</v>
      </c>
      <c r="AL165" s="46">
        <v>-21.297000000000001</v>
      </c>
      <c r="AM165" s="46">
        <v>-29.991715599999999</v>
      </c>
      <c r="AN165" s="46">
        <v>6.8000000000000007</v>
      </c>
      <c r="AO165" s="46">
        <v>-18.291715</v>
      </c>
      <c r="AP165" s="46">
        <v>-32.457000000000001</v>
      </c>
      <c r="AQ165" s="46">
        <v>-41.460732549999989</v>
      </c>
      <c r="AR165" s="46">
        <v>10.018000000000001</v>
      </c>
      <c r="AS165" s="46">
        <v>17.760999999999999</v>
      </c>
      <c r="AT165" s="46">
        <v>-184.37932900000001</v>
      </c>
      <c r="AU165" s="46">
        <v>0</v>
      </c>
      <c r="AV165" s="46">
        <v>0</v>
      </c>
      <c r="AW165" s="46">
        <v>0</v>
      </c>
      <c r="AX165" s="46">
        <v>0</v>
      </c>
      <c r="AY165" s="46">
        <v>0</v>
      </c>
      <c r="AZ165" s="46">
        <v>0</v>
      </c>
      <c r="BA165" s="46">
        <v>0</v>
      </c>
      <c r="BB165" s="46">
        <v>0</v>
      </c>
      <c r="BC165" s="46">
        <v>0</v>
      </c>
      <c r="BD165" s="46">
        <v>0</v>
      </c>
      <c r="BE165" s="46">
        <v>0</v>
      </c>
      <c r="BF165" s="46">
        <v>0</v>
      </c>
      <c r="BG165" s="46">
        <v>0</v>
      </c>
      <c r="BH165" s="46">
        <v>0</v>
      </c>
      <c r="BI165" s="46">
        <v>0</v>
      </c>
      <c r="BJ165" s="46">
        <v>0</v>
      </c>
      <c r="BK165" s="46">
        <v>0</v>
      </c>
      <c r="BL165" s="46">
        <v>0</v>
      </c>
      <c r="BM165" s="46">
        <v>0</v>
      </c>
      <c r="BN165" s="46">
        <v>0</v>
      </c>
      <c r="BO165" s="46">
        <v>0</v>
      </c>
      <c r="BP165" s="46">
        <v>0</v>
      </c>
      <c r="BQ165" s="46">
        <v>0</v>
      </c>
      <c r="BR165" s="46">
        <v>0</v>
      </c>
      <c r="BS165" s="46">
        <v>0</v>
      </c>
      <c r="BT165" s="46">
        <v>0</v>
      </c>
      <c r="BU165" s="46">
        <v>0</v>
      </c>
      <c r="BV165" s="46">
        <v>0</v>
      </c>
      <c r="BW165" s="46">
        <v>0</v>
      </c>
      <c r="BX165" s="46">
        <v>0</v>
      </c>
      <c r="BY165" s="46">
        <v>0</v>
      </c>
      <c r="BZ165" s="46">
        <v>0</v>
      </c>
      <c r="CA165" s="46">
        <v>0</v>
      </c>
      <c r="CB165" s="46">
        <v>0</v>
      </c>
      <c r="CC165" s="46">
        <v>0</v>
      </c>
      <c r="CD165" s="46">
        <v>0</v>
      </c>
      <c r="CE165" s="46">
        <v>0</v>
      </c>
      <c r="CF165" s="46">
        <v>0</v>
      </c>
      <c r="CG165" s="46">
        <v>0</v>
      </c>
      <c r="CH165" s="46">
        <v>0</v>
      </c>
      <c r="CI165" s="46">
        <v>0</v>
      </c>
      <c r="CJ165" s="46">
        <v>-6.7144543729905692E-2</v>
      </c>
      <c r="CK165" s="46">
        <v>0.63713358260036868</v>
      </c>
      <c r="CL165" s="46">
        <v>3.9852284014731225</v>
      </c>
      <c r="CM165" s="46">
        <v>-0.22228986043478649</v>
      </c>
      <c r="CN165" s="46">
        <v>0.13600071155713594</v>
      </c>
      <c r="CO165" s="46">
        <v>-3.7643400464053403</v>
      </c>
      <c r="CP165" s="46">
        <v>50.498338682959698</v>
      </c>
      <c r="CQ165" s="46">
        <v>12.999358585830899</v>
      </c>
      <c r="CR165" s="46">
        <v>-71.708026601302549</v>
      </c>
      <c r="CS165" s="46">
        <v>9.5835643418711591E-2</v>
      </c>
      <c r="CT165" s="46">
        <v>-1.85642292717032E-2</v>
      </c>
      <c r="CU165" s="46">
        <v>-9.5403132021312995E-3</v>
      </c>
      <c r="CV165" s="46">
        <v>-8.1817391473644405E-2</v>
      </c>
      <c r="CW165" s="46">
        <v>1.06496151172506E-3</v>
      </c>
      <c r="CX165" s="46">
        <v>-8.5682540758017692E-2</v>
      </c>
      <c r="CY165" s="46">
        <v>5.0485670620656099E-2</v>
      </c>
      <c r="CZ165" s="46">
        <v>-7.8724733444623697E-3</v>
      </c>
      <c r="DA165" s="46">
        <v>-1.19209030478438E-2</v>
      </c>
      <c r="DB165" s="46">
        <v>-4.3228171900853138E-2</v>
      </c>
      <c r="DC165" s="46">
        <v>7.8869179629715205E-3</v>
      </c>
      <c r="DD165" s="46">
        <v>3.4296806796075149E-2</v>
      </c>
      <c r="DE165" s="46">
        <v>-0.24886940965447013</v>
      </c>
      <c r="DF165" s="46">
        <v>-3.3694175800764878E-2</v>
      </c>
      <c r="DG165" s="46">
        <v>8.5787756332656201E-2</v>
      </c>
      <c r="DH165" s="46">
        <v>-3.2257963163215939E-3</v>
      </c>
      <c r="DI165" s="46">
        <v>-1.3674503031624811E-3</v>
      </c>
      <c r="DJ165" s="46">
        <v>2.8430928887939014E-4</v>
      </c>
      <c r="DK165" s="46">
        <v>-6.9219031189832149E-4</v>
      </c>
      <c r="DL165" s="46">
        <v>-9.8131688348524078E-4</v>
      </c>
      <c r="DM165" s="46">
        <v>-1.8328088246139594E-3</v>
      </c>
      <c r="DN165" s="46">
        <v>2.2809323289514537E-2</v>
      </c>
      <c r="DO165" s="46">
        <v>-3.6719693176269414E-3</v>
      </c>
      <c r="DP165" s="46">
        <v>1.1372565657645308</v>
      </c>
      <c r="DQ165" s="46">
        <v>1.4770182824321057E-2</v>
      </c>
      <c r="DR165" s="46">
        <v>1.5392226921236365E-2</v>
      </c>
    </row>
    <row r="166" spans="1:122" x14ac:dyDescent="0.25">
      <c r="A166" s="52" t="s">
        <v>365</v>
      </c>
      <c r="B166" s="119" t="s">
        <v>172</v>
      </c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46">
        <v>0</v>
      </c>
      <c r="AE166" s="46">
        <v>0</v>
      </c>
      <c r="AF166" s="46">
        <v>0</v>
      </c>
      <c r="AG166" s="46">
        <v>0</v>
      </c>
      <c r="AH166" s="46">
        <v>0</v>
      </c>
      <c r="AI166" s="46">
        <v>0</v>
      </c>
      <c r="AJ166" s="46">
        <v>9.9970059999999989</v>
      </c>
      <c r="AK166" s="46">
        <v>-2.2800000000000001E-4</v>
      </c>
      <c r="AL166" s="46">
        <v>-1.9239999999999999E-3</v>
      </c>
      <c r="AM166" s="46">
        <v>-1.2569999999999999E-3</v>
      </c>
      <c r="AN166" s="46">
        <v>-1.243498</v>
      </c>
      <c r="AO166" s="46">
        <v>2.2475479999999997</v>
      </c>
      <c r="AP166" s="46">
        <v>-2.0020500000000001</v>
      </c>
      <c r="AQ166" s="46">
        <v>10.572751</v>
      </c>
      <c r="AR166" s="46">
        <v>2.154E-2</v>
      </c>
      <c r="AS166" s="46">
        <v>-1.9865160000000002</v>
      </c>
      <c r="AT166" s="46">
        <v>0</v>
      </c>
      <c r="AU166" s="46">
        <v>0</v>
      </c>
      <c r="AV166" s="46">
        <v>0</v>
      </c>
      <c r="AW166" s="46">
        <v>0</v>
      </c>
      <c r="AX166" s="46">
        <v>0</v>
      </c>
      <c r="AY166" s="46">
        <v>0</v>
      </c>
      <c r="AZ166" s="46">
        <v>0</v>
      </c>
      <c r="BA166" s="46">
        <v>0</v>
      </c>
      <c r="BB166" s="46">
        <v>0</v>
      </c>
      <c r="BC166" s="46">
        <v>0</v>
      </c>
      <c r="BD166" s="46">
        <v>0</v>
      </c>
      <c r="BE166" s="46">
        <v>0</v>
      </c>
      <c r="BF166" s="46">
        <v>0</v>
      </c>
      <c r="BG166" s="46">
        <v>0</v>
      </c>
      <c r="BH166" s="46">
        <v>0</v>
      </c>
      <c r="BI166" s="46">
        <v>0</v>
      </c>
      <c r="BJ166" s="46">
        <v>0</v>
      </c>
      <c r="BK166" s="46">
        <v>0</v>
      </c>
      <c r="BL166" s="46">
        <v>0</v>
      </c>
      <c r="BM166" s="46">
        <v>0</v>
      </c>
      <c r="BN166" s="46">
        <v>0</v>
      </c>
      <c r="BO166" s="46">
        <v>0</v>
      </c>
      <c r="BP166" s="46">
        <v>0</v>
      </c>
      <c r="BQ166" s="46">
        <v>0</v>
      </c>
      <c r="BR166" s="46">
        <v>0</v>
      </c>
      <c r="BS166" s="46">
        <v>0</v>
      </c>
      <c r="BT166" s="46">
        <v>0</v>
      </c>
      <c r="BU166" s="46">
        <v>0</v>
      </c>
      <c r="BV166" s="46">
        <v>0</v>
      </c>
      <c r="BW166" s="46">
        <v>0</v>
      </c>
      <c r="BX166" s="46">
        <v>0</v>
      </c>
      <c r="BY166" s="46">
        <v>0</v>
      </c>
      <c r="BZ166" s="46">
        <v>0</v>
      </c>
      <c r="CA166" s="46">
        <v>0</v>
      </c>
      <c r="CB166" s="46">
        <v>18.007999999999999</v>
      </c>
      <c r="CC166" s="46">
        <v>33.5</v>
      </c>
      <c r="CD166" s="46">
        <v>24.402000000000001</v>
      </c>
      <c r="CE166" s="46">
        <v>17.582313070000001</v>
      </c>
      <c r="CF166" s="46">
        <v>499.08732600000002</v>
      </c>
      <c r="CG166" s="46">
        <v>914.65428952107197</v>
      </c>
      <c r="CH166" s="46">
        <v>0.43248260960244167</v>
      </c>
      <c r="CI166" s="46">
        <v>-1.4291445986155615</v>
      </c>
      <c r="CJ166" s="46">
        <v>-39.765778186576298</v>
      </c>
      <c r="CK166" s="46">
        <v>213.78774370023035</v>
      </c>
      <c r="CL166" s="46">
        <v>-45.144774335933405</v>
      </c>
      <c r="CM166" s="46">
        <v>7.4570557096804899</v>
      </c>
      <c r="CN166" s="46">
        <v>-6.05454159565413</v>
      </c>
      <c r="CO166" s="46">
        <v>-72.624081250876301</v>
      </c>
      <c r="CP166" s="46">
        <v>-41.600941550000002</v>
      </c>
      <c r="CQ166" s="46">
        <v>602.80319051135996</v>
      </c>
      <c r="CR166" s="46">
        <v>-10.029457608181501</v>
      </c>
      <c r="CS166" s="46">
        <v>-15.268117249925201</v>
      </c>
      <c r="CT166" s="46">
        <v>15.692956615751401</v>
      </c>
      <c r="CU166" s="46">
        <v>29.3539030639114</v>
      </c>
      <c r="CV166" s="46">
        <v>-11.400634830355701</v>
      </c>
      <c r="CW166" s="46">
        <v>9.0405757224463006</v>
      </c>
      <c r="CX166" s="46">
        <v>-2.4735765417466298</v>
      </c>
      <c r="CY166" s="46">
        <v>8.9326664128261406</v>
      </c>
      <c r="CZ166" s="46">
        <v>-474.25585659000001</v>
      </c>
      <c r="DA166" s="46">
        <v>-475.69736437310598</v>
      </c>
      <c r="DB166" s="46">
        <v>-12.291164913795848</v>
      </c>
      <c r="DC166" s="46">
        <v>3.2306717406714465</v>
      </c>
      <c r="DD166" s="46">
        <v>-0.97619944516349111</v>
      </c>
      <c r="DE166" s="46">
        <v>14.900749040155906</v>
      </c>
      <c r="DF166" s="46">
        <v>-36.555030513697893</v>
      </c>
      <c r="DG166" s="46">
        <v>-13.4160510207483</v>
      </c>
      <c r="DH166" s="46">
        <v>-16.233723945000001</v>
      </c>
      <c r="DI166" s="46">
        <v>-0.44354478500000005</v>
      </c>
      <c r="DJ166" s="46">
        <v>-3.3013702949999999</v>
      </c>
      <c r="DK166" s="46">
        <v>-471.49640198500003</v>
      </c>
      <c r="DL166" s="46">
        <v>4.0510390199999993</v>
      </c>
      <c r="DM166" s="46">
        <v>1.6439845749999999</v>
      </c>
      <c r="DN166" s="46">
        <v>-12.722726234679975</v>
      </c>
      <c r="DO166" s="46">
        <v>2.3770142962879754</v>
      </c>
      <c r="DP166" s="46">
        <v>0.78068566822802099</v>
      </c>
      <c r="DQ166" s="46">
        <v>10.526204987783128</v>
      </c>
      <c r="DR166" s="46">
        <v>-7.1228123999999999</v>
      </c>
    </row>
    <row r="167" spans="1:122" x14ac:dyDescent="0.25">
      <c r="A167" s="52" t="s">
        <v>366</v>
      </c>
      <c r="B167" s="119" t="s">
        <v>149</v>
      </c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46">
        <v>-44.095999999999997</v>
      </c>
      <c r="AE167" s="46">
        <v>-43.125</v>
      </c>
      <c r="AF167" s="46">
        <v>134.72499999999999</v>
      </c>
      <c r="AG167" s="46">
        <v>-35.103000000000002</v>
      </c>
      <c r="AH167" s="46">
        <v>104.001</v>
      </c>
      <c r="AI167" s="46">
        <v>17.295000000000002</v>
      </c>
      <c r="AJ167" s="46">
        <v>-32.993000000000002</v>
      </c>
      <c r="AK167" s="46">
        <v>-54.448999999999998</v>
      </c>
      <c r="AL167" s="46">
        <v>120.512</v>
      </c>
      <c r="AM167" s="46">
        <v>-32.686999999999998</v>
      </c>
      <c r="AN167" s="46">
        <v>15.235000000000001</v>
      </c>
      <c r="AO167" s="46">
        <v>40.808</v>
      </c>
      <c r="AP167" s="46">
        <v>0.16699999999997317</v>
      </c>
      <c r="AQ167" s="46">
        <v>145.166</v>
      </c>
      <c r="AR167" s="46">
        <v>-17.100000000000001</v>
      </c>
      <c r="AS167" s="46">
        <v>-98.742999999999995</v>
      </c>
      <c r="AT167" s="46">
        <v>-59.342765662881902</v>
      </c>
      <c r="AU167" s="46">
        <v>392.16848979544289</v>
      </c>
      <c r="AV167" s="46">
        <v>-41.704594666798599</v>
      </c>
      <c r="AW167" s="46">
        <v>-48.978109023103954</v>
      </c>
      <c r="AX167" s="46">
        <v>2.1829999999999998</v>
      </c>
      <c r="AY167" s="46">
        <v>111.401</v>
      </c>
      <c r="AZ167" s="46">
        <v>25.95</v>
      </c>
      <c r="BA167" s="46">
        <v>193.11</v>
      </c>
      <c r="BB167" s="46">
        <v>60.991605887999775</v>
      </c>
      <c r="BC167" s="46">
        <v>-68.468823593999858</v>
      </c>
      <c r="BD167" s="46">
        <v>-17.969209986999989</v>
      </c>
      <c r="BE167" s="46">
        <v>48.98680566399991</v>
      </c>
      <c r="BF167" s="46">
        <v>28.780254236999991</v>
      </c>
      <c r="BG167" s="46">
        <v>29.927964275999997</v>
      </c>
      <c r="BH167" s="46">
        <v>4.6617456290000101</v>
      </c>
      <c r="BI167" s="46">
        <v>73.490477085000094</v>
      </c>
      <c r="BJ167" s="46">
        <v>65.157919024999984</v>
      </c>
      <c r="BK167" s="46">
        <v>-45.282293960000004</v>
      </c>
      <c r="BL167" s="46">
        <v>-40.98918501</v>
      </c>
      <c r="BM167" s="46">
        <v>-121.1462911</v>
      </c>
      <c r="BN167" s="46">
        <v>104.31298169749999</v>
      </c>
      <c r="BO167" s="46">
        <v>-111.97736446499999</v>
      </c>
      <c r="BP167" s="46">
        <v>61.613969299999994</v>
      </c>
      <c r="BQ167" s="46">
        <v>-3.8858830100000001</v>
      </c>
      <c r="BR167" s="46">
        <v>144.73269594999999</v>
      </c>
      <c r="BS167" s="46">
        <v>51.985152100000001</v>
      </c>
      <c r="BT167" s="46">
        <v>-76.878521599999999</v>
      </c>
      <c r="BU167" s="46">
        <v>22.753693421000001</v>
      </c>
      <c r="BV167" s="46">
        <v>-148.51441992400001</v>
      </c>
      <c r="BW167" s="46">
        <v>-43.491535649999996</v>
      </c>
      <c r="BX167" s="46">
        <v>-17.020673849999998</v>
      </c>
      <c r="BY167" s="46">
        <v>-23.072225</v>
      </c>
      <c r="BZ167" s="46">
        <v>-45.287492881396588</v>
      </c>
      <c r="CA167" s="46">
        <v>7.5087093999999999</v>
      </c>
      <c r="CB167" s="46">
        <v>76.806875954752698</v>
      </c>
      <c r="CC167" s="46">
        <v>1281.2134424525129</v>
      </c>
      <c r="CD167" s="46">
        <v>-5.5320039560800041</v>
      </c>
      <c r="CE167" s="46">
        <v>791.83310852464047</v>
      </c>
      <c r="CF167" s="46">
        <v>4.1840698683337081</v>
      </c>
      <c r="CG167" s="46">
        <v>-10.658143889478188</v>
      </c>
      <c r="CH167" s="46">
        <v>-183.66508759056549</v>
      </c>
      <c r="CI167" s="46">
        <v>1030.4458454296353</v>
      </c>
      <c r="CJ167" s="46">
        <v>-123.9480414259003</v>
      </c>
      <c r="CK167" s="46">
        <v>25.03988198490833</v>
      </c>
      <c r="CL167" s="46">
        <v>946.44992080519796</v>
      </c>
      <c r="CM167" s="46">
        <v>-32.567697425324361</v>
      </c>
      <c r="CN167" s="46">
        <v>-2.0827180453997123</v>
      </c>
      <c r="CO167" s="46">
        <v>-55.113285810705662</v>
      </c>
      <c r="CP167" s="46">
        <v>-195.46905306355521</v>
      </c>
      <c r="CQ167" s="46">
        <v>140.06138539892669</v>
      </c>
      <c r="CR167" s="46">
        <v>72.851835952689299</v>
      </c>
      <c r="CS167" s="46">
        <v>-57.260870365928739</v>
      </c>
      <c r="CT167" s="46">
        <v>72.153241441767193</v>
      </c>
      <c r="CU167" s="46">
        <v>-8.5022930406809749E-2</v>
      </c>
      <c r="CV167" s="46">
        <v>58.862516440458805</v>
      </c>
      <c r="CW167" s="46">
        <v>377.96022018446189</v>
      </c>
      <c r="CX167" s="46">
        <v>227.65301135839152</v>
      </c>
      <c r="CY167" s="46">
        <v>24.309842084745032</v>
      </c>
      <c r="CZ167" s="46">
        <v>67.509463821221217</v>
      </c>
      <c r="DA167" s="46">
        <v>229.1459691815038</v>
      </c>
      <c r="DB167" s="46">
        <v>311.49728361032624</v>
      </c>
      <c r="DC167" s="46">
        <v>-83.885703306104361</v>
      </c>
      <c r="DD167" s="46">
        <v>-56.369585111323119</v>
      </c>
      <c r="DE167" s="46">
        <v>1232.1874756514367</v>
      </c>
      <c r="DF167" s="46">
        <v>-270.60206369007705</v>
      </c>
      <c r="DG167" s="46">
        <v>-159.84331186993913</v>
      </c>
      <c r="DH167" s="46">
        <v>-236.2039612137022</v>
      </c>
      <c r="DI167" s="46">
        <v>-62.862207500346194</v>
      </c>
      <c r="DJ167" s="46">
        <v>33.086801815669936</v>
      </c>
      <c r="DK167" s="46">
        <v>-16.190201672248676</v>
      </c>
      <c r="DL167" s="46">
        <v>-128.30183580552941</v>
      </c>
      <c r="DM167" s="46">
        <v>-182.02169930020551</v>
      </c>
      <c r="DN167" s="46">
        <v>-449.8662189176647</v>
      </c>
      <c r="DO167" s="46">
        <v>-664.96763868272478</v>
      </c>
      <c r="DP167" s="46">
        <v>-460.86860565544936</v>
      </c>
      <c r="DQ167" s="46">
        <v>626.30829441410174</v>
      </c>
      <c r="DR167" s="46">
        <v>-532.18272018582161</v>
      </c>
    </row>
    <row r="168" spans="1:122" x14ac:dyDescent="0.25">
      <c r="A168" s="52" t="s">
        <v>367</v>
      </c>
      <c r="B168" s="119" t="s">
        <v>21</v>
      </c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46">
        <v>-1.7857143000000002</v>
      </c>
      <c r="AE168" s="46">
        <v>-1.7857143000000002</v>
      </c>
      <c r="AF168" s="46">
        <v>-1.7857143000000002</v>
      </c>
      <c r="AG168" s="46">
        <v>-1.7857143000000002</v>
      </c>
      <c r="AH168" s="46">
        <v>-1.7857143000000002</v>
      </c>
      <c r="AI168" s="46">
        <v>-1.7857143000000002</v>
      </c>
      <c r="AJ168" s="46">
        <v>-1.7857143000000002</v>
      </c>
      <c r="AK168" s="46">
        <v>-1.7857143000000002</v>
      </c>
      <c r="AL168" s="46">
        <v>-1.7857143000000002</v>
      </c>
      <c r="AM168" s="46">
        <v>-1.7857143000000002</v>
      </c>
      <c r="AN168" s="46">
        <v>-1.7857143000000002</v>
      </c>
      <c r="AO168" s="46">
        <v>-1.7857143000000002</v>
      </c>
      <c r="AP168" s="46">
        <v>-1.7857143000000002</v>
      </c>
      <c r="AQ168" s="46">
        <v>98.214285700000005</v>
      </c>
      <c r="AR168" s="46">
        <v>-1.7857143000000002</v>
      </c>
      <c r="AS168" s="46">
        <v>18.166285700000003</v>
      </c>
      <c r="AT168" s="46">
        <v>13.399906430000001</v>
      </c>
      <c r="AU168" s="46">
        <v>5.9909495331282967</v>
      </c>
      <c r="AV168" s="46">
        <v>-1.0552491686836976</v>
      </c>
      <c r="AW168" s="46">
        <v>12.348594947186299</v>
      </c>
      <c r="AX168" s="46">
        <v>0.76500000000000001</v>
      </c>
      <c r="AY168" s="46">
        <v>-3.3530000000000002</v>
      </c>
      <c r="AZ168" s="46">
        <v>-0.46100000000000002</v>
      </c>
      <c r="BA168" s="46">
        <v>6.6280000000000001</v>
      </c>
      <c r="BB168" s="46">
        <v>-1.6866734000000061</v>
      </c>
      <c r="BC168" s="46">
        <v>0.32976699999999998</v>
      </c>
      <c r="BD168" s="46">
        <v>-4.5647450000000003</v>
      </c>
      <c r="BE168" s="46">
        <v>-1.4642449999999998</v>
      </c>
      <c r="BF168" s="46">
        <v>-2.3021145000000001</v>
      </c>
      <c r="BG168" s="46">
        <v>0.61777850000000001</v>
      </c>
      <c r="BH168" s="46">
        <v>2.2784754000000098</v>
      </c>
      <c r="BI168" s="46">
        <v>32.508645899999998</v>
      </c>
      <c r="BJ168" s="46">
        <v>-4.3315798999999799</v>
      </c>
      <c r="BK168" s="46">
        <v>5.0943419799999798</v>
      </c>
      <c r="BL168" s="46">
        <v>2.2626231200000002</v>
      </c>
      <c r="BM168" s="46">
        <v>3.5759799999999999</v>
      </c>
      <c r="BN168" s="46">
        <v>2.2597499999999999</v>
      </c>
      <c r="BO168" s="46">
        <v>-13.921875</v>
      </c>
      <c r="BP168" s="46">
        <v>-1.5887873965000001</v>
      </c>
      <c r="BQ168" s="46">
        <v>-1.1895</v>
      </c>
      <c r="BR168" s="46">
        <v>13.8599972</v>
      </c>
      <c r="BS168" s="46">
        <v>0.62396669999999999</v>
      </c>
      <c r="BT168" s="46">
        <v>-1.4999011</v>
      </c>
      <c r="BU168" s="46">
        <v>-1.1109762000000001</v>
      </c>
      <c r="BV168" s="46">
        <v>-2.9647818000000004</v>
      </c>
      <c r="BW168" s="46">
        <v>1.5951820499999998</v>
      </c>
      <c r="BX168" s="46">
        <v>-0.27886755000000002</v>
      </c>
      <c r="BY168" s="46">
        <v>363.25056939999996</v>
      </c>
      <c r="BZ168" s="46">
        <v>105.52995615</v>
      </c>
      <c r="CA168" s="46">
        <v>263.15927475000001</v>
      </c>
      <c r="CB168" s="46">
        <v>133.14030527564623</v>
      </c>
      <c r="CC168" s="46">
        <v>78.007395012673726</v>
      </c>
      <c r="CD168" s="46">
        <v>1.4413126840051</v>
      </c>
      <c r="CE168" s="46">
        <v>429.82930562746401</v>
      </c>
      <c r="CF168" s="46">
        <v>-24.738177368835199</v>
      </c>
      <c r="CG168" s="46">
        <v>-72.474707395423195</v>
      </c>
      <c r="CH168" s="46">
        <v>-28.35375237979213</v>
      </c>
      <c r="CI168" s="46">
        <v>11.175639144533399</v>
      </c>
      <c r="CJ168" s="46">
        <v>-19.973786242598734</v>
      </c>
      <c r="CK168" s="46">
        <v>13.648453475145736</v>
      </c>
      <c r="CL168" s="46">
        <v>3.2988465428851081</v>
      </c>
      <c r="CM168" s="46">
        <v>-9.7358267000000005</v>
      </c>
      <c r="CN168" s="46">
        <v>9.53162444897354</v>
      </c>
      <c r="CO168" s="46">
        <v>99.698467222091196</v>
      </c>
      <c r="CP168" s="46">
        <v>-1.9446737949999999</v>
      </c>
      <c r="CQ168" s="46">
        <v>-5.7142195899999999</v>
      </c>
      <c r="CR168" s="46">
        <v>20.039658719765001</v>
      </c>
      <c r="CS168" s="46">
        <v>-12.910026163763799</v>
      </c>
      <c r="CT168" s="46">
        <v>16.341069952101002</v>
      </c>
      <c r="CU168" s="46">
        <v>-5.0828781749076501</v>
      </c>
      <c r="CV168" s="46">
        <v>19.261681271843102</v>
      </c>
      <c r="CW168" s="46">
        <v>-6.2458641470603</v>
      </c>
      <c r="CX168" s="46">
        <v>0.52573643450834606</v>
      </c>
      <c r="CY168" s="46">
        <v>2.87821569805361</v>
      </c>
      <c r="CZ168" s="46">
        <v>-1.30579562871008</v>
      </c>
      <c r="DA168" s="46">
        <v>2.3808175642971801</v>
      </c>
      <c r="DB168" s="46">
        <v>-12.224005607504354</v>
      </c>
      <c r="DC168" s="46">
        <v>6.8249764738070668</v>
      </c>
      <c r="DD168" s="46">
        <v>-5.8504562223066693E-2</v>
      </c>
      <c r="DE168" s="46">
        <v>17.470096902535399</v>
      </c>
      <c r="DF168" s="46">
        <v>288.25477849971986</v>
      </c>
      <c r="DG168" s="46">
        <v>-13.259664115165</v>
      </c>
      <c r="DH168" s="46">
        <v>-26.755582024100001</v>
      </c>
      <c r="DI168" s="46">
        <v>-2.7026703348400001</v>
      </c>
      <c r="DJ168" s="46">
        <v>3.2596379829200002</v>
      </c>
      <c r="DK168" s="46">
        <v>-13.646407950000002</v>
      </c>
      <c r="DL168" s="46">
        <v>-38.270100368720001</v>
      </c>
      <c r="DM168" s="46">
        <v>-474.95833292999993</v>
      </c>
      <c r="DN168" s="46">
        <v>-26.029479199389186</v>
      </c>
      <c r="DO168" s="46">
        <v>-21.429736394999999</v>
      </c>
      <c r="DP168" s="46">
        <v>-13.684106789259999</v>
      </c>
      <c r="DQ168" s="46">
        <v>10.802791109999998</v>
      </c>
      <c r="DR168" s="46">
        <v>-9.4867967907437318</v>
      </c>
    </row>
    <row r="169" spans="1:122" x14ac:dyDescent="0.25">
      <c r="A169" s="52" t="s">
        <v>368</v>
      </c>
      <c r="B169" s="120" t="s">
        <v>174</v>
      </c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  <c r="AA169" s="120"/>
      <c r="AB169" s="120"/>
      <c r="AC169" s="120"/>
      <c r="AD169" s="46">
        <v>0</v>
      </c>
      <c r="AE169" s="46">
        <v>0</v>
      </c>
      <c r="AF169" s="46">
        <v>0</v>
      </c>
      <c r="AG169" s="46">
        <v>0</v>
      </c>
      <c r="AH169" s="46">
        <v>0</v>
      </c>
      <c r="AI169" s="46">
        <v>0</v>
      </c>
      <c r="AJ169" s="46">
        <v>0</v>
      </c>
      <c r="AK169" s="46">
        <v>0</v>
      </c>
      <c r="AL169" s="46">
        <v>0</v>
      </c>
      <c r="AM169" s="46">
        <v>0</v>
      </c>
      <c r="AN169" s="46">
        <v>0</v>
      </c>
      <c r="AO169" s="46">
        <v>0</v>
      </c>
      <c r="AP169" s="46">
        <v>0</v>
      </c>
      <c r="AQ169" s="46">
        <v>0</v>
      </c>
      <c r="AR169" s="46">
        <v>0</v>
      </c>
      <c r="AS169" s="46">
        <v>0</v>
      </c>
      <c r="AT169" s="46">
        <v>0</v>
      </c>
      <c r="AU169" s="46">
        <v>0</v>
      </c>
      <c r="AV169" s="46">
        <v>0</v>
      </c>
      <c r="AW169" s="46">
        <v>0</v>
      </c>
      <c r="AX169" s="46">
        <v>0</v>
      </c>
      <c r="AY169" s="46">
        <v>0</v>
      </c>
      <c r="AZ169" s="46">
        <v>0</v>
      </c>
      <c r="BA169" s="46">
        <v>0</v>
      </c>
      <c r="BB169" s="46">
        <v>0</v>
      </c>
      <c r="BC169" s="46">
        <v>0</v>
      </c>
      <c r="BD169" s="46">
        <v>0</v>
      </c>
      <c r="BE169" s="46">
        <v>0</v>
      </c>
      <c r="BF169" s="46">
        <v>0</v>
      </c>
      <c r="BG169" s="46">
        <v>0</v>
      </c>
      <c r="BH169" s="46">
        <v>0</v>
      </c>
      <c r="BI169" s="46">
        <v>0</v>
      </c>
      <c r="BJ169" s="46">
        <v>0</v>
      </c>
      <c r="BK169" s="46">
        <v>0</v>
      </c>
      <c r="BL169" s="46">
        <v>0</v>
      </c>
      <c r="BM169" s="46">
        <v>0</v>
      </c>
      <c r="BN169" s="46">
        <v>0</v>
      </c>
      <c r="BO169" s="46">
        <v>0</v>
      </c>
      <c r="BP169" s="46">
        <v>0</v>
      </c>
      <c r="BQ169" s="46">
        <v>0</v>
      </c>
      <c r="BR169" s="46">
        <v>0</v>
      </c>
      <c r="BS169" s="46">
        <v>0</v>
      </c>
      <c r="BT169" s="46">
        <v>0</v>
      </c>
      <c r="BU169" s="46">
        <v>0</v>
      </c>
      <c r="BV169" s="46">
        <v>0</v>
      </c>
      <c r="BW169" s="46">
        <v>0</v>
      </c>
      <c r="BX169" s="46">
        <v>0</v>
      </c>
      <c r="BY169" s="46">
        <v>0</v>
      </c>
      <c r="BZ169" s="46">
        <v>0</v>
      </c>
      <c r="CA169" s="46">
        <v>0</v>
      </c>
      <c r="CB169" s="46">
        <v>0</v>
      </c>
      <c r="CC169" s="46">
        <v>0</v>
      </c>
      <c r="CD169" s="46">
        <v>0</v>
      </c>
      <c r="CE169" s="46">
        <v>0</v>
      </c>
      <c r="CF169" s="46">
        <v>0</v>
      </c>
      <c r="CG169" s="46">
        <v>0</v>
      </c>
      <c r="CH169" s="46">
        <v>0</v>
      </c>
      <c r="CI169" s="46">
        <v>0</v>
      </c>
      <c r="CJ169" s="46">
        <v>0</v>
      </c>
      <c r="CK169" s="46">
        <v>0</v>
      </c>
      <c r="CL169" s="46">
        <v>0</v>
      </c>
      <c r="CM169" s="46">
        <v>0</v>
      </c>
      <c r="CN169" s="46">
        <v>0</v>
      </c>
      <c r="CO169" s="46">
        <v>0</v>
      </c>
      <c r="CP169" s="46">
        <v>0</v>
      </c>
      <c r="CQ169" s="46">
        <v>0</v>
      </c>
      <c r="CR169" s="46">
        <v>0</v>
      </c>
      <c r="CS169" s="46">
        <v>0</v>
      </c>
      <c r="CT169" s="46">
        <v>0</v>
      </c>
      <c r="CU169" s="46">
        <v>0</v>
      </c>
      <c r="CV169" s="46">
        <v>0</v>
      </c>
      <c r="CW169" s="46">
        <v>0</v>
      </c>
      <c r="CX169" s="46">
        <v>0</v>
      </c>
      <c r="CY169" s="46">
        <v>0</v>
      </c>
      <c r="CZ169" s="46">
        <v>0</v>
      </c>
      <c r="DA169" s="46">
        <v>0</v>
      </c>
      <c r="DB169" s="46">
        <v>0</v>
      </c>
      <c r="DC169" s="46">
        <v>0</v>
      </c>
      <c r="DD169" s="46">
        <v>0</v>
      </c>
      <c r="DE169" s="46">
        <v>0</v>
      </c>
      <c r="DF169" s="46">
        <v>0</v>
      </c>
      <c r="DG169" s="46">
        <v>0</v>
      </c>
      <c r="DH169" s="46">
        <v>0</v>
      </c>
      <c r="DI169" s="46">
        <v>0</v>
      </c>
      <c r="DJ169" s="46">
        <v>0</v>
      </c>
      <c r="DK169" s="46">
        <v>0</v>
      </c>
      <c r="DL169" s="46">
        <v>0</v>
      </c>
      <c r="DM169" s="46">
        <v>0</v>
      </c>
      <c r="DN169" s="46">
        <v>0</v>
      </c>
      <c r="DO169" s="46">
        <v>0</v>
      </c>
      <c r="DP169" s="46">
        <v>0</v>
      </c>
      <c r="DQ169" s="46">
        <v>0</v>
      </c>
      <c r="DR169" s="46">
        <v>0</v>
      </c>
    </row>
    <row r="170" spans="1:122" x14ac:dyDescent="0.25">
      <c r="A170" s="52" t="s">
        <v>369</v>
      </c>
      <c r="B170" s="116" t="s">
        <v>175</v>
      </c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  <c r="AD170" s="46">
        <v>0</v>
      </c>
      <c r="AE170" s="46">
        <v>0</v>
      </c>
      <c r="AF170" s="46">
        <v>0</v>
      </c>
      <c r="AG170" s="46">
        <v>0</v>
      </c>
      <c r="AH170" s="46">
        <v>0</v>
      </c>
      <c r="AI170" s="46">
        <v>0</v>
      </c>
      <c r="AJ170" s="46">
        <v>0</v>
      </c>
      <c r="AK170" s="46">
        <v>0</v>
      </c>
      <c r="AL170" s="46">
        <v>0</v>
      </c>
      <c r="AM170" s="46">
        <v>0</v>
      </c>
      <c r="AN170" s="46">
        <v>0</v>
      </c>
      <c r="AO170" s="46">
        <v>0</v>
      </c>
      <c r="AP170" s="46">
        <v>0</v>
      </c>
      <c r="AQ170" s="46">
        <v>0</v>
      </c>
      <c r="AR170" s="46">
        <v>0</v>
      </c>
      <c r="AS170" s="46">
        <v>0</v>
      </c>
      <c r="AT170" s="46">
        <v>0</v>
      </c>
      <c r="AU170" s="46">
        <v>0</v>
      </c>
      <c r="AV170" s="46">
        <v>0</v>
      </c>
      <c r="AW170" s="46">
        <v>0</v>
      </c>
      <c r="AX170" s="46">
        <v>0</v>
      </c>
      <c r="AY170" s="46">
        <v>0</v>
      </c>
      <c r="AZ170" s="46">
        <v>0</v>
      </c>
      <c r="BA170" s="46">
        <v>0</v>
      </c>
      <c r="BB170" s="46">
        <v>0</v>
      </c>
      <c r="BC170" s="46">
        <v>0</v>
      </c>
      <c r="BD170" s="46">
        <v>0</v>
      </c>
      <c r="BE170" s="46">
        <v>0</v>
      </c>
      <c r="BF170" s="46">
        <v>0</v>
      </c>
      <c r="BG170" s="46">
        <v>0</v>
      </c>
      <c r="BH170" s="46">
        <v>0</v>
      </c>
      <c r="BI170" s="46">
        <v>0</v>
      </c>
      <c r="BJ170" s="46">
        <v>0</v>
      </c>
      <c r="BK170" s="46">
        <v>0</v>
      </c>
      <c r="BL170" s="46">
        <v>0</v>
      </c>
      <c r="BM170" s="46">
        <v>0</v>
      </c>
      <c r="BN170" s="46">
        <v>0</v>
      </c>
      <c r="BO170" s="46">
        <v>0</v>
      </c>
      <c r="BP170" s="46">
        <v>0</v>
      </c>
      <c r="BQ170" s="46">
        <v>0</v>
      </c>
      <c r="BR170" s="46">
        <v>0</v>
      </c>
      <c r="BS170" s="46">
        <v>0</v>
      </c>
      <c r="BT170" s="46">
        <v>0</v>
      </c>
      <c r="BU170" s="46">
        <v>0</v>
      </c>
      <c r="BV170" s="46">
        <v>0</v>
      </c>
      <c r="BW170" s="46">
        <v>0</v>
      </c>
      <c r="BX170" s="46">
        <v>0</v>
      </c>
      <c r="BY170" s="46">
        <v>0</v>
      </c>
      <c r="BZ170" s="46">
        <v>-2.5692090839498021</v>
      </c>
      <c r="CA170" s="46">
        <v>-2.6013283871721353</v>
      </c>
      <c r="CB170" s="46">
        <v>-2.622677205798817</v>
      </c>
      <c r="CC170" s="46">
        <v>-2.6235738093052414</v>
      </c>
      <c r="CD170" s="46">
        <v>-0.76483690486708544</v>
      </c>
      <c r="CE170" s="46">
        <v>-0.78615550017272096</v>
      </c>
      <c r="CF170" s="46">
        <v>-0.80468980234731013</v>
      </c>
      <c r="CG170" s="46">
        <v>-0.80573387029536392</v>
      </c>
      <c r="CH170" s="46">
        <v>-1.2890255414301617</v>
      </c>
      <c r="CI170" s="46">
        <v>-1.3118081381194653</v>
      </c>
      <c r="CJ170" s="46">
        <v>-1.3306016869759709</v>
      </c>
      <c r="CK170" s="46">
        <v>-1.3316082347034697</v>
      </c>
      <c r="CL170" s="46">
        <v>-0.25635194819301466</v>
      </c>
      <c r="CM170" s="46">
        <v>-0.25855087448792957</v>
      </c>
      <c r="CN170" s="46">
        <v>-0.25759170428428479</v>
      </c>
      <c r="CO170" s="46">
        <v>-0.257755524438251</v>
      </c>
      <c r="CP170" s="46">
        <v>-2.4576345114767171</v>
      </c>
      <c r="CQ170" s="46">
        <v>-2.445676267327602</v>
      </c>
      <c r="CR170" s="46">
        <v>-2.3943241317627173</v>
      </c>
      <c r="CS170" s="46">
        <v>-2.3807929906344141</v>
      </c>
      <c r="CT170" s="46">
        <v>-2.0167027751675457</v>
      </c>
      <c r="CU170" s="46">
        <v>-2.0070530564965736</v>
      </c>
      <c r="CV170" s="46">
        <v>-1.9647452762435025</v>
      </c>
      <c r="CW170" s="46">
        <v>-1.9536042890558185</v>
      </c>
      <c r="CX170" s="46">
        <v>-2.0368698029192207</v>
      </c>
      <c r="CY170" s="46">
        <v>-2.0271235870615394</v>
      </c>
      <c r="CZ170" s="46">
        <v>-1.9843927290059378</v>
      </c>
      <c r="DA170" s="46">
        <v>-1.9731403319463765</v>
      </c>
      <c r="DB170" s="46">
        <v>-2.0572385009484129</v>
      </c>
      <c r="DC170" s="46">
        <v>-2.0473948229321546</v>
      </c>
      <c r="DD170" s="46">
        <v>-2.0042366562959963</v>
      </c>
      <c r="DE170" s="46">
        <v>-1.9928717352658398</v>
      </c>
      <c r="DF170" s="46">
        <v>-2.0778108859578976</v>
      </c>
      <c r="DG170" s="46">
        <v>-2.0678687711614758</v>
      </c>
      <c r="DH170" s="46">
        <v>-2.0242790228589564</v>
      </c>
      <c r="DI170" s="46">
        <v>-2.0128004526184977</v>
      </c>
      <c r="DJ170" s="46">
        <v>-2.0985889948174759</v>
      </c>
      <c r="DK170" s="46">
        <v>-2.0885474588730903</v>
      </c>
      <c r="DL170" s="46">
        <v>-2.0445218130875458</v>
      </c>
      <c r="DM170" s="46">
        <v>-2.0329284571446835</v>
      </c>
      <c r="DN170" s="46">
        <v>-2.119574884765651</v>
      </c>
      <c r="DO170" s="46">
        <v>-2.1094329334618216</v>
      </c>
      <c r="DP170" s="46">
        <v>-2.0649670312184214</v>
      </c>
      <c r="DQ170" s="46">
        <v>-2.0532577417161306</v>
      </c>
      <c r="DR170" s="46">
        <v>-2.1407706336133074</v>
      </c>
    </row>
    <row r="171" spans="1:122" x14ac:dyDescent="0.25">
      <c r="A171" s="52" t="s">
        <v>370</v>
      </c>
      <c r="B171" s="117" t="s">
        <v>160</v>
      </c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46">
        <v>0</v>
      </c>
      <c r="AE171" s="46">
        <v>0</v>
      </c>
      <c r="AF171" s="46">
        <v>0</v>
      </c>
      <c r="AG171" s="46">
        <v>0</v>
      </c>
      <c r="AH171" s="46">
        <v>0</v>
      </c>
      <c r="AI171" s="46">
        <v>0</v>
      </c>
      <c r="AJ171" s="46">
        <v>0</v>
      </c>
      <c r="AK171" s="46">
        <v>0</v>
      </c>
      <c r="AL171" s="46">
        <v>0</v>
      </c>
      <c r="AM171" s="46">
        <v>0</v>
      </c>
      <c r="AN171" s="46">
        <v>0</v>
      </c>
      <c r="AO171" s="46">
        <v>0</v>
      </c>
      <c r="AP171" s="46">
        <v>0</v>
      </c>
      <c r="AQ171" s="46">
        <v>0</v>
      </c>
      <c r="AR171" s="46">
        <v>0</v>
      </c>
      <c r="AS171" s="46">
        <v>0</v>
      </c>
      <c r="AT171" s="46">
        <v>0</v>
      </c>
      <c r="AU171" s="46">
        <v>0</v>
      </c>
      <c r="AV171" s="46">
        <v>0</v>
      </c>
      <c r="AW171" s="46">
        <v>0</v>
      </c>
      <c r="AX171" s="46">
        <v>0</v>
      </c>
      <c r="AY171" s="46">
        <v>0</v>
      </c>
      <c r="AZ171" s="46">
        <v>0</v>
      </c>
      <c r="BA171" s="46">
        <v>0</v>
      </c>
      <c r="BB171" s="46">
        <v>0</v>
      </c>
      <c r="BC171" s="46">
        <v>0</v>
      </c>
      <c r="BD171" s="46">
        <v>0</v>
      </c>
      <c r="BE171" s="46">
        <v>0</v>
      </c>
      <c r="BF171" s="46">
        <v>0</v>
      </c>
      <c r="BG171" s="46">
        <v>0</v>
      </c>
      <c r="BH171" s="46">
        <v>0</v>
      </c>
      <c r="BI171" s="46">
        <v>0</v>
      </c>
      <c r="BJ171" s="46">
        <v>0</v>
      </c>
      <c r="BK171" s="46">
        <v>0</v>
      </c>
      <c r="BL171" s="46">
        <v>0</v>
      </c>
      <c r="BM171" s="46">
        <v>0</v>
      </c>
      <c r="BN171" s="46">
        <v>0</v>
      </c>
      <c r="BO171" s="46">
        <v>0</v>
      </c>
      <c r="BP171" s="46">
        <v>0</v>
      </c>
      <c r="BQ171" s="46">
        <v>0</v>
      </c>
      <c r="BR171" s="46">
        <v>0</v>
      </c>
      <c r="BS171" s="46">
        <v>0</v>
      </c>
      <c r="BT171" s="46">
        <v>0</v>
      </c>
      <c r="BU171" s="46">
        <v>0</v>
      </c>
      <c r="BV171" s="46">
        <v>0</v>
      </c>
      <c r="BW171" s="46">
        <v>0</v>
      </c>
      <c r="BX171" s="46">
        <v>0</v>
      </c>
      <c r="BY171" s="46">
        <v>0</v>
      </c>
      <c r="BZ171" s="46">
        <v>-2.9846579237726103</v>
      </c>
      <c r="CA171" s="46">
        <v>-3.0219710149754535</v>
      </c>
      <c r="CB171" s="46">
        <v>-3.0467720018143098</v>
      </c>
      <c r="CC171" s="46">
        <v>-3.0478135888056723</v>
      </c>
      <c r="CD171" s="46">
        <v>-1.0735515375472371</v>
      </c>
      <c r="CE171" s="46">
        <v>-1.0937243239687349</v>
      </c>
      <c r="CF171" s="46">
        <v>-1.1096389802782529</v>
      </c>
      <c r="CG171" s="46">
        <v>-1.1104599263548107</v>
      </c>
      <c r="CH171" s="46">
        <v>-0.9308551080931029</v>
      </c>
      <c r="CI171" s="46">
        <v>-0.96906196120767341</v>
      </c>
      <c r="CJ171" s="46">
        <v>-0.9777223870946844</v>
      </c>
      <c r="CK171" s="46">
        <v>-0.97717959435419499</v>
      </c>
      <c r="CL171" s="46">
        <v>-0.83689829518907299</v>
      </c>
      <c r="CM171" s="46">
        <v>-0.813494084420879</v>
      </c>
      <c r="CN171" s="46">
        <v>-0.82399695447392296</v>
      </c>
      <c r="CO171" s="46">
        <v>-0.82620423879867466</v>
      </c>
      <c r="CP171" s="46">
        <v>-3.0439863219427359</v>
      </c>
      <c r="CQ171" s="46">
        <v>-3.0061689093598809</v>
      </c>
      <c r="CR171" s="46">
        <v>-2.9663934344542517</v>
      </c>
      <c r="CS171" s="46">
        <v>-2.954926192138442</v>
      </c>
      <c r="CT171" s="46">
        <v>-2.6289536538019194</v>
      </c>
      <c r="CU171" s="46">
        <v>-2.5930816688190457</v>
      </c>
      <c r="CV171" s="46">
        <v>-2.5620549431315083</v>
      </c>
      <c r="CW171" s="46">
        <v>-2.5528897972695344</v>
      </c>
      <c r="CX171" s="46">
        <v>-2.6552431903399381</v>
      </c>
      <c r="CY171" s="46">
        <v>-2.6190124855072363</v>
      </c>
      <c r="CZ171" s="46">
        <v>-2.5876754925628238</v>
      </c>
      <c r="DA171" s="46">
        <v>-2.5784186952422297</v>
      </c>
      <c r="DB171" s="46">
        <v>-2.6817956222433375</v>
      </c>
      <c r="DC171" s="46">
        <v>-2.6452026103623085</v>
      </c>
      <c r="DD171" s="46">
        <v>-2.6135522474884514</v>
      </c>
      <c r="DE171" s="46">
        <v>-2.6042028821946515</v>
      </c>
      <c r="DF171" s="46">
        <v>-2.7086135784657714</v>
      </c>
      <c r="DG171" s="46">
        <v>-2.6716546364659313</v>
      </c>
      <c r="DH171" s="46">
        <v>-2.6396877699633361</v>
      </c>
      <c r="DI171" s="46">
        <v>-2.6302449110165975</v>
      </c>
      <c r="DJ171" s="46">
        <v>-2.7356997142504285</v>
      </c>
      <c r="DK171" s="46">
        <v>-2.6983711828305905</v>
      </c>
      <c r="DL171" s="46">
        <v>-2.6660846476629692</v>
      </c>
      <c r="DM171" s="46">
        <v>-2.6565473601267642</v>
      </c>
      <c r="DN171" s="46">
        <v>-2.7630567113929332</v>
      </c>
      <c r="DO171" s="46">
        <v>-2.7253548946588966</v>
      </c>
      <c r="DP171" s="46">
        <v>-2.692745494139599</v>
      </c>
      <c r="DQ171" s="46">
        <v>-2.6831128337280319</v>
      </c>
      <c r="DR171" s="46">
        <v>-2.7906872785068622</v>
      </c>
    </row>
    <row r="172" spans="1:122" x14ac:dyDescent="0.25">
      <c r="A172" s="52" t="s">
        <v>371</v>
      </c>
      <c r="B172" s="117" t="s">
        <v>169</v>
      </c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46">
        <v>0</v>
      </c>
      <c r="AE172" s="46">
        <v>0</v>
      </c>
      <c r="AF172" s="46">
        <v>0</v>
      </c>
      <c r="AG172" s="46">
        <v>0</v>
      </c>
      <c r="AH172" s="46">
        <v>0</v>
      </c>
      <c r="AI172" s="46">
        <v>0</v>
      </c>
      <c r="AJ172" s="46">
        <v>0</v>
      </c>
      <c r="AK172" s="46">
        <v>0</v>
      </c>
      <c r="AL172" s="46">
        <v>0</v>
      </c>
      <c r="AM172" s="46">
        <v>0</v>
      </c>
      <c r="AN172" s="46">
        <v>0</v>
      </c>
      <c r="AO172" s="46">
        <v>0</v>
      </c>
      <c r="AP172" s="46">
        <v>0</v>
      </c>
      <c r="AQ172" s="46">
        <v>0</v>
      </c>
      <c r="AR172" s="46">
        <v>0</v>
      </c>
      <c r="AS172" s="46">
        <v>0</v>
      </c>
      <c r="AT172" s="46">
        <v>0</v>
      </c>
      <c r="AU172" s="46">
        <v>0</v>
      </c>
      <c r="AV172" s="46">
        <v>0</v>
      </c>
      <c r="AW172" s="46">
        <v>0</v>
      </c>
      <c r="AX172" s="46">
        <v>0</v>
      </c>
      <c r="AY172" s="46">
        <v>0</v>
      </c>
      <c r="AZ172" s="46">
        <v>0</v>
      </c>
      <c r="BA172" s="46">
        <v>0</v>
      </c>
      <c r="BB172" s="46">
        <v>0</v>
      </c>
      <c r="BC172" s="46">
        <v>0</v>
      </c>
      <c r="BD172" s="46">
        <v>0</v>
      </c>
      <c r="BE172" s="46">
        <v>0</v>
      </c>
      <c r="BF172" s="46">
        <v>0</v>
      </c>
      <c r="BG172" s="46">
        <v>0</v>
      </c>
      <c r="BH172" s="46">
        <v>0</v>
      </c>
      <c r="BI172" s="46">
        <v>0</v>
      </c>
      <c r="BJ172" s="46">
        <v>0</v>
      </c>
      <c r="BK172" s="46">
        <v>0</v>
      </c>
      <c r="BL172" s="46">
        <v>0</v>
      </c>
      <c r="BM172" s="46">
        <v>0</v>
      </c>
      <c r="BN172" s="46">
        <v>0</v>
      </c>
      <c r="BO172" s="46">
        <v>0</v>
      </c>
      <c r="BP172" s="46">
        <v>0</v>
      </c>
      <c r="BQ172" s="46">
        <v>0</v>
      </c>
      <c r="BR172" s="46">
        <v>0</v>
      </c>
      <c r="BS172" s="46">
        <v>0</v>
      </c>
      <c r="BT172" s="46">
        <v>0</v>
      </c>
      <c r="BU172" s="46">
        <v>0</v>
      </c>
      <c r="BV172" s="46">
        <v>0</v>
      </c>
      <c r="BW172" s="46">
        <v>0</v>
      </c>
      <c r="BX172" s="46">
        <v>0</v>
      </c>
      <c r="BY172" s="46">
        <v>0</v>
      </c>
      <c r="BZ172" s="46">
        <v>-0.41544883982280822</v>
      </c>
      <c r="CA172" s="46">
        <v>-0.42064262780331813</v>
      </c>
      <c r="CB172" s="46">
        <v>-0.42409479601549294</v>
      </c>
      <c r="CC172" s="46">
        <v>-0.42423977950043096</v>
      </c>
      <c r="CD172" s="46">
        <v>-0.30871463268015165</v>
      </c>
      <c r="CE172" s="46">
        <v>-0.30756882379601386</v>
      </c>
      <c r="CF172" s="46">
        <v>-0.30494917793094278</v>
      </c>
      <c r="CG172" s="46">
        <v>-0.3047260560594468</v>
      </c>
      <c r="CH172" s="46">
        <v>0.35817043333705878</v>
      </c>
      <c r="CI172" s="46">
        <v>0.34274617691179177</v>
      </c>
      <c r="CJ172" s="46">
        <v>0.35287929988128641</v>
      </c>
      <c r="CK172" s="46">
        <v>0.35442864034927479</v>
      </c>
      <c r="CL172" s="46">
        <v>-0.58054634699605834</v>
      </c>
      <c r="CM172" s="46">
        <v>-0.55494320993294943</v>
      </c>
      <c r="CN172" s="46">
        <v>-0.56640525018963817</v>
      </c>
      <c r="CO172" s="46">
        <v>-0.56844871436042366</v>
      </c>
      <c r="CP172" s="46">
        <v>-0.58635181046601892</v>
      </c>
      <c r="CQ172" s="46">
        <v>-0.56049264203227889</v>
      </c>
      <c r="CR172" s="46">
        <v>-0.57206930269153455</v>
      </c>
      <c r="CS172" s="46">
        <v>-0.57413320150402791</v>
      </c>
      <c r="CT172" s="46">
        <v>-0.61225087863437355</v>
      </c>
      <c r="CU172" s="46">
        <v>-0.58602861232247216</v>
      </c>
      <c r="CV172" s="46">
        <v>-0.59730966688800591</v>
      </c>
      <c r="CW172" s="46">
        <v>-0.59928550821371585</v>
      </c>
      <c r="CX172" s="46">
        <v>-0.61837338742071724</v>
      </c>
      <c r="CY172" s="46">
        <v>-0.59188889844569692</v>
      </c>
      <c r="CZ172" s="46">
        <v>-0.60328276355688604</v>
      </c>
      <c r="DA172" s="46">
        <v>-0.60527836329585305</v>
      </c>
      <c r="DB172" s="46">
        <v>-0.62455712129492447</v>
      </c>
      <c r="DC172" s="46">
        <v>-0.59780778743015395</v>
      </c>
      <c r="DD172" s="46">
        <v>-0.60931559119245493</v>
      </c>
      <c r="DE172" s="46">
        <v>-0.61133114692881152</v>
      </c>
      <c r="DF172" s="46">
        <v>-0.63080269250787369</v>
      </c>
      <c r="DG172" s="46">
        <v>-0.60378586530445544</v>
      </c>
      <c r="DH172" s="46">
        <v>-0.61540874710437954</v>
      </c>
      <c r="DI172" s="46">
        <v>-0.61744445839809969</v>
      </c>
      <c r="DJ172" s="46">
        <v>-0.6371107194329525</v>
      </c>
      <c r="DK172" s="46">
        <v>-0.60982372395750006</v>
      </c>
      <c r="DL172" s="46">
        <v>-0.62156283457542338</v>
      </c>
      <c r="DM172" s="46">
        <v>-0.62361890298208067</v>
      </c>
      <c r="DN172" s="46">
        <v>-0.64348182662728204</v>
      </c>
      <c r="DO172" s="46">
        <v>-0.6159219611970751</v>
      </c>
      <c r="DP172" s="46">
        <v>-0.62777846292117767</v>
      </c>
      <c r="DQ172" s="46">
        <v>-0.62985509201190149</v>
      </c>
      <c r="DR172" s="46">
        <v>-0.64991664489355483</v>
      </c>
    </row>
    <row r="173" spans="1:122" x14ac:dyDescent="0.25">
      <c r="A173" s="48" t="s">
        <v>372</v>
      </c>
      <c r="B173" s="116" t="s">
        <v>176</v>
      </c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  <c r="AB173" s="116"/>
      <c r="AC173" s="116"/>
      <c r="AD173" s="46">
        <v>183.7653610100196</v>
      </c>
      <c r="AE173" s="46">
        <v>147.73045386476892</v>
      </c>
      <c r="AF173" s="46">
        <v>47.399024390659982</v>
      </c>
      <c r="AG173" s="46">
        <v>-244.76059942720855</v>
      </c>
      <c r="AH173" s="46">
        <v>306.87055090860679</v>
      </c>
      <c r="AI173" s="46">
        <v>-101.08272388267542</v>
      </c>
      <c r="AJ173" s="46">
        <v>21.470813116269508</v>
      </c>
      <c r="AK173" s="46">
        <v>-22.31165646022211</v>
      </c>
      <c r="AL173" s="46">
        <v>-131.64013778868167</v>
      </c>
      <c r="AM173" s="46">
        <v>-313.40271103345651</v>
      </c>
      <c r="AN173" s="46">
        <v>212.39995010304273</v>
      </c>
      <c r="AO173" s="46">
        <v>179.38638867595921</v>
      </c>
      <c r="AP173" s="46">
        <v>-274.46784485238675</v>
      </c>
      <c r="AQ173" s="46">
        <v>310.11606739019709</v>
      </c>
      <c r="AR173" s="46">
        <v>-63.241113201704387</v>
      </c>
      <c r="AS173" s="46">
        <v>-296.37560063430357</v>
      </c>
      <c r="AT173" s="46">
        <v>53.231811805047727</v>
      </c>
      <c r="AU173" s="46">
        <v>359.58932641577678</v>
      </c>
      <c r="AV173" s="46">
        <v>-306.05665477897924</v>
      </c>
      <c r="AW173" s="46">
        <v>-162.23592077798131</v>
      </c>
      <c r="AX173" s="46">
        <v>-40.459776443762365</v>
      </c>
      <c r="AY173" s="46">
        <v>250.44980577134129</v>
      </c>
      <c r="AZ173" s="46">
        <v>-337.24684176819017</v>
      </c>
      <c r="BA173" s="46">
        <v>-183.22132327717424</v>
      </c>
      <c r="BB173" s="46">
        <v>97.6631082799246</v>
      </c>
      <c r="BC173" s="46">
        <v>118.17153700418076</v>
      </c>
      <c r="BD173" s="46">
        <v>-241.4701787762466</v>
      </c>
      <c r="BE173" s="46">
        <v>-313.81560354799177</v>
      </c>
      <c r="BF173" s="46">
        <v>-9.5214525242595229</v>
      </c>
      <c r="BG173" s="46">
        <v>243.9992368221271</v>
      </c>
      <c r="BH173" s="46">
        <v>-252.72301741000911</v>
      </c>
      <c r="BI173" s="46">
        <v>-645.61167289634602</v>
      </c>
      <c r="BJ173" s="46">
        <v>-316.63922198964917</v>
      </c>
      <c r="BK173" s="46">
        <v>366.65971740135069</v>
      </c>
      <c r="BL173" s="46">
        <v>66.327714048364015</v>
      </c>
      <c r="BM173" s="46">
        <v>-270.94807690208364</v>
      </c>
      <c r="BN173" s="46">
        <v>344.57337445809469</v>
      </c>
      <c r="BO173" s="46">
        <v>522.84852610502958</v>
      </c>
      <c r="BP173" s="46">
        <v>-133.19768302845264</v>
      </c>
      <c r="BQ173" s="46">
        <v>-306.9324509640615</v>
      </c>
      <c r="BR173" s="46">
        <v>597.21043441455095</v>
      </c>
      <c r="BS173" s="46">
        <v>10.118085781110238</v>
      </c>
      <c r="BT173" s="46">
        <v>-527.88858706557448</v>
      </c>
      <c r="BU173" s="46">
        <v>-464.11662384687986</v>
      </c>
      <c r="BV173" s="46">
        <v>94.763079044570574</v>
      </c>
      <c r="BW173" s="46">
        <v>61.732525953471331</v>
      </c>
      <c r="BX173" s="46">
        <v>-319.64354166214196</v>
      </c>
      <c r="BY173" s="46">
        <v>-276.72117540995237</v>
      </c>
      <c r="BZ173" s="46">
        <v>318.0239865896134</v>
      </c>
      <c r="CA173" s="46">
        <v>30.816538988892773</v>
      </c>
      <c r="CB173" s="46">
        <v>270.75026946938362</v>
      </c>
      <c r="CC173" s="46">
        <v>-812.39288582908114</v>
      </c>
      <c r="CD173" s="46">
        <v>90.623889098135919</v>
      </c>
      <c r="CE173" s="46">
        <v>142.10560655897831</v>
      </c>
      <c r="CF173" s="46">
        <v>521.19848628959903</v>
      </c>
      <c r="CG173" s="46">
        <v>312.35950697708063</v>
      </c>
      <c r="CH173" s="46">
        <v>150.27438857182926</v>
      </c>
      <c r="CI173" s="46">
        <v>-15.512480816276181</v>
      </c>
      <c r="CJ173" s="46">
        <v>-101.90049223189483</v>
      </c>
      <c r="CK173" s="46">
        <v>468.98371990303207</v>
      </c>
      <c r="CL173" s="46">
        <v>-359.28392089296165</v>
      </c>
      <c r="CM173" s="46">
        <v>410.1275187682362</v>
      </c>
      <c r="CN173" s="46">
        <v>-315.73256438259682</v>
      </c>
      <c r="CO173" s="46">
        <v>128.38832681198176</v>
      </c>
      <c r="CP173" s="46">
        <v>251.40390434755437</v>
      </c>
      <c r="CQ173" s="46">
        <v>678.54136313472543</v>
      </c>
      <c r="CR173" s="46">
        <v>222.15746963322209</v>
      </c>
      <c r="CS173" s="46">
        <v>86.978377762961344</v>
      </c>
      <c r="CT173" s="46">
        <v>663.77222146336817</v>
      </c>
      <c r="CU173" s="46">
        <v>496.06802943500941</v>
      </c>
      <c r="CV173" s="46">
        <v>63.180343463741664</v>
      </c>
      <c r="CW173" s="46">
        <v>-187.07224137649015</v>
      </c>
      <c r="CX173" s="46">
        <v>-1003.4234959346632</v>
      </c>
      <c r="CY173" s="46">
        <v>44.654586286500518</v>
      </c>
      <c r="CZ173" s="46">
        <v>186.1429573401806</v>
      </c>
      <c r="DA173" s="46">
        <v>-409.93852248341261</v>
      </c>
      <c r="DB173" s="46">
        <v>260.74796733531525</v>
      </c>
      <c r="DC173" s="46">
        <v>756.24191902367352</v>
      </c>
      <c r="DD173" s="46">
        <v>183.97832053946991</v>
      </c>
      <c r="DE173" s="46">
        <v>-198.73919400403594</v>
      </c>
      <c r="DF173" s="46">
        <v>1268.1105585568089</v>
      </c>
      <c r="DG173" s="46">
        <v>-501.69771745085569</v>
      </c>
      <c r="DH173" s="46">
        <v>-10.327412454967089</v>
      </c>
      <c r="DI173" s="46">
        <v>602.02909348590788</v>
      </c>
      <c r="DJ173" s="46">
        <v>76.157494483106291</v>
      </c>
      <c r="DK173" s="46">
        <v>18.282468593453643</v>
      </c>
      <c r="DL173" s="46">
        <v>-595.54444605959179</v>
      </c>
      <c r="DM173" s="46">
        <v>-599.72199399594433</v>
      </c>
      <c r="DN173" s="46">
        <v>-619.80857198923252</v>
      </c>
      <c r="DO173" s="46">
        <v>847.77235453066737</v>
      </c>
      <c r="DP173" s="46">
        <v>-2817.6683728699954</v>
      </c>
      <c r="DQ173" s="46">
        <v>-1226.5699391922869</v>
      </c>
      <c r="DR173" s="46">
        <v>-33.710555604882472</v>
      </c>
    </row>
    <row r="174" spans="1:122" x14ac:dyDescent="0.25">
      <c r="A174" s="51" t="s">
        <v>373</v>
      </c>
      <c r="B174" s="117" t="s">
        <v>160</v>
      </c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46">
        <v>136.91066221990073</v>
      </c>
      <c r="AE174" s="46">
        <v>154.07746171955105</v>
      </c>
      <c r="AF174" s="46">
        <v>-35.215777151815978</v>
      </c>
      <c r="AG174" s="46">
        <v>-114.0328689504869</v>
      </c>
      <c r="AH174" s="46">
        <v>98.442644974716387</v>
      </c>
      <c r="AI174" s="46">
        <v>-4.6399851912138637</v>
      </c>
      <c r="AJ174" s="46">
        <v>13.777212679225354</v>
      </c>
      <c r="AK174" s="46">
        <v>-25.584162311266176</v>
      </c>
      <c r="AL174" s="46">
        <v>-129.3618985178029</v>
      </c>
      <c r="AM174" s="46">
        <v>-199.61923611799946</v>
      </c>
      <c r="AN174" s="46">
        <v>150.77212680461423</v>
      </c>
      <c r="AO174" s="46">
        <v>350.41026836437038</v>
      </c>
      <c r="AP174" s="46">
        <v>-189.0918319961936</v>
      </c>
      <c r="AQ174" s="46">
        <v>130.47576031987271</v>
      </c>
      <c r="AR174" s="46">
        <v>60.31381197842277</v>
      </c>
      <c r="AS174" s="46">
        <v>23.80275399828399</v>
      </c>
      <c r="AT174" s="46">
        <v>50.019399181044506</v>
      </c>
      <c r="AU174" s="46">
        <v>157.63310588534966</v>
      </c>
      <c r="AV174" s="46">
        <v>-99.867191573024868</v>
      </c>
      <c r="AW174" s="46">
        <v>-13.331941196697789</v>
      </c>
      <c r="AX174" s="46">
        <v>-98.819688204358016</v>
      </c>
      <c r="AY174" s="46">
        <v>260.11380384966452</v>
      </c>
      <c r="AZ174" s="46">
        <v>-293.88087728720461</v>
      </c>
      <c r="BA174" s="46">
        <v>239.25951888433957</v>
      </c>
      <c r="BB174" s="46">
        <v>147.4659137839127</v>
      </c>
      <c r="BC174" s="46">
        <v>190.62313250676419</v>
      </c>
      <c r="BD174" s="46">
        <v>43.800043715925256</v>
      </c>
      <c r="BE174" s="46">
        <v>-324.96280913458298</v>
      </c>
      <c r="BF174" s="46">
        <v>33.575311384622538</v>
      </c>
      <c r="BG174" s="46">
        <v>195.202384632921</v>
      </c>
      <c r="BH174" s="46">
        <v>17.439966602717284</v>
      </c>
      <c r="BI174" s="46">
        <v>-107.44079519264764</v>
      </c>
      <c r="BJ174" s="46">
        <v>-131.70742368105911</v>
      </c>
      <c r="BK174" s="46">
        <v>575.59185197816009</v>
      </c>
      <c r="BL174" s="46">
        <v>223.32957883278863</v>
      </c>
      <c r="BM174" s="46">
        <v>71.880941910919034</v>
      </c>
      <c r="BN174" s="46">
        <v>-74.147709828326072</v>
      </c>
      <c r="BO174" s="46">
        <v>350.18378709391624</v>
      </c>
      <c r="BP174" s="46">
        <v>-185.07409345623557</v>
      </c>
      <c r="BQ174" s="46">
        <v>106.02677791986939</v>
      </c>
      <c r="BR174" s="46">
        <v>357.82279435854247</v>
      </c>
      <c r="BS174" s="46">
        <v>58.155572743846804</v>
      </c>
      <c r="BT174" s="46">
        <v>-42.953029411646853</v>
      </c>
      <c r="BU174" s="46">
        <v>126.72115705287888</v>
      </c>
      <c r="BV174" s="46">
        <v>16.680503966763098</v>
      </c>
      <c r="BW174" s="46">
        <v>64.197071611151102</v>
      </c>
      <c r="BX174" s="46">
        <v>-62.482315000851031</v>
      </c>
      <c r="BY174" s="46">
        <v>559.86629145346433</v>
      </c>
      <c r="BZ174" s="46">
        <v>506.03223767881371</v>
      </c>
      <c r="CA174" s="46">
        <v>-309.71566516661596</v>
      </c>
      <c r="CB174" s="46">
        <v>632.8491371484422</v>
      </c>
      <c r="CC174" s="46">
        <v>31.433211623572479</v>
      </c>
      <c r="CD174" s="46">
        <v>116.94168484904776</v>
      </c>
      <c r="CE174" s="46">
        <v>356.27204127332845</v>
      </c>
      <c r="CF174" s="46">
        <v>416.1303226188989</v>
      </c>
      <c r="CG174" s="46">
        <v>780.6426940922596</v>
      </c>
      <c r="CH174" s="46">
        <v>219.50672399975869</v>
      </c>
      <c r="CI174" s="46">
        <v>93.16403328367025</v>
      </c>
      <c r="CJ174" s="46">
        <v>-53.27230686441915</v>
      </c>
      <c r="CK174" s="46">
        <v>503.64753764595906</v>
      </c>
      <c r="CL174" s="46">
        <v>-354.09308087262946</v>
      </c>
      <c r="CM174" s="46">
        <v>433.5216673445579</v>
      </c>
      <c r="CN174" s="46">
        <v>-62.613534647883483</v>
      </c>
      <c r="CO174" s="46">
        <v>445.12679178126473</v>
      </c>
      <c r="CP174" s="46">
        <v>269.38256025889177</v>
      </c>
      <c r="CQ174" s="46">
        <v>380.89674654477318</v>
      </c>
      <c r="CR174" s="46">
        <v>173.8590486863917</v>
      </c>
      <c r="CS174" s="46">
        <v>333.03986656224174</v>
      </c>
      <c r="CT174" s="46">
        <v>594.17244876339782</v>
      </c>
      <c r="CU174" s="46">
        <v>443.0559104808774</v>
      </c>
      <c r="CV174" s="46">
        <v>-34.860518382955647</v>
      </c>
      <c r="CW174" s="46">
        <v>63.424977004361118</v>
      </c>
      <c r="CX174" s="46">
        <v>-59.412554601286558</v>
      </c>
      <c r="CY174" s="46">
        <v>189.85660643197269</v>
      </c>
      <c r="CZ174" s="46">
        <v>375.11966406321307</v>
      </c>
      <c r="DA174" s="46">
        <v>-358.37982235090919</v>
      </c>
      <c r="DB174" s="46">
        <v>-127.48783990210158</v>
      </c>
      <c r="DC174" s="46">
        <v>299.07402130562565</v>
      </c>
      <c r="DD174" s="46">
        <v>-18.690853591697199</v>
      </c>
      <c r="DE174" s="46">
        <v>112.01315670984258</v>
      </c>
      <c r="DF174" s="46">
        <v>362.81404691301748</v>
      </c>
      <c r="DG174" s="46">
        <v>179.46690311914466</v>
      </c>
      <c r="DH174" s="46">
        <v>455.43218506646895</v>
      </c>
      <c r="DI174" s="46">
        <v>776.38022473854414</v>
      </c>
      <c r="DJ174" s="46">
        <v>-80.933768974980779</v>
      </c>
      <c r="DK174" s="46">
        <v>356.44828452042651</v>
      </c>
      <c r="DL174" s="46">
        <v>94.197644298532026</v>
      </c>
      <c r="DM174" s="46">
        <v>112.72825051131372</v>
      </c>
      <c r="DN174" s="46">
        <v>560.32086919034475</v>
      </c>
      <c r="DO174" s="46">
        <v>669.29574230594358</v>
      </c>
      <c r="DP174" s="46">
        <v>-732.88547253466675</v>
      </c>
      <c r="DQ174" s="46">
        <v>-69.449862340007101</v>
      </c>
      <c r="DR174" s="46">
        <v>106.58506464130886</v>
      </c>
    </row>
    <row r="175" spans="1:122" x14ac:dyDescent="0.25">
      <c r="A175" s="51" t="s">
        <v>374</v>
      </c>
      <c r="B175" s="118" t="s">
        <v>89</v>
      </c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46">
        <v>3.6999999999999998E-2</v>
      </c>
      <c r="AE175" s="46">
        <v>3.6999999999999998E-2</v>
      </c>
      <c r="AF175" s="46">
        <v>4.5999999999999999E-2</v>
      </c>
      <c r="AG175" s="46">
        <v>4.5999999999999999E-2</v>
      </c>
      <c r="AH175" s="46">
        <v>3.6999999999999998E-2</v>
      </c>
      <c r="AI175" s="46">
        <v>3.6999999999999998E-2</v>
      </c>
      <c r="AJ175" s="46">
        <v>4.5999999999999999E-2</v>
      </c>
      <c r="AK175" s="46">
        <v>4.5999999999999999E-2</v>
      </c>
      <c r="AL175" s="46">
        <v>3.6999999999999998E-2</v>
      </c>
      <c r="AM175" s="46">
        <v>3.6999999999999998E-2</v>
      </c>
      <c r="AN175" s="46">
        <v>4.5999999999999999E-2</v>
      </c>
      <c r="AO175" s="46">
        <v>4.5999999999999999E-2</v>
      </c>
      <c r="AP175" s="46">
        <v>20.157696859999984</v>
      </c>
      <c r="AQ175" s="46">
        <v>3.8016333200000227</v>
      </c>
      <c r="AR175" s="46">
        <v>0.44770940999999642</v>
      </c>
      <c r="AS175" s="46">
        <v>3.1767768299999832</v>
      </c>
      <c r="AT175" s="46">
        <v>0.66397143000000713</v>
      </c>
      <c r="AU175" s="46">
        <v>2.9281102200000286</v>
      </c>
      <c r="AV175" s="46">
        <v>0.51978999999999997</v>
      </c>
      <c r="AW175" s="46">
        <v>0</v>
      </c>
      <c r="AX175" s="46">
        <v>0</v>
      </c>
      <c r="AY175" s="46">
        <v>0</v>
      </c>
      <c r="AZ175" s="46">
        <v>0.61</v>
      </c>
      <c r="BA175" s="46">
        <v>3.3860536400000005</v>
      </c>
      <c r="BB175" s="46">
        <v>0.46042464000000061</v>
      </c>
      <c r="BC175" s="46">
        <v>0</v>
      </c>
      <c r="BD175" s="46">
        <v>3.1901999999999999</v>
      </c>
      <c r="BE175" s="46">
        <v>0</v>
      </c>
      <c r="BF175" s="46">
        <v>3.0000000000000001E-3</v>
      </c>
      <c r="BG175" s="46">
        <v>-3.0000000000000001E-3</v>
      </c>
      <c r="BH175" s="46">
        <v>2.9268000000000001</v>
      </c>
      <c r="BI175" s="46">
        <v>0</v>
      </c>
      <c r="BJ175" s="46">
        <v>0</v>
      </c>
      <c r="BK175" s="46">
        <v>-3.0007317099999788</v>
      </c>
      <c r="BL175" s="46">
        <v>3.69245</v>
      </c>
      <c r="BM175" s="46">
        <v>0</v>
      </c>
      <c r="BN175" s="46">
        <v>0</v>
      </c>
      <c r="BO175" s="46">
        <v>1.3786811899999976</v>
      </c>
      <c r="BP175" s="46">
        <v>1.68895</v>
      </c>
      <c r="BQ175" s="46">
        <v>31.102995800000013</v>
      </c>
      <c r="BR175" s="46">
        <v>-0.14374506999999284</v>
      </c>
      <c r="BS175" s="46">
        <v>6.3722260199999807</v>
      </c>
      <c r="BT175" s="46">
        <v>0</v>
      </c>
      <c r="BU175" s="46">
        <v>0</v>
      </c>
      <c r="BV175" s="46">
        <v>0</v>
      </c>
      <c r="BW175" s="46">
        <v>2.9387063600000141</v>
      </c>
      <c r="BX175" s="46">
        <v>3.0956000000000001</v>
      </c>
      <c r="BY175" s="46">
        <v>39.868337180000012</v>
      </c>
      <c r="BZ175" s="46">
        <v>1.4717387499999999</v>
      </c>
      <c r="CA175" s="46">
        <v>0</v>
      </c>
      <c r="CB175" s="46">
        <v>3.3370000000000002</v>
      </c>
      <c r="CC175" s="46">
        <v>0</v>
      </c>
      <c r="CD175" s="46">
        <v>1.5426618316845444</v>
      </c>
      <c r="CE175" s="46">
        <v>3.1172425957808643</v>
      </c>
      <c r="CF175" s="46">
        <v>7.1042757299919795E-2</v>
      </c>
      <c r="CG175" s="46">
        <v>7.1023470838750644E-2</v>
      </c>
      <c r="CH175" s="46">
        <v>2.0507835099999907</v>
      </c>
      <c r="CI175" s="46">
        <v>0.57345916000002628</v>
      </c>
      <c r="CJ175" s="46">
        <v>0</v>
      </c>
      <c r="CK175" s="46">
        <v>0</v>
      </c>
      <c r="CL175" s="46">
        <v>0</v>
      </c>
      <c r="CM175" s="46">
        <v>4.7950386299999952</v>
      </c>
      <c r="CN175" s="46">
        <v>0</v>
      </c>
      <c r="CO175" s="46">
        <v>89.335403149999962</v>
      </c>
      <c r="CP175" s="46">
        <v>0</v>
      </c>
      <c r="CQ175" s="46">
        <v>24.672171890000001</v>
      </c>
      <c r="CR175" s="46">
        <v>21.610364839999999</v>
      </c>
      <c r="CS175" s="46">
        <v>21.597265799999999</v>
      </c>
      <c r="CT175" s="46">
        <v>21.25036484</v>
      </c>
      <c r="CU175" s="46">
        <v>27.77720789</v>
      </c>
      <c r="CV175" s="46">
        <v>21.610364839999999</v>
      </c>
      <c r="CW175" s="46">
        <v>21.610364839999999</v>
      </c>
      <c r="CX175" s="46">
        <v>0.19494615999996701</v>
      </c>
      <c r="CY175" s="46">
        <v>5.7975527099999198</v>
      </c>
      <c r="CZ175" s="46">
        <v>0</v>
      </c>
      <c r="DA175" s="46">
        <v>0</v>
      </c>
      <c r="DB175" s="46">
        <v>3.1556496100001299</v>
      </c>
      <c r="DC175" s="46">
        <v>-9.0612638300001596</v>
      </c>
      <c r="DD175" s="46">
        <v>0</v>
      </c>
      <c r="DE175" s="46">
        <v>110.03411491055</v>
      </c>
      <c r="DF175" s="46">
        <v>2.04E-4</v>
      </c>
      <c r="DG175" s="46">
        <v>18.784794949999998</v>
      </c>
      <c r="DH175" s="46">
        <v>-0.16</v>
      </c>
      <c r="DI175" s="46">
        <v>0</v>
      </c>
      <c r="DJ175" s="46">
        <v>0.159</v>
      </c>
      <c r="DK175" s="46">
        <v>-0.67500000000000004</v>
      </c>
      <c r="DL175" s="46">
        <v>-0.16</v>
      </c>
      <c r="DM175" s="46">
        <v>29.802647889999999</v>
      </c>
      <c r="DN175" s="46">
        <v>0.159</v>
      </c>
      <c r="DO175" s="46">
        <v>-0.67500000000000004</v>
      </c>
      <c r="DP175" s="46">
        <v>29.80222989</v>
      </c>
      <c r="DQ175" s="46">
        <v>0</v>
      </c>
      <c r="DR175" s="46">
        <v>1.3939999999999999</v>
      </c>
    </row>
    <row r="176" spans="1:122" x14ac:dyDescent="0.25">
      <c r="A176" s="48" t="s">
        <v>375</v>
      </c>
      <c r="B176" s="118" t="s">
        <v>177</v>
      </c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46">
        <v>136.87366221990072</v>
      </c>
      <c r="AE176" s="46">
        <v>154.04046171955105</v>
      </c>
      <c r="AF176" s="46">
        <v>-35.261777151815977</v>
      </c>
      <c r="AG176" s="46">
        <v>-114.07886895048691</v>
      </c>
      <c r="AH176" s="46">
        <v>98.405644974716381</v>
      </c>
      <c r="AI176" s="46">
        <v>-4.6769851912138627</v>
      </c>
      <c r="AJ176" s="46">
        <v>13.731212679225354</v>
      </c>
      <c r="AK176" s="46">
        <v>-25.630162311266176</v>
      </c>
      <c r="AL176" s="46">
        <v>-129.39889851780291</v>
      </c>
      <c r="AM176" s="46">
        <v>-199.65623611799947</v>
      </c>
      <c r="AN176" s="46">
        <v>150.72612680461424</v>
      </c>
      <c r="AO176" s="46">
        <v>350.36426836437039</v>
      </c>
      <c r="AP176" s="46">
        <v>-209.24952885619359</v>
      </c>
      <c r="AQ176" s="46">
        <v>126.67412699987268</v>
      </c>
      <c r="AR176" s="46">
        <v>59.866102568422782</v>
      </c>
      <c r="AS176" s="46">
        <v>20.625977168284006</v>
      </c>
      <c r="AT176" s="46">
        <v>49.355427751044502</v>
      </c>
      <c r="AU176" s="46">
        <v>154.7049956653496</v>
      </c>
      <c r="AV176" s="46">
        <v>-100.38698157302487</v>
      </c>
      <c r="AW176" s="46">
        <v>-13.331941196697789</v>
      </c>
      <c r="AX176" s="46">
        <v>-98.819688204358016</v>
      </c>
      <c r="AY176" s="46">
        <v>260.11380384966452</v>
      </c>
      <c r="AZ176" s="46">
        <v>-294.49087728720463</v>
      </c>
      <c r="BA176" s="46">
        <v>235.87346524433957</v>
      </c>
      <c r="BB176" s="46">
        <v>147.00548914391268</v>
      </c>
      <c r="BC176" s="46">
        <v>190.62313250676419</v>
      </c>
      <c r="BD176" s="46">
        <v>40.609843715925258</v>
      </c>
      <c r="BE176" s="46">
        <v>-324.96280913458298</v>
      </c>
      <c r="BF176" s="46">
        <v>33.572311384622537</v>
      </c>
      <c r="BG176" s="46">
        <v>195.20538463292098</v>
      </c>
      <c r="BH176" s="46">
        <v>14.513166602717284</v>
      </c>
      <c r="BI176" s="46">
        <v>-107.44079519264764</v>
      </c>
      <c r="BJ176" s="46">
        <v>-131.70742368105911</v>
      </c>
      <c r="BK176" s="46">
        <v>578.59258368816006</v>
      </c>
      <c r="BL176" s="46">
        <v>219.63712883278865</v>
      </c>
      <c r="BM176" s="46">
        <v>71.880941910919034</v>
      </c>
      <c r="BN176" s="46">
        <v>-74.147709828326072</v>
      </c>
      <c r="BO176" s="46">
        <v>348.80510590391623</v>
      </c>
      <c r="BP176" s="46">
        <v>-186.76304345623555</v>
      </c>
      <c r="BQ176" s="46">
        <v>74.923782119869372</v>
      </c>
      <c r="BR176" s="46">
        <v>357.96653942854243</v>
      </c>
      <c r="BS176" s="46">
        <v>51.783346723846826</v>
      </c>
      <c r="BT176" s="46">
        <v>-42.953029411646853</v>
      </c>
      <c r="BU176" s="46">
        <v>126.72115705287888</v>
      </c>
      <c r="BV176" s="46">
        <v>16.680503966763098</v>
      </c>
      <c r="BW176" s="46">
        <v>61.258365251151098</v>
      </c>
      <c r="BX176" s="46">
        <v>-65.577915000851036</v>
      </c>
      <c r="BY176" s="46">
        <v>519.9979542734643</v>
      </c>
      <c r="BZ176" s="46">
        <v>504.56049892881373</v>
      </c>
      <c r="CA176" s="46">
        <v>-309.71566516661596</v>
      </c>
      <c r="CB176" s="46">
        <v>629.51213714844221</v>
      </c>
      <c r="CC176" s="46">
        <v>31.433211623572479</v>
      </c>
      <c r="CD176" s="46">
        <v>115.39902301736322</v>
      </c>
      <c r="CE176" s="46">
        <v>353.1547986775476</v>
      </c>
      <c r="CF176" s="46">
        <v>416.05927986159895</v>
      </c>
      <c r="CG176" s="46">
        <v>780.57167062142082</v>
      </c>
      <c r="CH176" s="46">
        <v>217.45594048975872</v>
      </c>
      <c r="CI176" s="46">
        <v>92.590574123670223</v>
      </c>
      <c r="CJ176" s="46">
        <v>-53.27230686441915</v>
      </c>
      <c r="CK176" s="46">
        <v>503.64753764595906</v>
      </c>
      <c r="CL176" s="46">
        <v>-354.09308087262946</v>
      </c>
      <c r="CM176" s="46">
        <v>428.72662871455788</v>
      </c>
      <c r="CN176" s="46">
        <v>-62.613534647883483</v>
      </c>
      <c r="CO176" s="46">
        <v>355.79138863126479</v>
      </c>
      <c r="CP176" s="46">
        <v>269.38256025889177</v>
      </c>
      <c r="CQ176" s="46">
        <v>356.22457465477322</v>
      </c>
      <c r="CR176" s="46">
        <v>152.24868384639169</v>
      </c>
      <c r="CS176" s="46">
        <v>311.4426007622418</v>
      </c>
      <c r="CT176" s="46">
        <v>572.92208392339785</v>
      </c>
      <c r="CU176" s="46">
        <v>415.2787025908774</v>
      </c>
      <c r="CV176" s="46">
        <v>-56.470883222955663</v>
      </c>
      <c r="CW176" s="46">
        <v>41.814612164361094</v>
      </c>
      <c r="CX176" s="46">
        <v>-59.607500761286531</v>
      </c>
      <c r="CY176" s="46">
        <v>184.05905372197276</v>
      </c>
      <c r="CZ176" s="46">
        <v>375.11966406321307</v>
      </c>
      <c r="DA176" s="46">
        <v>-358.37982235090919</v>
      </c>
      <c r="DB176" s="46">
        <v>-130.6434895121017</v>
      </c>
      <c r="DC176" s="46">
        <v>308.13528513562579</v>
      </c>
      <c r="DD176" s="46">
        <v>-18.690853591697199</v>
      </c>
      <c r="DE176" s="46">
        <v>1.9790417992925797</v>
      </c>
      <c r="DF176" s="46">
        <v>362.81384291301748</v>
      </c>
      <c r="DG176" s="46">
        <v>160.68210816914467</v>
      </c>
      <c r="DH176" s="46">
        <v>455.59218506646897</v>
      </c>
      <c r="DI176" s="46">
        <v>776.38022473854414</v>
      </c>
      <c r="DJ176" s="46">
        <v>-81.092768974980771</v>
      </c>
      <c r="DK176" s="46">
        <v>357.12328452042652</v>
      </c>
      <c r="DL176" s="46">
        <v>94.357644298532023</v>
      </c>
      <c r="DM176" s="46">
        <v>82.925602621313715</v>
      </c>
      <c r="DN176" s="46">
        <v>560.16186919034476</v>
      </c>
      <c r="DO176" s="46">
        <v>669.97074230594353</v>
      </c>
      <c r="DP176" s="46">
        <v>-762.68770242466678</v>
      </c>
      <c r="DQ176" s="46">
        <v>-69.449862340007101</v>
      </c>
      <c r="DR176" s="46">
        <v>105.19106464130886</v>
      </c>
    </row>
    <row r="177" spans="1:122" x14ac:dyDescent="0.25">
      <c r="A177" s="48" t="s">
        <v>376</v>
      </c>
      <c r="B177" s="119" t="s">
        <v>171</v>
      </c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46">
        <v>5.5649895647758338</v>
      </c>
      <c r="AE177" s="46">
        <v>5.9646340644261224</v>
      </c>
      <c r="AF177" s="46">
        <v>6.2322881930590981</v>
      </c>
      <c r="AG177" s="46">
        <v>6.2623683943881741</v>
      </c>
      <c r="AH177" s="46">
        <v>5.1064231484036338</v>
      </c>
      <c r="AI177" s="46">
        <v>4.2930329824733944</v>
      </c>
      <c r="AJ177" s="46">
        <v>3.78598098555132</v>
      </c>
      <c r="AK177" s="46">
        <v>2.6120915183002351</v>
      </c>
      <c r="AL177" s="46">
        <v>2.2395068612149842</v>
      </c>
      <c r="AM177" s="46">
        <v>2.3508291093116105</v>
      </c>
      <c r="AN177" s="46">
        <v>2.2829134920376286</v>
      </c>
      <c r="AO177" s="46">
        <v>2.1875820617937975</v>
      </c>
      <c r="AP177" s="46">
        <v>1.8418216828197889</v>
      </c>
      <c r="AQ177" s="46">
        <v>1.8684830027116321</v>
      </c>
      <c r="AR177" s="46">
        <v>1.7144007224125173</v>
      </c>
      <c r="AS177" s="46">
        <v>1.755501984260941</v>
      </c>
      <c r="AT177" s="46">
        <v>1.6881471985726375</v>
      </c>
      <c r="AU177" s="46">
        <v>1.7622849959154567</v>
      </c>
      <c r="AV177" s="46">
        <v>2.1811966387089714</v>
      </c>
      <c r="AW177" s="46">
        <v>2.5244820394033489</v>
      </c>
      <c r="AX177" s="46">
        <v>2.9308272670031519</v>
      </c>
      <c r="AY177" s="46">
        <v>3.3962192214500377</v>
      </c>
      <c r="AZ177" s="46">
        <v>3.7956395346318121</v>
      </c>
      <c r="BA177" s="46">
        <v>4.2416376376370124</v>
      </c>
      <c r="BB177" s="46">
        <v>4.4379005159627889</v>
      </c>
      <c r="BC177" s="46">
        <v>4.9445018329478323</v>
      </c>
      <c r="BD177" s="46">
        <v>5.2232191141597824</v>
      </c>
      <c r="BE177" s="46">
        <v>5.1401793388743346</v>
      </c>
      <c r="BF177" s="46">
        <v>4.9717975130537395</v>
      </c>
      <c r="BG177" s="46">
        <v>5.1275435084898291</v>
      </c>
      <c r="BH177" s="46">
        <v>5.1372069561703055</v>
      </c>
      <c r="BI177" s="46">
        <v>4.8109861383435675</v>
      </c>
      <c r="BJ177" s="46">
        <v>3.3630439073276897</v>
      </c>
      <c r="BK177" s="46">
        <v>3.1517314731903818</v>
      </c>
      <c r="BL177" s="46">
        <v>3.0731027498281143</v>
      </c>
      <c r="BM177" s="46">
        <v>3.5672190040629257</v>
      </c>
      <c r="BN177" s="46">
        <v>1.7032670221664652</v>
      </c>
      <c r="BO177" s="46">
        <v>1.6470145818942987</v>
      </c>
      <c r="BP177" s="46">
        <v>1.2030588344534094</v>
      </c>
      <c r="BQ177" s="46">
        <v>1.0324438848568143</v>
      </c>
      <c r="BR177" s="46">
        <v>0.97547259189482116</v>
      </c>
      <c r="BS177" s="46">
        <v>1.0780105636617294</v>
      </c>
      <c r="BT177" s="46">
        <v>1.1829185282642869</v>
      </c>
      <c r="BU177" s="46">
        <v>1.0382608488412064</v>
      </c>
      <c r="BV177" s="46">
        <v>1.0206384764528926</v>
      </c>
      <c r="BW177" s="46">
        <v>1.0282755115501558</v>
      </c>
      <c r="BX177" s="46">
        <v>1.0146040070430935</v>
      </c>
      <c r="BY177" s="46">
        <v>1.1529701402049286</v>
      </c>
      <c r="BZ177" s="46">
        <v>0</v>
      </c>
      <c r="CA177" s="46">
        <v>0</v>
      </c>
      <c r="CB177" s="46">
        <v>0</v>
      </c>
      <c r="CC177" s="46">
        <v>0</v>
      </c>
      <c r="CD177" s="46">
        <v>0</v>
      </c>
      <c r="CE177" s="46">
        <v>0</v>
      </c>
      <c r="CF177" s="46">
        <v>0</v>
      </c>
      <c r="CG177" s="46">
        <v>0</v>
      </c>
      <c r="CH177" s="46">
        <v>0.96747892730449192</v>
      </c>
      <c r="CI177" s="46">
        <v>0.9897311266121438</v>
      </c>
      <c r="CJ177" s="46">
        <v>1.0011411092116458</v>
      </c>
      <c r="CK177" s="46">
        <v>0.99594433303641849</v>
      </c>
      <c r="CL177" s="46">
        <v>0.98214412992193134</v>
      </c>
      <c r="CM177" s="46">
        <v>1.0320382859845221</v>
      </c>
      <c r="CN177" s="46">
        <v>1.0482545668904111</v>
      </c>
      <c r="CO177" s="46">
        <v>1.0721315256055381</v>
      </c>
      <c r="CP177" s="46">
        <v>1.2760864424564409</v>
      </c>
      <c r="CQ177" s="46">
        <v>1.235279674387376</v>
      </c>
      <c r="CR177" s="46">
        <v>1.2366844502999952</v>
      </c>
      <c r="CS177" s="46">
        <v>1.2694864118896119</v>
      </c>
      <c r="CT177" s="46">
        <v>1.2760864424564409</v>
      </c>
      <c r="CU177" s="46">
        <v>1.235279674387376</v>
      </c>
      <c r="CV177" s="46">
        <v>1.2366844502999952</v>
      </c>
      <c r="CW177" s="46">
        <v>1.2366844502999952</v>
      </c>
      <c r="CX177" s="46">
        <v>1.2760864424564409</v>
      </c>
      <c r="CY177" s="46">
        <v>1.235279674387376</v>
      </c>
      <c r="CZ177" s="46">
        <v>1.2366844502999952</v>
      </c>
      <c r="DA177" s="46">
        <v>1.2366844502999952</v>
      </c>
      <c r="DB177" s="46">
        <v>1.2760864424564409</v>
      </c>
      <c r="DC177" s="46">
        <v>1.235279674387376</v>
      </c>
      <c r="DD177" s="46">
        <v>1.2366844502999952</v>
      </c>
      <c r="DE177" s="46">
        <v>1.2366844502999952</v>
      </c>
      <c r="DF177" s="46">
        <v>1.2760864424564409</v>
      </c>
      <c r="DG177" s="46">
        <v>1.235279674387376</v>
      </c>
      <c r="DH177" s="46">
        <v>1.2366844502999952</v>
      </c>
      <c r="DI177" s="46">
        <v>1.2366844502999952</v>
      </c>
      <c r="DJ177" s="46">
        <v>1.2760864424564409</v>
      </c>
      <c r="DK177" s="46">
        <v>1.235279674387376</v>
      </c>
      <c r="DL177" s="46">
        <v>1.2366844502999952</v>
      </c>
      <c r="DM177" s="46">
        <v>1.2366844502999952</v>
      </c>
      <c r="DN177" s="46">
        <v>1.2760864424564409</v>
      </c>
      <c r="DO177" s="46">
        <v>1.235279674387376</v>
      </c>
      <c r="DP177" s="46">
        <v>1.2366844502999952</v>
      </c>
      <c r="DQ177" s="46">
        <v>1.2366844502999952</v>
      </c>
      <c r="DR177" s="46">
        <v>1.2760864424564409</v>
      </c>
    </row>
    <row r="178" spans="1:122" x14ac:dyDescent="0.25">
      <c r="A178" s="48" t="s">
        <v>377</v>
      </c>
      <c r="B178" s="119" t="s">
        <v>172</v>
      </c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46">
        <v>56.217070999999997</v>
      </c>
      <c r="AE178" s="46">
        <v>34.442385000000009</v>
      </c>
      <c r="AF178" s="46">
        <v>-9.5037519999999986</v>
      </c>
      <c r="AG178" s="46">
        <v>-4.8095390000000009</v>
      </c>
      <c r="AH178" s="46">
        <v>-0.84212000000000042</v>
      </c>
      <c r="AI178" s="46">
        <v>-17.884819999999998</v>
      </c>
      <c r="AJ178" s="46">
        <v>15.301749867361291</v>
      </c>
      <c r="AK178" s="46">
        <v>-10.197222655879155</v>
      </c>
      <c r="AL178" s="46">
        <v>-33.220122681594496</v>
      </c>
      <c r="AM178" s="46">
        <v>26.254875470112353</v>
      </c>
      <c r="AN178" s="46">
        <v>-10.540099999999999</v>
      </c>
      <c r="AO178" s="46">
        <v>0.24622000000000099</v>
      </c>
      <c r="AP178" s="46">
        <v>32.972200000000001</v>
      </c>
      <c r="AQ178" s="46">
        <v>109.04827</v>
      </c>
      <c r="AR178" s="46">
        <v>-95.611540000000005</v>
      </c>
      <c r="AS178" s="46">
        <v>-11.21602</v>
      </c>
      <c r="AT178" s="46">
        <v>37.059916489999992</v>
      </c>
      <c r="AU178" s="46">
        <v>115.55486936</v>
      </c>
      <c r="AV178" s="46">
        <v>51.746034150000007</v>
      </c>
      <c r="AW178" s="46">
        <v>81.851333400000001</v>
      </c>
      <c r="AX178" s="46">
        <v>-81.64326539999999</v>
      </c>
      <c r="AY178" s="46">
        <v>153.73772819999994</v>
      </c>
      <c r="AZ178" s="46">
        <v>-129.30402619999992</v>
      </c>
      <c r="BA178" s="46">
        <v>206.23646222475543</v>
      </c>
      <c r="BB178" s="46">
        <v>-85.516328809784724</v>
      </c>
      <c r="BC178" s="46">
        <v>22.06379437227589</v>
      </c>
      <c r="BD178" s="46">
        <v>95.335918878092031</v>
      </c>
      <c r="BE178" s="46">
        <v>-121.98655143164467</v>
      </c>
      <c r="BF178" s="46">
        <v>-34.97646237257284</v>
      </c>
      <c r="BG178" s="46">
        <v>116.06787747750396</v>
      </c>
      <c r="BH178" s="46">
        <v>-87.608407123315743</v>
      </c>
      <c r="BI178" s="46">
        <v>-119.93401662677813</v>
      </c>
      <c r="BJ178" s="46">
        <v>58.655505633453373</v>
      </c>
      <c r="BK178" s="46">
        <v>372.04710911365083</v>
      </c>
      <c r="BL178" s="46">
        <v>-46.556438575116701</v>
      </c>
      <c r="BM178" s="46">
        <v>245.7615702362456</v>
      </c>
      <c r="BN178" s="46">
        <v>-104.13968975858771</v>
      </c>
      <c r="BO178" s="46">
        <v>154.6227230849149</v>
      </c>
      <c r="BP178" s="46">
        <v>-406.11691353707221</v>
      </c>
      <c r="BQ178" s="46">
        <v>-54.651385040279408</v>
      </c>
      <c r="BR178" s="46">
        <v>196.47497716896189</v>
      </c>
      <c r="BS178" s="46">
        <v>36.990710149143204</v>
      </c>
      <c r="BT178" s="46">
        <v>-185.70123474933243</v>
      </c>
      <c r="BU178" s="46">
        <v>19.011765316300121</v>
      </c>
      <c r="BV178" s="46">
        <v>-198.124793793132</v>
      </c>
      <c r="BW178" s="46">
        <v>-77.670672957700702</v>
      </c>
      <c r="BX178" s="46">
        <v>-81.46353915890451</v>
      </c>
      <c r="BY178" s="46">
        <v>372.37282246030702</v>
      </c>
      <c r="BZ178" s="46">
        <v>78.907126445391782</v>
      </c>
      <c r="CA178" s="46">
        <v>-281.84485945180035</v>
      </c>
      <c r="CB178" s="46">
        <v>133.10149657816731</v>
      </c>
      <c r="CC178" s="46">
        <v>-123.76179313153069</v>
      </c>
      <c r="CD178" s="46">
        <v>46.700375042301246</v>
      </c>
      <c r="CE178" s="46">
        <v>-6.9912084417475917</v>
      </c>
      <c r="CF178" s="46">
        <v>15.871141362952244</v>
      </c>
      <c r="CG178" s="46">
        <v>367.20830655577902</v>
      </c>
      <c r="CH178" s="46">
        <v>200.49617623537907</v>
      </c>
      <c r="CI178" s="46">
        <v>58.994155861139731</v>
      </c>
      <c r="CJ178" s="46">
        <v>-137.81865773979297</v>
      </c>
      <c r="CK178" s="46">
        <v>106.18385369935091</v>
      </c>
      <c r="CL178" s="46">
        <v>-514.12517579447422</v>
      </c>
      <c r="CM178" s="46">
        <v>307.3352913431184</v>
      </c>
      <c r="CN178" s="46">
        <v>-278.18339458354478</v>
      </c>
      <c r="CO178" s="46">
        <v>28.526092934282662</v>
      </c>
      <c r="CP178" s="46">
        <v>86.312129265966718</v>
      </c>
      <c r="CQ178" s="46">
        <v>89.083453362906852</v>
      </c>
      <c r="CR178" s="46">
        <v>14.464446667441825</v>
      </c>
      <c r="CS178" s="46">
        <v>-0.35945869122240071</v>
      </c>
      <c r="CT178" s="46">
        <v>280.18607020847242</v>
      </c>
      <c r="CU178" s="46">
        <v>55.96329196920356</v>
      </c>
      <c r="CV178" s="46">
        <v>-190.4404938313962</v>
      </c>
      <c r="CW178" s="46">
        <v>-10.923725872487013</v>
      </c>
      <c r="CX178" s="46">
        <v>-20.752981125551173</v>
      </c>
      <c r="CY178" s="46">
        <v>-26.647598415410851</v>
      </c>
      <c r="CZ178" s="46">
        <v>64.258496838059344</v>
      </c>
      <c r="DA178" s="46">
        <v>-308.11104369635228</v>
      </c>
      <c r="DB178" s="46">
        <v>-38.758432518506361</v>
      </c>
      <c r="DC178" s="46">
        <v>293.48706954063738</v>
      </c>
      <c r="DD178" s="46">
        <v>-179.82886033787454</v>
      </c>
      <c r="DE178" s="46">
        <v>38.457495178979272</v>
      </c>
      <c r="DF178" s="46">
        <v>231.52376185130186</v>
      </c>
      <c r="DG178" s="46">
        <v>199.49102829777763</v>
      </c>
      <c r="DH178" s="46">
        <v>208.74442444854722</v>
      </c>
      <c r="DI178" s="46">
        <v>465.10879095676779</v>
      </c>
      <c r="DJ178" s="46">
        <v>-50.90340325158072</v>
      </c>
      <c r="DK178" s="46">
        <v>21.854756375607078</v>
      </c>
      <c r="DL178" s="46">
        <v>-80.988139124670781</v>
      </c>
      <c r="DM178" s="46">
        <v>13.957133724046697</v>
      </c>
      <c r="DN178" s="46">
        <v>456.58780316934161</v>
      </c>
      <c r="DO178" s="46">
        <v>233.70603387290041</v>
      </c>
      <c r="DP178" s="46">
        <v>-593.07619359318471</v>
      </c>
      <c r="DQ178" s="46">
        <v>555.18060245302615</v>
      </c>
      <c r="DR178" s="46">
        <v>1.0998439072801915</v>
      </c>
    </row>
    <row r="179" spans="1:122" x14ac:dyDescent="0.25">
      <c r="A179" s="48" t="s">
        <v>378</v>
      </c>
      <c r="B179" s="119" t="s">
        <v>149</v>
      </c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46">
        <v>0</v>
      </c>
      <c r="AE179" s="46">
        <v>0</v>
      </c>
      <c r="AF179" s="46">
        <v>0</v>
      </c>
      <c r="AG179" s="46">
        <v>0</v>
      </c>
      <c r="AH179" s="46">
        <v>0</v>
      </c>
      <c r="AI179" s="46">
        <v>0</v>
      </c>
      <c r="AJ179" s="46">
        <v>0</v>
      </c>
      <c r="AK179" s="46">
        <v>0</v>
      </c>
      <c r="AL179" s="46">
        <v>0</v>
      </c>
      <c r="AM179" s="46">
        <v>0</v>
      </c>
      <c r="AN179" s="46">
        <v>0</v>
      </c>
      <c r="AO179" s="46">
        <v>0</v>
      </c>
      <c r="AP179" s="46">
        <v>0</v>
      </c>
      <c r="AQ179" s="46">
        <v>0</v>
      </c>
      <c r="AR179" s="46">
        <v>0</v>
      </c>
      <c r="AS179" s="46">
        <v>0</v>
      </c>
      <c r="AT179" s="46">
        <v>0</v>
      </c>
      <c r="AU179" s="46">
        <v>0</v>
      </c>
      <c r="AV179" s="46">
        <v>0</v>
      </c>
      <c r="AW179" s="46">
        <v>0</v>
      </c>
      <c r="AX179" s="46">
        <v>0</v>
      </c>
      <c r="AY179" s="46">
        <v>0</v>
      </c>
      <c r="AZ179" s="46">
        <v>0</v>
      </c>
      <c r="BA179" s="46">
        <v>0</v>
      </c>
      <c r="BB179" s="46">
        <v>0</v>
      </c>
      <c r="BC179" s="46">
        <v>0</v>
      </c>
      <c r="BD179" s="46">
        <v>0</v>
      </c>
      <c r="BE179" s="46">
        <v>0</v>
      </c>
      <c r="BF179" s="46">
        <v>0</v>
      </c>
      <c r="BG179" s="46">
        <v>0</v>
      </c>
      <c r="BH179" s="46">
        <v>0</v>
      </c>
      <c r="BI179" s="46">
        <v>0</v>
      </c>
      <c r="BJ179" s="46">
        <v>0</v>
      </c>
      <c r="BK179" s="46">
        <v>0</v>
      </c>
      <c r="BL179" s="46">
        <v>0</v>
      </c>
      <c r="BM179" s="46">
        <v>0</v>
      </c>
      <c r="BN179" s="46">
        <v>0</v>
      </c>
      <c r="BO179" s="46">
        <v>0</v>
      </c>
      <c r="BP179" s="46">
        <v>0</v>
      </c>
      <c r="BQ179" s="46">
        <v>0</v>
      </c>
      <c r="BR179" s="46">
        <v>0</v>
      </c>
      <c r="BS179" s="46">
        <v>0</v>
      </c>
      <c r="BT179" s="46">
        <v>0</v>
      </c>
      <c r="BU179" s="46">
        <v>0</v>
      </c>
      <c r="BV179" s="46">
        <v>0</v>
      </c>
      <c r="BW179" s="46">
        <v>0</v>
      </c>
      <c r="BX179" s="46">
        <v>0</v>
      </c>
      <c r="BY179" s="46">
        <v>0</v>
      </c>
      <c r="BZ179" s="46">
        <v>-0.51653248581593514</v>
      </c>
      <c r="CA179" s="46">
        <v>-0.52298998421096721</v>
      </c>
      <c r="CB179" s="46">
        <v>-0.52728210602517167</v>
      </c>
      <c r="CC179" s="46">
        <v>-0.52746236571709715</v>
      </c>
      <c r="CD179" s="46">
        <v>-1.2595887999214028</v>
      </c>
      <c r="CE179" s="46">
        <v>-1.2685230687257998</v>
      </c>
      <c r="CF179" s="46">
        <v>-1.27193242660863</v>
      </c>
      <c r="CG179" s="46">
        <v>-1.2719216682100285</v>
      </c>
      <c r="CH179" s="46">
        <v>-0.46909194652498587</v>
      </c>
      <c r="CI179" s="46">
        <v>-0.51510782330161531</v>
      </c>
      <c r="CJ179" s="46">
        <v>-0.50217114886069258</v>
      </c>
      <c r="CK179" s="46">
        <v>-0.49922493704265969</v>
      </c>
      <c r="CL179" s="46">
        <v>-4.6369189401610003</v>
      </c>
      <c r="CM179" s="46">
        <v>-4.6574522457292256</v>
      </c>
      <c r="CN179" s="46">
        <v>-4.6486805802090174</v>
      </c>
      <c r="CO179" s="46">
        <v>-4.6526960004777713</v>
      </c>
      <c r="CP179" s="46">
        <v>28.60570264056156</v>
      </c>
      <c r="CQ179" s="46">
        <v>28.456494203801906</v>
      </c>
      <c r="CR179" s="46">
        <v>27.869157938901292</v>
      </c>
      <c r="CS179" s="46">
        <v>27.713966839609157</v>
      </c>
      <c r="CT179" s="46">
        <v>29.150096348800112</v>
      </c>
      <c r="CU179" s="46">
        <v>28.998048333680551</v>
      </c>
      <c r="CV179" s="46">
        <v>28.399534501451843</v>
      </c>
      <c r="CW179" s="46">
        <v>28.241389968045862</v>
      </c>
      <c r="CX179" s="46">
        <v>0.85563544353602217</v>
      </c>
      <c r="CY179" s="46">
        <v>0.86024627667154241</v>
      </c>
      <c r="CZ179" s="46">
        <v>0.85205902874686712</v>
      </c>
      <c r="DA179" s="46">
        <v>0.80920191494314442</v>
      </c>
      <c r="DB179" s="46">
        <v>0.34667666854554902</v>
      </c>
      <c r="DC179" s="46">
        <v>0.35481376342046556</v>
      </c>
      <c r="DD179" s="46">
        <v>0.36611356591020627</v>
      </c>
      <c r="DE179" s="46">
        <v>0.36554353367224757</v>
      </c>
      <c r="DF179" s="46">
        <v>0.33825852762553377</v>
      </c>
      <c r="DG179" s="46">
        <v>0.3461980343223246</v>
      </c>
      <c r="DH179" s="46">
        <v>0.35722345050817572</v>
      </c>
      <c r="DI179" s="46">
        <v>0.35666726002001869</v>
      </c>
      <c r="DJ179" s="46">
        <v>0.35216145704144658</v>
      </c>
      <c r="DK179" s="46">
        <v>0.36042728929158707</v>
      </c>
      <c r="DL179" s="46">
        <v>0.37190586650811186</v>
      </c>
      <c r="DM179" s="46">
        <v>0.37132681576229065</v>
      </c>
      <c r="DN179" s="46">
        <v>0.36683463639989794</v>
      </c>
      <c r="DO179" s="46">
        <v>0.3754448732881045</v>
      </c>
      <c r="DP179" s="46">
        <v>0.38740171755773867</v>
      </c>
      <c r="DQ179" s="46">
        <v>0.38679854005050957</v>
      </c>
      <c r="DR179" s="46">
        <v>0.38232364143921604</v>
      </c>
    </row>
    <row r="180" spans="1:122" x14ac:dyDescent="0.25">
      <c r="A180" s="48" t="s">
        <v>379</v>
      </c>
      <c r="B180" s="119" t="s">
        <v>21</v>
      </c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46">
        <v>75.091601655124919</v>
      </c>
      <c r="AE180" s="46">
        <v>113.63344265512492</v>
      </c>
      <c r="AF180" s="46">
        <v>-31.990313344875084</v>
      </c>
      <c r="AG180" s="46">
        <v>-115.53169834487508</v>
      </c>
      <c r="AH180" s="46">
        <v>94.14134182631274</v>
      </c>
      <c r="AI180" s="46">
        <v>8.9148018263127433</v>
      </c>
      <c r="AJ180" s="46">
        <v>-5.3565181736872578</v>
      </c>
      <c r="AK180" s="46">
        <v>-18.045031173687256</v>
      </c>
      <c r="AL180" s="46">
        <v>-98.418282697423393</v>
      </c>
      <c r="AM180" s="46">
        <v>-228.26194069742343</v>
      </c>
      <c r="AN180" s="46">
        <v>158.9833133125766</v>
      </c>
      <c r="AO180" s="46">
        <v>347.93046630257658</v>
      </c>
      <c r="AP180" s="46">
        <v>-244.06355053901336</v>
      </c>
      <c r="AQ180" s="46">
        <v>15.757373997161054</v>
      </c>
      <c r="AR180" s="46">
        <v>153.76324184601029</v>
      </c>
      <c r="AS180" s="46">
        <v>30.086495184023068</v>
      </c>
      <c r="AT180" s="46">
        <v>10.60736406247187</v>
      </c>
      <c r="AU180" s="46">
        <v>37.387841309434151</v>
      </c>
      <c r="AV180" s="46">
        <v>-154.31421236173384</v>
      </c>
      <c r="AW180" s="46">
        <v>-97.707756636101138</v>
      </c>
      <c r="AX180" s="46">
        <v>-20.107250071361182</v>
      </c>
      <c r="AY180" s="46">
        <v>102.97985642821452</v>
      </c>
      <c r="AZ180" s="46">
        <v>-168.98249062183655</v>
      </c>
      <c r="BA180" s="46">
        <v>25.395365381947158</v>
      </c>
      <c r="BB180" s="46">
        <v>228.08391743773464</v>
      </c>
      <c r="BC180" s="46">
        <v>163.61483630154046</v>
      </c>
      <c r="BD180" s="46">
        <v>-59.949294276326548</v>
      </c>
      <c r="BE180" s="46">
        <v>-208.11643704181262</v>
      </c>
      <c r="BF180" s="46">
        <v>63.57697624414164</v>
      </c>
      <c r="BG180" s="46">
        <v>74.00996364692719</v>
      </c>
      <c r="BH180" s="46">
        <v>96.984366769862717</v>
      </c>
      <c r="BI180" s="46">
        <v>7.6822352957869171</v>
      </c>
      <c r="BJ180" s="46">
        <v>-193.72597322184018</v>
      </c>
      <c r="BK180" s="46">
        <v>203.39374310131882</v>
      </c>
      <c r="BL180" s="46">
        <v>263.12046465807725</v>
      </c>
      <c r="BM180" s="46">
        <v>-177.44784732938953</v>
      </c>
      <c r="BN180" s="46">
        <v>28.288712908095174</v>
      </c>
      <c r="BO180" s="46">
        <v>192.53536823710701</v>
      </c>
      <c r="BP180" s="46">
        <v>218.15081124638326</v>
      </c>
      <c r="BQ180" s="46">
        <v>128.54272327529199</v>
      </c>
      <c r="BR180" s="46">
        <v>160.51608966768575</v>
      </c>
      <c r="BS180" s="46">
        <v>13.71462601104189</v>
      </c>
      <c r="BT180" s="46">
        <v>141.56528680942128</v>
      </c>
      <c r="BU180" s="46">
        <v>106.67113088773755</v>
      </c>
      <c r="BV180" s="46">
        <v>213.78465928344221</v>
      </c>
      <c r="BW180" s="46">
        <v>137.90076269730162</v>
      </c>
      <c r="BX180" s="46">
        <v>14.871020151010384</v>
      </c>
      <c r="BY180" s="46">
        <v>146.47216167295232</v>
      </c>
      <c r="BZ180" s="46">
        <v>426.1699049692379</v>
      </c>
      <c r="CA180" s="46">
        <v>-27.347815730604616</v>
      </c>
      <c r="CB180" s="46">
        <v>496.93792267629988</v>
      </c>
      <c r="CC180" s="46">
        <v>155.72246712082028</v>
      </c>
      <c r="CD180" s="46">
        <v>69.958236774983348</v>
      </c>
      <c r="CE180" s="46">
        <v>361.41453018802099</v>
      </c>
      <c r="CF180" s="46">
        <v>401.46007092525542</v>
      </c>
      <c r="CG180" s="46">
        <v>414.63528573385167</v>
      </c>
      <c r="CH180" s="46">
        <v>16.461377273600121</v>
      </c>
      <c r="CI180" s="46">
        <v>33.121794959219955</v>
      </c>
      <c r="CJ180" s="46">
        <v>84.04738091502287</v>
      </c>
      <c r="CK180" s="46">
        <v>396.96696455061453</v>
      </c>
      <c r="CL180" s="46">
        <v>163.68686973208389</v>
      </c>
      <c r="CM180" s="46">
        <v>125.01675133118414</v>
      </c>
      <c r="CN180" s="46">
        <v>219.17028594897994</v>
      </c>
      <c r="CO180" s="46">
        <v>330.84586017185444</v>
      </c>
      <c r="CP180" s="46">
        <v>153.18864190990703</v>
      </c>
      <c r="CQ180" s="46">
        <v>237.44934741367709</v>
      </c>
      <c r="CR180" s="46">
        <v>108.67839478974857</v>
      </c>
      <c r="CS180" s="46">
        <v>282.81860620196545</v>
      </c>
      <c r="CT180" s="46">
        <v>262.30983092366898</v>
      </c>
      <c r="CU180" s="46">
        <v>329.08208261360591</v>
      </c>
      <c r="CV180" s="46">
        <v>104.3333916566887</v>
      </c>
      <c r="CW180" s="46">
        <v>23.260263618502272</v>
      </c>
      <c r="CX180" s="46">
        <v>-40.986241521727813</v>
      </c>
      <c r="CY180" s="46">
        <v>208.61112618632473</v>
      </c>
      <c r="CZ180" s="46">
        <v>308.77242374610688</v>
      </c>
      <c r="DA180" s="46">
        <v>-52.314665019800039</v>
      </c>
      <c r="DB180" s="46">
        <v>-93.507820104597343</v>
      </c>
      <c r="DC180" s="46">
        <v>13.058122157180549</v>
      </c>
      <c r="DD180" s="46">
        <v>159.53520872996717</v>
      </c>
      <c r="DE180" s="46">
        <v>-38.080681363658933</v>
      </c>
      <c r="DF180" s="46">
        <v>129.67573609163367</v>
      </c>
      <c r="DG180" s="46">
        <v>-40.39039783734264</v>
      </c>
      <c r="DH180" s="46">
        <v>245.25385271711355</v>
      </c>
      <c r="DI180" s="46">
        <v>309.67808207145634</v>
      </c>
      <c r="DJ180" s="46">
        <v>-31.817613622897927</v>
      </c>
      <c r="DK180" s="46">
        <v>333.67282118114053</v>
      </c>
      <c r="DL180" s="46">
        <v>173.73719310639467</v>
      </c>
      <c r="DM180" s="46">
        <v>67.360457631204739</v>
      </c>
      <c r="DN180" s="46">
        <v>101.93114494214682</v>
      </c>
      <c r="DO180" s="46">
        <v>434.65398388536761</v>
      </c>
      <c r="DP180" s="46">
        <v>-171.23559499933981</v>
      </c>
      <c r="DQ180" s="46">
        <v>-626.25394778338364</v>
      </c>
      <c r="DR180" s="46">
        <v>102.43281065013299</v>
      </c>
    </row>
    <row r="181" spans="1:122" x14ac:dyDescent="0.25">
      <c r="A181" s="48" t="s">
        <v>380</v>
      </c>
      <c r="B181" s="120" t="s">
        <v>174</v>
      </c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  <c r="AC181" s="120"/>
      <c r="AD181" s="46">
        <v>0</v>
      </c>
      <c r="AE181" s="46">
        <v>0</v>
      </c>
      <c r="AF181" s="46">
        <v>0</v>
      </c>
      <c r="AG181" s="46">
        <v>0</v>
      </c>
      <c r="AH181" s="46">
        <v>0</v>
      </c>
      <c r="AI181" s="46">
        <v>0</v>
      </c>
      <c r="AJ181" s="46">
        <v>0</v>
      </c>
      <c r="AK181" s="46">
        <v>0</v>
      </c>
      <c r="AL181" s="46">
        <v>0</v>
      </c>
      <c r="AM181" s="46">
        <v>0</v>
      </c>
      <c r="AN181" s="46">
        <v>0</v>
      </c>
      <c r="AO181" s="46">
        <v>0</v>
      </c>
      <c r="AP181" s="46">
        <v>0</v>
      </c>
      <c r="AQ181" s="46">
        <v>0</v>
      </c>
      <c r="AR181" s="46">
        <v>0</v>
      </c>
      <c r="AS181" s="46">
        <v>0</v>
      </c>
      <c r="AT181" s="46">
        <v>0</v>
      </c>
      <c r="AU181" s="46">
        <v>0</v>
      </c>
      <c r="AV181" s="46">
        <v>0</v>
      </c>
      <c r="AW181" s="46">
        <v>0</v>
      </c>
      <c r="AX181" s="46">
        <v>0</v>
      </c>
      <c r="AY181" s="46">
        <v>0</v>
      </c>
      <c r="AZ181" s="46">
        <v>0</v>
      </c>
      <c r="BA181" s="46">
        <v>0</v>
      </c>
      <c r="BB181" s="46">
        <v>0</v>
      </c>
      <c r="BC181" s="46">
        <v>0</v>
      </c>
      <c r="BD181" s="46">
        <v>0</v>
      </c>
      <c r="BE181" s="46">
        <v>0</v>
      </c>
      <c r="BF181" s="46">
        <v>0</v>
      </c>
      <c r="BG181" s="46">
        <v>0</v>
      </c>
      <c r="BH181" s="46">
        <v>0</v>
      </c>
      <c r="BI181" s="46">
        <v>0</v>
      </c>
      <c r="BJ181" s="46">
        <v>0</v>
      </c>
      <c r="BK181" s="46">
        <v>0</v>
      </c>
      <c r="BL181" s="46">
        <v>0</v>
      </c>
      <c r="BM181" s="46">
        <v>0</v>
      </c>
      <c r="BN181" s="46">
        <v>0</v>
      </c>
      <c r="BO181" s="46">
        <v>0</v>
      </c>
      <c r="BP181" s="46">
        <v>0</v>
      </c>
      <c r="BQ181" s="46">
        <v>0</v>
      </c>
      <c r="BR181" s="46">
        <v>0</v>
      </c>
      <c r="BS181" s="46">
        <v>0</v>
      </c>
      <c r="BT181" s="46">
        <v>0</v>
      </c>
      <c r="BU181" s="46">
        <v>0</v>
      </c>
      <c r="BV181" s="46">
        <v>0</v>
      </c>
      <c r="BW181" s="46">
        <v>0</v>
      </c>
      <c r="BX181" s="46">
        <v>0</v>
      </c>
      <c r="BY181" s="46">
        <v>0</v>
      </c>
      <c r="BZ181" s="46">
        <v>0</v>
      </c>
      <c r="CA181" s="46">
        <v>0</v>
      </c>
      <c r="CB181" s="46">
        <v>0</v>
      </c>
      <c r="CC181" s="46">
        <v>0</v>
      </c>
      <c r="CD181" s="46">
        <v>0</v>
      </c>
      <c r="CE181" s="46">
        <v>0</v>
      </c>
      <c r="CF181" s="46">
        <v>0</v>
      </c>
      <c r="CG181" s="46">
        <v>0</v>
      </c>
      <c r="CH181" s="46">
        <v>1.7682271422164046</v>
      </c>
      <c r="CI181" s="46">
        <v>1.6902451479878142</v>
      </c>
      <c r="CJ181" s="46">
        <v>1.7251562120086714</v>
      </c>
      <c r="CK181" s="46">
        <v>1.7313801919365892</v>
      </c>
      <c r="CL181" s="46">
        <v>-4.973645048933939</v>
      </c>
      <c r="CM181" s="46">
        <v>-4.9956694524000271</v>
      </c>
      <c r="CN181" s="46">
        <v>-4.9862608016669663</v>
      </c>
      <c r="CO181" s="46">
        <v>-4.9905678157417874</v>
      </c>
      <c r="CP181" s="46">
        <v>0.27296530307557815</v>
      </c>
      <c r="CQ181" s="46">
        <v>0.2715415056365395</v>
      </c>
      <c r="CR181" s="46">
        <v>0.26593694407165264</v>
      </c>
      <c r="CS181" s="46">
        <v>0.26445605804045819</v>
      </c>
      <c r="CT181" s="46">
        <v>0.27296530307557815</v>
      </c>
      <c r="CU181" s="46">
        <v>0.2715415056365395</v>
      </c>
      <c r="CV181" s="46">
        <v>0.26593694407165264</v>
      </c>
      <c r="CW181" s="46">
        <v>0.26445605804045819</v>
      </c>
      <c r="CX181" s="46">
        <v>0.27296530307557815</v>
      </c>
      <c r="CY181" s="46">
        <v>0.2715415056365395</v>
      </c>
      <c r="CZ181" s="46">
        <v>0.26593694407165264</v>
      </c>
      <c r="DA181" s="46">
        <v>1</v>
      </c>
      <c r="DB181" s="46">
        <v>0.27296530307557815</v>
      </c>
      <c r="DC181" s="46">
        <v>0.2715415056365395</v>
      </c>
      <c r="DD181" s="46">
        <v>0.26593694407165264</v>
      </c>
      <c r="DE181" s="46">
        <v>1</v>
      </c>
      <c r="DF181" s="46">
        <v>0.27296530307557815</v>
      </c>
      <c r="DG181" s="46">
        <v>0.2715415056365395</v>
      </c>
      <c r="DH181" s="46">
        <v>0.26593694407165264</v>
      </c>
      <c r="DI181" s="46">
        <v>1</v>
      </c>
      <c r="DJ181" s="46">
        <v>0.27296530307557815</v>
      </c>
      <c r="DK181" s="46">
        <v>0.2715415056365395</v>
      </c>
      <c r="DL181" s="46">
        <v>0.26593694407165264</v>
      </c>
      <c r="DM181" s="46">
        <v>1</v>
      </c>
      <c r="DN181" s="46">
        <v>0.27296530307557815</v>
      </c>
      <c r="DO181" s="46">
        <v>0.2715415056365395</v>
      </c>
      <c r="DP181" s="46">
        <v>0.26593694407165264</v>
      </c>
      <c r="DQ181" s="46">
        <v>1</v>
      </c>
      <c r="DR181" s="46">
        <v>0.27296530307557815</v>
      </c>
    </row>
    <row r="182" spans="1:122" x14ac:dyDescent="0.25">
      <c r="A182" s="48" t="s">
        <v>381</v>
      </c>
      <c r="B182" s="117" t="s">
        <v>169</v>
      </c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46">
        <v>-46.854698790118867</v>
      </c>
      <c r="AE182" s="46">
        <v>6.3470078547821309</v>
      </c>
      <c r="AF182" s="46">
        <v>-82.614801542475959</v>
      </c>
      <c r="AG182" s="46">
        <v>130.72773047672166</v>
      </c>
      <c r="AH182" s="46">
        <v>-208.42790593389043</v>
      </c>
      <c r="AI182" s="46">
        <v>96.442738691461557</v>
      </c>
      <c r="AJ182" s="46">
        <v>-7.6936004370441538</v>
      </c>
      <c r="AK182" s="46">
        <v>-3.2725058510440661</v>
      </c>
      <c r="AL182" s="46">
        <v>2.2782392708787569</v>
      </c>
      <c r="AM182" s="46">
        <v>113.78347491545702</v>
      </c>
      <c r="AN182" s="46">
        <v>-61.627823298428495</v>
      </c>
      <c r="AO182" s="46">
        <v>171.02387968841117</v>
      </c>
      <c r="AP182" s="46">
        <v>85.376012856193142</v>
      </c>
      <c r="AQ182" s="46">
        <v>-179.64030707032438</v>
      </c>
      <c r="AR182" s="46">
        <v>123.55492518012716</v>
      </c>
      <c r="AS182" s="46">
        <v>320.17835463258757</v>
      </c>
      <c r="AT182" s="46">
        <v>-3.2124126240032211</v>
      </c>
      <c r="AU182" s="46">
        <v>-201.95622053042712</v>
      </c>
      <c r="AV182" s="46">
        <v>206.18946320595438</v>
      </c>
      <c r="AW182" s="46">
        <v>148.90397958128352</v>
      </c>
      <c r="AX182" s="46">
        <v>-58.359911760595651</v>
      </c>
      <c r="AY182" s="46">
        <v>9.6639980783232318</v>
      </c>
      <c r="AZ182" s="46">
        <v>43.365964480985525</v>
      </c>
      <c r="BA182" s="46">
        <v>422.48084216151381</v>
      </c>
      <c r="BB182" s="46">
        <v>49.802805503988097</v>
      </c>
      <c r="BC182" s="46">
        <v>72.45159550258343</v>
      </c>
      <c r="BD182" s="46">
        <v>285.27022249217185</v>
      </c>
      <c r="BE182" s="46">
        <v>-11.147205586591213</v>
      </c>
      <c r="BF182" s="46">
        <v>43.09676390888206</v>
      </c>
      <c r="BG182" s="46">
        <v>-48.796852189206092</v>
      </c>
      <c r="BH182" s="46">
        <v>270.16298401272638</v>
      </c>
      <c r="BI182" s="46">
        <v>538.17087770369835</v>
      </c>
      <c r="BJ182" s="46">
        <v>184.93179830859009</v>
      </c>
      <c r="BK182" s="46">
        <v>208.93213457680937</v>
      </c>
      <c r="BL182" s="46">
        <v>157.00186478442461</v>
      </c>
      <c r="BM182" s="46">
        <v>342.82901881300268</v>
      </c>
      <c r="BN182" s="46">
        <v>-418.72108428642076</v>
      </c>
      <c r="BO182" s="46">
        <v>-172.66473901111334</v>
      </c>
      <c r="BP182" s="46">
        <v>-51.876410427782929</v>
      </c>
      <c r="BQ182" s="46">
        <v>412.9592288839309</v>
      </c>
      <c r="BR182" s="46">
        <v>-239.38764005600842</v>
      </c>
      <c r="BS182" s="46">
        <v>48.037486962736565</v>
      </c>
      <c r="BT182" s="46">
        <v>484.93555765392762</v>
      </c>
      <c r="BU182" s="46">
        <v>590.83778089975874</v>
      </c>
      <c r="BV182" s="46">
        <v>-78.082575077807476</v>
      </c>
      <c r="BW182" s="46">
        <v>2.4645456576797731</v>
      </c>
      <c r="BX182" s="46">
        <v>257.16122666129093</v>
      </c>
      <c r="BY182" s="46">
        <v>836.58746686341669</v>
      </c>
      <c r="BZ182" s="46">
        <v>188.00825108920034</v>
      </c>
      <c r="CA182" s="46">
        <v>-340.53220415550874</v>
      </c>
      <c r="CB182" s="46">
        <v>362.09886767905857</v>
      </c>
      <c r="CC182" s="46">
        <v>843.82609745265358</v>
      </c>
      <c r="CD182" s="46">
        <v>26.317795750911841</v>
      </c>
      <c r="CE182" s="46">
        <v>214.16643471435015</v>
      </c>
      <c r="CF182" s="46">
        <v>-105.06816367070012</v>
      </c>
      <c r="CG182" s="46">
        <v>468.28318711517898</v>
      </c>
      <c r="CH182" s="46">
        <v>69.232335427929428</v>
      </c>
      <c r="CI182" s="46">
        <v>108.67651409994643</v>
      </c>
      <c r="CJ182" s="46">
        <v>48.62818536747568</v>
      </c>
      <c r="CK182" s="46">
        <v>34.663817742926994</v>
      </c>
      <c r="CL182" s="46">
        <v>5.1908400203322174</v>
      </c>
      <c r="CM182" s="46">
        <v>23.394148576321697</v>
      </c>
      <c r="CN182" s="46">
        <v>253.11902973471337</v>
      </c>
      <c r="CO182" s="46">
        <v>316.73846496928297</v>
      </c>
      <c r="CP182" s="46">
        <v>17.978655911337391</v>
      </c>
      <c r="CQ182" s="46">
        <v>-297.64461658995225</v>
      </c>
      <c r="CR182" s="46">
        <v>-48.29842094683039</v>
      </c>
      <c r="CS182" s="46">
        <v>246.0614887992804</v>
      </c>
      <c r="CT182" s="46">
        <v>-69.59977269997033</v>
      </c>
      <c r="CU182" s="46">
        <v>-53.012118954131992</v>
      </c>
      <c r="CV182" s="46">
        <v>-98.040861846697311</v>
      </c>
      <c r="CW182" s="46">
        <v>250.49721838085128</v>
      </c>
      <c r="CX182" s="46">
        <v>944.01094133337654</v>
      </c>
      <c r="CY182" s="46">
        <v>145.20202014547218</v>
      </c>
      <c r="CZ182" s="46">
        <v>188.97670672303246</v>
      </c>
      <c r="DA182" s="46">
        <v>51.558700132503418</v>
      </c>
      <c r="DB182" s="46">
        <v>-388.23580723741685</v>
      </c>
      <c r="DC182" s="46">
        <v>-457.16789771804793</v>
      </c>
      <c r="DD182" s="46">
        <v>-202.6691741311671</v>
      </c>
      <c r="DE182" s="46">
        <v>310.75235071387851</v>
      </c>
      <c r="DF182" s="46">
        <v>-905.29651164379152</v>
      </c>
      <c r="DG182" s="46">
        <v>681.16462057000035</v>
      </c>
      <c r="DH182" s="46">
        <v>465.75959752143604</v>
      </c>
      <c r="DI182" s="46">
        <v>174.35113125263629</v>
      </c>
      <c r="DJ182" s="46">
        <v>-157.09126345808707</v>
      </c>
      <c r="DK182" s="46">
        <v>338.16581592697287</v>
      </c>
      <c r="DL182" s="46">
        <v>689.74209035812385</v>
      </c>
      <c r="DM182" s="46">
        <v>712.45024450725805</v>
      </c>
      <c r="DN182" s="46">
        <v>1180.1294411795773</v>
      </c>
      <c r="DO182" s="46">
        <v>-178.47661222472374</v>
      </c>
      <c r="DP182" s="46">
        <v>2084.7829003353286</v>
      </c>
      <c r="DQ182" s="46">
        <v>1157.1200768522799</v>
      </c>
      <c r="DR182" s="46">
        <v>140.29562024619133</v>
      </c>
    </row>
    <row r="183" spans="1:122" ht="15" customHeight="1" x14ac:dyDescent="0.25">
      <c r="A183" s="51" t="s">
        <v>382</v>
      </c>
      <c r="B183" s="118" t="s">
        <v>89</v>
      </c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46">
        <v>0</v>
      </c>
      <c r="AE183" s="46">
        <v>0</v>
      </c>
      <c r="AF183" s="46">
        <v>0</v>
      </c>
      <c r="AG183" s="46">
        <v>0</v>
      </c>
      <c r="AH183" s="46">
        <v>0</v>
      </c>
      <c r="AI183" s="46">
        <v>0</v>
      </c>
      <c r="AJ183" s="46">
        <v>0</v>
      </c>
      <c r="AK183" s="46">
        <v>0</v>
      </c>
      <c r="AL183" s="46">
        <v>0</v>
      </c>
      <c r="AM183" s="46">
        <v>0</v>
      </c>
      <c r="AN183" s="46">
        <v>0</v>
      </c>
      <c r="AO183" s="46">
        <v>0</v>
      </c>
      <c r="AP183" s="46">
        <v>0</v>
      </c>
      <c r="AQ183" s="46">
        <v>0</v>
      </c>
      <c r="AR183" s="46">
        <v>0</v>
      </c>
      <c r="AS183" s="46">
        <v>0</v>
      </c>
      <c r="AT183" s="46">
        <v>0</v>
      </c>
      <c r="AU183" s="46">
        <v>0</v>
      </c>
      <c r="AV183" s="46">
        <v>0</v>
      </c>
      <c r="AW183" s="46">
        <v>0</v>
      </c>
      <c r="AX183" s="46">
        <v>0</v>
      </c>
      <c r="AY183" s="46">
        <v>0</v>
      </c>
      <c r="AZ183" s="46">
        <v>0</v>
      </c>
      <c r="BA183" s="46">
        <v>0</v>
      </c>
      <c r="BB183" s="46">
        <v>0</v>
      </c>
      <c r="BC183" s="46">
        <v>0</v>
      </c>
      <c r="BD183" s="46">
        <v>0</v>
      </c>
      <c r="BE183" s="46">
        <v>0</v>
      </c>
      <c r="BF183" s="46">
        <v>0</v>
      </c>
      <c r="BG183" s="46">
        <v>0</v>
      </c>
      <c r="BH183" s="46">
        <v>0</v>
      </c>
      <c r="BI183" s="46">
        <v>0</v>
      </c>
      <c r="BJ183" s="46">
        <v>0</v>
      </c>
      <c r="BK183" s="46">
        <v>0</v>
      </c>
      <c r="BL183" s="46">
        <v>0</v>
      </c>
      <c r="BM183" s="46">
        <v>0</v>
      </c>
      <c r="BN183" s="46">
        <v>0</v>
      </c>
      <c r="BO183" s="46">
        <v>0</v>
      </c>
      <c r="BP183" s="46">
        <v>0</v>
      </c>
      <c r="BQ183" s="46">
        <v>0</v>
      </c>
      <c r="BR183" s="46">
        <v>0</v>
      </c>
      <c r="BS183" s="46">
        <v>0</v>
      </c>
      <c r="BT183" s="46">
        <v>0</v>
      </c>
      <c r="BU183" s="46">
        <v>0</v>
      </c>
      <c r="BV183" s="46">
        <v>0</v>
      </c>
      <c r="BW183" s="46">
        <v>0</v>
      </c>
      <c r="BX183" s="46">
        <v>0</v>
      </c>
      <c r="BY183" s="46">
        <v>0</v>
      </c>
      <c r="BZ183" s="46">
        <v>0</v>
      </c>
      <c r="CA183" s="46">
        <v>0</v>
      </c>
      <c r="CB183" s="46">
        <v>0</v>
      </c>
      <c r="CC183" s="46">
        <v>0</v>
      </c>
      <c r="CD183" s="46">
        <v>0</v>
      </c>
      <c r="CE183" s="46">
        <v>0</v>
      </c>
      <c r="CF183" s="46">
        <v>0</v>
      </c>
      <c r="CG183" s="46">
        <v>0</v>
      </c>
      <c r="CH183" s="46">
        <v>0</v>
      </c>
      <c r="CI183" s="46">
        <v>0</v>
      </c>
      <c r="CJ183" s="46">
        <v>0</v>
      </c>
      <c r="CK183" s="46">
        <v>0</v>
      </c>
      <c r="CL183" s="46">
        <v>0</v>
      </c>
      <c r="CM183" s="46">
        <v>0</v>
      </c>
      <c r="CN183" s="46">
        <v>0</v>
      </c>
      <c r="CO183" s="46">
        <v>0</v>
      </c>
      <c r="CP183" s="46">
        <v>0</v>
      </c>
      <c r="CQ183" s="46">
        <v>0</v>
      </c>
      <c r="CR183" s="46">
        <v>0</v>
      </c>
      <c r="CS183" s="46">
        <v>0</v>
      </c>
      <c r="CT183" s="46">
        <v>0</v>
      </c>
      <c r="CU183" s="46">
        <v>0</v>
      </c>
      <c r="CV183" s="46">
        <v>0</v>
      </c>
      <c r="CW183" s="46">
        <v>0</v>
      </c>
      <c r="CX183" s="46">
        <v>0</v>
      </c>
      <c r="CY183" s="46">
        <v>0</v>
      </c>
      <c r="CZ183" s="46">
        <v>0</v>
      </c>
      <c r="DA183" s="46">
        <v>0</v>
      </c>
      <c r="DB183" s="46">
        <v>0</v>
      </c>
      <c r="DC183" s="46">
        <v>0</v>
      </c>
      <c r="DD183" s="46">
        <v>0</v>
      </c>
      <c r="DE183" s="46">
        <v>0</v>
      </c>
      <c r="DF183" s="46">
        <v>0</v>
      </c>
      <c r="DG183" s="46">
        <v>0</v>
      </c>
      <c r="DH183" s="46">
        <v>0</v>
      </c>
      <c r="DI183" s="46">
        <v>0</v>
      </c>
      <c r="DJ183" s="46">
        <v>0</v>
      </c>
      <c r="DK183" s="46">
        <v>0</v>
      </c>
      <c r="DL183" s="46">
        <v>0</v>
      </c>
      <c r="DM183" s="46">
        <v>0</v>
      </c>
      <c r="DN183" s="46">
        <v>0</v>
      </c>
      <c r="DO183" s="46">
        <v>0</v>
      </c>
      <c r="DP183" s="46">
        <v>0</v>
      </c>
      <c r="DQ183" s="46">
        <v>0</v>
      </c>
      <c r="DR183" s="46">
        <v>0</v>
      </c>
    </row>
    <row r="184" spans="1:122" ht="15" customHeight="1" x14ac:dyDescent="0.25">
      <c r="A184" s="53" t="s">
        <v>383</v>
      </c>
      <c r="B184" s="118" t="s">
        <v>177</v>
      </c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46">
        <v>-46.854698790118867</v>
      </c>
      <c r="AE184" s="46">
        <v>6.3470078547821309</v>
      </c>
      <c r="AF184" s="46">
        <v>-82.614801542475959</v>
      </c>
      <c r="AG184" s="46">
        <v>130.72773047672166</v>
      </c>
      <c r="AH184" s="46">
        <v>-208.42790593389043</v>
      </c>
      <c r="AI184" s="46">
        <v>96.442738691461557</v>
      </c>
      <c r="AJ184" s="46">
        <v>-7.6936004370441538</v>
      </c>
      <c r="AK184" s="46">
        <v>-3.2725058510440661</v>
      </c>
      <c r="AL184" s="46">
        <v>2.2782392708787569</v>
      </c>
      <c r="AM184" s="46">
        <v>113.78347491545702</v>
      </c>
      <c r="AN184" s="46">
        <v>-61.627823298428495</v>
      </c>
      <c r="AO184" s="46">
        <v>171.02387968841117</v>
      </c>
      <c r="AP184" s="46">
        <v>85.376012856193142</v>
      </c>
      <c r="AQ184" s="46">
        <v>-179.64030707032438</v>
      </c>
      <c r="AR184" s="46">
        <v>123.55492518012716</v>
      </c>
      <c r="AS184" s="46">
        <v>320.17835463258757</v>
      </c>
      <c r="AT184" s="46">
        <v>-3.2124126240032211</v>
      </c>
      <c r="AU184" s="46">
        <v>-201.95622053042712</v>
      </c>
      <c r="AV184" s="46">
        <v>206.18946320595438</v>
      </c>
      <c r="AW184" s="46">
        <v>148.90397958128352</v>
      </c>
      <c r="AX184" s="46">
        <v>-58.359911760595651</v>
      </c>
      <c r="AY184" s="46">
        <v>9.6639980783232318</v>
      </c>
      <c r="AZ184" s="46">
        <v>43.365964480985525</v>
      </c>
      <c r="BA184" s="46">
        <v>422.48084216151381</v>
      </c>
      <c r="BB184" s="46">
        <v>49.802805503988097</v>
      </c>
      <c r="BC184" s="46">
        <v>72.45159550258343</v>
      </c>
      <c r="BD184" s="46">
        <v>285.27022249217185</v>
      </c>
      <c r="BE184" s="46">
        <v>-11.147205586591213</v>
      </c>
      <c r="BF184" s="46">
        <v>43.09676390888206</v>
      </c>
      <c r="BG184" s="46">
        <v>-48.796852189206092</v>
      </c>
      <c r="BH184" s="46">
        <v>270.16298401272638</v>
      </c>
      <c r="BI184" s="46">
        <v>538.17087770369835</v>
      </c>
      <c r="BJ184" s="46">
        <v>184.93179830859009</v>
      </c>
      <c r="BK184" s="46">
        <v>208.93213457680937</v>
      </c>
      <c r="BL184" s="46">
        <v>157.00186478442461</v>
      </c>
      <c r="BM184" s="46">
        <v>342.82901881300268</v>
      </c>
      <c r="BN184" s="46">
        <v>-418.72108428642076</v>
      </c>
      <c r="BO184" s="46">
        <v>-172.66473901111334</v>
      </c>
      <c r="BP184" s="46">
        <v>-51.876410427782929</v>
      </c>
      <c r="BQ184" s="46">
        <v>412.9592288839309</v>
      </c>
      <c r="BR184" s="46">
        <v>-239.38764005600842</v>
      </c>
      <c r="BS184" s="46">
        <v>48.037486962736565</v>
      </c>
      <c r="BT184" s="46">
        <v>484.93555765392762</v>
      </c>
      <c r="BU184" s="46">
        <v>590.83778089975874</v>
      </c>
      <c r="BV184" s="46">
        <v>-78.082575077807476</v>
      </c>
      <c r="BW184" s="46">
        <v>2.4645456576797731</v>
      </c>
      <c r="BX184" s="46">
        <v>257.16122666129093</v>
      </c>
      <c r="BY184" s="46">
        <v>836.58746686341669</v>
      </c>
      <c r="BZ184" s="46">
        <v>188.00825108920034</v>
      </c>
      <c r="CA184" s="46">
        <v>-340.53220415550874</v>
      </c>
      <c r="CB184" s="46">
        <v>362.09886767905857</v>
      </c>
      <c r="CC184" s="46">
        <v>843.82609745265358</v>
      </c>
      <c r="CD184" s="46">
        <v>26.317795750911841</v>
      </c>
      <c r="CE184" s="46">
        <v>214.16643471435015</v>
      </c>
      <c r="CF184" s="46">
        <v>-105.06816367070012</v>
      </c>
      <c r="CG184" s="46">
        <v>468.28318711517898</v>
      </c>
      <c r="CH184" s="46">
        <v>69.232335427929428</v>
      </c>
      <c r="CI184" s="46">
        <v>108.67651409994643</v>
      </c>
      <c r="CJ184" s="46">
        <v>48.62818536747568</v>
      </c>
      <c r="CK184" s="46">
        <v>34.663817742926994</v>
      </c>
      <c r="CL184" s="46">
        <v>5.1908400203322174</v>
      </c>
      <c r="CM184" s="46">
        <v>23.394148576321697</v>
      </c>
      <c r="CN184" s="46">
        <v>253.11902973471337</v>
      </c>
      <c r="CO184" s="46">
        <v>316.73846496928297</v>
      </c>
      <c r="CP184" s="46">
        <v>17.978655911337391</v>
      </c>
      <c r="CQ184" s="46">
        <v>-297.64461658995225</v>
      </c>
      <c r="CR184" s="46">
        <v>-48.29842094683039</v>
      </c>
      <c r="CS184" s="46">
        <v>246.0614887992804</v>
      </c>
      <c r="CT184" s="46">
        <v>-69.59977269997033</v>
      </c>
      <c r="CU184" s="46">
        <v>-53.012118954131992</v>
      </c>
      <c r="CV184" s="46">
        <v>-98.040861846697311</v>
      </c>
      <c r="CW184" s="46">
        <v>250.49721838085128</v>
      </c>
      <c r="CX184" s="46">
        <v>944.01094133337654</v>
      </c>
      <c r="CY184" s="46">
        <v>145.20202014547218</v>
      </c>
      <c r="CZ184" s="46">
        <v>188.97670672303246</v>
      </c>
      <c r="DA184" s="46">
        <v>51.558700132503418</v>
      </c>
      <c r="DB184" s="46">
        <v>-388.23580723741685</v>
      </c>
      <c r="DC184" s="46">
        <v>-457.16789771804793</v>
      </c>
      <c r="DD184" s="46">
        <v>-202.6691741311671</v>
      </c>
      <c r="DE184" s="46">
        <v>310.75235071387851</v>
      </c>
      <c r="DF184" s="46">
        <v>-905.29651164379152</v>
      </c>
      <c r="DG184" s="46">
        <v>681.16462057000035</v>
      </c>
      <c r="DH184" s="46">
        <v>465.75959752143604</v>
      </c>
      <c r="DI184" s="46">
        <v>174.35113125263629</v>
      </c>
      <c r="DJ184" s="46">
        <v>-157.09126345808707</v>
      </c>
      <c r="DK184" s="46">
        <v>338.16581592697287</v>
      </c>
      <c r="DL184" s="46">
        <v>689.74209035812385</v>
      </c>
      <c r="DM184" s="46">
        <v>712.45024450725805</v>
      </c>
      <c r="DN184" s="46">
        <v>1180.1294411795773</v>
      </c>
      <c r="DO184" s="46">
        <v>-178.47661222472374</v>
      </c>
      <c r="DP184" s="46">
        <v>2084.7829003353286</v>
      </c>
      <c r="DQ184" s="46">
        <v>1157.1200768522799</v>
      </c>
      <c r="DR184" s="46">
        <v>140.29562024619133</v>
      </c>
    </row>
    <row r="185" spans="1:122" ht="15" customHeight="1" x14ac:dyDescent="0.25">
      <c r="A185" s="51" t="s">
        <v>384</v>
      </c>
      <c r="B185" s="119" t="s">
        <v>92</v>
      </c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46">
        <v>0</v>
      </c>
      <c r="AE185" s="46">
        <v>0</v>
      </c>
      <c r="AF185" s="46">
        <v>0</v>
      </c>
      <c r="AG185" s="46">
        <v>0</v>
      </c>
      <c r="AH185" s="46">
        <v>0</v>
      </c>
      <c r="AI185" s="46">
        <v>0</v>
      </c>
      <c r="AJ185" s="46">
        <v>0</v>
      </c>
      <c r="AK185" s="46">
        <v>0</v>
      </c>
      <c r="AL185" s="46">
        <v>0</v>
      </c>
      <c r="AM185" s="46">
        <v>0</v>
      </c>
      <c r="AN185" s="46">
        <v>0</v>
      </c>
      <c r="AO185" s="46">
        <v>0</v>
      </c>
      <c r="AP185" s="46">
        <v>0</v>
      </c>
      <c r="AQ185" s="46">
        <v>0</v>
      </c>
      <c r="AR185" s="46">
        <v>0</v>
      </c>
      <c r="AS185" s="46">
        <v>0</v>
      </c>
      <c r="AT185" s="46">
        <v>0</v>
      </c>
      <c r="AU185" s="46">
        <v>0</v>
      </c>
      <c r="AV185" s="46">
        <v>0</v>
      </c>
      <c r="AW185" s="46">
        <v>0</v>
      </c>
      <c r="AX185" s="46">
        <v>0</v>
      </c>
      <c r="AY185" s="46">
        <v>0</v>
      </c>
      <c r="AZ185" s="46">
        <v>0</v>
      </c>
      <c r="BA185" s="46">
        <v>0</v>
      </c>
      <c r="BB185" s="46">
        <v>0</v>
      </c>
      <c r="BC185" s="46">
        <v>0</v>
      </c>
      <c r="BD185" s="46">
        <v>0</v>
      </c>
      <c r="BE185" s="46">
        <v>0</v>
      </c>
      <c r="BF185" s="46">
        <v>0</v>
      </c>
      <c r="BG185" s="46">
        <v>0</v>
      </c>
      <c r="BH185" s="46">
        <v>0</v>
      </c>
      <c r="BI185" s="46">
        <v>0</v>
      </c>
      <c r="BJ185" s="46">
        <v>0</v>
      </c>
      <c r="BK185" s="46">
        <v>0</v>
      </c>
      <c r="BL185" s="46">
        <v>0</v>
      </c>
      <c r="BM185" s="46">
        <v>0</v>
      </c>
      <c r="BN185" s="46">
        <v>0</v>
      </c>
      <c r="BO185" s="46">
        <v>0</v>
      </c>
      <c r="BP185" s="46">
        <v>209.961422</v>
      </c>
      <c r="BQ185" s="46">
        <v>0</v>
      </c>
      <c r="BR185" s="46">
        <v>0</v>
      </c>
      <c r="BS185" s="46">
        <v>0</v>
      </c>
      <c r="BT185" s="46">
        <v>0</v>
      </c>
      <c r="BU185" s="46">
        <v>0</v>
      </c>
      <c r="BV185" s="46">
        <v>0</v>
      </c>
      <c r="BW185" s="46">
        <v>0</v>
      </c>
      <c r="BX185" s="46">
        <v>0</v>
      </c>
      <c r="BY185" s="46">
        <v>0</v>
      </c>
      <c r="BZ185" s="46">
        <v>0</v>
      </c>
      <c r="CA185" s="46">
        <v>0</v>
      </c>
      <c r="CB185" s="46">
        <v>0</v>
      </c>
      <c r="CC185" s="46">
        <v>0</v>
      </c>
      <c r="CD185" s="46">
        <v>0</v>
      </c>
      <c r="CE185" s="46">
        <v>0</v>
      </c>
      <c r="CF185" s="46">
        <v>0</v>
      </c>
      <c r="CG185" s="46">
        <v>0</v>
      </c>
      <c r="CH185" s="46">
        <v>0</v>
      </c>
      <c r="CI185" s="46">
        <v>0</v>
      </c>
      <c r="CJ185" s="46">
        <v>0</v>
      </c>
      <c r="CK185" s="46">
        <v>0</v>
      </c>
      <c r="CL185" s="46">
        <v>0</v>
      </c>
      <c r="CM185" s="46">
        <v>0</v>
      </c>
      <c r="CN185" s="46">
        <v>0</v>
      </c>
      <c r="CO185" s="46">
        <v>0</v>
      </c>
      <c r="CP185" s="46">
        <v>0</v>
      </c>
      <c r="CQ185" s="46">
        <v>0</v>
      </c>
      <c r="CR185" s="46">
        <v>0</v>
      </c>
      <c r="CS185" s="46">
        <v>0</v>
      </c>
      <c r="CT185" s="46">
        <v>0</v>
      </c>
      <c r="CU185" s="46">
        <v>0</v>
      </c>
      <c r="CV185" s="46">
        <v>0</v>
      </c>
      <c r="CW185" s="46">
        <v>0</v>
      </c>
      <c r="CX185" s="46">
        <v>0</v>
      </c>
      <c r="CY185" s="46">
        <v>0</v>
      </c>
      <c r="CZ185" s="46">
        <v>0</v>
      </c>
      <c r="DA185" s="46">
        <v>0</v>
      </c>
      <c r="DB185" s="46">
        <v>0</v>
      </c>
      <c r="DC185" s="46">
        <v>0</v>
      </c>
      <c r="DD185" s="46">
        <v>0</v>
      </c>
      <c r="DE185" s="46">
        <v>0</v>
      </c>
      <c r="DF185" s="46">
        <v>0</v>
      </c>
      <c r="DG185" s="46">
        <v>0</v>
      </c>
      <c r="DH185" s="46">
        <v>0</v>
      </c>
      <c r="DI185" s="46">
        <v>0</v>
      </c>
      <c r="DJ185" s="46">
        <v>0</v>
      </c>
      <c r="DK185" s="46">
        <v>0</v>
      </c>
      <c r="DL185" s="46">
        <v>502.21</v>
      </c>
      <c r="DM185" s="46">
        <v>0</v>
      </c>
      <c r="DN185" s="46">
        <v>0</v>
      </c>
      <c r="DO185" s="46">
        <v>0</v>
      </c>
      <c r="DP185" s="46">
        <v>0</v>
      </c>
      <c r="DQ185" s="46">
        <v>0</v>
      </c>
      <c r="DR185" s="46">
        <v>0</v>
      </c>
    </row>
    <row r="186" spans="1:122" ht="15" customHeight="1" x14ac:dyDescent="0.25">
      <c r="A186" s="48" t="s">
        <v>385</v>
      </c>
      <c r="B186" s="119" t="s">
        <v>178</v>
      </c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46">
        <v>-46.854698790118867</v>
      </c>
      <c r="AE186" s="46">
        <v>6.3470078547821309</v>
      </c>
      <c r="AF186" s="46">
        <v>-82.614801542475959</v>
      </c>
      <c r="AG186" s="46">
        <v>130.72773047672166</v>
      </c>
      <c r="AH186" s="46">
        <v>-208.42790593389043</v>
      </c>
      <c r="AI186" s="46">
        <v>96.442738691461557</v>
      </c>
      <c r="AJ186" s="46">
        <v>-7.6936004370441538</v>
      </c>
      <c r="AK186" s="46">
        <v>-3.2725058510440661</v>
      </c>
      <c r="AL186" s="46">
        <v>2.2782392708787569</v>
      </c>
      <c r="AM186" s="46">
        <v>113.78347491545702</v>
      </c>
      <c r="AN186" s="46">
        <v>-61.627823298428495</v>
      </c>
      <c r="AO186" s="46">
        <v>171.02387968841117</v>
      </c>
      <c r="AP186" s="46">
        <v>85.376012856193142</v>
      </c>
      <c r="AQ186" s="46">
        <v>-179.64030707032438</v>
      </c>
      <c r="AR186" s="46">
        <v>123.55492518012716</v>
      </c>
      <c r="AS186" s="46">
        <v>320.17835463258757</v>
      </c>
      <c r="AT186" s="46">
        <v>-3.2124126240032211</v>
      </c>
      <c r="AU186" s="46">
        <v>-201.95622053042712</v>
      </c>
      <c r="AV186" s="46">
        <v>206.18946320595438</v>
      </c>
      <c r="AW186" s="46">
        <v>148.90397958128352</v>
      </c>
      <c r="AX186" s="46">
        <v>-58.359911760595651</v>
      </c>
      <c r="AY186" s="46">
        <v>9.6639980783232318</v>
      </c>
      <c r="AZ186" s="46">
        <v>43.365964480985525</v>
      </c>
      <c r="BA186" s="46">
        <v>422.48084216151381</v>
      </c>
      <c r="BB186" s="46">
        <v>49.802805503988097</v>
      </c>
      <c r="BC186" s="46">
        <v>72.45159550258343</v>
      </c>
      <c r="BD186" s="46">
        <v>285.27022249217185</v>
      </c>
      <c r="BE186" s="46">
        <v>-11.147205586591213</v>
      </c>
      <c r="BF186" s="46">
        <v>43.09676390888206</v>
      </c>
      <c r="BG186" s="46">
        <v>-48.796852189206092</v>
      </c>
      <c r="BH186" s="46">
        <v>270.16298401272638</v>
      </c>
      <c r="BI186" s="46">
        <v>538.17087770369835</v>
      </c>
      <c r="BJ186" s="46">
        <v>184.93179830859009</v>
      </c>
      <c r="BK186" s="46">
        <v>208.93213457680937</v>
      </c>
      <c r="BL186" s="46">
        <v>157.00186478442461</v>
      </c>
      <c r="BM186" s="46">
        <v>342.82901881300268</v>
      </c>
      <c r="BN186" s="46">
        <v>-418.72108428642076</v>
      </c>
      <c r="BO186" s="46">
        <v>-172.66473901111334</v>
      </c>
      <c r="BP186" s="46">
        <v>-261.83783242778293</v>
      </c>
      <c r="BQ186" s="46">
        <v>412.9592288839309</v>
      </c>
      <c r="BR186" s="46">
        <v>-239.38764005600842</v>
      </c>
      <c r="BS186" s="46">
        <v>48.037486962736565</v>
      </c>
      <c r="BT186" s="46">
        <v>484.93555765392762</v>
      </c>
      <c r="BU186" s="46">
        <v>590.83778089975874</v>
      </c>
      <c r="BV186" s="46">
        <v>-78.082575077807476</v>
      </c>
      <c r="BW186" s="46">
        <v>2.4645456576797731</v>
      </c>
      <c r="BX186" s="46">
        <v>257.16122666129093</v>
      </c>
      <c r="BY186" s="46">
        <v>836.58746686341669</v>
      </c>
      <c r="BZ186" s="46">
        <v>188.00825108920034</v>
      </c>
      <c r="CA186" s="46">
        <v>-340.53220415550874</v>
      </c>
      <c r="CB186" s="46">
        <v>362.09886767905857</v>
      </c>
      <c r="CC186" s="46">
        <v>843.82609745265358</v>
      </c>
      <c r="CD186" s="46">
        <v>26.317795750911841</v>
      </c>
      <c r="CE186" s="46">
        <v>214.16643471435015</v>
      </c>
      <c r="CF186" s="46">
        <v>-105.06816367070012</v>
      </c>
      <c r="CG186" s="46">
        <v>468.28318711517898</v>
      </c>
      <c r="CH186" s="46">
        <v>69.232335427929428</v>
      </c>
      <c r="CI186" s="46">
        <v>108.67651409994643</v>
      </c>
      <c r="CJ186" s="46">
        <v>48.62818536747568</v>
      </c>
      <c r="CK186" s="46">
        <v>34.663817742926994</v>
      </c>
      <c r="CL186" s="46">
        <v>5.1908400203322174</v>
      </c>
      <c r="CM186" s="46">
        <v>23.394148576321697</v>
      </c>
      <c r="CN186" s="46">
        <v>253.11902973471337</v>
      </c>
      <c r="CO186" s="46">
        <v>316.73846496928297</v>
      </c>
      <c r="CP186" s="46">
        <v>17.978655911337391</v>
      </c>
      <c r="CQ186" s="46">
        <v>-297.64461658995225</v>
      </c>
      <c r="CR186" s="46">
        <v>-48.29842094683039</v>
      </c>
      <c r="CS186" s="46">
        <v>246.0614887992804</v>
      </c>
      <c r="CT186" s="46">
        <v>-69.59977269997033</v>
      </c>
      <c r="CU186" s="46">
        <v>-53.012118954131992</v>
      </c>
      <c r="CV186" s="46">
        <v>-98.040861846697311</v>
      </c>
      <c r="CW186" s="46">
        <v>250.49721838085128</v>
      </c>
      <c r="CX186" s="46">
        <v>944.01094133337654</v>
      </c>
      <c r="CY186" s="46">
        <v>145.20202014547218</v>
      </c>
      <c r="CZ186" s="46">
        <v>188.97670672303246</v>
      </c>
      <c r="DA186" s="46">
        <v>51.558700132503418</v>
      </c>
      <c r="DB186" s="46">
        <v>-388.23580723741685</v>
      </c>
      <c r="DC186" s="46">
        <v>-457.16789771804793</v>
      </c>
      <c r="DD186" s="46">
        <v>-202.6691741311671</v>
      </c>
      <c r="DE186" s="46">
        <v>310.75235071387851</v>
      </c>
      <c r="DF186" s="46">
        <v>-905.29651164379152</v>
      </c>
      <c r="DG186" s="46">
        <v>681.16462057000035</v>
      </c>
      <c r="DH186" s="46">
        <v>465.75959752143604</v>
      </c>
      <c r="DI186" s="46">
        <v>174.35113125263629</v>
      </c>
      <c r="DJ186" s="46">
        <v>-157.09126345808707</v>
      </c>
      <c r="DK186" s="46">
        <v>338.16581592697287</v>
      </c>
      <c r="DL186" s="46">
        <v>187.53209035812384</v>
      </c>
      <c r="DM186" s="46">
        <v>712.45024450725805</v>
      </c>
      <c r="DN186" s="46">
        <v>1180.1294411795773</v>
      </c>
      <c r="DO186" s="46">
        <v>-178.47661222472374</v>
      </c>
      <c r="DP186" s="46">
        <v>2084.7829003353286</v>
      </c>
      <c r="DQ186" s="46">
        <v>1157.1200768522799</v>
      </c>
      <c r="DR186" s="46">
        <v>140.29562024619133</v>
      </c>
    </row>
    <row r="187" spans="1:122" ht="15" customHeight="1" x14ac:dyDescent="0.25">
      <c r="A187" s="54" t="s">
        <v>386</v>
      </c>
      <c r="B187" s="120" t="s">
        <v>171</v>
      </c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120"/>
      <c r="AB187" s="120"/>
      <c r="AC187" s="120"/>
      <c r="AD187" s="46">
        <v>-98.559745400000011</v>
      </c>
      <c r="AE187" s="46">
        <v>-7.0852675999999999</v>
      </c>
      <c r="AF187" s="46">
        <v>-49.441262099999996</v>
      </c>
      <c r="AG187" s="46">
        <v>-20.040379299999998</v>
      </c>
      <c r="AH187" s="46">
        <v>-94.159966099999991</v>
      </c>
      <c r="AI187" s="46">
        <v>-10.453459600000002</v>
      </c>
      <c r="AJ187" s="46">
        <v>-8.2028406999999994</v>
      </c>
      <c r="AK187" s="46">
        <v>-22.3391193</v>
      </c>
      <c r="AL187" s="46">
        <v>-47.180166399999997</v>
      </c>
      <c r="AM187" s="46">
        <v>-10.5572231</v>
      </c>
      <c r="AN187" s="46">
        <v>-12.1742726</v>
      </c>
      <c r="AO187" s="46">
        <v>-6.7954839000000007</v>
      </c>
      <c r="AP187" s="46">
        <v>-12.186031286886223</v>
      </c>
      <c r="AQ187" s="46">
        <v>-11.159610237426378</v>
      </c>
      <c r="AR187" s="46">
        <v>-14.93842180076879</v>
      </c>
      <c r="AS187" s="46">
        <v>-9.1271164445725557</v>
      </c>
      <c r="AT187" s="46">
        <v>-10.757961480542388</v>
      </c>
      <c r="AU187" s="46">
        <v>-32.160461046806951</v>
      </c>
      <c r="AV187" s="46">
        <v>-21.462124282107897</v>
      </c>
      <c r="AW187" s="46">
        <v>-12.661058796875997</v>
      </c>
      <c r="AX187" s="46">
        <v>-19.864134700060813</v>
      </c>
      <c r="AY187" s="46">
        <v>-17.553363495207293</v>
      </c>
      <c r="AZ187" s="46">
        <v>-13.631882375232847</v>
      </c>
      <c r="BA187" s="46">
        <v>-15.565692967187641</v>
      </c>
      <c r="BB187" s="46">
        <v>-14.127110452070536</v>
      </c>
      <c r="BC187" s="46">
        <v>-68.574989162419087</v>
      </c>
      <c r="BD187" s="46">
        <v>6.0326362609881556E-2</v>
      </c>
      <c r="BE187" s="46">
        <v>-3.1609437392220907</v>
      </c>
      <c r="BF187" s="46">
        <v>-1.1027283948922904</v>
      </c>
      <c r="BG187" s="46">
        <v>-1.8597423418193206</v>
      </c>
      <c r="BH187" s="46">
        <v>-0.78143930549153495</v>
      </c>
      <c r="BI187" s="46">
        <v>-2.186239583035837</v>
      </c>
      <c r="BJ187" s="46">
        <v>-0.68841226971280134</v>
      </c>
      <c r="BK187" s="46">
        <v>-3.7527424639826839</v>
      </c>
      <c r="BL187" s="46">
        <v>-0.93179183794464415</v>
      </c>
      <c r="BM187" s="46">
        <v>-2.3807456953785366</v>
      </c>
      <c r="BN187" s="46">
        <v>-0.56067710569444806</v>
      </c>
      <c r="BO187" s="46">
        <v>-9.7856694165138354</v>
      </c>
      <c r="BP187" s="46">
        <v>-0.59787157969562899</v>
      </c>
      <c r="BQ187" s="46">
        <v>-2.2409374448050148</v>
      </c>
      <c r="BR187" s="46">
        <v>2.4416552463588603</v>
      </c>
      <c r="BS187" s="46">
        <v>-2.9107958814724819</v>
      </c>
      <c r="BT187" s="46">
        <v>-0.43028476583917952</v>
      </c>
      <c r="BU187" s="46">
        <v>-2.7697865421948702</v>
      </c>
      <c r="BV187" s="46">
        <v>-1.0548178761817231</v>
      </c>
      <c r="BW187" s="46">
        <v>-6.2709288807650285</v>
      </c>
      <c r="BX187" s="46">
        <v>-0.40650316897012995</v>
      </c>
      <c r="BY187" s="46">
        <v>-3.1630352225718266</v>
      </c>
      <c r="BZ187" s="46">
        <v>1.9752916070711015</v>
      </c>
      <c r="CA187" s="46">
        <v>-6.4330301871229612</v>
      </c>
      <c r="CB187" s="46">
        <v>-0.46761622865282182</v>
      </c>
      <c r="CC187" s="46">
        <v>-0.64311365461803183</v>
      </c>
      <c r="CD187" s="46">
        <v>-0.5565371256145859</v>
      </c>
      <c r="CE187" s="46">
        <v>-3.3973315015701941</v>
      </c>
      <c r="CF187" s="46">
        <v>-0.61662750131020028</v>
      </c>
      <c r="CG187" s="46">
        <v>-3.7949748104940797</v>
      </c>
      <c r="CH187" s="46">
        <v>-0.33921205444366925</v>
      </c>
      <c r="CI187" s="46">
        <v>-1.6140760831404006</v>
      </c>
      <c r="CJ187" s="46">
        <v>-4.0135122994886308</v>
      </c>
      <c r="CK187" s="46">
        <v>-3.6551505396760087</v>
      </c>
      <c r="CL187" s="46">
        <v>1.0278397011912999</v>
      </c>
      <c r="CM187" s="46">
        <v>-3.0481936007121906</v>
      </c>
      <c r="CN187" s="46">
        <v>-4.4718089637322391</v>
      </c>
      <c r="CO187" s="46">
        <v>-0.86757361402282585</v>
      </c>
      <c r="CP187" s="46">
        <v>2.4959832393247101</v>
      </c>
      <c r="CQ187" s="46">
        <v>-2.8890521165660901</v>
      </c>
      <c r="CR187" s="46">
        <v>-3.6297668329915194</v>
      </c>
      <c r="CS187" s="46">
        <v>-0.66214525999999996</v>
      </c>
      <c r="CT187" s="46">
        <v>3.6255901382649198</v>
      </c>
      <c r="CU187" s="46">
        <v>-5.7951659086066609</v>
      </c>
      <c r="CV187" s="46">
        <v>-2.9536423900914004</v>
      </c>
      <c r="CW187" s="46">
        <v>-0.6986567199999999</v>
      </c>
      <c r="CX187" s="46">
        <v>1003.8006196600001</v>
      </c>
      <c r="CY187" s="46">
        <v>-5.7037869868857536</v>
      </c>
      <c r="CZ187" s="46">
        <v>-2.9647718593225898</v>
      </c>
      <c r="DA187" s="46">
        <v>-0.75028270286930432</v>
      </c>
      <c r="DB187" s="46">
        <v>3.6369392765653599</v>
      </c>
      <c r="DC187" s="46">
        <v>-131.73346022223245</v>
      </c>
      <c r="DD187" s="46">
        <v>-128.82946330861506</v>
      </c>
      <c r="DE187" s="46">
        <v>-125.75884045586319</v>
      </c>
      <c r="DF187" s="46">
        <v>-618.80186665029032</v>
      </c>
      <c r="DG187" s="46">
        <v>0.30249713473327594</v>
      </c>
      <c r="DH187" s="46">
        <v>-4.5699918100000003</v>
      </c>
      <c r="DI187" s="46">
        <v>0.21610492550679364</v>
      </c>
      <c r="DJ187" s="46">
        <v>6.1282295130704298</v>
      </c>
      <c r="DK187" s="46">
        <v>-4.5531677314094008</v>
      </c>
      <c r="DL187" s="46">
        <v>0.67568097223783985</v>
      </c>
      <c r="DM187" s="46">
        <v>-4.5713685744220012</v>
      </c>
      <c r="DN187" s="46">
        <v>6.1174923330704294</v>
      </c>
      <c r="DO187" s="46">
        <v>-4.5832675599999995</v>
      </c>
      <c r="DP187" s="46">
        <v>1105.9835314700001</v>
      </c>
      <c r="DQ187" s="46">
        <v>0.72928877814280035</v>
      </c>
      <c r="DR187" s="46">
        <v>6.4859465852431502</v>
      </c>
    </row>
    <row r="188" spans="1:122" ht="15" customHeight="1" x14ac:dyDescent="0.25">
      <c r="A188" s="54" t="s">
        <v>387</v>
      </c>
      <c r="B188" s="120" t="s">
        <v>172</v>
      </c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  <c r="AA188" s="120"/>
      <c r="AB188" s="120"/>
      <c r="AC188" s="120"/>
      <c r="AD188" s="46">
        <v>15.109354399999999</v>
      </c>
      <c r="AE188" s="46">
        <v>27.1456397</v>
      </c>
      <c r="AF188" s="46">
        <v>24.422489900000002</v>
      </c>
      <c r="AG188" s="46">
        <v>76.246667900000006</v>
      </c>
      <c r="AH188" s="46">
        <v>-13.610400850044652</v>
      </c>
      <c r="AI188" s="46">
        <v>17.729771152413264</v>
      </c>
      <c r="AJ188" s="46">
        <v>60.304669786973903</v>
      </c>
      <c r="AK188" s="46">
        <v>62.724790783667913</v>
      </c>
      <c r="AL188" s="46">
        <v>-24.370236574839943</v>
      </c>
      <c r="AM188" s="46">
        <v>69.227831175208735</v>
      </c>
      <c r="AN188" s="46">
        <v>-36.947852953572038</v>
      </c>
      <c r="AO188" s="46">
        <v>50.228722087906363</v>
      </c>
      <c r="AP188" s="46">
        <v>84.184564034012368</v>
      </c>
      <c r="AQ188" s="46">
        <v>-64.895395901636448</v>
      </c>
      <c r="AR188" s="46">
        <v>-12.083140484383428</v>
      </c>
      <c r="AS188" s="46">
        <v>166.03848714111876</v>
      </c>
      <c r="AT188" s="46">
        <v>-32.306779165909767</v>
      </c>
      <c r="AU188" s="46">
        <v>-57.470934296327485</v>
      </c>
      <c r="AV188" s="46">
        <v>77.58069357071507</v>
      </c>
      <c r="AW188" s="46">
        <v>121.21962599568801</v>
      </c>
      <c r="AX188" s="46">
        <v>-204.22752594650268</v>
      </c>
      <c r="AY188" s="46">
        <v>11.515246029738467</v>
      </c>
      <c r="AZ188" s="46">
        <v>17.611765652343681</v>
      </c>
      <c r="BA188" s="46">
        <v>206.99899818463953</v>
      </c>
      <c r="BB188" s="46">
        <v>-31.091636471946135</v>
      </c>
      <c r="BC188" s="46">
        <v>-6.5328104482733123</v>
      </c>
      <c r="BD188" s="46">
        <v>74.506880689096846</v>
      </c>
      <c r="BE188" s="46">
        <v>82.478436412647341</v>
      </c>
      <c r="BF188" s="46">
        <v>-11.791400200099474</v>
      </c>
      <c r="BG188" s="46">
        <v>19.885281261733482</v>
      </c>
      <c r="BH188" s="46">
        <v>152.7853430230046</v>
      </c>
      <c r="BI188" s="46">
        <v>450.1691129679561</v>
      </c>
      <c r="BJ188" s="46">
        <v>214.68456806548934</v>
      </c>
      <c r="BK188" s="46">
        <v>-53.257818965005058</v>
      </c>
      <c r="BL188" s="46">
        <v>-40.769554481399936</v>
      </c>
      <c r="BM188" s="46">
        <v>128.20823487574398</v>
      </c>
      <c r="BN188" s="46">
        <v>-400.83074433940942</v>
      </c>
      <c r="BO188" s="46">
        <v>-132.42245251394183</v>
      </c>
      <c r="BP188" s="46">
        <v>-375.75177447705516</v>
      </c>
      <c r="BQ188" s="46">
        <v>92.852616018920642</v>
      </c>
      <c r="BR188" s="46">
        <v>-150.07731765713393</v>
      </c>
      <c r="BS188" s="46">
        <v>14.004785853099186</v>
      </c>
      <c r="BT188" s="46">
        <v>21.00521495773507</v>
      </c>
      <c r="BU188" s="46">
        <v>234.02688310995865</v>
      </c>
      <c r="BV188" s="46">
        <v>-133.90858424698288</v>
      </c>
      <c r="BW188" s="46">
        <v>6.4835641269503412</v>
      </c>
      <c r="BX188" s="46">
        <v>435.50134746840899</v>
      </c>
      <c r="BY188" s="46">
        <v>407.75507127570336</v>
      </c>
      <c r="BZ188" s="46">
        <v>197.1851682118558</v>
      </c>
      <c r="CA188" s="46">
        <v>-39.176096326656328</v>
      </c>
      <c r="CB188" s="46">
        <v>349.71008932007567</v>
      </c>
      <c r="CC188" s="46">
        <v>271.75381155974031</v>
      </c>
      <c r="CD188" s="46">
        <v>145.47335631418895</v>
      </c>
      <c r="CE188" s="46">
        <v>318.4096749539255</v>
      </c>
      <c r="CF188" s="46">
        <v>-194.29009754998987</v>
      </c>
      <c r="CG188" s="46">
        <v>-64.985227442018754</v>
      </c>
      <c r="CH188" s="46">
        <v>-54.796994899799273</v>
      </c>
      <c r="CI188" s="46">
        <v>161.32397377021294</v>
      </c>
      <c r="CJ188" s="46">
        <v>157.35222472028582</v>
      </c>
      <c r="CK188" s="46">
        <v>236.29189065783407</v>
      </c>
      <c r="CL188" s="46">
        <v>133.0547601318313</v>
      </c>
      <c r="CM188" s="46">
        <v>282.60374400714829</v>
      </c>
      <c r="CN188" s="46">
        <v>260.10598179364996</v>
      </c>
      <c r="CO188" s="46">
        <v>253.48024405651313</v>
      </c>
      <c r="CP188" s="46">
        <v>4.2126839044615974</v>
      </c>
      <c r="CQ188" s="46">
        <v>-66.12720485958269</v>
      </c>
      <c r="CR188" s="46">
        <v>-185.88097115498451</v>
      </c>
      <c r="CS188" s="46">
        <v>87.793170435454712</v>
      </c>
      <c r="CT188" s="46">
        <v>41.776907691679575</v>
      </c>
      <c r="CU188" s="46">
        <v>-47.377037343212393</v>
      </c>
      <c r="CV188" s="46">
        <v>-117.98640864692729</v>
      </c>
      <c r="CW188" s="46">
        <v>146.04838810776241</v>
      </c>
      <c r="CX188" s="46">
        <v>-7.1714026860692606</v>
      </c>
      <c r="CY188" s="46">
        <v>-70.406617541946616</v>
      </c>
      <c r="CZ188" s="46">
        <v>292.23182662832784</v>
      </c>
      <c r="DA188" s="46">
        <v>239.54636713898526</v>
      </c>
      <c r="DB188" s="46">
        <v>-432.11870069841581</v>
      </c>
      <c r="DC188" s="46">
        <v>-289.83652885206698</v>
      </c>
      <c r="DD188" s="46">
        <v>-144.19488901484894</v>
      </c>
      <c r="DE188" s="46">
        <v>139.60991574224556</v>
      </c>
      <c r="DF188" s="46">
        <v>-262.3570921208244</v>
      </c>
      <c r="DG188" s="46">
        <v>-365.99566270459212</v>
      </c>
      <c r="DH188" s="46">
        <v>-87.799045514837843</v>
      </c>
      <c r="DI188" s="46">
        <v>10.891020415319442</v>
      </c>
      <c r="DJ188" s="46">
        <v>-392.75813689143081</v>
      </c>
      <c r="DK188" s="46">
        <v>-108.67848082115097</v>
      </c>
      <c r="DL188" s="46">
        <v>-200.69017050661287</v>
      </c>
      <c r="DM188" s="46">
        <v>-59.328388095596821</v>
      </c>
      <c r="DN188" s="46">
        <v>29.053958852034196</v>
      </c>
      <c r="DO188" s="46">
        <v>-179.94901308817006</v>
      </c>
      <c r="DP188" s="46">
        <v>330.46540780718669</v>
      </c>
      <c r="DQ188" s="46">
        <v>450.37612957825212</v>
      </c>
      <c r="DR188" s="46">
        <v>-696.0252708050557</v>
      </c>
    </row>
    <row r="189" spans="1:122" ht="15" customHeight="1" x14ac:dyDescent="0.25">
      <c r="A189" s="54" t="s">
        <v>388</v>
      </c>
      <c r="B189" s="120" t="s">
        <v>149</v>
      </c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  <c r="AA189" s="120"/>
      <c r="AB189" s="120"/>
      <c r="AC189" s="120"/>
      <c r="AD189" s="46">
        <v>-15.8963976</v>
      </c>
      <c r="AE189" s="46">
        <v>-18.183407300000002</v>
      </c>
      <c r="AF189" s="46">
        <v>-21.059258099999997</v>
      </c>
      <c r="AG189" s="46">
        <v>-19.4497064</v>
      </c>
      <c r="AH189" s="46">
        <v>-23.134774499999999</v>
      </c>
      <c r="AI189" s="46">
        <v>-11.2197605</v>
      </c>
      <c r="AJ189" s="46">
        <v>-12.468301899999997</v>
      </c>
      <c r="AK189" s="46">
        <v>-18.466037600000014</v>
      </c>
      <c r="AL189" s="46">
        <v>-17.142238200000001</v>
      </c>
      <c r="AM189" s="46">
        <v>-10.8929524</v>
      </c>
      <c r="AN189" s="46">
        <v>-22.187745900000003</v>
      </c>
      <c r="AO189" s="46">
        <v>-7.4744557000000018</v>
      </c>
      <c r="AP189" s="46">
        <v>-26.315337410000005</v>
      </c>
      <c r="AQ189" s="46">
        <v>-17.547318549999979</v>
      </c>
      <c r="AR189" s="46">
        <v>-18.643207920000002</v>
      </c>
      <c r="AS189" s="46">
        <v>-24.042130579999995</v>
      </c>
      <c r="AT189" s="46">
        <v>-20.572873000000001</v>
      </c>
      <c r="AU189" s="46">
        <v>-7.8274762999999972</v>
      </c>
      <c r="AV189" s="46">
        <v>-28.9356407</v>
      </c>
      <c r="AW189" s="46">
        <v>-12.5844048</v>
      </c>
      <c r="AX189" s="46">
        <v>-18.843294539999999</v>
      </c>
      <c r="AY189" s="46">
        <v>-14.840374210000002</v>
      </c>
      <c r="AZ189" s="46">
        <v>6.3547410800000002</v>
      </c>
      <c r="BA189" s="46">
        <v>25.378154259999999</v>
      </c>
      <c r="BB189" s="46">
        <v>-17.846051459999998</v>
      </c>
      <c r="BC189" s="46">
        <v>-7.7916229099999974</v>
      </c>
      <c r="BD189" s="46">
        <v>-16.608564120000004</v>
      </c>
      <c r="BE189" s="46">
        <v>-10.611557900000001</v>
      </c>
      <c r="BF189" s="46">
        <v>-20.230153290000001</v>
      </c>
      <c r="BG189" s="46">
        <v>-14.106233260000002</v>
      </c>
      <c r="BH189" s="46">
        <v>-13.83853326</v>
      </c>
      <c r="BI189" s="46">
        <v>-7.1331486100000019</v>
      </c>
      <c r="BJ189" s="46">
        <v>-11.815661599999999</v>
      </c>
      <c r="BK189" s="46">
        <v>-7.2525715000000002</v>
      </c>
      <c r="BL189" s="46">
        <v>-19.365192499999999</v>
      </c>
      <c r="BM189" s="46">
        <v>-4.7650790000000001</v>
      </c>
      <c r="BN189" s="46">
        <v>-14.560284630000012</v>
      </c>
      <c r="BO189" s="46">
        <v>-9.3725191300000041</v>
      </c>
      <c r="BP189" s="46">
        <v>0.95270916000000128</v>
      </c>
      <c r="BQ189" s="46">
        <v>0.71240433999999908</v>
      </c>
      <c r="BR189" s="46">
        <v>-25.291423690000009</v>
      </c>
      <c r="BS189" s="46">
        <v>18.309395325999986</v>
      </c>
      <c r="BT189" s="46">
        <v>460.44532759399999</v>
      </c>
      <c r="BU189" s="46">
        <v>24.099244819000006</v>
      </c>
      <c r="BV189" s="46">
        <v>-44.78210143199999</v>
      </c>
      <c r="BW189" s="46">
        <v>14.526078548999976</v>
      </c>
      <c r="BX189" s="46">
        <v>-29.636813769999979</v>
      </c>
      <c r="BY189" s="46">
        <v>78.413521283000023</v>
      </c>
      <c r="BZ189" s="46">
        <v>-41.601521530103966</v>
      </c>
      <c r="CA189" s="46">
        <v>5.1718606111638605</v>
      </c>
      <c r="CB189" s="46">
        <v>-36.753179884126027</v>
      </c>
      <c r="CC189" s="46">
        <v>24.788583901930178</v>
      </c>
      <c r="CD189" s="46">
        <v>-20.154268878807947</v>
      </c>
      <c r="CE189" s="46">
        <v>10.082324637767508</v>
      </c>
      <c r="CF189" s="46">
        <v>3.8485267574329969</v>
      </c>
      <c r="CG189" s="46">
        <v>46.479646380332639</v>
      </c>
      <c r="CH189" s="46">
        <v>-5.2732338559797949</v>
      </c>
      <c r="CI189" s="46">
        <v>30.372052399490624</v>
      </c>
      <c r="CJ189" s="46">
        <v>19.726989699701786</v>
      </c>
      <c r="CK189" s="46">
        <v>67.178586528605621</v>
      </c>
      <c r="CL189" s="46">
        <v>2.9710926776329667</v>
      </c>
      <c r="CM189" s="46">
        <v>17.362577139496473</v>
      </c>
      <c r="CN189" s="46">
        <v>27.229065467873784</v>
      </c>
      <c r="CO189" s="46">
        <v>72.602043969008747</v>
      </c>
      <c r="CP189" s="46">
        <v>-30.181964506624183</v>
      </c>
      <c r="CQ189" s="46">
        <v>43.579683049517222</v>
      </c>
      <c r="CR189" s="46">
        <v>18.826566790975068</v>
      </c>
      <c r="CS189" s="46">
        <v>256.39101846922927</v>
      </c>
      <c r="CT189" s="46">
        <v>19.971126134596947</v>
      </c>
      <c r="CU189" s="46">
        <v>34.64618831999725</v>
      </c>
      <c r="CV189" s="46">
        <v>21.303564380523749</v>
      </c>
      <c r="CW189" s="46">
        <v>60.21101677513753</v>
      </c>
      <c r="CX189" s="46">
        <v>1.9535294528602449</v>
      </c>
      <c r="CY189" s="46">
        <v>-13.504871899754853</v>
      </c>
      <c r="CZ189" s="46">
        <v>-4.6473053672275553</v>
      </c>
      <c r="DA189" s="46">
        <v>245.29004986511057</v>
      </c>
      <c r="DB189" s="46">
        <v>7.7945110604660428</v>
      </c>
      <c r="DC189" s="46">
        <v>-4.0756159354412542</v>
      </c>
      <c r="DD189" s="46">
        <v>44.992028597041525</v>
      </c>
      <c r="DE189" s="46">
        <v>388.53030952319727</v>
      </c>
      <c r="DF189" s="46">
        <v>-15.28965108467562</v>
      </c>
      <c r="DG189" s="46">
        <v>832.57223001725242</v>
      </c>
      <c r="DH189" s="46">
        <v>663.34758872919917</v>
      </c>
      <c r="DI189" s="46">
        <v>28.298094924668661</v>
      </c>
      <c r="DJ189" s="46">
        <v>14.127671914676521</v>
      </c>
      <c r="DK189" s="46">
        <v>337.42739740058141</v>
      </c>
      <c r="DL189" s="46">
        <v>575.35358282968286</v>
      </c>
      <c r="DM189" s="46">
        <v>356.33409041225752</v>
      </c>
      <c r="DN189" s="46">
        <v>565.937760093924</v>
      </c>
      <c r="DO189" s="46">
        <v>289.42109980433247</v>
      </c>
      <c r="DP189" s="46">
        <v>555.24645546507281</v>
      </c>
      <c r="DQ189" s="46">
        <v>-43.453461167049142</v>
      </c>
      <c r="DR189" s="46">
        <v>6.1350855654162491</v>
      </c>
    </row>
    <row r="190" spans="1:122" ht="15" customHeight="1" x14ac:dyDescent="0.25">
      <c r="A190" s="54" t="s">
        <v>389</v>
      </c>
      <c r="B190" s="120" t="s">
        <v>21</v>
      </c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  <c r="AA190" s="120"/>
      <c r="AB190" s="120"/>
      <c r="AC190" s="120"/>
      <c r="AD190" s="46">
        <v>52.492089809881143</v>
      </c>
      <c r="AE190" s="46">
        <v>4.4700430547821313</v>
      </c>
      <c r="AF190" s="46">
        <v>-36.536771242475965</v>
      </c>
      <c r="AG190" s="46">
        <v>93.971148276721635</v>
      </c>
      <c r="AH190" s="46">
        <v>-77.522764483845776</v>
      </c>
      <c r="AI190" s="46">
        <v>100.38618763904829</v>
      </c>
      <c r="AJ190" s="46">
        <v>-47.327127624018061</v>
      </c>
      <c r="AK190" s="46">
        <v>-25.192139734711965</v>
      </c>
      <c r="AL190" s="46">
        <v>90.970880445718691</v>
      </c>
      <c r="AM190" s="46">
        <v>66.005819240248286</v>
      </c>
      <c r="AN190" s="46">
        <v>9.682048155143546</v>
      </c>
      <c r="AO190" s="46">
        <v>135.06509720050482</v>
      </c>
      <c r="AP190" s="46">
        <v>39.692817519066999</v>
      </c>
      <c r="AQ190" s="46">
        <v>-86.037982381261571</v>
      </c>
      <c r="AR190" s="46">
        <v>169.21969538527938</v>
      </c>
      <c r="AS190" s="46">
        <v>187.30911451604138</v>
      </c>
      <c r="AT190" s="46">
        <v>60.425201022448931</v>
      </c>
      <c r="AU190" s="46">
        <v>-104.49734888729269</v>
      </c>
      <c r="AV190" s="46">
        <v>179.0065346173472</v>
      </c>
      <c r="AW190" s="46">
        <v>52.92981718247151</v>
      </c>
      <c r="AX190" s="46">
        <v>184.57504342596783</v>
      </c>
      <c r="AY190" s="46">
        <v>30.542489753792061</v>
      </c>
      <c r="AZ190" s="46">
        <v>33.031340123874692</v>
      </c>
      <c r="BA190" s="46">
        <v>205.66938268406193</v>
      </c>
      <c r="BB190" s="46">
        <v>112.86760388800477</v>
      </c>
      <c r="BC190" s="46">
        <v>155.35101802327583</v>
      </c>
      <c r="BD190" s="46">
        <v>227.31157956046513</v>
      </c>
      <c r="BE190" s="46">
        <v>-79.853140360016454</v>
      </c>
      <c r="BF190" s="46">
        <v>76.221045793873827</v>
      </c>
      <c r="BG190" s="46">
        <v>-52.71615784912025</v>
      </c>
      <c r="BH190" s="46">
        <v>131.99761355521329</v>
      </c>
      <c r="BI190" s="46">
        <v>97.321152928778133</v>
      </c>
      <c r="BJ190" s="46">
        <v>-17.248695887186457</v>
      </c>
      <c r="BK190" s="46">
        <v>273.19526750579712</v>
      </c>
      <c r="BL190" s="46">
        <v>218.06840360376918</v>
      </c>
      <c r="BM190" s="46">
        <v>221.7666086326372</v>
      </c>
      <c r="BN190" s="46">
        <v>-2.7693782113169121</v>
      </c>
      <c r="BO190" s="46">
        <v>-21.084097950657679</v>
      </c>
      <c r="BP190" s="46">
        <v>113.55910446896789</v>
      </c>
      <c r="BQ190" s="46">
        <v>321.63514596981531</v>
      </c>
      <c r="BR190" s="46">
        <v>-66.460553955233323</v>
      </c>
      <c r="BS190" s="46">
        <v>18.634101665109878</v>
      </c>
      <c r="BT190" s="46">
        <v>3.9152998680317479</v>
      </c>
      <c r="BU190" s="46">
        <v>335.481439512995</v>
      </c>
      <c r="BV190" s="46">
        <v>101.66292847735711</v>
      </c>
      <c r="BW190" s="46">
        <v>-12.274168137505516</v>
      </c>
      <c r="BX190" s="46">
        <v>-148.29680386814798</v>
      </c>
      <c r="BY190" s="46">
        <v>353.58190952728518</v>
      </c>
      <c r="BZ190" s="46">
        <v>30.449312800377388</v>
      </c>
      <c r="CA190" s="46">
        <v>-300.09493825289331</v>
      </c>
      <c r="CB190" s="46">
        <v>49.609574471761782</v>
      </c>
      <c r="CC190" s="46">
        <v>547.9268156456011</v>
      </c>
      <c r="CD190" s="46">
        <v>-98.444754558854555</v>
      </c>
      <c r="CE190" s="46">
        <v>-110.92823337577265</v>
      </c>
      <c r="CF190" s="46">
        <v>85.990034623166949</v>
      </c>
      <c r="CG190" s="46">
        <v>490.58374298735919</v>
      </c>
      <c r="CH190" s="46">
        <v>129.64177623815218</v>
      </c>
      <c r="CI190" s="46">
        <v>-81.405435986616752</v>
      </c>
      <c r="CJ190" s="46">
        <v>-124.43751675302329</v>
      </c>
      <c r="CK190" s="46">
        <v>-265.15150890383666</v>
      </c>
      <c r="CL190" s="46">
        <v>-131.86285249032335</v>
      </c>
      <c r="CM190" s="46">
        <v>-273.52397896961088</v>
      </c>
      <c r="CN190" s="46">
        <v>-29.744208563078129</v>
      </c>
      <c r="CO190" s="46">
        <v>-8.4762494422160337</v>
      </c>
      <c r="CP190" s="46">
        <v>41.451953274175267</v>
      </c>
      <c r="CQ190" s="46">
        <v>-272.20804266332067</v>
      </c>
      <c r="CR190" s="46">
        <v>122.38575025017056</v>
      </c>
      <c r="CS190" s="46">
        <v>-97.460554845403607</v>
      </c>
      <c r="CT190" s="46">
        <v>-134.97339666451177</v>
      </c>
      <c r="CU190" s="46">
        <v>-34.486104022310187</v>
      </c>
      <c r="CV190" s="46">
        <v>1.5956248097976282</v>
      </c>
      <c r="CW190" s="46">
        <v>44.93647021795136</v>
      </c>
      <c r="CX190" s="46">
        <v>-54.57180509341444</v>
      </c>
      <c r="CY190" s="46">
        <v>234.81729657405941</v>
      </c>
      <c r="CZ190" s="46">
        <v>-95.64304267874526</v>
      </c>
      <c r="DA190" s="46">
        <v>-432.52743416872312</v>
      </c>
      <c r="DB190" s="46">
        <v>32.451443123967522</v>
      </c>
      <c r="DC190" s="46">
        <v>-31.522292708307255</v>
      </c>
      <c r="DD190" s="46">
        <v>25.363149595255358</v>
      </c>
      <c r="DE190" s="46">
        <v>-91.629034095701101</v>
      </c>
      <c r="DF190" s="46">
        <v>-8.8479017880012467</v>
      </c>
      <c r="DG190" s="46">
        <v>214.28555612260681</v>
      </c>
      <c r="DH190" s="46">
        <v>-105.21895388292523</v>
      </c>
      <c r="DI190" s="46">
        <v>134.94591098714139</v>
      </c>
      <c r="DJ190" s="46">
        <v>215.41097200559679</v>
      </c>
      <c r="DK190" s="46">
        <v>113.97006707895186</v>
      </c>
      <c r="DL190" s="46">
        <v>-187.80700293718402</v>
      </c>
      <c r="DM190" s="46">
        <v>420.01591076501933</v>
      </c>
      <c r="DN190" s="46">
        <v>579.02022990054866</v>
      </c>
      <c r="DO190" s="46">
        <v>-283.36543138088615</v>
      </c>
      <c r="DP190" s="46">
        <v>93.087505593068741</v>
      </c>
      <c r="DQ190" s="46">
        <v>749.46811966293399</v>
      </c>
      <c r="DR190" s="46">
        <v>823.69985890058763</v>
      </c>
    </row>
    <row r="191" spans="1:122" ht="15" customHeight="1" x14ac:dyDescent="0.25">
      <c r="A191" s="54" t="s">
        <v>390</v>
      </c>
      <c r="B191" s="123" t="s">
        <v>174</v>
      </c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46">
        <v>0</v>
      </c>
      <c r="AE191" s="46">
        <v>0</v>
      </c>
      <c r="AF191" s="46">
        <v>0</v>
      </c>
      <c r="AG191" s="46">
        <v>0</v>
      </c>
      <c r="AH191" s="46">
        <v>0</v>
      </c>
      <c r="AI191" s="46">
        <v>0</v>
      </c>
      <c r="AJ191" s="46">
        <v>0</v>
      </c>
      <c r="AK191" s="46">
        <v>0</v>
      </c>
      <c r="AL191" s="46">
        <v>0</v>
      </c>
      <c r="AM191" s="46">
        <v>0</v>
      </c>
      <c r="AN191" s="46">
        <v>0</v>
      </c>
      <c r="AO191" s="46">
        <v>0</v>
      </c>
      <c r="AP191" s="46">
        <v>0</v>
      </c>
      <c r="AQ191" s="46">
        <v>0</v>
      </c>
      <c r="AR191" s="46">
        <v>0</v>
      </c>
      <c r="AS191" s="46">
        <v>0</v>
      </c>
      <c r="AT191" s="46">
        <v>0</v>
      </c>
      <c r="AU191" s="46">
        <v>0</v>
      </c>
      <c r="AV191" s="46">
        <v>0</v>
      </c>
      <c r="AW191" s="46">
        <v>0</v>
      </c>
      <c r="AX191" s="46">
        <v>0</v>
      </c>
      <c r="AY191" s="46">
        <v>0</v>
      </c>
      <c r="AZ191" s="46">
        <v>0</v>
      </c>
      <c r="BA191" s="46">
        <v>0</v>
      </c>
      <c r="BB191" s="46">
        <v>0</v>
      </c>
      <c r="BC191" s="46">
        <v>0</v>
      </c>
      <c r="BD191" s="46">
        <v>0</v>
      </c>
      <c r="BE191" s="46">
        <v>0</v>
      </c>
      <c r="BF191" s="46">
        <v>0</v>
      </c>
      <c r="BG191" s="46">
        <v>0</v>
      </c>
      <c r="BH191" s="46">
        <v>0</v>
      </c>
      <c r="BI191" s="46">
        <v>0</v>
      </c>
      <c r="BJ191" s="46">
        <v>0</v>
      </c>
      <c r="BK191" s="46">
        <v>0</v>
      </c>
      <c r="BL191" s="46">
        <v>0</v>
      </c>
      <c r="BM191" s="46">
        <v>0</v>
      </c>
      <c r="BN191" s="46">
        <v>0</v>
      </c>
      <c r="BO191" s="46">
        <v>0</v>
      </c>
      <c r="BP191" s="46">
        <v>0</v>
      </c>
      <c r="BQ191" s="46">
        <v>0</v>
      </c>
      <c r="BR191" s="46">
        <v>0</v>
      </c>
      <c r="BS191" s="46">
        <v>0</v>
      </c>
      <c r="BT191" s="46">
        <v>0</v>
      </c>
      <c r="BU191" s="46">
        <v>0</v>
      </c>
      <c r="BV191" s="46">
        <v>0</v>
      </c>
      <c r="BW191" s="46">
        <v>0</v>
      </c>
      <c r="BX191" s="46">
        <v>0</v>
      </c>
      <c r="BY191" s="46">
        <v>0</v>
      </c>
      <c r="BZ191" s="46">
        <v>0</v>
      </c>
      <c r="CA191" s="46">
        <v>0</v>
      </c>
      <c r="CB191" s="46">
        <v>0</v>
      </c>
      <c r="CC191" s="46">
        <v>0</v>
      </c>
      <c r="CD191" s="46">
        <v>0</v>
      </c>
      <c r="CE191" s="46">
        <v>0</v>
      </c>
      <c r="CF191" s="46">
        <v>0</v>
      </c>
      <c r="CG191" s="46">
        <v>0</v>
      </c>
      <c r="CH191" s="46">
        <v>0</v>
      </c>
      <c r="CI191" s="46">
        <v>0</v>
      </c>
      <c r="CJ191" s="46">
        <v>0</v>
      </c>
      <c r="CK191" s="46">
        <v>0</v>
      </c>
      <c r="CL191" s="46">
        <v>0</v>
      </c>
      <c r="CM191" s="46">
        <v>0</v>
      </c>
      <c r="CN191" s="46">
        <v>0</v>
      </c>
      <c r="CO191" s="46">
        <v>0</v>
      </c>
      <c r="CP191" s="46">
        <v>0</v>
      </c>
      <c r="CQ191" s="46">
        <v>0</v>
      </c>
      <c r="CR191" s="46">
        <v>0</v>
      </c>
      <c r="CS191" s="46">
        <v>0</v>
      </c>
      <c r="CT191" s="46">
        <v>0</v>
      </c>
      <c r="CU191" s="46">
        <v>0</v>
      </c>
      <c r="CV191" s="46">
        <v>0</v>
      </c>
      <c r="CW191" s="46">
        <v>0</v>
      </c>
      <c r="CX191" s="46">
        <v>0</v>
      </c>
      <c r="CY191" s="46">
        <v>0</v>
      </c>
      <c r="CZ191" s="46">
        <v>0</v>
      </c>
      <c r="DA191" s="46">
        <v>0</v>
      </c>
      <c r="DB191" s="46">
        <v>0</v>
      </c>
      <c r="DC191" s="46">
        <v>0</v>
      </c>
      <c r="DD191" s="46">
        <v>0</v>
      </c>
      <c r="DE191" s="46">
        <v>0</v>
      </c>
      <c r="DF191" s="46">
        <v>0</v>
      </c>
      <c r="DG191" s="46">
        <v>0</v>
      </c>
      <c r="DH191" s="46">
        <v>0</v>
      </c>
      <c r="DI191" s="46">
        <v>0</v>
      </c>
      <c r="DJ191" s="46">
        <v>0</v>
      </c>
      <c r="DK191" s="46">
        <v>0</v>
      </c>
      <c r="DL191" s="46">
        <v>0</v>
      </c>
      <c r="DM191" s="46">
        <v>0</v>
      </c>
      <c r="DN191" s="46">
        <v>0</v>
      </c>
      <c r="DO191" s="46">
        <v>0</v>
      </c>
      <c r="DP191" s="46">
        <v>0</v>
      </c>
      <c r="DQ191" s="46">
        <v>0</v>
      </c>
      <c r="DR191" s="46">
        <v>0</v>
      </c>
    </row>
    <row r="192" spans="1:122" x14ac:dyDescent="0.25">
      <c r="A192" s="48" t="s">
        <v>391</v>
      </c>
      <c r="B192" s="124" t="s">
        <v>179</v>
      </c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50">
        <v>-19.980399999999999</v>
      </c>
      <c r="AE192" s="50">
        <v>-155.24199999999999</v>
      </c>
      <c r="AF192" s="50">
        <v>82.286000000000001</v>
      </c>
      <c r="AG192" s="50">
        <v>-59.255600000000001</v>
      </c>
      <c r="AH192" s="50">
        <v>84.543999999999997</v>
      </c>
      <c r="AI192" s="50">
        <v>-41.362000000000002</v>
      </c>
      <c r="AJ192" s="50">
        <v>9.9109999999999996</v>
      </c>
      <c r="AK192" s="50">
        <v>-39.945000000000014</v>
      </c>
      <c r="AL192" s="50">
        <v>160.83699999999999</v>
      </c>
      <c r="AM192" s="50">
        <v>-39.819999999999993</v>
      </c>
      <c r="AN192" s="50">
        <v>-50.471999999999994</v>
      </c>
      <c r="AO192" s="50">
        <v>92.450259999999986</v>
      </c>
      <c r="AP192" s="50">
        <v>295.11400000000003</v>
      </c>
      <c r="AQ192" s="50">
        <v>-102.80399999999999</v>
      </c>
      <c r="AR192" s="50">
        <v>-92.148999999999987</v>
      </c>
      <c r="AS192" s="50">
        <v>238.6952</v>
      </c>
      <c r="AT192" s="50">
        <v>-89.901821206780397</v>
      </c>
      <c r="AU192" s="50">
        <v>-111.58830489824975</v>
      </c>
      <c r="AV192" s="50">
        <v>21.239762752190007</v>
      </c>
      <c r="AW192" s="50">
        <v>260.54548045242984</v>
      </c>
      <c r="AX192" s="50">
        <v>184.1522341299999</v>
      </c>
      <c r="AY192" s="50">
        <v>90.027637550000108</v>
      </c>
      <c r="AZ192" s="50">
        <v>178.95425601431029</v>
      </c>
      <c r="BA192" s="50">
        <v>-59.663152626502097</v>
      </c>
      <c r="BB192" s="50">
        <v>452.78055617999996</v>
      </c>
      <c r="BC192" s="50">
        <v>-152.95416502000029</v>
      </c>
      <c r="BD192" s="50">
        <v>150.44354828000019</v>
      </c>
      <c r="BE192" s="50">
        <v>580.55519588000016</v>
      </c>
      <c r="BF192" s="50">
        <v>376.20942084599994</v>
      </c>
      <c r="BG192" s="50">
        <v>241.60168733999998</v>
      </c>
      <c r="BH192" s="50">
        <v>149.99874776160016</v>
      </c>
      <c r="BI192" s="50">
        <v>379.89131834000005</v>
      </c>
      <c r="BJ192" s="50">
        <v>769.43085004814702</v>
      </c>
      <c r="BK192" s="50">
        <v>-565.11625086259676</v>
      </c>
      <c r="BL192" s="50">
        <v>-529.61569694191758</v>
      </c>
      <c r="BM192" s="50">
        <v>-22.66679579201924</v>
      </c>
      <c r="BN192" s="50">
        <v>362.85129960523773</v>
      </c>
      <c r="BO192" s="50">
        <v>-232.60038579378178</v>
      </c>
      <c r="BP192" s="50">
        <v>122.94093200000002</v>
      </c>
      <c r="BQ192" s="50">
        <v>7.2655001000000077</v>
      </c>
      <c r="BR192" s="50">
        <v>79.74585625784448</v>
      </c>
      <c r="BS192" s="50">
        <v>-69.540799957201955</v>
      </c>
      <c r="BT192" s="50">
        <v>485.34163114091223</v>
      </c>
      <c r="BU192" s="50">
        <v>65.518834614647247</v>
      </c>
      <c r="BV192" s="50">
        <v>12.823134544730676</v>
      </c>
      <c r="BW192" s="50">
        <v>196.04568062645865</v>
      </c>
      <c r="BX192" s="50">
        <v>-79.328010369223577</v>
      </c>
      <c r="BY192" s="50">
        <v>2.816749553886976</v>
      </c>
      <c r="BZ192" s="50">
        <v>-8.8941969643846015</v>
      </c>
      <c r="CA192" s="50">
        <v>125.53796186284846</v>
      </c>
      <c r="CB192" s="50">
        <v>274.03934800459143</v>
      </c>
      <c r="CC192" s="50">
        <v>1718.9207553480599</v>
      </c>
      <c r="CD192" s="50">
        <v>88.584314777201797</v>
      </c>
      <c r="CE192" s="50">
        <v>950.38998602918548</v>
      </c>
      <c r="CF192" s="50">
        <v>-260.22411569138666</v>
      </c>
      <c r="CG192" s="50">
        <v>-317.85301624453825</v>
      </c>
      <c r="CH192" s="50">
        <v>-543.46870032283846</v>
      </c>
      <c r="CI192" s="50">
        <v>709.03206256042654</v>
      </c>
      <c r="CJ192" s="50">
        <v>-302.94858206938812</v>
      </c>
      <c r="CK192" s="50">
        <v>24.179728458997403</v>
      </c>
      <c r="CL192" s="50">
        <v>1139.6310216743636</v>
      </c>
      <c r="CM192" s="50">
        <v>-69.108003133852435</v>
      </c>
      <c r="CN192" s="50">
        <v>-214.87159287879931</v>
      </c>
      <c r="CO192" s="50">
        <v>-211.63623722885026</v>
      </c>
      <c r="CP192" s="50">
        <v>-41.141974793204291</v>
      </c>
      <c r="CQ192" s="50">
        <v>-30.78190274999961</v>
      </c>
      <c r="CR192" s="50">
        <v>-75.199745159999921</v>
      </c>
      <c r="CS192" s="50">
        <v>-88.057852909999795</v>
      </c>
      <c r="CT192" s="50">
        <v>-301.74736578000034</v>
      </c>
      <c r="CU192" s="50">
        <v>-464.77922920999976</v>
      </c>
      <c r="CV192" s="50">
        <v>83.336272040000424</v>
      </c>
      <c r="CW192" s="50">
        <v>264.4606192899995</v>
      </c>
      <c r="CX192" s="50">
        <v>1334.5307542599996</v>
      </c>
      <c r="CY192" s="50">
        <v>-380.29242775999955</v>
      </c>
      <c r="CZ192" s="50">
        <v>-581.39715307518907</v>
      </c>
      <c r="DA192" s="50">
        <v>17.079543771314384</v>
      </c>
      <c r="DB192" s="50">
        <v>839.76484354226011</v>
      </c>
      <c r="DC192" s="50">
        <v>-567.02917695491669</v>
      </c>
      <c r="DD192" s="50">
        <v>-331.42352543133086</v>
      </c>
      <c r="DE192" s="50">
        <v>1451.2151888155188</v>
      </c>
      <c r="DF192" s="50">
        <v>-935.89017545981596</v>
      </c>
      <c r="DG192" s="50">
        <v>522.01551133840246</v>
      </c>
      <c r="DH192" s="50">
        <v>-347.58974594800623</v>
      </c>
      <c r="DI192" s="50">
        <v>-993.14325665436934</v>
      </c>
      <c r="DJ192" s="50">
        <v>-47.594375281617758</v>
      </c>
      <c r="DK192" s="50">
        <v>-20.932929538453056</v>
      </c>
      <c r="DL192" s="50">
        <v>423.26502087004451</v>
      </c>
      <c r="DM192" s="50">
        <v>-617.42469632147458</v>
      </c>
      <c r="DN192" s="50">
        <v>221.94082667899684</v>
      </c>
      <c r="DO192" s="50">
        <v>-803.4365985302835</v>
      </c>
      <c r="DP192" s="50">
        <v>1443.8384562718786</v>
      </c>
      <c r="DQ192" s="50">
        <v>940.21772860493695</v>
      </c>
      <c r="DR192" s="50">
        <v>543.76661559633715</v>
      </c>
    </row>
    <row r="193" spans="1:122" x14ac:dyDescent="0.25">
      <c r="A193" s="51" t="s">
        <v>392</v>
      </c>
      <c r="B193" s="117" t="s">
        <v>180</v>
      </c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46">
        <v>0</v>
      </c>
      <c r="AE193" s="46">
        <v>0</v>
      </c>
      <c r="AF193" s="46">
        <v>0</v>
      </c>
      <c r="AG193" s="46">
        <v>0</v>
      </c>
      <c r="AH193" s="46">
        <v>0</v>
      </c>
      <c r="AI193" s="46">
        <v>0</v>
      </c>
      <c r="AJ193" s="46">
        <v>0</v>
      </c>
      <c r="AK193" s="46">
        <v>0</v>
      </c>
      <c r="AL193" s="46">
        <v>0</v>
      </c>
      <c r="AM193" s="46">
        <v>0</v>
      </c>
      <c r="AN193" s="46">
        <v>0</v>
      </c>
      <c r="AO193" s="46">
        <v>0</v>
      </c>
      <c r="AP193" s="46">
        <v>0</v>
      </c>
      <c r="AQ193" s="46">
        <v>0</v>
      </c>
      <c r="AR193" s="46">
        <v>0</v>
      </c>
      <c r="AS193" s="46">
        <v>5.9999999999999995E-4</v>
      </c>
      <c r="AT193" s="46">
        <v>0</v>
      </c>
      <c r="AU193" s="46">
        <v>0</v>
      </c>
      <c r="AV193" s="46">
        <v>3.26732000000014E-5</v>
      </c>
      <c r="AW193" s="46">
        <v>4.0434799999996328E-5</v>
      </c>
      <c r="AX193" s="46">
        <v>0</v>
      </c>
      <c r="AY193" s="46">
        <v>0</v>
      </c>
      <c r="AZ193" s="46">
        <v>0</v>
      </c>
      <c r="BA193" s="46">
        <v>0</v>
      </c>
      <c r="BB193" s="46">
        <v>1E-4</v>
      </c>
      <c r="BC193" s="46">
        <v>0</v>
      </c>
      <c r="BD193" s="46">
        <v>0</v>
      </c>
      <c r="BE193" s="46">
        <v>1E-4</v>
      </c>
      <c r="BF193" s="46">
        <v>5.5565999999998892E-5</v>
      </c>
      <c r="BG193" s="46">
        <v>0</v>
      </c>
      <c r="BH193" s="46">
        <v>1.8269160000000185E-4</v>
      </c>
      <c r="BI193" s="46">
        <v>2.0000000000000001E-4</v>
      </c>
      <c r="BJ193" s="46">
        <v>2.0237274337280001E-4</v>
      </c>
      <c r="BK193" s="46">
        <v>-1.35369637520209E-3</v>
      </c>
      <c r="BL193" s="46">
        <v>-1.54313E-3</v>
      </c>
      <c r="BM193" s="46">
        <v>-1.35740396320937E-3</v>
      </c>
      <c r="BN193" s="46">
        <v>-1.2020829941787501E-3</v>
      </c>
      <c r="BO193" s="46">
        <v>2.7244000000000199E-5</v>
      </c>
      <c r="BP193" s="46">
        <v>1.2899999999999999E-4</v>
      </c>
      <c r="BQ193" s="46">
        <v>1.16E-3</v>
      </c>
      <c r="BR193" s="46">
        <v>0</v>
      </c>
      <c r="BS193" s="46">
        <v>0</v>
      </c>
      <c r="BT193" s="46">
        <v>0</v>
      </c>
      <c r="BU193" s="46">
        <v>0</v>
      </c>
      <c r="BV193" s="46">
        <v>0</v>
      </c>
      <c r="BW193" s="46">
        <v>0</v>
      </c>
      <c r="BX193" s="46">
        <v>0</v>
      </c>
      <c r="BY193" s="46">
        <v>0</v>
      </c>
      <c r="BZ193" s="46">
        <v>0</v>
      </c>
      <c r="CA193" s="46">
        <v>0</v>
      </c>
      <c r="CB193" s="46">
        <v>0</v>
      </c>
      <c r="CC193" s="46">
        <v>0</v>
      </c>
      <c r="CD193" s="46">
        <v>0</v>
      </c>
      <c r="CE193" s="46">
        <v>0</v>
      </c>
      <c r="CF193" s="46">
        <v>0</v>
      </c>
      <c r="CG193" s="46">
        <v>0</v>
      </c>
      <c r="CH193" s="46">
        <v>0</v>
      </c>
      <c r="CI193" s="46">
        <v>0</v>
      </c>
      <c r="CJ193" s="46">
        <v>0</v>
      </c>
      <c r="CK193" s="46">
        <v>0</v>
      </c>
      <c r="CL193" s="46">
        <v>0</v>
      </c>
      <c r="CM193" s="46">
        <v>0</v>
      </c>
      <c r="CN193" s="46">
        <v>0</v>
      </c>
      <c r="CO193" s="46">
        <v>0</v>
      </c>
      <c r="CP193" s="46">
        <v>0</v>
      </c>
      <c r="CQ193" s="46">
        <v>0</v>
      </c>
      <c r="CR193" s="46">
        <v>0</v>
      </c>
      <c r="CS193" s="46">
        <v>-2.2000000000000001E-3</v>
      </c>
      <c r="CT193" s="46">
        <v>0</v>
      </c>
      <c r="CU193" s="46">
        <v>0</v>
      </c>
      <c r="CV193" s="46">
        <v>0</v>
      </c>
      <c r="CW193" s="46">
        <v>0</v>
      </c>
      <c r="CX193" s="46">
        <v>0</v>
      </c>
      <c r="CY193" s="46">
        <v>0</v>
      </c>
      <c r="CZ193" s="46">
        <v>0</v>
      </c>
      <c r="DA193" s="46">
        <v>0</v>
      </c>
      <c r="DB193" s="46">
        <v>0</v>
      </c>
      <c r="DC193" s="46">
        <v>0</v>
      </c>
      <c r="DD193" s="46">
        <v>0</v>
      </c>
      <c r="DE193" s="46">
        <v>0</v>
      </c>
      <c r="DF193" s="46">
        <v>0</v>
      </c>
      <c r="DG193" s="46">
        <v>0</v>
      </c>
      <c r="DH193" s="46">
        <v>0</v>
      </c>
      <c r="DI193" s="46">
        <v>0</v>
      </c>
      <c r="DJ193" s="46">
        <v>0</v>
      </c>
      <c r="DK193" s="46">
        <v>0</v>
      </c>
      <c r="DL193" s="46">
        <v>0</v>
      </c>
      <c r="DM193" s="46">
        <v>0</v>
      </c>
      <c r="DN193" s="46">
        <v>0</v>
      </c>
      <c r="DO193" s="46">
        <v>0</v>
      </c>
      <c r="DP193" s="46">
        <v>0</v>
      </c>
      <c r="DQ193" s="46">
        <v>0</v>
      </c>
      <c r="DR193" s="46">
        <v>0</v>
      </c>
    </row>
    <row r="194" spans="1:122" x14ac:dyDescent="0.25">
      <c r="A194" s="48" t="s">
        <v>393</v>
      </c>
      <c r="B194" s="117" t="s">
        <v>92</v>
      </c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55">
        <v>0.17460000000000001</v>
      </c>
      <c r="AE194" s="55">
        <v>-0.16500000000000001</v>
      </c>
      <c r="AF194" s="55">
        <v>0.57999999999999996</v>
      </c>
      <c r="AG194" s="55">
        <v>-0.17899999999999999</v>
      </c>
      <c r="AH194" s="55">
        <v>0.17499999999999999</v>
      </c>
      <c r="AI194" s="55">
        <v>0.158</v>
      </c>
      <c r="AJ194" s="55">
        <v>-0.12</v>
      </c>
      <c r="AK194" s="55">
        <v>-0.38300000000000001</v>
      </c>
      <c r="AL194" s="55">
        <v>0</v>
      </c>
      <c r="AM194" s="55">
        <v>0</v>
      </c>
      <c r="AN194" s="55">
        <v>0</v>
      </c>
      <c r="AO194" s="55">
        <v>-5.1999999999999998E-3</v>
      </c>
      <c r="AP194" s="55">
        <v>-8.2000000000000003E-2</v>
      </c>
      <c r="AQ194" s="55">
        <v>2.8000000000000001E-2</v>
      </c>
      <c r="AR194" s="55">
        <v>8.5999999999999993E-2</v>
      </c>
      <c r="AS194" s="55">
        <v>-7.17E-2</v>
      </c>
      <c r="AT194" s="55">
        <v>-4.3215296780000002E-2</v>
      </c>
      <c r="AU194" s="55">
        <v>0.10454404175000001</v>
      </c>
      <c r="AV194" s="55">
        <v>-1.5126701010000005E-2</v>
      </c>
      <c r="AW194" s="55">
        <v>2.9325167630000003E-2</v>
      </c>
      <c r="AX194" s="55">
        <v>-2.07E-2</v>
      </c>
      <c r="AY194" s="55">
        <v>-2.07E-2</v>
      </c>
      <c r="AZ194" s="55">
        <v>-2.07E-2</v>
      </c>
      <c r="BA194" s="55">
        <v>-2.07E-2</v>
      </c>
      <c r="BB194" s="55">
        <v>6.3E-3</v>
      </c>
      <c r="BC194" s="55">
        <v>4.4200000000000003E-2</v>
      </c>
      <c r="BD194" s="55">
        <v>-2.6100000000000002E-2</v>
      </c>
      <c r="BE194" s="55">
        <v>-3.73E-2</v>
      </c>
      <c r="BF194" s="55">
        <v>3.61E-2</v>
      </c>
      <c r="BG194" s="55">
        <v>-4.2700000000000002E-2</v>
      </c>
      <c r="BH194" s="55">
        <v>0.104</v>
      </c>
      <c r="BI194" s="55">
        <v>-3.9600000000000003E-2</v>
      </c>
      <c r="BJ194" s="55">
        <v>0.59912410735177601</v>
      </c>
      <c r="BK194" s="55">
        <v>-0.24668705739348498</v>
      </c>
      <c r="BL194" s="55">
        <v>-0.243410963718975</v>
      </c>
      <c r="BM194" s="55">
        <v>0.12208728676876601</v>
      </c>
      <c r="BN194" s="55">
        <v>-0.38623038831171302</v>
      </c>
      <c r="BO194" s="55">
        <v>1.2258054469999999</v>
      </c>
      <c r="BP194" s="55">
        <v>209.06466599999999</v>
      </c>
      <c r="BQ194" s="55">
        <v>-2.1206779999999998</v>
      </c>
      <c r="BR194" s="55">
        <v>-2.60577421555265E-2</v>
      </c>
      <c r="BS194" s="55">
        <v>-0.373590697495851</v>
      </c>
      <c r="BT194" s="55">
        <v>-8.4044064235816202E-2</v>
      </c>
      <c r="BU194" s="55">
        <v>-1.5712385352765101E-2</v>
      </c>
      <c r="BV194" s="55">
        <v>-1.6979859435024499E-2</v>
      </c>
      <c r="BW194" s="55">
        <v>-2.4526810134105698E-2</v>
      </c>
      <c r="BX194" s="55">
        <v>-2.6841025162467998E-2</v>
      </c>
      <c r="BY194" s="55">
        <v>-1.67663424680306E-2</v>
      </c>
      <c r="BZ194" s="55">
        <v>-7.3101478999933198E-3</v>
      </c>
      <c r="CA194" s="55">
        <v>-9.8739745999860094E-3</v>
      </c>
      <c r="CB194" s="55">
        <v>-5.3410276000210996E-3</v>
      </c>
      <c r="CC194" s="55">
        <v>-3.6348120128736499E-3</v>
      </c>
      <c r="CD194" s="55">
        <v>-3.5258035893518899E-3</v>
      </c>
      <c r="CE194" s="55">
        <v>-3.5258035893518899E-3</v>
      </c>
      <c r="CF194" s="55">
        <v>-3.1786361480486002E-3</v>
      </c>
      <c r="CG194" s="55">
        <v>-3.47472266700271E-3</v>
      </c>
      <c r="CH194" s="55">
        <v>-5.6106335693689099E-3</v>
      </c>
      <c r="CI194" s="55">
        <v>-7.2137366537411603E-3</v>
      </c>
      <c r="CJ194" s="55">
        <v>3.94349535555232E-4</v>
      </c>
      <c r="CK194" s="55">
        <v>-6.8567610954422802E-3</v>
      </c>
      <c r="CL194" s="55">
        <v>-2.3103218242606998E-3</v>
      </c>
      <c r="CM194" s="55">
        <v>-5.9885224838453401E-3</v>
      </c>
      <c r="CN194" s="55">
        <v>0</v>
      </c>
      <c r="CO194" s="55">
        <v>-4.7691463029574501E-3</v>
      </c>
      <c r="CP194" s="55">
        <v>-65.902654415300006</v>
      </c>
      <c r="CQ194" s="55">
        <v>-1.0087330972505632E-2</v>
      </c>
      <c r="CR194" s="55">
        <v>-2.0749914243748282E-3</v>
      </c>
      <c r="CS194" s="55">
        <v>-2.7981867999951958E-3</v>
      </c>
      <c r="CT194" s="55">
        <v>-7.4464499999970764E-3</v>
      </c>
      <c r="CU194" s="55">
        <v>-1.7755595654755919E-2</v>
      </c>
      <c r="CV194" s="55">
        <v>-1.7688645501761732E-2</v>
      </c>
      <c r="CW194" s="55">
        <v>-1.7279378572244555E-2</v>
      </c>
      <c r="CX194" s="55">
        <v>-2.3146652679999487E-2</v>
      </c>
      <c r="CY194" s="55">
        <v>-2.8776888941393901E-2</v>
      </c>
      <c r="CZ194" s="55">
        <v>0</v>
      </c>
      <c r="DA194" s="55">
        <v>0</v>
      </c>
      <c r="DB194" s="55">
        <v>-0.10017069839210084</v>
      </c>
      <c r="DC194" s="55">
        <v>0.39772790795639845</v>
      </c>
      <c r="DD194" s="55">
        <v>-0.98960147782867514</v>
      </c>
      <c r="DE194" s="55">
        <v>0.48659744896862378</v>
      </c>
      <c r="DF194" s="55">
        <v>-2.427153838491905E-2</v>
      </c>
      <c r="DG194" s="55">
        <v>-7.7605620953073717E-3</v>
      </c>
      <c r="DH194" s="55">
        <v>-2.8147776492655838</v>
      </c>
      <c r="DI194" s="55">
        <v>-2.0276519526826305E-2</v>
      </c>
      <c r="DJ194" s="55">
        <v>0.19373046055794085</v>
      </c>
      <c r="DK194" s="55">
        <v>2.4443397086937071</v>
      </c>
      <c r="DL194" s="55">
        <v>503.4359228144026</v>
      </c>
      <c r="DM194" s="55">
        <v>-1.5188104192898771E-3</v>
      </c>
      <c r="DN194" s="55">
        <v>-0.38961768150776027</v>
      </c>
      <c r="DO194" s="55">
        <v>0.35860139156987747</v>
      </c>
      <c r="DP194" s="55">
        <v>-2.353955283637936E-2</v>
      </c>
      <c r="DQ194" s="55">
        <v>-5.3275484118255306E-2</v>
      </c>
      <c r="DR194" s="55">
        <v>-8.8204416557421284E-2</v>
      </c>
    </row>
    <row r="195" spans="1:122" x14ac:dyDescent="0.25">
      <c r="A195" s="48" t="s">
        <v>394</v>
      </c>
      <c r="B195" s="117" t="s">
        <v>181</v>
      </c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55">
        <v>0</v>
      </c>
      <c r="AE195" s="55">
        <v>0</v>
      </c>
      <c r="AF195" s="55">
        <v>0</v>
      </c>
      <c r="AG195" s="55">
        <v>0</v>
      </c>
      <c r="AH195" s="55">
        <v>0</v>
      </c>
      <c r="AI195" s="55">
        <v>0</v>
      </c>
      <c r="AJ195" s="55">
        <v>0</v>
      </c>
      <c r="AK195" s="55">
        <v>0</v>
      </c>
      <c r="AL195" s="55">
        <v>0</v>
      </c>
      <c r="AM195" s="55">
        <v>0</v>
      </c>
      <c r="AN195" s="55">
        <v>0</v>
      </c>
      <c r="AO195" s="55">
        <v>0</v>
      </c>
      <c r="AP195" s="55">
        <v>0</v>
      </c>
      <c r="AQ195" s="55">
        <v>0</v>
      </c>
      <c r="AR195" s="55">
        <v>0</v>
      </c>
      <c r="AS195" s="55">
        <v>0</v>
      </c>
      <c r="AT195" s="55">
        <v>0</v>
      </c>
      <c r="AU195" s="55">
        <v>0</v>
      </c>
      <c r="AV195" s="55">
        <v>0</v>
      </c>
      <c r="AW195" s="55">
        <v>0</v>
      </c>
      <c r="AX195" s="55">
        <v>0</v>
      </c>
      <c r="AY195" s="55">
        <v>0</v>
      </c>
      <c r="AZ195" s="55">
        <v>0</v>
      </c>
      <c r="BA195" s="55">
        <v>0</v>
      </c>
      <c r="BB195" s="55">
        <v>0</v>
      </c>
      <c r="BC195" s="55">
        <v>0</v>
      </c>
      <c r="BD195" s="55">
        <v>0</v>
      </c>
      <c r="BE195" s="55">
        <v>0</v>
      </c>
      <c r="BF195" s="55">
        <v>0</v>
      </c>
      <c r="BG195" s="55">
        <v>0</v>
      </c>
      <c r="BH195" s="55">
        <v>0</v>
      </c>
      <c r="BI195" s="55">
        <v>0</v>
      </c>
      <c r="BJ195" s="55">
        <v>0</v>
      </c>
      <c r="BK195" s="55">
        <v>0</v>
      </c>
      <c r="BL195" s="55">
        <v>0</v>
      </c>
      <c r="BM195" s="55">
        <v>0</v>
      </c>
      <c r="BN195" s="55">
        <v>0</v>
      </c>
      <c r="BO195" s="55">
        <v>0</v>
      </c>
      <c r="BP195" s="55">
        <v>0</v>
      </c>
      <c r="BQ195" s="55">
        <v>0</v>
      </c>
      <c r="BR195" s="55">
        <v>0</v>
      </c>
      <c r="BS195" s="55">
        <v>0</v>
      </c>
      <c r="BT195" s="55">
        <v>0</v>
      </c>
      <c r="BU195" s="55">
        <v>0</v>
      </c>
      <c r="BV195" s="55">
        <v>0</v>
      </c>
      <c r="BW195" s="55">
        <v>0</v>
      </c>
      <c r="BX195" s="55">
        <v>0</v>
      </c>
      <c r="BY195" s="55">
        <v>0</v>
      </c>
      <c r="BZ195" s="55">
        <v>0</v>
      </c>
      <c r="CA195" s="55">
        <v>0</v>
      </c>
      <c r="CB195" s="55">
        <v>0</v>
      </c>
      <c r="CC195" s="55">
        <v>0</v>
      </c>
      <c r="CD195" s="55">
        <v>0</v>
      </c>
      <c r="CE195" s="55">
        <v>0</v>
      </c>
      <c r="CF195" s="55">
        <v>0</v>
      </c>
      <c r="CG195" s="55">
        <v>0</v>
      </c>
      <c r="CH195" s="55">
        <v>0</v>
      </c>
      <c r="CI195" s="55">
        <v>0</v>
      </c>
      <c r="CJ195" s="55">
        <v>0</v>
      </c>
      <c r="CK195" s="55">
        <v>0</v>
      </c>
      <c r="CL195" s="55">
        <v>0</v>
      </c>
      <c r="CM195" s="55">
        <v>0</v>
      </c>
      <c r="CN195" s="55">
        <v>0</v>
      </c>
      <c r="CO195" s="55">
        <v>0</v>
      </c>
      <c r="CP195" s="55">
        <v>71.352654415300009</v>
      </c>
      <c r="CQ195" s="55">
        <v>0</v>
      </c>
      <c r="CR195" s="55">
        <v>0</v>
      </c>
      <c r="CS195" s="55">
        <v>0</v>
      </c>
      <c r="CT195" s="55">
        <v>0</v>
      </c>
      <c r="CU195" s="55">
        <v>0</v>
      </c>
      <c r="CV195" s="55">
        <v>0</v>
      </c>
      <c r="CW195" s="55">
        <v>0</v>
      </c>
      <c r="CX195" s="55">
        <v>0</v>
      </c>
      <c r="CY195" s="55">
        <v>0</v>
      </c>
      <c r="CZ195" s="55">
        <v>0</v>
      </c>
      <c r="DA195" s="55">
        <v>0</v>
      </c>
      <c r="DB195" s="55">
        <v>0</v>
      </c>
      <c r="DC195" s="55">
        <v>0</v>
      </c>
      <c r="DD195" s="55">
        <v>0</v>
      </c>
      <c r="DE195" s="55">
        <v>0</v>
      </c>
      <c r="DF195" s="55">
        <v>0</v>
      </c>
      <c r="DG195" s="55">
        <v>0</v>
      </c>
      <c r="DH195" s="55">
        <v>0</v>
      </c>
      <c r="DI195" s="55">
        <v>0</v>
      </c>
      <c r="DJ195" s="55">
        <v>0</v>
      </c>
      <c r="DK195" s="55">
        <v>0</v>
      </c>
      <c r="DL195" s="55">
        <v>0</v>
      </c>
      <c r="DM195" s="55">
        <v>0</v>
      </c>
      <c r="DN195" s="55">
        <v>0</v>
      </c>
      <c r="DO195" s="55">
        <v>0</v>
      </c>
      <c r="DP195" s="55">
        <v>0</v>
      </c>
      <c r="DQ195" s="55">
        <v>0</v>
      </c>
      <c r="DR195" s="55">
        <v>0</v>
      </c>
    </row>
    <row r="196" spans="1:122" x14ac:dyDescent="0.25">
      <c r="A196" s="51" t="s">
        <v>395</v>
      </c>
      <c r="B196" s="117" t="s">
        <v>182</v>
      </c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46">
        <v>-20.155000000000001</v>
      </c>
      <c r="AE196" s="46">
        <v>-155.077</v>
      </c>
      <c r="AF196" s="46">
        <v>81.706000000000003</v>
      </c>
      <c r="AG196" s="46">
        <v>-59.076599999999999</v>
      </c>
      <c r="AH196" s="46">
        <v>84.369</v>
      </c>
      <c r="AI196" s="46">
        <v>-41.52</v>
      </c>
      <c r="AJ196" s="46">
        <v>10.030999999999999</v>
      </c>
      <c r="AK196" s="46">
        <v>-39.562000000000012</v>
      </c>
      <c r="AL196" s="46">
        <v>160.83699999999999</v>
      </c>
      <c r="AM196" s="46">
        <v>-39.819999999999993</v>
      </c>
      <c r="AN196" s="46">
        <v>-50.471999999999994</v>
      </c>
      <c r="AO196" s="46">
        <v>92.455459999999988</v>
      </c>
      <c r="AP196" s="46">
        <v>295.19600000000003</v>
      </c>
      <c r="AQ196" s="46">
        <v>-102.83199999999999</v>
      </c>
      <c r="AR196" s="46">
        <v>-92.234999999999985</v>
      </c>
      <c r="AS196" s="46">
        <v>238.7663</v>
      </c>
      <c r="AT196" s="46">
        <v>-89.858605910000392</v>
      </c>
      <c r="AU196" s="46">
        <v>-111.69284893999975</v>
      </c>
      <c r="AV196" s="46">
        <v>21.254856780000008</v>
      </c>
      <c r="AW196" s="46">
        <v>260.51611484999984</v>
      </c>
      <c r="AX196" s="46">
        <v>184.1729341299999</v>
      </c>
      <c r="AY196" s="46">
        <v>90.048337550000113</v>
      </c>
      <c r="AZ196" s="46">
        <v>178.97495601431029</v>
      </c>
      <c r="BA196" s="46">
        <v>-59.642452626502099</v>
      </c>
      <c r="BB196" s="46">
        <v>452.77415617999998</v>
      </c>
      <c r="BC196" s="46">
        <v>-152.99836502000028</v>
      </c>
      <c r="BD196" s="46">
        <v>150.4696482800002</v>
      </c>
      <c r="BE196" s="46">
        <v>580.59239588000014</v>
      </c>
      <c r="BF196" s="46">
        <v>376.17326527999995</v>
      </c>
      <c r="BG196" s="46">
        <v>241.64438733999998</v>
      </c>
      <c r="BH196" s="46">
        <v>149.89456507000017</v>
      </c>
      <c r="BI196" s="46">
        <v>379.93071834000006</v>
      </c>
      <c r="BJ196" s="46">
        <v>768.83152356805192</v>
      </c>
      <c r="BK196" s="46">
        <v>-564.86821010882807</v>
      </c>
      <c r="BL196" s="46">
        <v>-529.37074284819857</v>
      </c>
      <c r="BM196" s="46">
        <v>-22.787525674824796</v>
      </c>
      <c r="BN196" s="46">
        <v>363.23873207654361</v>
      </c>
      <c r="BO196" s="46">
        <v>-233.82621848478178</v>
      </c>
      <c r="BP196" s="46">
        <v>-86.123862999999957</v>
      </c>
      <c r="BQ196" s="46">
        <v>9.385018100000007</v>
      </c>
      <c r="BR196" s="46">
        <v>79.77191400000001</v>
      </c>
      <c r="BS196" s="46">
        <v>-69.167209259706098</v>
      </c>
      <c r="BT196" s="46">
        <v>485.42567520514802</v>
      </c>
      <c r="BU196" s="46">
        <v>65.534547000000018</v>
      </c>
      <c r="BV196" s="46">
        <v>12.8401144041657</v>
      </c>
      <c r="BW196" s="46">
        <v>196.07020743659277</v>
      </c>
      <c r="BX196" s="46">
        <v>-79.301169344061108</v>
      </c>
      <c r="BY196" s="46">
        <v>2.8335158963550064</v>
      </c>
      <c r="BZ196" s="46">
        <v>-8.8868868164846084</v>
      </c>
      <c r="CA196" s="46">
        <v>125.54783583744845</v>
      </c>
      <c r="CB196" s="46">
        <v>274.04468903219146</v>
      </c>
      <c r="CC196" s="46">
        <v>1718.9243901600728</v>
      </c>
      <c r="CD196" s="46">
        <v>88.587840580791152</v>
      </c>
      <c r="CE196" s="46">
        <v>950.39351183277483</v>
      </c>
      <c r="CF196" s="46">
        <v>-260.22093705523861</v>
      </c>
      <c r="CG196" s="46">
        <v>-317.84954152187123</v>
      </c>
      <c r="CH196" s="46">
        <v>-543.46308968926905</v>
      </c>
      <c r="CI196" s="46">
        <v>709.03927629708028</v>
      </c>
      <c r="CJ196" s="46">
        <v>-302.94897641892368</v>
      </c>
      <c r="CK196" s="46">
        <v>24.186585220092844</v>
      </c>
      <c r="CL196" s="46">
        <v>1139.633331996188</v>
      </c>
      <c r="CM196" s="46">
        <v>-69.102014611368588</v>
      </c>
      <c r="CN196" s="46">
        <v>-214.87159287879931</v>
      </c>
      <c r="CO196" s="46">
        <v>-211.63146808254731</v>
      </c>
      <c r="CP196" s="46">
        <v>-46.591974793204294</v>
      </c>
      <c r="CQ196" s="46">
        <v>-30.771815419027103</v>
      </c>
      <c r="CR196" s="46">
        <v>-75.197670168575542</v>
      </c>
      <c r="CS196" s="46">
        <v>-88.0528547231998</v>
      </c>
      <c r="CT196" s="46">
        <v>-301.73991933000036</v>
      </c>
      <c r="CU196" s="46">
        <v>-464.76147361434499</v>
      </c>
      <c r="CV196" s="46">
        <v>83.353960685502187</v>
      </c>
      <c r="CW196" s="46">
        <v>264.47789866857175</v>
      </c>
      <c r="CX196" s="46">
        <v>1334.5539009126796</v>
      </c>
      <c r="CY196" s="46">
        <v>-380.26365087105819</v>
      </c>
      <c r="CZ196" s="46">
        <v>-581.39715307518907</v>
      </c>
      <c r="DA196" s="46">
        <v>17.079543771314384</v>
      </c>
      <c r="DB196" s="46">
        <v>839.86501424065216</v>
      </c>
      <c r="DC196" s="46">
        <v>-567.42690486287313</v>
      </c>
      <c r="DD196" s="46">
        <v>-330.43392395350219</v>
      </c>
      <c r="DE196" s="46">
        <v>1450.7285913665501</v>
      </c>
      <c r="DF196" s="46">
        <v>-935.86590392143103</v>
      </c>
      <c r="DG196" s="46">
        <v>522.02327190049778</v>
      </c>
      <c r="DH196" s="46">
        <v>-344.77496829874065</v>
      </c>
      <c r="DI196" s="46">
        <v>-993.12298013484246</v>
      </c>
      <c r="DJ196" s="46">
        <v>-47.788105742175702</v>
      </c>
      <c r="DK196" s="46">
        <v>-23.377269247146764</v>
      </c>
      <c r="DL196" s="46">
        <v>-80.170901944358064</v>
      </c>
      <c r="DM196" s="46">
        <v>-617.42317751105531</v>
      </c>
      <c r="DN196" s="46">
        <v>222.3304443605046</v>
      </c>
      <c r="DO196" s="46">
        <v>-803.7951999218534</v>
      </c>
      <c r="DP196" s="46">
        <v>1443.861995824715</v>
      </c>
      <c r="DQ196" s="46">
        <v>940.27100408905517</v>
      </c>
      <c r="DR196" s="46">
        <v>543.85482001289461</v>
      </c>
    </row>
    <row r="197" spans="1:122" ht="15.75" thickBot="1" x14ac:dyDescent="0.3">
      <c r="A197" s="48" t="s">
        <v>396</v>
      </c>
      <c r="B197" s="125" t="s">
        <v>183</v>
      </c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  <c r="AD197" s="110">
        <v>108.18899731167333</v>
      </c>
      <c r="AE197" s="110">
        <v>127.8468817512296</v>
      </c>
      <c r="AF197" s="110">
        <v>90.404583700889873</v>
      </c>
      <c r="AG197" s="110">
        <v>-129.8423776320011</v>
      </c>
      <c r="AH197" s="110">
        <v>86.763967023358646</v>
      </c>
      <c r="AI197" s="110">
        <v>-135.48865502442203</v>
      </c>
      <c r="AJ197" s="110">
        <v>53.899805717817415</v>
      </c>
      <c r="AK197" s="110">
        <v>130.07352879906506</v>
      </c>
      <c r="AL197" s="110">
        <v>-174.63849718872868</v>
      </c>
      <c r="AM197" s="110">
        <v>-138.637449374471</v>
      </c>
      <c r="AN197" s="110">
        <v>210.32792330828096</v>
      </c>
      <c r="AO197" s="110">
        <v>359.6868246646921</v>
      </c>
      <c r="AP197" s="110">
        <v>107.41052117124715</v>
      </c>
      <c r="AQ197" s="110">
        <v>-24.074416022618436</v>
      </c>
      <c r="AR197" s="110">
        <v>21.732805107160857</v>
      </c>
      <c r="AS197" s="110">
        <v>144.79213942711664</v>
      </c>
      <c r="AT197" s="110">
        <v>17.827728687764669</v>
      </c>
      <c r="AU197" s="110">
        <v>-256.40451112013221</v>
      </c>
      <c r="AV197" s="110">
        <v>-115.4826551572408</v>
      </c>
      <c r="AW197" s="110">
        <v>216.59342802378345</v>
      </c>
      <c r="AX197" s="110">
        <v>-135.06503982793447</v>
      </c>
      <c r="AY197" s="110">
        <v>-106.7691226988792</v>
      </c>
      <c r="AZ197" s="110">
        <v>100.32460255500663</v>
      </c>
      <c r="BA197" s="110">
        <v>-171.90381989051417</v>
      </c>
      <c r="BB197" s="110">
        <v>394.22484899399836</v>
      </c>
      <c r="BC197" s="110">
        <v>-162.26132376802747</v>
      </c>
      <c r="BD197" s="110">
        <v>-238.82332595354256</v>
      </c>
      <c r="BE197" s="110">
        <v>340.02628720994306</v>
      </c>
      <c r="BF197" s="110">
        <v>255.98470190198148</v>
      </c>
      <c r="BG197" s="110">
        <v>42.75996563311233</v>
      </c>
      <c r="BH197" s="110">
        <v>50.332071642289804</v>
      </c>
      <c r="BI197" s="110">
        <v>-106.29020483085196</v>
      </c>
      <c r="BJ197" s="110">
        <v>-54.832640671870081</v>
      </c>
      <c r="BK197" s="110">
        <v>-195.74327841206662</v>
      </c>
      <c r="BL197" s="110">
        <v>19.446368878078715</v>
      </c>
      <c r="BM197" s="110">
        <v>-187.17484941570297</v>
      </c>
      <c r="BN197" s="110">
        <v>26.997429603365426</v>
      </c>
      <c r="BO197" s="110">
        <v>-11.083365189807012</v>
      </c>
      <c r="BP197" s="110">
        <v>283.40813932132653</v>
      </c>
      <c r="BQ197" s="110">
        <v>-171.46538041308844</v>
      </c>
      <c r="BR197" s="110">
        <v>-18.239154499776816</v>
      </c>
      <c r="BS197" s="110">
        <v>-143.09580095723342</v>
      </c>
      <c r="BT197" s="110">
        <v>-90.95436431264244</v>
      </c>
      <c r="BU197" s="110">
        <v>-229.31448527824023</v>
      </c>
      <c r="BV197" s="110">
        <v>-174.53007736312065</v>
      </c>
      <c r="BW197" s="110">
        <v>-25.442821914225988</v>
      </c>
      <c r="BX197" s="110">
        <v>-77.857079438317669</v>
      </c>
      <c r="BY197" s="110">
        <v>-351.35534223370144</v>
      </c>
      <c r="BZ197" s="110">
        <v>122.15255955146296</v>
      </c>
      <c r="CA197" s="110">
        <v>-178.55518683144578</v>
      </c>
      <c r="CB197" s="110">
        <v>140.7526987148205</v>
      </c>
      <c r="CC197" s="110">
        <v>246.35198575809272</v>
      </c>
      <c r="CD197" s="110">
        <v>-132.87495749489011</v>
      </c>
      <c r="CE197" s="110">
        <v>19.717096363203495</v>
      </c>
      <c r="CF197" s="110">
        <v>16.039670291732364</v>
      </c>
      <c r="CG197" s="110">
        <v>-563.14964685809571</v>
      </c>
      <c r="CH197" s="110">
        <v>-186.03948762695052</v>
      </c>
      <c r="CI197" s="110">
        <v>-226.77060548279621</v>
      </c>
      <c r="CJ197" s="110">
        <v>69.890719710288295</v>
      </c>
      <c r="CK197" s="110">
        <v>-187.91853397808029</v>
      </c>
      <c r="CL197" s="110">
        <v>-236.89095245755922</v>
      </c>
      <c r="CM197" s="110">
        <v>120.58294097481178</v>
      </c>
      <c r="CN197" s="110">
        <v>-143.72569355417431</v>
      </c>
      <c r="CO197" s="110">
        <v>-457.21537902625005</v>
      </c>
      <c r="CP197" s="110">
        <v>-147.85985254506173</v>
      </c>
      <c r="CQ197" s="110">
        <v>-73.492056317845254</v>
      </c>
      <c r="CR197" s="110">
        <v>-34.552623768617252</v>
      </c>
      <c r="CS197" s="110">
        <v>-120.30344270039416</v>
      </c>
      <c r="CT197" s="110">
        <v>-78.841302842975892</v>
      </c>
      <c r="CU197" s="110">
        <v>-296.4462064082295</v>
      </c>
      <c r="CV197" s="110">
        <v>82.506728665704372</v>
      </c>
      <c r="CW197" s="110">
        <v>-4.1449773636638838</v>
      </c>
      <c r="CX197" s="110">
        <v>113.10013904041034</v>
      </c>
      <c r="CY197" s="110">
        <v>398.59178187060411</v>
      </c>
      <c r="CZ197" s="110">
        <v>-338.61124805096938</v>
      </c>
      <c r="DA197" s="110">
        <v>-536.75582767990056</v>
      </c>
      <c r="DB197" s="110">
        <v>349.24060267965348</v>
      </c>
      <c r="DC197" s="110">
        <v>-123.26082975389865</v>
      </c>
      <c r="DD197" s="110">
        <v>-438.38197944824191</v>
      </c>
      <c r="DE197" s="110">
        <v>-261.79760794482695</v>
      </c>
      <c r="DF197" s="110">
        <v>-522.67520443939293</v>
      </c>
      <c r="DG197" s="110">
        <v>334.12693893388979</v>
      </c>
      <c r="DH197" s="110">
        <v>253.18314089057367</v>
      </c>
      <c r="DI197" s="110">
        <v>277.68568017370376</v>
      </c>
      <c r="DJ197" s="110">
        <v>195.70958750284569</v>
      </c>
      <c r="DK197" s="110">
        <v>257.12705391193674</v>
      </c>
      <c r="DL197" s="110">
        <v>-227.85450869054696</v>
      </c>
      <c r="DM197" s="110">
        <v>556.18368550899822</v>
      </c>
      <c r="DN197" s="110">
        <v>502.33840534774697</v>
      </c>
      <c r="DO197" s="110">
        <v>483.91640239259885</v>
      </c>
      <c r="DP197" s="110">
        <v>-729.2637867855143</v>
      </c>
      <c r="DQ197" s="110">
        <v>331.78554703021814</v>
      </c>
      <c r="DR197" s="110">
        <v>443.3454058036117</v>
      </c>
    </row>
    <row r="198" spans="1:122" x14ac:dyDescent="0.25">
      <c r="B198" s="105" t="str">
        <f>BPAnalitica!$B$50</f>
        <v>Julio 2023.</v>
      </c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</row>
    <row r="199" spans="1:122" x14ac:dyDescent="0.25"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  <c r="AC199" s="104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</row>
    <row r="200" spans="1:122" x14ac:dyDescent="0.25">
      <c r="B200" s="42" t="s">
        <v>98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</row>
    <row r="201" spans="1:122" x14ac:dyDescent="0.25">
      <c r="B201" s="43" t="s">
        <v>99</v>
      </c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4">
        <v>13.468099871265393</v>
      </c>
      <c r="AE201" s="44">
        <v>11.206663596886473</v>
      </c>
      <c r="AF201" s="44">
        <v>12.184014667337832</v>
      </c>
      <c r="AG201" s="44">
        <v>14.048162453545348</v>
      </c>
      <c r="AH201" s="44">
        <v>14.651478566750734</v>
      </c>
      <c r="AI201" s="44">
        <v>12.16888190526431</v>
      </c>
      <c r="AJ201" s="44">
        <v>13.247128244589561</v>
      </c>
      <c r="AK201" s="44">
        <v>15.159128424797714</v>
      </c>
      <c r="AL201" s="44">
        <v>8.5286757392675252</v>
      </c>
      <c r="AM201" s="44">
        <v>28.426232809777616</v>
      </c>
      <c r="AN201" s="44">
        <v>9.2283410073454952</v>
      </c>
      <c r="AO201" s="44">
        <v>187.60722934532276</v>
      </c>
      <c r="AP201" s="44">
        <v>14.08218068759237</v>
      </c>
      <c r="AQ201" s="44">
        <v>11.521080786207431</v>
      </c>
      <c r="AR201" s="44">
        <v>12.642116230178987</v>
      </c>
      <c r="AS201" s="44">
        <v>31.767070360072211</v>
      </c>
      <c r="AT201" s="44">
        <v>18.272019499327072</v>
      </c>
      <c r="AU201" s="44">
        <v>16.120123084118163</v>
      </c>
      <c r="AV201" s="44">
        <v>18.411872447908969</v>
      </c>
      <c r="AW201" s="44">
        <v>45.840067767160548</v>
      </c>
      <c r="AX201" s="44">
        <v>16.054683193777741</v>
      </c>
      <c r="AY201" s="44">
        <v>-59.235702394802239</v>
      </c>
      <c r="AZ201" s="44">
        <v>14.692733751695732</v>
      </c>
      <c r="BA201" s="44">
        <v>13.432563489489626</v>
      </c>
      <c r="BB201" s="44">
        <v>10.808230858544174</v>
      </c>
      <c r="BC201" s="44">
        <v>6.8095215970189082</v>
      </c>
      <c r="BD201" s="44">
        <v>83.611589462834075</v>
      </c>
      <c r="BE201" s="44">
        <v>19.207439758071992</v>
      </c>
      <c r="BF201" s="44">
        <v>237.34859279607949</v>
      </c>
      <c r="BG201" s="44">
        <v>22.019681458375491</v>
      </c>
      <c r="BH201" s="44">
        <v>17.232120773492888</v>
      </c>
      <c r="BI201" s="44">
        <v>-1.22858746009058E-3</v>
      </c>
      <c r="BJ201" s="44">
        <v>21.517449474994944</v>
      </c>
      <c r="BK201" s="44">
        <v>13.933155813285914</v>
      </c>
      <c r="BL201" s="44">
        <v>18.743027889037172</v>
      </c>
      <c r="BM201" s="44">
        <v>26.240902714776318</v>
      </c>
      <c r="BN201" s="44">
        <v>27.474015072217394</v>
      </c>
      <c r="BO201" s="44">
        <v>29.231129225210957</v>
      </c>
      <c r="BP201" s="44">
        <v>19.584749919400945</v>
      </c>
      <c r="BQ201" s="44">
        <v>26.96180707221756</v>
      </c>
      <c r="BR201" s="44">
        <v>32.873355601682313</v>
      </c>
      <c r="BS201" s="44">
        <v>25.443683585948989</v>
      </c>
      <c r="BT201" s="44">
        <v>26.429030451573947</v>
      </c>
      <c r="BU201" s="44">
        <v>9.5892671616863794</v>
      </c>
      <c r="BV201" s="44">
        <v>18.874992625142823</v>
      </c>
      <c r="BW201" s="44">
        <v>59.533236508357376</v>
      </c>
      <c r="BX201" s="44">
        <v>32.606980091818777</v>
      </c>
      <c r="BY201" s="44">
        <v>22.251149667316842</v>
      </c>
      <c r="BZ201" s="44">
        <v>35.916939730300911</v>
      </c>
      <c r="CA201" s="44">
        <v>-25.800790247220334</v>
      </c>
      <c r="CB201" s="44">
        <v>26.880853550068782</v>
      </c>
      <c r="CC201" s="44">
        <v>418.35814302023607</v>
      </c>
      <c r="CD201" s="44">
        <v>97.073741814131253</v>
      </c>
      <c r="CE201" s="44">
        <v>10.38953001638399</v>
      </c>
      <c r="CF201" s="44">
        <v>50.642949602607978</v>
      </c>
      <c r="CG201" s="44">
        <v>181.53447530903142</v>
      </c>
      <c r="CH201" s="44">
        <v>61.89801876591951</v>
      </c>
      <c r="CI201" s="44">
        <v>-33.154241228040178</v>
      </c>
      <c r="CJ201" s="44">
        <v>26.371743620811735</v>
      </c>
      <c r="CK201" s="44">
        <v>53.790886088583257</v>
      </c>
      <c r="CL201" s="44">
        <v>39.718297556203737</v>
      </c>
      <c r="CM201" s="44">
        <v>40.867616510457481</v>
      </c>
      <c r="CN201" s="44">
        <v>43.750840919716488</v>
      </c>
      <c r="CO201" s="44">
        <v>86.232762752106893</v>
      </c>
      <c r="CP201" s="44">
        <v>-4.710543546956643</v>
      </c>
      <c r="CQ201" s="44">
        <v>26.460482854931769</v>
      </c>
      <c r="CR201" s="44">
        <v>33.163148587711348</v>
      </c>
      <c r="CS201" s="44">
        <v>22.000268513484244</v>
      </c>
      <c r="CT201" s="44">
        <v>47.838674482448091</v>
      </c>
      <c r="CU201" s="44">
        <v>77.737283733596627</v>
      </c>
      <c r="CV201" s="44">
        <v>4.7834416426306721</v>
      </c>
      <c r="CW201" s="44">
        <v>-4.1387612289618687</v>
      </c>
      <c r="CX201" s="44">
        <v>-34.361406608623689</v>
      </c>
      <c r="CY201" s="44">
        <v>28.491088475978266</v>
      </c>
      <c r="CZ201" s="44">
        <v>46.270910641816975</v>
      </c>
      <c r="DA201" s="44">
        <v>12.988997203839576</v>
      </c>
      <c r="DB201" s="44">
        <v>23.488907780864693</v>
      </c>
      <c r="DC201" s="44">
        <v>10.366032531048859</v>
      </c>
      <c r="DD201" s="44">
        <v>52.946660163235741</v>
      </c>
      <c r="DE201" s="44">
        <v>30.316801654046738</v>
      </c>
      <c r="DF201" s="44">
        <v>14.646197475679212</v>
      </c>
      <c r="DG201" s="44">
        <v>26.982280381375549</v>
      </c>
      <c r="DH201" s="44">
        <v>17.783428879380718</v>
      </c>
      <c r="DI201" s="44">
        <v>58.977845893618948</v>
      </c>
      <c r="DJ201" s="44">
        <v>10.639558307442146</v>
      </c>
      <c r="DK201" s="44">
        <v>9.7979977422512778</v>
      </c>
      <c r="DL201" s="44">
        <v>35.349314023556587</v>
      </c>
      <c r="DM201" s="44">
        <v>29.084607165291295</v>
      </c>
      <c r="DN201" s="44">
        <v>27.411611403538419</v>
      </c>
      <c r="DO201" s="44">
        <v>14.788468395316521</v>
      </c>
      <c r="DP201" s="44">
        <v>24.477059718571788</v>
      </c>
      <c r="DQ201" s="44">
        <v>37.135613422690469</v>
      </c>
      <c r="DR201" s="44">
        <v>28.354694141847908</v>
      </c>
    </row>
    <row r="202" spans="1:122" x14ac:dyDescent="0.25">
      <c r="B202" s="43" t="s">
        <v>100</v>
      </c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4">
        <v>213.54971564431659</v>
      </c>
      <c r="AE202" s="44">
        <v>182.2847619857871</v>
      </c>
      <c r="AF202" s="44">
        <v>120.05479975209747</v>
      </c>
      <c r="AG202" s="44">
        <v>151.0545043093195</v>
      </c>
      <c r="AH202" s="44">
        <v>257.57066087413909</v>
      </c>
      <c r="AI202" s="44">
        <v>136.96063302419088</v>
      </c>
      <c r="AJ202" s="44">
        <v>89.344573370997381</v>
      </c>
      <c r="AK202" s="44">
        <v>124.77261957733673</v>
      </c>
      <c r="AL202" s="44">
        <v>219.84530603489802</v>
      </c>
      <c r="AM202" s="44">
        <v>120.98063654560428</v>
      </c>
      <c r="AN202" s="44">
        <v>120.48359873325528</v>
      </c>
      <c r="AO202" s="44">
        <v>363.3166271812097</v>
      </c>
      <c r="AP202" s="44">
        <v>187.5502592122144</v>
      </c>
      <c r="AQ202" s="44">
        <v>238.24094368146069</v>
      </c>
      <c r="AR202" s="44">
        <v>82.59396719905935</v>
      </c>
      <c r="AS202" s="44">
        <v>183.72583801659462</v>
      </c>
      <c r="AT202" s="44">
        <v>266.33139931866253</v>
      </c>
      <c r="AU202" s="44">
        <v>277.00493115008675</v>
      </c>
      <c r="AV202" s="44">
        <v>211.51138279374806</v>
      </c>
      <c r="AW202" s="44">
        <v>221.05993947437921</v>
      </c>
      <c r="AX202" s="44">
        <v>393.98976909045177</v>
      </c>
      <c r="AY202" s="44">
        <v>359.80004566263608</v>
      </c>
      <c r="AZ202" s="44">
        <v>258.24938815868887</v>
      </c>
      <c r="BA202" s="44">
        <v>352.09471119356863</v>
      </c>
      <c r="BB202" s="44">
        <v>374.58803460043055</v>
      </c>
      <c r="BC202" s="44">
        <v>354.40034469424143</v>
      </c>
      <c r="BD202" s="44">
        <v>651.08589405223756</v>
      </c>
      <c r="BE202" s="44">
        <v>322.42246308831182</v>
      </c>
      <c r="BF202" s="44">
        <v>682.98028723471657</v>
      </c>
      <c r="BG202" s="44">
        <v>538.23089726507942</v>
      </c>
      <c r="BH202" s="44">
        <v>431.92687358303192</v>
      </c>
      <c r="BI202" s="44">
        <v>435.33136908501365</v>
      </c>
      <c r="BJ202" s="44">
        <v>616.44828151763886</v>
      </c>
      <c r="BK202" s="44">
        <v>834.94382114654343</v>
      </c>
      <c r="BL202" s="44">
        <v>390.69467712640392</v>
      </c>
      <c r="BM202" s="44">
        <v>477.85439710530824</v>
      </c>
      <c r="BN202" s="44">
        <v>561.6165942573067</v>
      </c>
      <c r="BO202" s="44">
        <v>243.78942968760867</v>
      </c>
      <c r="BP202" s="44">
        <v>244.25435564250077</v>
      </c>
      <c r="BQ202" s="44">
        <v>393.90932196121139</v>
      </c>
      <c r="BR202" s="44">
        <v>492.70524339345383</v>
      </c>
      <c r="BS202" s="44">
        <v>443.00536426466795</v>
      </c>
      <c r="BT202" s="44">
        <v>317.35703802014143</v>
      </c>
      <c r="BU202" s="44">
        <v>430.4775988431357</v>
      </c>
      <c r="BV202" s="44">
        <v>676.81294711621854</v>
      </c>
      <c r="BW202" s="44">
        <v>624.37833529911677</v>
      </c>
      <c r="BX202" s="44">
        <v>525.2533982067049</v>
      </c>
      <c r="BY202" s="44">
        <v>635.03851976873079</v>
      </c>
      <c r="BZ202" s="44">
        <v>617.25197709007693</v>
      </c>
      <c r="CA202" s="44">
        <v>556.10253236459585</v>
      </c>
      <c r="CB202" s="44">
        <v>584.51341459367154</v>
      </c>
      <c r="CC202" s="44">
        <v>500.22210837227851</v>
      </c>
      <c r="CD202" s="44">
        <v>958.69478643540629</v>
      </c>
      <c r="CE202" s="44">
        <v>411.20588742426503</v>
      </c>
      <c r="CF202" s="44">
        <v>458.3588425775157</v>
      </c>
      <c r="CG202" s="44">
        <v>912.83226069790817</v>
      </c>
      <c r="CH202" s="44">
        <v>883.36135368174837</v>
      </c>
      <c r="CI202" s="44">
        <v>540.25365326792121</v>
      </c>
      <c r="CJ202" s="44">
        <v>687.69151992790819</v>
      </c>
      <c r="CK202" s="44">
        <v>815.33924265482528</v>
      </c>
      <c r="CL202" s="44">
        <v>731.43639103016108</v>
      </c>
      <c r="CM202" s="44">
        <v>639.16308711595218</v>
      </c>
      <c r="CN202" s="44">
        <v>647.33808828210783</v>
      </c>
      <c r="CO202" s="44">
        <v>733.94091497156751</v>
      </c>
      <c r="CP202" s="44">
        <v>516.13585379775668</v>
      </c>
      <c r="CQ202" s="44">
        <v>571.6751935094187</v>
      </c>
      <c r="CR202" s="44">
        <v>429.8027601007588</v>
      </c>
      <c r="CS202" s="44">
        <v>686.3345732151713</v>
      </c>
      <c r="CT202" s="44">
        <v>878.0174938692353</v>
      </c>
      <c r="CU202" s="44">
        <v>776.06582432054734</v>
      </c>
      <c r="CV202" s="44">
        <v>544.5533290761698</v>
      </c>
      <c r="CW202" s="44">
        <v>579.67737576905643</v>
      </c>
      <c r="CX202" s="44">
        <v>354.80552249835949</v>
      </c>
      <c r="CY202" s="44">
        <v>280.49784956060887</v>
      </c>
      <c r="CZ202" s="44">
        <v>601.89835724444299</v>
      </c>
      <c r="DA202" s="44">
        <v>1249.9786712088821</v>
      </c>
      <c r="DB202" s="44">
        <v>705.18742760547354</v>
      </c>
      <c r="DC202" s="44">
        <v>406.61092406597987</v>
      </c>
      <c r="DD202" s="44">
        <v>541.51965347338182</v>
      </c>
      <c r="DE202" s="44">
        <v>1158.9432824253245</v>
      </c>
      <c r="DF202" s="44">
        <v>575.27903812155375</v>
      </c>
      <c r="DG202" s="44">
        <v>260.98276073555968</v>
      </c>
      <c r="DH202" s="44">
        <v>301.51372484479504</v>
      </c>
      <c r="DI202" s="44">
        <v>624.87986841047234</v>
      </c>
      <c r="DJ202" s="44">
        <v>747.32595061571374</v>
      </c>
      <c r="DK202" s="44">
        <v>694.09866642153361</v>
      </c>
      <c r="DL202" s="44">
        <v>1159.8575244862477</v>
      </c>
      <c r="DM202" s="44">
        <v>629.76961885951948</v>
      </c>
      <c r="DN202" s="44">
        <v>1059.518250760309</v>
      </c>
      <c r="DO202" s="44">
        <v>635.28569637246619</v>
      </c>
      <c r="DP202" s="44">
        <v>618.81692498979419</v>
      </c>
      <c r="DQ202" s="44">
        <v>850.24835780796161</v>
      </c>
      <c r="DR202" s="44">
        <v>853.05702959915027</v>
      </c>
    </row>
  </sheetData>
  <phoneticPr fontId="87" type="noConversion"/>
  <pageMargins left="0.70866141732283472" right="0.70866141732283472" top="0.74803149606299213" bottom="0.74803149606299213" header="0.31496062992125984" footer="0.31496062992125984"/>
  <pageSetup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CQ146"/>
  <sheetViews>
    <sheetView showGridLines="0" zoomScaleNormal="100" workbookViewId="0">
      <pane xSplit="2" ySplit="9" topLeftCell="CD132" activePane="bottomRight" state="frozen"/>
      <selection pane="topRight" activeCell="C1" sqref="C1"/>
      <selection pane="bottomLeft" activeCell="A10" sqref="A10"/>
      <selection pane="bottomRight" activeCell="CG146" sqref="CG146"/>
    </sheetView>
  </sheetViews>
  <sheetFormatPr baseColWidth="10" defaultRowHeight="15" x14ac:dyDescent="0.25"/>
  <cols>
    <col min="1" max="1" width="2.7109375" style="78" customWidth="1"/>
    <col min="2" max="2" width="80.5703125" style="57" bestFit="1" customWidth="1"/>
    <col min="3" max="17" width="8.5703125" style="57" customWidth="1"/>
    <col min="18" max="36" width="9" style="57" customWidth="1"/>
    <col min="37" max="38" width="9.7109375" style="57" customWidth="1"/>
    <col min="39" max="70" width="9.7109375" style="57" bestFit="1" customWidth="1"/>
    <col min="71" max="95" width="9.7109375" style="57" customWidth="1"/>
    <col min="96" max="16384" width="11.42578125" style="57"/>
  </cols>
  <sheetData>
    <row r="5" spans="2:95" ht="18.75" x14ac:dyDescent="0.3">
      <c r="B5" s="79" t="s">
        <v>197</v>
      </c>
    </row>
    <row r="6" spans="2:95" ht="15.75" x14ac:dyDescent="0.25">
      <c r="B6" s="80" t="s">
        <v>61</v>
      </c>
    </row>
    <row r="7" spans="2:95" ht="15.75" thickBot="1" x14ac:dyDescent="0.3"/>
    <row r="8" spans="2:95" ht="15.75" thickBot="1" x14ac:dyDescent="0.3">
      <c r="B8" s="81"/>
      <c r="C8" s="134" t="s">
        <v>430</v>
      </c>
      <c r="D8" s="134" t="s">
        <v>431</v>
      </c>
      <c r="E8" s="134" t="s">
        <v>432</v>
      </c>
      <c r="F8" s="134" t="s">
        <v>433</v>
      </c>
      <c r="G8" s="134" t="s">
        <v>434</v>
      </c>
      <c r="H8" s="134" t="s">
        <v>435</v>
      </c>
      <c r="I8" s="134" t="s">
        <v>436</v>
      </c>
      <c r="J8" s="134" t="s">
        <v>437</v>
      </c>
      <c r="K8" s="134" t="s">
        <v>438</v>
      </c>
      <c r="L8" s="134" t="s">
        <v>439</v>
      </c>
      <c r="M8" s="134" t="s">
        <v>440</v>
      </c>
      <c r="N8" s="134" t="s">
        <v>441</v>
      </c>
      <c r="O8" s="134" t="s">
        <v>442</v>
      </c>
      <c r="P8" s="134" t="s">
        <v>443</v>
      </c>
      <c r="Q8" s="134" t="s">
        <v>444</v>
      </c>
      <c r="R8" s="134" t="s">
        <v>445</v>
      </c>
      <c r="S8" s="134" t="s">
        <v>446</v>
      </c>
      <c r="T8" s="134" t="s">
        <v>447</v>
      </c>
      <c r="U8" s="134" t="s">
        <v>448</v>
      </c>
      <c r="V8" s="134" t="s">
        <v>449</v>
      </c>
      <c r="W8" s="134" t="s">
        <v>450</v>
      </c>
      <c r="X8" s="134" t="s">
        <v>451</v>
      </c>
      <c r="Y8" s="134" t="s">
        <v>452</v>
      </c>
      <c r="Z8" s="134" t="s">
        <v>453</v>
      </c>
      <c r="AA8" s="134" t="s">
        <v>454</v>
      </c>
      <c r="AB8" s="134" t="s">
        <v>455</v>
      </c>
      <c r="AC8" s="134" t="s">
        <v>456</v>
      </c>
      <c r="AD8" s="134" t="s">
        <v>457</v>
      </c>
      <c r="AE8" s="134" t="s">
        <v>458</v>
      </c>
      <c r="AF8" s="134" t="s">
        <v>459</v>
      </c>
      <c r="AG8" s="134" t="s">
        <v>460</v>
      </c>
      <c r="AH8" s="134" t="s">
        <v>461</v>
      </c>
      <c r="AI8" s="134" t="s">
        <v>462</v>
      </c>
      <c r="AJ8" s="134" t="s">
        <v>463</v>
      </c>
      <c r="AK8" s="134" t="s">
        <v>464</v>
      </c>
      <c r="AL8" s="134" t="s">
        <v>465</v>
      </c>
      <c r="AM8" s="134" t="s">
        <v>466</v>
      </c>
      <c r="AN8" s="134" t="s">
        <v>467</v>
      </c>
      <c r="AO8" s="134" t="s">
        <v>468</v>
      </c>
      <c r="AP8" s="134" t="s">
        <v>469</v>
      </c>
      <c r="AQ8" s="134" t="s">
        <v>470</v>
      </c>
      <c r="AR8" s="134" t="s">
        <v>471</v>
      </c>
      <c r="AS8" s="134" t="s">
        <v>472</v>
      </c>
      <c r="AT8" s="134" t="s">
        <v>473</v>
      </c>
      <c r="AU8" s="134" t="s">
        <v>474</v>
      </c>
      <c r="AV8" s="134" t="s">
        <v>475</v>
      </c>
      <c r="AW8" s="134" t="s">
        <v>476</v>
      </c>
      <c r="AX8" s="134" t="s">
        <v>477</v>
      </c>
      <c r="AY8" s="134" t="s">
        <v>478</v>
      </c>
      <c r="AZ8" s="134" t="s">
        <v>479</v>
      </c>
      <c r="BA8" s="134" t="s">
        <v>480</v>
      </c>
      <c r="BB8" s="134" t="s">
        <v>481</v>
      </c>
      <c r="BC8" s="134" t="s">
        <v>482</v>
      </c>
      <c r="BD8" s="134" t="s">
        <v>483</v>
      </c>
      <c r="BE8" s="134" t="s">
        <v>484</v>
      </c>
      <c r="BF8" s="134" t="s">
        <v>485</v>
      </c>
      <c r="BG8" s="134" t="s">
        <v>486</v>
      </c>
      <c r="BH8" s="134" t="s">
        <v>487</v>
      </c>
      <c r="BI8" s="134" t="s">
        <v>488</v>
      </c>
      <c r="BJ8" s="134" t="s">
        <v>489</v>
      </c>
      <c r="BK8" s="134" t="s">
        <v>490</v>
      </c>
      <c r="BL8" s="134" t="s">
        <v>491</v>
      </c>
      <c r="BM8" s="134" t="s">
        <v>492</v>
      </c>
      <c r="BN8" s="134" t="s">
        <v>493</v>
      </c>
      <c r="BO8" s="134" t="s">
        <v>494</v>
      </c>
      <c r="BP8" s="134" t="s">
        <v>495</v>
      </c>
      <c r="BQ8" s="134" t="s">
        <v>496</v>
      </c>
      <c r="BR8" s="134" t="s">
        <v>497</v>
      </c>
      <c r="BS8" s="134" t="s">
        <v>498</v>
      </c>
      <c r="BT8" s="134" t="s">
        <v>499</v>
      </c>
      <c r="BU8" s="134" t="s">
        <v>500</v>
      </c>
      <c r="BV8" s="134" t="s">
        <v>501</v>
      </c>
      <c r="BW8" s="134" t="s">
        <v>502</v>
      </c>
      <c r="BX8" s="134" t="s">
        <v>503</v>
      </c>
      <c r="BY8" s="134" t="s">
        <v>504</v>
      </c>
      <c r="BZ8" s="134" t="s">
        <v>505</v>
      </c>
      <c r="CA8" s="134" t="s">
        <v>506</v>
      </c>
      <c r="CB8" s="134" t="s">
        <v>507</v>
      </c>
      <c r="CC8" s="134" t="s">
        <v>511</v>
      </c>
      <c r="CD8" s="134" t="s">
        <v>512</v>
      </c>
      <c r="CE8" s="134" t="s">
        <v>513</v>
      </c>
      <c r="CF8" s="134" t="s">
        <v>516</v>
      </c>
      <c r="CG8" s="134" t="s">
        <v>544</v>
      </c>
      <c r="CH8" s="134" t="s">
        <v>545</v>
      </c>
      <c r="CI8" s="134" t="s">
        <v>548</v>
      </c>
      <c r="CJ8" s="134" t="s">
        <v>549</v>
      </c>
      <c r="CK8" s="134" t="s">
        <v>550</v>
      </c>
      <c r="CL8" s="134" t="s">
        <v>551</v>
      </c>
      <c r="CM8" s="134" t="s">
        <v>554</v>
      </c>
      <c r="CN8" s="134" t="s">
        <v>601</v>
      </c>
      <c r="CO8" s="134" t="s">
        <v>602</v>
      </c>
      <c r="CP8" s="134" t="s">
        <v>603</v>
      </c>
      <c r="CQ8" s="11" t="s">
        <v>608</v>
      </c>
    </row>
    <row r="10" spans="2:95" x14ac:dyDescent="0.25">
      <c r="B10" s="82" t="s">
        <v>186</v>
      </c>
      <c r="C10" s="129">
        <v>4287.1877025871408</v>
      </c>
      <c r="D10" s="129">
        <v>4358.6920003376317</v>
      </c>
      <c r="E10" s="129">
        <v>4430.2269225664813</v>
      </c>
      <c r="F10" s="129">
        <v>4288.1235370481518</v>
      </c>
      <c r="G10" s="129">
        <v>4530.5251550255671</v>
      </c>
      <c r="H10" s="129">
        <v>4492.0513336518779</v>
      </c>
      <c r="I10" s="129">
        <v>4562.3816736191066</v>
      </c>
      <c r="J10" s="129">
        <v>4539.2023719341814</v>
      </c>
      <c r="K10" s="129">
        <v>4605.7461263335908</v>
      </c>
      <c r="L10" s="129">
        <v>4380.0346133850808</v>
      </c>
      <c r="M10" s="129">
        <v>4472.8662746320551</v>
      </c>
      <c r="N10" s="129">
        <v>4978.483187911962</v>
      </c>
      <c r="O10" s="129">
        <v>5075.5603749607853</v>
      </c>
      <c r="P10" s="129">
        <v>5221.5658353762046</v>
      </c>
      <c r="Q10" s="129">
        <v>5227.1190693321632</v>
      </c>
      <c r="R10" s="129">
        <v>5585.480433407266</v>
      </c>
      <c r="S10" s="129">
        <v>5591.4082605576141</v>
      </c>
      <c r="T10" s="129">
        <v>5732.0574236525717</v>
      </c>
      <c r="U10" s="129">
        <v>5773.4602971933546</v>
      </c>
      <c r="V10" s="129">
        <v>6073.1973941199431</v>
      </c>
      <c r="W10" s="129">
        <v>6239.576511025678</v>
      </c>
      <c r="X10" s="129">
        <v>6595.402010995851</v>
      </c>
      <c r="Y10" s="129">
        <v>6711.9490246332571</v>
      </c>
      <c r="Z10" s="129">
        <v>7138.783370660145</v>
      </c>
      <c r="AA10" s="129">
        <v>7991.0374753038013</v>
      </c>
      <c r="AB10" s="129">
        <v>8138.0689926664527</v>
      </c>
      <c r="AC10" s="129">
        <v>8430.9656086237719</v>
      </c>
      <c r="AD10" s="129">
        <v>8738.5415428160632</v>
      </c>
      <c r="AE10" s="129">
        <v>9547.7144846998708</v>
      </c>
      <c r="AF10" s="129">
        <v>9835.3770314199028</v>
      </c>
      <c r="AG10" s="129">
        <v>10123.048982879895</v>
      </c>
      <c r="AH10" s="129">
        <v>10445.215605566111</v>
      </c>
      <c r="AI10" s="129">
        <v>10990.826568362321</v>
      </c>
      <c r="AJ10" s="129">
        <v>10879.285596039506</v>
      </c>
      <c r="AK10" s="129">
        <v>10493.040542125511</v>
      </c>
      <c r="AL10" s="129">
        <v>10384.750854005586</v>
      </c>
      <c r="AM10" s="129">
        <v>11214.056842090704</v>
      </c>
      <c r="AN10" s="129">
        <v>11243.803310187855</v>
      </c>
      <c r="AO10" s="129">
        <v>11564.233385417907</v>
      </c>
      <c r="AP10" s="129">
        <v>11861.250483037258</v>
      </c>
      <c r="AQ10" s="129">
        <v>12364.211526044783</v>
      </c>
      <c r="AR10" s="129">
        <v>12647.49876091274</v>
      </c>
      <c r="AS10" s="129">
        <v>12977.520574172035</v>
      </c>
      <c r="AT10" s="129">
        <v>14541.750430782487</v>
      </c>
      <c r="AU10" s="129">
        <v>14669.780924765737</v>
      </c>
      <c r="AV10" s="129">
        <v>15213.522732787416</v>
      </c>
      <c r="AW10" s="129">
        <v>15052.214413496305</v>
      </c>
      <c r="AX10" s="129">
        <v>15789.563267080706</v>
      </c>
      <c r="AY10" s="129">
        <v>16865.604414992693</v>
      </c>
      <c r="AZ10" s="129">
        <v>16883.691185782765</v>
      </c>
      <c r="BA10" s="129">
        <v>17685.247920567352</v>
      </c>
      <c r="BB10" s="129">
        <v>19963.109552530885</v>
      </c>
      <c r="BC10" s="129">
        <v>20283.500023478613</v>
      </c>
      <c r="BD10" s="129">
        <v>21855.663377448342</v>
      </c>
      <c r="BE10" s="129">
        <v>22060.373387047352</v>
      </c>
      <c r="BF10" s="129">
        <v>23054.159203247844</v>
      </c>
      <c r="BG10" s="129">
        <v>23063.512585731092</v>
      </c>
      <c r="BH10" s="129">
        <v>23903.993361006287</v>
      </c>
      <c r="BI10" s="129">
        <v>24063.449409364242</v>
      </c>
      <c r="BJ10" s="129">
        <v>24476.187028575223</v>
      </c>
      <c r="BK10" s="129">
        <v>25481.444470037422</v>
      </c>
      <c r="BL10" s="129">
        <v>25873.094693210845</v>
      </c>
      <c r="BM10" s="129">
        <v>26056.330621483441</v>
      </c>
      <c r="BN10" s="129">
        <v>26111.849006632088</v>
      </c>
      <c r="BO10" s="129">
        <v>26532.180461389034</v>
      </c>
      <c r="BP10" s="129">
        <v>27400.081741042319</v>
      </c>
      <c r="BQ10" s="129">
        <v>27431.309029694326</v>
      </c>
      <c r="BR10" s="129">
        <v>27883.564763585458</v>
      </c>
      <c r="BS10" s="129">
        <v>28201.145019226995</v>
      </c>
      <c r="BT10" s="129">
        <v>28487.958502140209</v>
      </c>
      <c r="BU10" s="129">
        <v>28743.259987423102</v>
      </c>
      <c r="BV10" s="129">
        <v>29445.439160012775</v>
      </c>
      <c r="BW10" s="129">
        <v>31239.77902403503</v>
      </c>
      <c r="BX10" s="129">
        <v>31849.422202581511</v>
      </c>
      <c r="BY10" s="129">
        <v>31826.482031838321</v>
      </c>
      <c r="BZ10" s="129">
        <v>31672.761960559474</v>
      </c>
      <c r="CA10" s="129">
        <v>32587.763337312172</v>
      </c>
      <c r="CB10" s="129">
        <v>32583.74570030396</v>
      </c>
      <c r="CC10" s="129">
        <v>32302.820340597569</v>
      </c>
      <c r="CD10" s="129">
        <v>34216.327252531257</v>
      </c>
      <c r="CE10" s="129">
        <v>33543.529217711359</v>
      </c>
      <c r="CF10" s="129">
        <v>34467.1501935126</v>
      </c>
      <c r="CG10" s="129">
        <v>35035.216375579832</v>
      </c>
      <c r="CH10" s="129">
        <v>35538.989116117889</v>
      </c>
      <c r="CI10" s="129">
        <v>36614.447760905517</v>
      </c>
      <c r="CJ10" s="129">
        <v>37373.511858930862</v>
      </c>
      <c r="CK10" s="129">
        <v>38400.153570258612</v>
      </c>
      <c r="CL10" s="129">
        <v>38731.304388189368</v>
      </c>
      <c r="CM10" s="129">
        <v>39945.653507501833</v>
      </c>
      <c r="CN10" s="129">
        <v>40238.420813151708</v>
      </c>
      <c r="CO10" s="129">
        <v>41196.068203767449</v>
      </c>
      <c r="CP10" s="129">
        <v>43512.437679292852</v>
      </c>
      <c r="CQ10" s="129">
        <v>44240.253528167013</v>
      </c>
    </row>
    <row r="11" spans="2:95" x14ac:dyDescent="0.25">
      <c r="B11" s="83" t="s">
        <v>187</v>
      </c>
      <c r="C11" s="130">
        <v>135.07448261446669</v>
      </c>
      <c r="D11" s="130">
        <v>163.85929066853504</v>
      </c>
      <c r="E11" s="130">
        <v>185.25758528676153</v>
      </c>
      <c r="F11" s="130">
        <v>191.50722719938426</v>
      </c>
      <c r="G11" s="130">
        <v>233.32177069867546</v>
      </c>
      <c r="H11" s="130">
        <v>219.84507424288802</v>
      </c>
      <c r="I11" s="130">
        <v>255.62995986110511</v>
      </c>
      <c r="J11" s="130">
        <v>266.30300060023774</v>
      </c>
      <c r="K11" s="130">
        <v>314.2217246294291</v>
      </c>
      <c r="L11" s="130">
        <v>310.42779879497994</v>
      </c>
      <c r="M11" s="130">
        <v>313.77640935353543</v>
      </c>
      <c r="N11" s="130">
        <v>397.85825862437611</v>
      </c>
      <c r="O11" s="130">
        <v>407.99857259753071</v>
      </c>
      <c r="P11" s="130">
        <v>470.36874930176589</v>
      </c>
      <c r="Q11" s="130">
        <v>474.96505126278754</v>
      </c>
      <c r="R11" s="130">
        <v>548.92162468118943</v>
      </c>
      <c r="S11" s="130">
        <v>567.76481035201618</v>
      </c>
      <c r="T11" s="130">
        <v>633.18304596251699</v>
      </c>
      <c r="U11" s="130">
        <v>676.55163976786264</v>
      </c>
      <c r="V11" s="130">
        <v>715.04994745690396</v>
      </c>
      <c r="W11" s="130">
        <v>767.17255946380169</v>
      </c>
      <c r="X11" s="130">
        <v>719.78551993688188</v>
      </c>
      <c r="Y11" s="130">
        <v>754.34639453789782</v>
      </c>
      <c r="Z11" s="130">
        <v>799.7768147133994</v>
      </c>
      <c r="AA11" s="130">
        <v>847.34257996385543</v>
      </c>
      <c r="AB11" s="130">
        <v>880.65612361050671</v>
      </c>
      <c r="AC11" s="130">
        <v>974.38144155725035</v>
      </c>
      <c r="AD11" s="130">
        <v>1002.5113541087669</v>
      </c>
      <c r="AE11" s="130">
        <v>1228.7234605321291</v>
      </c>
      <c r="AF11" s="130">
        <v>1237.8109790316641</v>
      </c>
      <c r="AG11" s="130">
        <v>1246.8984975311992</v>
      </c>
      <c r="AH11" s="130">
        <v>1247.0188002751408</v>
      </c>
      <c r="AI11" s="130">
        <v>1349.3898772530483</v>
      </c>
      <c r="AJ11" s="130">
        <v>1360.4819465438545</v>
      </c>
      <c r="AK11" s="130">
        <v>1382.2108255295943</v>
      </c>
      <c r="AL11" s="130">
        <v>1422.7998581468651</v>
      </c>
      <c r="AM11" s="130">
        <v>1519.2730652290779</v>
      </c>
      <c r="AN11" s="130">
        <v>1529.0897880011994</v>
      </c>
      <c r="AO11" s="130">
        <v>1547.2859740771719</v>
      </c>
      <c r="AP11" s="130">
        <v>1698.5480888226978</v>
      </c>
      <c r="AQ11" s="130">
        <v>1754.6602980721093</v>
      </c>
      <c r="AR11" s="130">
        <v>1829.5870450632103</v>
      </c>
      <c r="AS11" s="130">
        <v>1911.6686294003634</v>
      </c>
      <c r="AT11" s="130">
        <v>1991.6445644088667</v>
      </c>
      <c r="AU11" s="130">
        <v>2544.2472205138183</v>
      </c>
      <c r="AV11" s="130">
        <v>2732.356287971912</v>
      </c>
      <c r="AW11" s="130">
        <v>2684.164335244071</v>
      </c>
      <c r="AX11" s="130">
        <v>2924.2208047556419</v>
      </c>
      <c r="AY11" s="130">
        <v>3067.2255188432487</v>
      </c>
      <c r="AZ11" s="130">
        <v>3259.132712772654</v>
      </c>
      <c r="BA11" s="130">
        <v>3319.0970030119815</v>
      </c>
      <c r="BB11" s="130">
        <v>3827.402238397548</v>
      </c>
      <c r="BC11" s="130">
        <v>3984.1608578966229</v>
      </c>
      <c r="BD11" s="130">
        <v>4122.506085449555</v>
      </c>
      <c r="BE11" s="130">
        <v>4295.6886908940614</v>
      </c>
      <c r="BF11" s="130">
        <v>4611.4058246634413</v>
      </c>
      <c r="BG11" s="130">
        <v>4739.9831669484438</v>
      </c>
      <c r="BH11" s="130">
        <v>4676.0277269111184</v>
      </c>
      <c r="BI11" s="130">
        <v>4828.2210605612145</v>
      </c>
      <c r="BJ11" s="130">
        <v>5051.3856694948172</v>
      </c>
      <c r="BK11" s="130">
        <v>5081.8439273414533</v>
      </c>
      <c r="BL11" s="130">
        <v>5253.0150507375856</v>
      </c>
      <c r="BM11" s="130">
        <v>5379.8360396772014</v>
      </c>
      <c r="BN11" s="130">
        <v>5465.7037706731862</v>
      </c>
      <c r="BO11" s="130">
        <v>5588.2761547994569</v>
      </c>
      <c r="BP11" s="130">
        <v>5817.5799839347355</v>
      </c>
      <c r="BQ11" s="130">
        <v>5908.5193509031524</v>
      </c>
      <c r="BR11" s="130">
        <v>5959.1042370745927</v>
      </c>
      <c r="BS11" s="130">
        <v>5903.3186383693692</v>
      </c>
      <c r="BT11" s="130">
        <v>6071.9473257528552</v>
      </c>
      <c r="BU11" s="130">
        <v>6212.8082100765159</v>
      </c>
      <c r="BV11" s="130">
        <v>6231.9178436517432</v>
      </c>
      <c r="BW11" s="130">
        <v>6390.1181016367973</v>
      </c>
      <c r="BX11" s="130">
        <v>6783.3562911176286</v>
      </c>
      <c r="BY11" s="130">
        <v>7009.3624985746064</v>
      </c>
      <c r="BZ11" s="130">
        <v>6955.6126508805892</v>
      </c>
      <c r="CA11" s="130">
        <v>6960.1146827050761</v>
      </c>
      <c r="CB11" s="130">
        <v>7154.534812462045</v>
      </c>
      <c r="CC11" s="130">
        <v>7245.1330929024516</v>
      </c>
      <c r="CD11" s="130">
        <v>7122.4430948623012</v>
      </c>
      <c r="CE11" s="130">
        <v>7236.4732901868074</v>
      </c>
      <c r="CF11" s="130">
        <v>7240.4375999163185</v>
      </c>
      <c r="CG11" s="130">
        <v>7418.9754045516538</v>
      </c>
      <c r="CH11" s="130">
        <v>7585.9851043635726</v>
      </c>
      <c r="CI11" s="130">
        <v>7708.9206321164711</v>
      </c>
      <c r="CJ11" s="130">
        <v>7863.580896576369</v>
      </c>
      <c r="CK11" s="130">
        <v>7952.0292486533217</v>
      </c>
      <c r="CL11" s="130">
        <v>8032.6070793158678</v>
      </c>
      <c r="CM11" s="130">
        <v>8159.2683224221219</v>
      </c>
      <c r="CN11" s="130">
        <v>8299.0963939055764</v>
      </c>
      <c r="CO11" s="130">
        <v>8401.1391727996943</v>
      </c>
      <c r="CP11" s="130">
        <v>8645.9549312986073</v>
      </c>
      <c r="CQ11" s="130">
        <v>8733.6340835152769</v>
      </c>
    </row>
    <row r="12" spans="2:95" x14ac:dyDescent="0.25">
      <c r="B12" s="84" t="s">
        <v>82</v>
      </c>
      <c r="C12" s="130">
        <v>107.32663187126541</v>
      </c>
      <c r="D12" s="130">
        <v>118.53329546815188</v>
      </c>
      <c r="E12" s="130">
        <v>130.7173101354897</v>
      </c>
      <c r="F12" s="130">
        <v>144.76547258903506</v>
      </c>
      <c r="G12" s="130">
        <v>159.4169511557858</v>
      </c>
      <c r="H12" s="130">
        <v>171.5858330610501</v>
      </c>
      <c r="I12" s="130">
        <v>184.83296130563966</v>
      </c>
      <c r="J12" s="130">
        <v>199.99208973043739</v>
      </c>
      <c r="K12" s="130">
        <v>214.06030447956863</v>
      </c>
      <c r="L12" s="130">
        <v>225.47023482884902</v>
      </c>
      <c r="M12" s="130">
        <v>238.04019456737194</v>
      </c>
      <c r="N12" s="130">
        <v>252.51885374377659</v>
      </c>
      <c r="O12" s="130">
        <v>266.65627623869358</v>
      </c>
      <c r="P12" s="130">
        <v>278.20316216443621</v>
      </c>
      <c r="Q12" s="130">
        <v>291.00513671571412</v>
      </c>
      <c r="R12" s="130">
        <v>305.71923343180435</v>
      </c>
      <c r="S12" s="130">
        <v>321.88397134779592</v>
      </c>
      <c r="T12" s="130">
        <v>334.90731568446165</v>
      </c>
      <c r="U12" s="130">
        <v>350.34151198027672</v>
      </c>
      <c r="V12" s="130">
        <v>367.70310022332973</v>
      </c>
      <c r="W12" s="130">
        <v>381.34139555644094</v>
      </c>
      <c r="X12" s="130">
        <v>319.99806408473609</v>
      </c>
      <c r="Y12" s="130">
        <v>335.10611873300576</v>
      </c>
      <c r="Z12" s="130">
        <v>351.96948492766165</v>
      </c>
      <c r="AA12" s="130">
        <v>369.55221648588929</v>
      </c>
      <c r="AB12" s="130">
        <v>383.64194147814601</v>
      </c>
      <c r="AC12" s="130">
        <v>471.10972278335402</v>
      </c>
      <c r="AD12" s="130">
        <v>488.85823454402538</v>
      </c>
      <c r="AE12" s="130">
        <v>722.60252643336548</v>
      </c>
      <c r="AF12" s="130">
        <v>738.72602146627344</v>
      </c>
      <c r="AG12" s="130">
        <v>754.84951649918139</v>
      </c>
      <c r="AH12" s="130">
        <v>773.63781754216745</v>
      </c>
      <c r="AI12" s="130">
        <v>793.92069750564929</v>
      </c>
      <c r="AJ12" s="130">
        <v>809.65454795296773</v>
      </c>
      <c r="AK12" s="130">
        <v>825.75284637257357</v>
      </c>
      <c r="AL12" s="130">
        <v>847.50163783316441</v>
      </c>
      <c r="AM12" s="130">
        <v>869.42835635789584</v>
      </c>
      <c r="AN12" s="130">
        <v>887.62287564869507</v>
      </c>
      <c r="AO12" s="130">
        <v>907.44344130288414</v>
      </c>
      <c r="AP12" s="130">
        <v>931.2797835387853</v>
      </c>
      <c r="AQ12" s="130">
        <v>954.03182064325017</v>
      </c>
      <c r="AR12" s="130">
        <v>972.87879797788446</v>
      </c>
      <c r="AS12" s="130">
        <v>993.43469872787114</v>
      </c>
      <c r="AT12" s="130">
        <v>1018.0090919181591</v>
      </c>
      <c r="AU12" s="130">
        <v>1244.3935035825905</v>
      </c>
      <c r="AV12" s="130">
        <v>1264.5151242089712</v>
      </c>
      <c r="AW12" s="130">
        <v>1285.5887791083269</v>
      </c>
      <c r="AX12" s="130">
        <v>1312.0596323011941</v>
      </c>
      <c r="AY12" s="130">
        <v>1391.9162119289874</v>
      </c>
      <c r="AZ12" s="130">
        <v>1394.4320127514325</v>
      </c>
      <c r="BA12" s="130">
        <v>1415.9600541041254</v>
      </c>
      <c r="BB12" s="130">
        <v>1800.4766731850241</v>
      </c>
      <c r="BC12" s="130">
        <v>1898.4404994383185</v>
      </c>
      <c r="BD12" s="130">
        <v>1905.5572600572118</v>
      </c>
      <c r="BE12" s="130">
        <v>1952.8124001390697</v>
      </c>
      <c r="BF12" s="130">
        <v>2127.4493509438698</v>
      </c>
      <c r="BG12" s="130">
        <v>2186.6020589885438</v>
      </c>
      <c r="BH12" s="130">
        <v>2159.4746136737722</v>
      </c>
      <c r="BI12" s="130">
        <v>2189.4497224034303</v>
      </c>
      <c r="BJ12" s="130">
        <v>2242.7135714607116</v>
      </c>
      <c r="BK12" s="130">
        <v>2264.0585598165289</v>
      </c>
      <c r="BL12" s="130">
        <v>2290.0333200741843</v>
      </c>
      <c r="BM12" s="130">
        <v>2313.667213622135</v>
      </c>
      <c r="BN12" s="130">
        <v>2370.1546090631141</v>
      </c>
      <c r="BO12" s="130">
        <v>2384.5328931964</v>
      </c>
      <c r="BP12" s="130">
        <v>2414.6941406306128</v>
      </c>
      <c r="BQ12" s="130">
        <v>2434.3769794537275</v>
      </c>
      <c r="BR12" s="130">
        <v>2449.1059311682206</v>
      </c>
      <c r="BS12" s="130">
        <v>2477.7180255764879</v>
      </c>
      <c r="BT12" s="130">
        <v>2529.6991787141801</v>
      </c>
      <c r="BU12" s="130">
        <v>2541.4552623285531</v>
      </c>
      <c r="BV12" s="130">
        <v>2584.5672807188948</v>
      </c>
      <c r="BW12" s="130">
        <v>2585.5443095029004</v>
      </c>
      <c r="BX12" s="130">
        <v>2731.9081843746412</v>
      </c>
      <c r="BY12" s="130">
        <v>2765.8401415462827</v>
      </c>
      <c r="BZ12" s="130">
        <v>2774.1750373683726</v>
      </c>
      <c r="CA12" s="130">
        <v>2814.6328652607563</v>
      </c>
      <c r="CB12" s="130">
        <v>2949.6165395793737</v>
      </c>
      <c r="CC12" s="130">
        <v>2993.0471652953224</v>
      </c>
      <c r="CD12" s="130">
        <v>3010.5302989105726</v>
      </c>
      <c r="CE12" s="130">
        <v>3023.0760295254513</v>
      </c>
      <c r="CF12" s="130">
        <v>3051.6886163716003</v>
      </c>
      <c r="CG12" s="130">
        <v>3069.1252215138202</v>
      </c>
      <c r="CH12" s="130">
        <v>3168.6640531024614</v>
      </c>
      <c r="CI12" s="130">
        <v>3174.4900385625883</v>
      </c>
      <c r="CJ12" s="130">
        <v>3181.4393936647311</v>
      </c>
      <c r="CK12" s="130">
        <v>3227.9223216230343</v>
      </c>
      <c r="CL12" s="130">
        <v>3248.9135232792678</v>
      </c>
      <c r="CM12" s="130">
        <v>3269.0393722993717</v>
      </c>
      <c r="CN12" s="130">
        <v>3271.2857924223531</v>
      </c>
      <c r="CO12" s="130">
        <v>3285.7676602082543</v>
      </c>
      <c r="CP12" s="130">
        <v>3314.2283761690474</v>
      </c>
      <c r="CQ12" s="130">
        <v>3331.0490576728107</v>
      </c>
    </row>
    <row r="13" spans="2:95" x14ac:dyDescent="0.25">
      <c r="B13" s="85" t="s">
        <v>162</v>
      </c>
      <c r="C13" s="130">
        <v>107.32663187126541</v>
      </c>
      <c r="D13" s="130">
        <v>118.53329546815188</v>
      </c>
      <c r="E13" s="130">
        <v>130.7173101354897</v>
      </c>
      <c r="F13" s="130">
        <v>144.76547258903506</v>
      </c>
      <c r="G13" s="130">
        <v>159.4169511557858</v>
      </c>
      <c r="H13" s="130">
        <v>171.5858330610501</v>
      </c>
      <c r="I13" s="130">
        <v>184.83296130563966</v>
      </c>
      <c r="J13" s="130">
        <v>199.99208973043739</v>
      </c>
      <c r="K13" s="130">
        <v>214.06030447956863</v>
      </c>
      <c r="L13" s="130">
        <v>225.47023482884902</v>
      </c>
      <c r="M13" s="130">
        <v>238.04019456737194</v>
      </c>
      <c r="N13" s="130">
        <v>252.51885374377659</v>
      </c>
      <c r="O13" s="130">
        <v>266.65627623869358</v>
      </c>
      <c r="P13" s="130">
        <v>278.20316216443621</v>
      </c>
      <c r="Q13" s="130">
        <v>291.00513671571412</v>
      </c>
      <c r="R13" s="130">
        <v>305.71923343180435</v>
      </c>
      <c r="S13" s="130">
        <v>321.88397134779592</v>
      </c>
      <c r="T13" s="130">
        <v>334.90731568446165</v>
      </c>
      <c r="U13" s="130">
        <v>350.34151198027672</v>
      </c>
      <c r="V13" s="130">
        <v>367.70310022332973</v>
      </c>
      <c r="W13" s="130">
        <v>381.34139555644094</v>
      </c>
      <c r="X13" s="130">
        <v>319.99806408473609</v>
      </c>
      <c r="Y13" s="130">
        <v>335.10611873300576</v>
      </c>
      <c r="Z13" s="130">
        <v>351.96948492766165</v>
      </c>
      <c r="AA13" s="130">
        <v>369.55221648588929</v>
      </c>
      <c r="AB13" s="130">
        <v>383.64194147814601</v>
      </c>
      <c r="AC13" s="130">
        <v>471.10972278335402</v>
      </c>
      <c r="AD13" s="130">
        <v>488.85823454402538</v>
      </c>
      <c r="AE13" s="130">
        <v>722.60252643336548</v>
      </c>
      <c r="AF13" s="130">
        <v>738.72602146627344</v>
      </c>
      <c r="AG13" s="130">
        <v>754.84951649918139</v>
      </c>
      <c r="AH13" s="130">
        <v>773.63781754216745</v>
      </c>
      <c r="AI13" s="130">
        <v>793.92069750564929</v>
      </c>
      <c r="AJ13" s="130">
        <v>809.65454795296773</v>
      </c>
      <c r="AK13" s="130">
        <v>825.75284637257357</v>
      </c>
      <c r="AL13" s="130">
        <v>847.50163783316441</v>
      </c>
      <c r="AM13" s="130">
        <v>869.42835635789584</v>
      </c>
      <c r="AN13" s="130">
        <v>887.62287564869507</v>
      </c>
      <c r="AO13" s="130">
        <v>907.44344130288414</v>
      </c>
      <c r="AP13" s="130">
        <v>931.2797835387853</v>
      </c>
      <c r="AQ13" s="130">
        <v>954.03182064325017</v>
      </c>
      <c r="AR13" s="130">
        <v>972.87879797788446</v>
      </c>
      <c r="AS13" s="130">
        <v>993.43469872787114</v>
      </c>
      <c r="AT13" s="130">
        <v>1018.0090919181591</v>
      </c>
      <c r="AU13" s="130">
        <v>1244.3935035825905</v>
      </c>
      <c r="AV13" s="130">
        <v>1264.5151242089712</v>
      </c>
      <c r="AW13" s="130">
        <v>1285.5887791083269</v>
      </c>
      <c r="AX13" s="130">
        <v>1312.0596323011941</v>
      </c>
      <c r="AY13" s="130">
        <v>1391.9162119289874</v>
      </c>
      <c r="AZ13" s="130">
        <v>1394.4320127514325</v>
      </c>
      <c r="BA13" s="130">
        <v>1415.9600541041254</v>
      </c>
      <c r="BB13" s="130">
        <v>1800.4766731850241</v>
      </c>
      <c r="BC13" s="130">
        <v>1898.4404994383185</v>
      </c>
      <c r="BD13" s="130">
        <v>1905.5572600572118</v>
      </c>
      <c r="BE13" s="130">
        <v>1952.8124001390697</v>
      </c>
      <c r="BF13" s="130">
        <v>2127.4493509438698</v>
      </c>
      <c r="BG13" s="130">
        <v>2186.6020589885438</v>
      </c>
      <c r="BH13" s="130">
        <v>2159.4746136737722</v>
      </c>
      <c r="BI13" s="130">
        <v>2189.4497224034303</v>
      </c>
      <c r="BJ13" s="130">
        <v>2242.7135714607116</v>
      </c>
      <c r="BK13" s="130">
        <v>2264.0585598165289</v>
      </c>
      <c r="BL13" s="130">
        <v>2290.0333200741843</v>
      </c>
      <c r="BM13" s="130">
        <v>2313.667213622135</v>
      </c>
      <c r="BN13" s="130">
        <v>2370.1546090631141</v>
      </c>
      <c r="BO13" s="130">
        <v>2384.5328931964</v>
      </c>
      <c r="BP13" s="130">
        <v>2414.6941406306128</v>
      </c>
      <c r="BQ13" s="130">
        <v>2434.3769794537275</v>
      </c>
      <c r="BR13" s="130">
        <v>2449.1059311682206</v>
      </c>
      <c r="BS13" s="130">
        <v>2477.7180255764879</v>
      </c>
      <c r="BT13" s="130">
        <v>2529.6991787141801</v>
      </c>
      <c r="BU13" s="130">
        <v>2541.4552623285531</v>
      </c>
      <c r="BV13" s="130">
        <v>2584.5672807188948</v>
      </c>
      <c r="BW13" s="130">
        <v>2585.5443095029004</v>
      </c>
      <c r="BX13" s="130">
        <v>2731.9081843746412</v>
      </c>
      <c r="BY13" s="130">
        <v>2765.8401415462827</v>
      </c>
      <c r="BZ13" s="130">
        <v>2774.1750373683726</v>
      </c>
      <c r="CA13" s="130">
        <v>2814.6328652607563</v>
      </c>
      <c r="CB13" s="130">
        <v>2949.6165395793737</v>
      </c>
      <c r="CC13" s="130">
        <v>2993.0471652953224</v>
      </c>
      <c r="CD13" s="130">
        <v>3010.5302989105726</v>
      </c>
      <c r="CE13" s="130">
        <v>3023.0760295254513</v>
      </c>
      <c r="CF13" s="130">
        <v>3051.6886163716003</v>
      </c>
      <c r="CG13" s="130">
        <v>3069.1252215138202</v>
      </c>
      <c r="CH13" s="130">
        <v>3168.6640531024614</v>
      </c>
      <c r="CI13" s="130">
        <v>3174.4900385625883</v>
      </c>
      <c r="CJ13" s="130">
        <v>3181.4393936647311</v>
      </c>
      <c r="CK13" s="130">
        <v>3227.9223216230343</v>
      </c>
      <c r="CL13" s="130">
        <v>3248.9135232792678</v>
      </c>
      <c r="CM13" s="130">
        <v>3269.0393722993717</v>
      </c>
      <c r="CN13" s="130">
        <v>3271.2857924223531</v>
      </c>
      <c r="CO13" s="130">
        <v>3285.7676602082543</v>
      </c>
      <c r="CP13" s="130">
        <v>3314.2283761690474</v>
      </c>
      <c r="CQ13" s="130">
        <v>3331.0490576728107</v>
      </c>
    </row>
    <row r="14" spans="2:95" x14ac:dyDescent="0.25">
      <c r="B14" s="85" t="s">
        <v>163</v>
      </c>
      <c r="C14" s="130">
        <v>0</v>
      </c>
      <c r="D14" s="130">
        <v>0</v>
      </c>
      <c r="E14" s="130">
        <v>0</v>
      </c>
      <c r="F14" s="130">
        <v>0</v>
      </c>
      <c r="G14" s="130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0</v>
      </c>
      <c r="R14" s="130">
        <v>0</v>
      </c>
      <c r="S14" s="130">
        <v>0</v>
      </c>
      <c r="T14" s="130">
        <v>0</v>
      </c>
      <c r="U14" s="130">
        <v>0</v>
      </c>
      <c r="V14" s="130">
        <v>0</v>
      </c>
      <c r="W14" s="130">
        <v>0</v>
      </c>
      <c r="X14" s="130">
        <v>0</v>
      </c>
      <c r="Y14" s="130">
        <v>0</v>
      </c>
      <c r="Z14" s="130">
        <v>0</v>
      </c>
      <c r="AA14" s="130">
        <v>0</v>
      </c>
      <c r="AB14" s="130">
        <v>0</v>
      </c>
      <c r="AC14" s="130">
        <v>0</v>
      </c>
      <c r="AD14" s="130">
        <v>0</v>
      </c>
      <c r="AE14" s="130">
        <v>0</v>
      </c>
      <c r="AF14" s="130">
        <v>0</v>
      </c>
      <c r="AG14" s="130">
        <v>0</v>
      </c>
      <c r="AH14" s="130">
        <v>0</v>
      </c>
      <c r="AI14" s="130">
        <v>0</v>
      </c>
      <c r="AJ14" s="130">
        <v>0</v>
      </c>
      <c r="AK14" s="130">
        <v>0</v>
      </c>
      <c r="AL14" s="130">
        <v>0</v>
      </c>
      <c r="AM14" s="130">
        <v>0</v>
      </c>
      <c r="AN14" s="130">
        <v>0</v>
      </c>
      <c r="AO14" s="130">
        <v>0</v>
      </c>
      <c r="AP14" s="130">
        <v>0</v>
      </c>
      <c r="AQ14" s="130">
        <v>0</v>
      </c>
      <c r="AR14" s="130">
        <v>0</v>
      </c>
      <c r="AS14" s="130">
        <v>0</v>
      </c>
      <c r="AT14" s="130">
        <v>0</v>
      </c>
      <c r="AU14" s="130">
        <v>0</v>
      </c>
      <c r="AV14" s="130">
        <v>0</v>
      </c>
      <c r="AW14" s="130">
        <v>0</v>
      </c>
      <c r="AX14" s="130">
        <v>0</v>
      </c>
      <c r="AY14" s="130">
        <v>0</v>
      </c>
      <c r="AZ14" s="130">
        <v>0</v>
      </c>
      <c r="BA14" s="130">
        <v>0</v>
      </c>
      <c r="BB14" s="130">
        <v>0</v>
      </c>
      <c r="BC14" s="130">
        <v>0</v>
      </c>
      <c r="BD14" s="130">
        <v>0</v>
      </c>
      <c r="BE14" s="130">
        <v>0</v>
      </c>
      <c r="BF14" s="130">
        <v>0</v>
      </c>
      <c r="BG14" s="130">
        <v>0</v>
      </c>
      <c r="BH14" s="130">
        <v>0</v>
      </c>
      <c r="BI14" s="130">
        <v>0</v>
      </c>
      <c r="BJ14" s="130">
        <v>0</v>
      </c>
      <c r="BK14" s="130">
        <v>0</v>
      </c>
      <c r="BL14" s="130">
        <v>0</v>
      </c>
      <c r="BM14" s="130">
        <v>0</v>
      </c>
      <c r="BN14" s="130">
        <v>0</v>
      </c>
      <c r="BO14" s="130">
        <v>0</v>
      </c>
      <c r="BP14" s="130">
        <v>0</v>
      </c>
      <c r="BQ14" s="130">
        <v>0</v>
      </c>
      <c r="BR14" s="130">
        <v>0</v>
      </c>
      <c r="BS14" s="130">
        <v>0</v>
      </c>
      <c r="BT14" s="130">
        <v>0</v>
      </c>
      <c r="BU14" s="130">
        <v>0</v>
      </c>
      <c r="BV14" s="130">
        <v>0</v>
      </c>
      <c r="BW14" s="130">
        <v>0</v>
      </c>
      <c r="BX14" s="130">
        <v>0</v>
      </c>
      <c r="BY14" s="130">
        <v>0</v>
      </c>
      <c r="BZ14" s="130">
        <v>0</v>
      </c>
      <c r="CA14" s="130">
        <v>0</v>
      </c>
      <c r="CB14" s="130">
        <v>0</v>
      </c>
      <c r="CC14" s="130">
        <v>0</v>
      </c>
      <c r="CD14" s="130">
        <v>0</v>
      </c>
      <c r="CE14" s="130">
        <v>0</v>
      </c>
      <c r="CF14" s="130">
        <v>0</v>
      </c>
      <c r="CG14" s="130">
        <v>0</v>
      </c>
      <c r="CH14" s="130">
        <v>0</v>
      </c>
      <c r="CI14" s="130">
        <v>0</v>
      </c>
      <c r="CJ14" s="130">
        <v>0</v>
      </c>
      <c r="CK14" s="130">
        <v>0</v>
      </c>
      <c r="CL14" s="130">
        <v>0</v>
      </c>
      <c r="CM14" s="130">
        <v>0</v>
      </c>
      <c r="CN14" s="130">
        <v>0</v>
      </c>
      <c r="CO14" s="130">
        <v>0</v>
      </c>
      <c r="CP14" s="130">
        <v>0</v>
      </c>
      <c r="CQ14" s="130">
        <v>0</v>
      </c>
    </row>
    <row r="15" spans="2:95" x14ac:dyDescent="0.25">
      <c r="B15" s="85" t="s">
        <v>164</v>
      </c>
      <c r="C15" s="130">
        <v>0</v>
      </c>
      <c r="D15" s="130">
        <v>0</v>
      </c>
      <c r="E15" s="130">
        <v>0</v>
      </c>
      <c r="F15" s="130">
        <v>0</v>
      </c>
      <c r="G15" s="130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M15" s="130">
        <v>0</v>
      </c>
      <c r="N15" s="130">
        <v>0</v>
      </c>
      <c r="O15" s="130">
        <v>0</v>
      </c>
      <c r="P15" s="130">
        <v>0</v>
      </c>
      <c r="Q15" s="130">
        <v>0</v>
      </c>
      <c r="R15" s="130">
        <v>0</v>
      </c>
      <c r="S15" s="130">
        <v>0</v>
      </c>
      <c r="T15" s="130">
        <v>0</v>
      </c>
      <c r="U15" s="130">
        <v>0</v>
      </c>
      <c r="V15" s="130">
        <v>0</v>
      </c>
      <c r="W15" s="130">
        <v>0</v>
      </c>
      <c r="X15" s="130">
        <v>0</v>
      </c>
      <c r="Y15" s="130">
        <v>0</v>
      </c>
      <c r="Z15" s="130">
        <v>0</v>
      </c>
      <c r="AA15" s="130">
        <v>0</v>
      </c>
      <c r="AB15" s="130">
        <v>0</v>
      </c>
      <c r="AC15" s="130">
        <v>0</v>
      </c>
      <c r="AD15" s="130">
        <v>0</v>
      </c>
      <c r="AE15" s="130">
        <v>0</v>
      </c>
      <c r="AF15" s="130">
        <v>0</v>
      </c>
      <c r="AG15" s="130">
        <v>0</v>
      </c>
      <c r="AH15" s="130">
        <v>0</v>
      </c>
      <c r="AI15" s="130">
        <v>0</v>
      </c>
      <c r="AJ15" s="130">
        <v>0</v>
      </c>
      <c r="AK15" s="130">
        <v>0</v>
      </c>
      <c r="AL15" s="130">
        <v>0</v>
      </c>
      <c r="AM15" s="130">
        <v>0</v>
      </c>
      <c r="AN15" s="130">
        <v>0</v>
      </c>
      <c r="AO15" s="130">
        <v>0</v>
      </c>
      <c r="AP15" s="130">
        <v>0</v>
      </c>
      <c r="AQ15" s="130">
        <v>0</v>
      </c>
      <c r="AR15" s="130">
        <v>0</v>
      </c>
      <c r="AS15" s="130">
        <v>0</v>
      </c>
      <c r="AT15" s="130">
        <v>0</v>
      </c>
      <c r="AU15" s="130">
        <v>0</v>
      </c>
      <c r="AV15" s="130">
        <v>0</v>
      </c>
      <c r="AW15" s="130">
        <v>0</v>
      </c>
      <c r="AX15" s="130">
        <v>0</v>
      </c>
      <c r="AY15" s="130">
        <v>0</v>
      </c>
      <c r="AZ15" s="130">
        <v>0</v>
      </c>
      <c r="BA15" s="130">
        <v>0</v>
      </c>
      <c r="BB15" s="130">
        <v>0</v>
      </c>
      <c r="BC15" s="130">
        <v>0</v>
      </c>
      <c r="BD15" s="130">
        <v>0</v>
      </c>
      <c r="BE15" s="130">
        <v>0</v>
      </c>
      <c r="BF15" s="130">
        <v>0</v>
      </c>
      <c r="BG15" s="130">
        <v>0</v>
      </c>
      <c r="BH15" s="130">
        <v>0</v>
      </c>
      <c r="BI15" s="130">
        <v>0</v>
      </c>
      <c r="BJ15" s="130">
        <v>0</v>
      </c>
      <c r="BK15" s="130">
        <v>0</v>
      </c>
      <c r="BL15" s="130">
        <v>0</v>
      </c>
      <c r="BM15" s="130">
        <v>0</v>
      </c>
      <c r="BN15" s="130">
        <v>0</v>
      </c>
      <c r="BO15" s="130">
        <v>0</v>
      </c>
      <c r="BP15" s="130">
        <v>0</v>
      </c>
      <c r="BQ15" s="130">
        <v>0</v>
      </c>
      <c r="BR15" s="130">
        <v>0</v>
      </c>
      <c r="BS15" s="130">
        <v>0</v>
      </c>
      <c r="BT15" s="130">
        <v>0</v>
      </c>
      <c r="BU15" s="130">
        <v>0</v>
      </c>
      <c r="BV15" s="130">
        <v>0</v>
      </c>
      <c r="BW15" s="130">
        <v>0</v>
      </c>
      <c r="BX15" s="130">
        <v>0</v>
      </c>
      <c r="BY15" s="130">
        <v>0</v>
      </c>
      <c r="BZ15" s="130">
        <v>0</v>
      </c>
      <c r="CA15" s="130">
        <v>0</v>
      </c>
      <c r="CB15" s="130">
        <v>0</v>
      </c>
      <c r="CC15" s="130">
        <v>0</v>
      </c>
      <c r="CD15" s="130">
        <v>0</v>
      </c>
      <c r="CE15" s="130">
        <v>0</v>
      </c>
      <c r="CF15" s="130">
        <v>0</v>
      </c>
      <c r="CG15" s="130">
        <v>0</v>
      </c>
      <c r="CH15" s="130">
        <v>0</v>
      </c>
      <c r="CI15" s="130">
        <v>0</v>
      </c>
      <c r="CJ15" s="130">
        <v>0</v>
      </c>
      <c r="CK15" s="130">
        <v>0</v>
      </c>
      <c r="CL15" s="130">
        <v>0</v>
      </c>
      <c r="CM15" s="130">
        <v>0</v>
      </c>
      <c r="CN15" s="130">
        <v>0</v>
      </c>
      <c r="CO15" s="130">
        <v>0</v>
      </c>
      <c r="CP15" s="130">
        <v>0</v>
      </c>
      <c r="CQ15" s="130">
        <v>0</v>
      </c>
    </row>
    <row r="16" spans="2:95" x14ac:dyDescent="0.25">
      <c r="B16" s="84" t="s">
        <v>177</v>
      </c>
      <c r="C16" s="130">
        <v>27.747850743201287</v>
      </c>
      <c r="D16" s="130">
        <v>45.325995200383176</v>
      </c>
      <c r="E16" s="130">
        <v>54.540275151271814</v>
      </c>
      <c r="F16" s="130">
        <v>46.741754610349211</v>
      </c>
      <c r="G16" s="130">
        <v>73.904819542889669</v>
      </c>
      <c r="H16" s="130">
        <v>48.259241181837922</v>
      </c>
      <c r="I16" s="130">
        <v>70.79699855546545</v>
      </c>
      <c r="J16" s="130">
        <v>66.310910869800338</v>
      </c>
      <c r="K16" s="130">
        <v>100.16142014986048</v>
      </c>
      <c r="L16" s="130">
        <v>84.957563966130948</v>
      </c>
      <c r="M16" s="130">
        <v>75.736214786163487</v>
      </c>
      <c r="N16" s="130">
        <v>145.33940488059952</v>
      </c>
      <c r="O16" s="130">
        <v>141.3422963588371</v>
      </c>
      <c r="P16" s="130">
        <v>192.16558713732968</v>
      </c>
      <c r="Q16" s="130">
        <v>183.95991454707342</v>
      </c>
      <c r="R16" s="130">
        <v>243.20239124938507</v>
      </c>
      <c r="S16" s="130">
        <v>245.88083900422021</v>
      </c>
      <c r="T16" s="130">
        <v>298.27573027805533</v>
      </c>
      <c r="U16" s="130">
        <v>326.21012778758592</v>
      </c>
      <c r="V16" s="130">
        <v>347.34684723357418</v>
      </c>
      <c r="W16" s="130">
        <v>385.83116390736075</v>
      </c>
      <c r="X16" s="130">
        <v>399.7874558521458</v>
      </c>
      <c r="Y16" s="130">
        <v>419.24027580489212</v>
      </c>
      <c r="Z16" s="130">
        <v>447.80732978573775</v>
      </c>
      <c r="AA16" s="130">
        <v>477.79036347796614</v>
      </c>
      <c r="AB16" s="130">
        <v>497.01418213236076</v>
      </c>
      <c r="AC16" s="130">
        <v>503.27171877389628</v>
      </c>
      <c r="AD16" s="130">
        <v>513.65311956474147</v>
      </c>
      <c r="AE16" s="130">
        <v>506.1209340987636</v>
      </c>
      <c r="AF16" s="130">
        <v>499.08495756539071</v>
      </c>
      <c r="AG16" s="130">
        <v>492.04898103201776</v>
      </c>
      <c r="AH16" s="130">
        <v>473.38098273297339</v>
      </c>
      <c r="AI16" s="130">
        <v>555.46917974739893</v>
      </c>
      <c r="AJ16" s="130">
        <v>550.82739859088667</v>
      </c>
      <c r="AK16" s="130">
        <v>556.45797915702076</v>
      </c>
      <c r="AL16" s="130">
        <v>575.29822031370065</v>
      </c>
      <c r="AM16" s="130">
        <v>649.84470887118221</v>
      </c>
      <c r="AN16" s="130">
        <v>641.46691235250432</v>
      </c>
      <c r="AO16" s="130">
        <v>639.84253277428786</v>
      </c>
      <c r="AP16" s="130">
        <v>767.26830528391247</v>
      </c>
      <c r="AQ16" s="130">
        <v>800.62847742885913</v>
      </c>
      <c r="AR16" s="130">
        <v>856.70824708532587</v>
      </c>
      <c r="AS16" s="130">
        <v>918.23393067249219</v>
      </c>
      <c r="AT16" s="130">
        <v>973.63547249070768</v>
      </c>
      <c r="AU16" s="130">
        <v>1299.8537169312281</v>
      </c>
      <c r="AV16" s="130">
        <v>1467.8411637629411</v>
      </c>
      <c r="AW16" s="130">
        <v>1398.5755561357441</v>
      </c>
      <c r="AX16" s="130">
        <v>1612.1611724544478</v>
      </c>
      <c r="AY16" s="130">
        <v>1675.3093069142612</v>
      </c>
      <c r="AZ16" s="130">
        <v>1864.7007000212216</v>
      </c>
      <c r="BA16" s="130">
        <v>1903.1369489078561</v>
      </c>
      <c r="BB16" s="130">
        <v>2026.9255652125239</v>
      </c>
      <c r="BC16" s="130">
        <v>2085.7203584583044</v>
      </c>
      <c r="BD16" s="130">
        <v>2216.9488253923437</v>
      </c>
      <c r="BE16" s="130">
        <v>2342.8762907549917</v>
      </c>
      <c r="BF16" s="130">
        <v>2483.956473719571</v>
      </c>
      <c r="BG16" s="130">
        <v>2553.3811079599</v>
      </c>
      <c r="BH16" s="130">
        <v>2516.5531132373462</v>
      </c>
      <c r="BI16" s="130">
        <v>2638.7713381577842</v>
      </c>
      <c r="BJ16" s="130">
        <v>2808.6720980341061</v>
      </c>
      <c r="BK16" s="130">
        <v>2817.7853675249248</v>
      </c>
      <c r="BL16" s="130">
        <v>2962.9817306634018</v>
      </c>
      <c r="BM16" s="130">
        <v>3066.1688260550663</v>
      </c>
      <c r="BN16" s="130">
        <v>3095.5491616100717</v>
      </c>
      <c r="BO16" s="130">
        <v>3203.7432616030569</v>
      </c>
      <c r="BP16" s="130">
        <v>3402.8858433041228</v>
      </c>
      <c r="BQ16" s="130">
        <v>3474.1423714494254</v>
      </c>
      <c r="BR16" s="130">
        <v>3509.9983059063725</v>
      </c>
      <c r="BS16" s="130">
        <v>3425.6006127928813</v>
      </c>
      <c r="BT16" s="130">
        <v>3542.2481470386751</v>
      </c>
      <c r="BU16" s="130">
        <v>3671.3529477479628</v>
      </c>
      <c r="BV16" s="130">
        <v>3647.3505629328488</v>
      </c>
      <c r="BW16" s="130">
        <v>3804.5737921338969</v>
      </c>
      <c r="BX16" s="130">
        <v>4051.4481067429879</v>
      </c>
      <c r="BY16" s="130">
        <v>4243.5223570283242</v>
      </c>
      <c r="BZ16" s="130">
        <v>4181.4376135122166</v>
      </c>
      <c r="CA16" s="130">
        <v>4145.4818174443199</v>
      </c>
      <c r="CB16" s="130">
        <v>4204.9182728826709</v>
      </c>
      <c r="CC16" s="130">
        <v>4252.0859276071287</v>
      </c>
      <c r="CD16" s="130">
        <v>4111.9127959517282</v>
      </c>
      <c r="CE16" s="130">
        <v>4213.3972606613561</v>
      </c>
      <c r="CF16" s="130">
        <v>4188.7489835447186</v>
      </c>
      <c r="CG16" s="130">
        <v>4349.8501830378336</v>
      </c>
      <c r="CH16" s="130">
        <v>4417.3210512611113</v>
      </c>
      <c r="CI16" s="130">
        <v>4534.4305935538832</v>
      </c>
      <c r="CJ16" s="130">
        <v>4682.1415029116379</v>
      </c>
      <c r="CK16" s="130">
        <v>4724.1069270302869</v>
      </c>
      <c r="CL16" s="130">
        <v>4783.6935560366001</v>
      </c>
      <c r="CM16" s="130">
        <v>4890.2289501227506</v>
      </c>
      <c r="CN16" s="130">
        <v>5027.8106014832229</v>
      </c>
      <c r="CO16" s="130">
        <v>5115.3715125914405</v>
      </c>
      <c r="CP16" s="130">
        <v>5331.7265551295595</v>
      </c>
      <c r="CQ16" s="130">
        <v>5402.5850258424662</v>
      </c>
    </row>
    <row r="17" spans="2:95" x14ac:dyDescent="0.25">
      <c r="B17" s="86" t="s">
        <v>162</v>
      </c>
      <c r="C17" s="130">
        <v>10</v>
      </c>
      <c r="D17" s="130">
        <v>10</v>
      </c>
      <c r="E17" s="130">
        <v>10</v>
      </c>
      <c r="F17" s="130">
        <v>10</v>
      </c>
      <c r="G17" s="130">
        <v>10</v>
      </c>
      <c r="H17" s="130">
        <v>10</v>
      </c>
      <c r="I17" s="130">
        <v>10</v>
      </c>
      <c r="J17" s="130">
        <v>10</v>
      </c>
      <c r="K17" s="130">
        <v>8.9739780373338132</v>
      </c>
      <c r="L17" s="130">
        <v>23.556622252740851</v>
      </c>
      <c r="M17" s="130">
        <v>16.171695385231331</v>
      </c>
      <c r="N17" s="130">
        <v>64.20026418270038</v>
      </c>
      <c r="O17" s="130">
        <v>64.190032409357599</v>
      </c>
      <c r="P17" s="130">
        <v>64.170703708666238</v>
      </c>
      <c r="Q17" s="130">
        <v>63.817419236244575</v>
      </c>
      <c r="R17" s="130">
        <v>112.35442724317878</v>
      </c>
      <c r="S17" s="130">
        <v>113.01480405590624</v>
      </c>
      <c r="T17" s="130">
        <v>115.66868393332192</v>
      </c>
      <c r="U17" s="130">
        <v>119.76281816586123</v>
      </c>
      <c r="V17" s="130">
        <v>135.00635346830904</v>
      </c>
      <c r="W17" s="130">
        <v>137.01238755666796</v>
      </c>
      <c r="X17" s="130">
        <v>136.9945116728361</v>
      </c>
      <c r="Y17" s="130">
        <v>136.98927871402697</v>
      </c>
      <c r="Z17" s="130">
        <v>137.0193926120217</v>
      </c>
      <c r="AA17" s="130">
        <v>138.0276534340006</v>
      </c>
      <c r="AB17" s="130">
        <v>138.57047968552808</v>
      </c>
      <c r="AC17" s="130">
        <v>138.81495059586803</v>
      </c>
      <c r="AD17" s="130">
        <v>137.39847576651644</v>
      </c>
      <c r="AE17" s="130">
        <v>137.67323929758896</v>
      </c>
      <c r="AF17" s="130">
        <v>139.13177555120015</v>
      </c>
      <c r="AG17" s="130">
        <v>140.59031180481134</v>
      </c>
      <c r="AH17" s="130">
        <v>127.78570897537907</v>
      </c>
      <c r="AI17" s="130">
        <v>130.81729808345935</v>
      </c>
      <c r="AJ17" s="130">
        <v>131.58626485925191</v>
      </c>
      <c r="AK17" s="130">
        <v>134.03457603582743</v>
      </c>
      <c r="AL17" s="130">
        <v>133.41247861394305</v>
      </c>
      <c r="AM17" s="130">
        <v>136.99696054461876</v>
      </c>
      <c r="AN17" s="130">
        <v>149.68190493887528</v>
      </c>
      <c r="AO17" s="130">
        <v>153.84244042548809</v>
      </c>
      <c r="AP17" s="130">
        <v>155.62675710404599</v>
      </c>
      <c r="AQ17" s="130">
        <v>166.52406321464727</v>
      </c>
      <c r="AR17" s="130">
        <v>169.03133194984977</v>
      </c>
      <c r="AS17" s="130">
        <v>173.75056996863393</v>
      </c>
      <c r="AT17" s="130">
        <v>166.50332337592988</v>
      </c>
      <c r="AU17" s="130">
        <v>372.79050600308722</v>
      </c>
      <c r="AV17" s="130">
        <v>376.96912797992758</v>
      </c>
      <c r="AW17" s="130">
        <v>376.01661037619357</v>
      </c>
      <c r="AX17" s="130">
        <v>379.23148160563898</v>
      </c>
      <c r="AY17" s="130">
        <v>379.44208537845418</v>
      </c>
      <c r="AZ17" s="130">
        <v>424.61539725522687</v>
      </c>
      <c r="BA17" s="130">
        <v>431.45405412267706</v>
      </c>
      <c r="BB17" s="130">
        <v>384.79024771902186</v>
      </c>
      <c r="BC17" s="130">
        <v>378.01650796388856</v>
      </c>
      <c r="BD17" s="130">
        <v>380.30208661527382</v>
      </c>
      <c r="BE17" s="130">
        <v>403.53445705523501</v>
      </c>
      <c r="BF17" s="130">
        <v>408.8659088420477</v>
      </c>
      <c r="BG17" s="130">
        <v>416.1373381288991</v>
      </c>
      <c r="BH17" s="130">
        <v>406.90121583246082</v>
      </c>
      <c r="BI17" s="130">
        <v>404.71758636840491</v>
      </c>
      <c r="BJ17" s="130">
        <v>401.54820791433781</v>
      </c>
      <c r="BK17" s="130">
        <v>417.65120791433782</v>
      </c>
      <c r="BL17" s="130">
        <v>440.16589191433781</v>
      </c>
      <c r="BM17" s="130">
        <v>456.26889191433781</v>
      </c>
      <c r="BN17" s="130">
        <v>479.7204919143378</v>
      </c>
      <c r="BO17" s="130">
        <v>471.82602895746743</v>
      </c>
      <c r="BP17" s="130">
        <v>474.04164169286838</v>
      </c>
      <c r="BQ17" s="130">
        <v>476.80923771102169</v>
      </c>
      <c r="BR17" s="130">
        <v>485.93395187241759</v>
      </c>
      <c r="BS17" s="130">
        <v>491.30146446166418</v>
      </c>
      <c r="BT17" s="130">
        <v>496.05127950201074</v>
      </c>
      <c r="BU17" s="130">
        <v>499.06169095242302</v>
      </c>
      <c r="BV17" s="130">
        <v>504.77311344169601</v>
      </c>
      <c r="BW17" s="130">
        <v>507.81803527400524</v>
      </c>
      <c r="BX17" s="130">
        <v>510.00945486542304</v>
      </c>
      <c r="BY17" s="130">
        <v>515.18280162478948</v>
      </c>
      <c r="BZ17" s="130">
        <v>521.43774568572496</v>
      </c>
      <c r="CA17" s="130">
        <v>524.84979353975984</v>
      </c>
      <c r="CB17" s="130">
        <v>522.4256374165526</v>
      </c>
      <c r="CC17" s="130">
        <v>526.49680232034166</v>
      </c>
      <c r="CD17" s="130">
        <v>529.21347538496843</v>
      </c>
      <c r="CE17" s="130">
        <v>537.92176870679134</v>
      </c>
      <c r="CF17" s="130">
        <v>535.90395587500234</v>
      </c>
      <c r="CG17" s="130">
        <v>539.8397850594323</v>
      </c>
      <c r="CH17" s="130">
        <v>504.78685794794933</v>
      </c>
      <c r="CI17" s="130">
        <v>514.03423410380685</v>
      </c>
      <c r="CJ17" s="130">
        <v>519.49146924940521</v>
      </c>
      <c r="CK17" s="130">
        <v>508.64045869373598</v>
      </c>
      <c r="CL17" s="130">
        <v>529.78891050148968</v>
      </c>
      <c r="CM17" s="130">
        <v>533.13763177729766</v>
      </c>
      <c r="CN17" s="130">
        <v>541.79106038873988</v>
      </c>
      <c r="CO17" s="130">
        <v>549.92534515276338</v>
      </c>
      <c r="CP17" s="130">
        <v>555.81915093161263</v>
      </c>
      <c r="CQ17" s="130">
        <v>566.98359489076324</v>
      </c>
    </row>
    <row r="18" spans="2:95" x14ac:dyDescent="0.25">
      <c r="B18" s="86" t="s">
        <v>163</v>
      </c>
      <c r="C18" s="130">
        <v>17.747850743201287</v>
      </c>
      <c r="D18" s="130">
        <v>35.325995200383176</v>
      </c>
      <c r="E18" s="130">
        <v>44.540275151271814</v>
      </c>
      <c r="F18" s="130">
        <v>36.741754610349211</v>
      </c>
      <c r="G18" s="130">
        <v>63.904819542889669</v>
      </c>
      <c r="H18" s="130">
        <v>38.259241181837922</v>
      </c>
      <c r="I18" s="130">
        <v>60.796998555465457</v>
      </c>
      <c r="J18" s="130">
        <v>56.310910869800338</v>
      </c>
      <c r="K18" s="130">
        <v>91.187442112526668</v>
      </c>
      <c r="L18" s="130">
        <v>61.400941713390097</v>
      </c>
      <c r="M18" s="130">
        <v>59.564519400932149</v>
      </c>
      <c r="N18" s="130">
        <v>81.139140697899137</v>
      </c>
      <c r="O18" s="130">
        <v>77.152263949479504</v>
      </c>
      <c r="P18" s="130">
        <v>127.99488342866346</v>
      </c>
      <c r="Q18" s="130">
        <v>120.14249531082885</v>
      </c>
      <c r="R18" s="130">
        <v>130.8479640062063</v>
      </c>
      <c r="S18" s="130">
        <v>132.86603494831397</v>
      </c>
      <c r="T18" s="130">
        <v>182.60704634473342</v>
      </c>
      <c r="U18" s="130">
        <v>206.44730962172468</v>
      </c>
      <c r="V18" s="130">
        <v>212.34049376526511</v>
      </c>
      <c r="W18" s="130">
        <v>248.81877635069276</v>
      </c>
      <c r="X18" s="130">
        <v>262.7929441793097</v>
      </c>
      <c r="Y18" s="130">
        <v>282.25099709086516</v>
      </c>
      <c r="Z18" s="130">
        <v>310.78793717371605</v>
      </c>
      <c r="AA18" s="130">
        <v>339.76271004396551</v>
      </c>
      <c r="AB18" s="130">
        <v>358.44370244683267</v>
      </c>
      <c r="AC18" s="130">
        <v>364.45676817802826</v>
      </c>
      <c r="AD18" s="130">
        <v>376.254643798225</v>
      </c>
      <c r="AE18" s="130">
        <v>368.44769480117463</v>
      </c>
      <c r="AF18" s="130">
        <v>359.95318201419053</v>
      </c>
      <c r="AG18" s="130">
        <v>351.45866922720643</v>
      </c>
      <c r="AH18" s="130">
        <v>345.59527375759433</v>
      </c>
      <c r="AI18" s="130">
        <v>424.65188166393961</v>
      </c>
      <c r="AJ18" s="130">
        <v>419.24113373163476</v>
      </c>
      <c r="AK18" s="130">
        <v>422.4234031211933</v>
      </c>
      <c r="AL18" s="130">
        <v>441.8857416997576</v>
      </c>
      <c r="AM18" s="130">
        <v>512.84774832656342</v>
      </c>
      <c r="AN18" s="130">
        <v>491.7850074136291</v>
      </c>
      <c r="AO18" s="130">
        <v>486.0000923487998</v>
      </c>
      <c r="AP18" s="130">
        <v>611.6415481798665</v>
      </c>
      <c r="AQ18" s="130">
        <v>634.10441421421183</v>
      </c>
      <c r="AR18" s="130">
        <v>687.67691513547607</v>
      </c>
      <c r="AS18" s="130">
        <v>744.48336070385824</v>
      </c>
      <c r="AT18" s="130">
        <v>807.1321491147778</v>
      </c>
      <c r="AU18" s="130">
        <v>831.85338339182636</v>
      </c>
      <c r="AV18" s="130">
        <v>946.85223909761521</v>
      </c>
      <c r="AW18" s="130">
        <v>874.30546419396126</v>
      </c>
      <c r="AX18" s="130">
        <v>1120.3268610172674</v>
      </c>
      <c r="AY18" s="130">
        <v>1151.2264383797085</v>
      </c>
      <c r="AZ18" s="130">
        <v>1257.1480393682493</v>
      </c>
      <c r="BA18" s="130">
        <v>1318.0857119013926</v>
      </c>
      <c r="BB18" s="130">
        <v>1425.5818864150044</v>
      </c>
      <c r="BC18" s="130">
        <v>1457.5036217965951</v>
      </c>
      <c r="BD18" s="130">
        <v>1526.8617004999962</v>
      </c>
      <c r="BE18" s="130">
        <v>1589.815191240536</v>
      </c>
      <c r="BF18" s="130">
        <v>1763.4948494621294</v>
      </c>
      <c r="BG18" s="130">
        <v>1796.5108619326011</v>
      </c>
      <c r="BH18" s="130">
        <v>1740.2168288774494</v>
      </c>
      <c r="BI18" s="130">
        <v>1742.8021942889241</v>
      </c>
      <c r="BJ18" s="130">
        <v>1952.7498818865538</v>
      </c>
      <c r="BK18" s="130">
        <v>1913.3754521060873</v>
      </c>
      <c r="BL18" s="130">
        <v>1997.0315154058496</v>
      </c>
      <c r="BM18" s="130">
        <v>2065.1898094077669</v>
      </c>
      <c r="BN18" s="130">
        <v>1986.2333797109527</v>
      </c>
      <c r="BO18" s="130">
        <v>2054.8732878222831</v>
      </c>
      <c r="BP18" s="130">
        <v>2176.5727251698295</v>
      </c>
      <c r="BQ18" s="130">
        <v>2210.0744456409852</v>
      </c>
      <c r="BR18" s="130">
        <v>2264.2903581053215</v>
      </c>
      <c r="BS18" s="130">
        <v>2321.015417104566</v>
      </c>
      <c r="BT18" s="130">
        <v>2517.0209224064015</v>
      </c>
      <c r="BU18" s="130">
        <v>2622.7164497809908</v>
      </c>
      <c r="BV18" s="130">
        <v>2594.4487397627918</v>
      </c>
      <c r="BW18" s="130">
        <v>2749.8397578235654</v>
      </c>
      <c r="BX18" s="130">
        <v>2980.4230625547921</v>
      </c>
      <c r="BY18" s="130">
        <v>3147.6721167188748</v>
      </c>
      <c r="BZ18" s="130">
        <v>3092.1478279751682</v>
      </c>
      <c r="CA18" s="130">
        <v>3094.7239456060838</v>
      </c>
      <c r="CB18" s="130">
        <v>3151.858430709412</v>
      </c>
      <c r="CC18" s="130">
        <v>3208.7903461970868</v>
      </c>
      <c r="CD18" s="130">
        <v>3071.9703268293379</v>
      </c>
      <c r="CE18" s="130">
        <v>3155.1944106935616</v>
      </c>
      <c r="CF18" s="130">
        <v>3198.5155750536483</v>
      </c>
      <c r="CG18" s="130">
        <v>3344.0132839938851</v>
      </c>
      <c r="CH18" s="130">
        <v>3407.7689778207105</v>
      </c>
      <c r="CI18" s="130">
        <v>3489.0750343455111</v>
      </c>
      <c r="CJ18" s="130">
        <v>3487.6234503976511</v>
      </c>
      <c r="CK18" s="130">
        <v>3553.5362873597314</v>
      </c>
      <c r="CL18" s="130">
        <v>3620.4651345516772</v>
      </c>
      <c r="CM18" s="130">
        <v>3733.14214748619</v>
      </c>
      <c r="CN18" s="130">
        <v>3806.8312329008891</v>
      </c>
      <c r="CO18" s="130">
        <v>3819.1324094290226</v>
      </c>
      <c r="CP18" s="130">
        <v>3888.2788135179135</v>
      </c>
      <c r="CQ18" s="130">
        <v>3905.6749288218334</v>
      </c>
    </row>
    <row r="19" spans="2:95" x14ac:dyDescent="0.25">
      <c r="B19" s="86" t="s">
        <v>164</v>
      </c>
      <c r="C19" s="130">
        <v>0</v>
      </c>
      <c r="D19" s="130">
        <v>0</v>
      </c>
      <c r="E19" s="130">
        <v>0</v>
      </c>
      <c r="F19" s="130">
        <v>0</v>
      </c>
      <c r="G19" s="130">
        <v>0</v>
      </c>
      <c r="H19" s="130">
        <v>0</v>
      </c>
      <c r="I19" s="130">
        <v>0</v>
      </c>
      <c r="J19" s="130">
        <v>0</v>
      </c>
      <c r="K19" s="130">
        <v>0</v>
      </c>
      <c r="L19" s="130">
        <v>0</v>
      </c>
      <c r="M19" s="130">
        <v>0</v>
      </c>
      <c r="N19" s="130">
        <v>0</v>
      </c>
      <c r="O19" s="130">
        <v>0</v>
      </c>
      <c r="P19" s="130">
        <v>0</v>
      </c>
      <c r="Q19" s="130">
        <v>0</v>
      </c>
      <c r="R19" s="130">
        <v>0</v>
      </c>
      <c r="S19" s="130">
        <v>0</v>
      </c>
      <c r="T19" s="130">
        <v>0</v>
      </c>
      <c r="U19" s="130">
        <v>0</v>
      </c>
      <c r="V19" s="130">
        <v>0</v>
      </c>
      <c r="W19" s="130">
        <v>0</v>
      </c>
      <c r="X19" s="130">
        <v>0</v>
      </c>
      <c r="Y19" s="130">
        <v>0</v>
      </c>
      <c r="Z19" s="130">
        <v>0</v>
      </c>
      <c r="AA19" s="130">
        <v>0</v>
      </c>
      <c r="AB19" s="130">
        <v>0</v>
      </c>
      <c r="AC19" s="130">
        <v>0</v>
      </c>
      <c r="AD19" s="130">
        <v>0</v>
      </c>
      <c r="AE19" s="130">
        <v>0</v>
      </c>
      <c r="AF19" s="130">
        <v>0</v>
      </c>
      <c r="AG19" s="130">
        <v>0</v>
      </c>
      <c r="AH19" s="130">
        <v>0</v>
      </c>
      <c r="AI19" s="130">
        <v>0</v>
      </c>
      <c r="AJ19" s="130">
        <v>0</v>
      </c>
      <c r="AK19" s="130">
        <v>0</v>
      </c>
      <c r="AL19" s="130">
        <v>0</v>
      </c>
      <c r="AM19" s="130">
        <v>0</v>
      </c>
      <c r="AN19" s="130">
        <v>0</v>
      </c>
      <c r="AO19" s="130">
        <v>0</v>
      </c>
      <c r="AP19" s="130">
        <v>0</v>
      </c>
      <c r="AQ19" s="130">
        <v>0</v>
      </c>
      <c r="AR19" s="130">
        <v>0</v>
      </c>
      <c r="AS19" s="130">
        <v>0</v>
      </c>
      <c r="AT19" s="130">
        <v>0</v>
      </c>
      <c r="AU19" s="130">
        <v>95.209827536314521</v>
      </c>
      <c r="AV19" s="130">
        <v>144.01979668539821</v>
      </c>
      <c r="AW19" s="130">
        <v>148.25348156558914</v>
      </c>
      <c r="AX19" s="130">
        <v>112.6028298315413</v>
      </c>
      <c r="AY19" s="130">
        <v>144.64078315609839</v>
      </c>
      <c r="AZ19" s="130">
        <v>182.93726339774554</v>
      </c>
      <c r="BA19" s="130">
        <v>153.59718288378653</v>
      </c>
      <c r="BB19" s="130">
        <v>216.55343107849757</v>
      </c>
      <c r="BC19" s="130">
        <v>250.20022869782082</v>
      </c>
      <c r="BD19" s="130">
        <v>309.78503827707345</v>
      </c>
      <c r="BE19" s="130">
        <v>349.52664245922062</v>
      </c>
      <c r="BF19" s="130">
        <v>311.59571541539373</v>
      </c>
      <c r="BG19" s="130">
        <v>340.73290789840007</v>
      </c>
      <c r="BH19" s="130">
        <v>369.43506852743599</v>
      </c>
      <c r="BI19" s="130">
        <v>491.25155750045525</v>
      </c>
      <c r="BJ19" s="130">
        <v>454.374008233214</v>
      </c>
      <c r="BK19" s="130">
        <v>486.75870750449974</v>
      </c>
      <c r="BL19" s="130">
        <v>525.78432334321462</v>
      </c>
      <c r="BM19" s="130">
        <v>544.71012473296173</v>
      </c>
      <c r="BN19" s="130">
        <v>629.59528998478106</v>
      </c>
      <c r="BO19" s="130">
        <v>677.04394482330656</v>
      </c>
      <c r="BP19" s="130">
        <v>752.27147644142497</v>
      </c>
      <c r="BQ19" s="130">
        <v>787.25868809741871</v>
      </c>
      <c r="BR19" s="130">
        <v>759.7739959286331</v>
      </c>
      <c r="BS19" s="130">
        <v>613.28373122665084</v>
      </c>
      <c r="BT19" s="130">
        <v>529.17594513026279</v>
      </c>
      <c r="BU19" s="130">
        <v>549.57480701454926</v>
      </c>
      <c r="BV19" s="130">
        <v>548.12870972836117</v>
      </c>
      <c r="BW19" s="130">
        <v>546.91599903632653</v>
      </c>
      <c r="BX19" s="130">
        <v>561.01558932277294</v>
      </c>
      <c r="BY19" s="130">
        <v>580.66743868466017</v>
      </c>
      <c r="BZ19" s="130">
        <v>567.85203985132307</v>
      </c>
      <c r="CA19" s="130">
        <v>525.90807829847608</v>
      </c>
      <c r="CB19" s="130">
        <v>530.63420475670625</v>
      </c>
      <c r="CC19" s="130">
        <v>516.7987790897007</v>
      </c>
      <c r="CD19" s="130">
        <v>510.72899373742194</v>
      </c>
      <c r="CE19" s="130">
        <v>520.28108126100324</v>
      </c>
      <c r="CF19" s="130">
        <v>454.32945261606784</v>
      </c>
      <c r="CG19" s="130">
        <v>465.99711398451655</v>
      </c>
      <c r="CH19" s="130">
        <v>504.76521549245194</v>
      </c>
      <c r="CI19" s="130">
        <v>531.32132510456574</v>
      </c>
      <c r="CJ19" s="130">
        <v>675.02658326458106</v>
      </c>
      <c r="CK19" s="130">
        <v>661.93018097681943</v>
      </c>
      <c r="CL19" s="130">
        <v>633.43951098343337</v>
      </c>
      <c r="CM19" s="130">
        <v>623.94917085926295</v>
      </c>
      <c r="CN19" s="130">
        <v>679.1883081935938</v>
      </c>
      <c r="CO19" s="130">
        <v>746.31375800965429</v>
      </c>
      <c r="CP19" s="130">
        <v>887.6285906800332</v>
      </c>
      <c r="CQ19" s="130">
        <v>929.92650212986973</v>
      </c>
    </row>
    <row r="20" spans="2:95" x14ac:dyDescent="0.25">
      <c r="B20" s="83" t="s">
        <v>188</v>
      </c>
      <c r="C20" s="130">
        <v>240.90044301913349</v>
      </c>
      <c r="D20" s="130">
        <v>284.79544301913347</v>
      </c>
      <c r="E20" s="130">
        <v>287.8734430191335</v>
      </c>
      <c r="F20" s="130">
        <v>312.82144301913348</v>
      </c>
      <c r="G20" s="130">
        <v>330.4338730191335</v>
      </c>
      <c r="H20" s="130">
        <v>351.45018301913353</v>
      </c>
      <c r="I20" s="130">
        <v>362.31759301913348</v>
      </c>
      <c r="J20" s="130">
        <v>394.00314301913352</v>
      </c>
      <c r="K20" s="130">
        <v>378.16013737701883</v>
      </c>
      <c r="L20" s="130">
        <v>397.68644917574915</v>
      </c>
      <c r="M20" s="130">
        <v>386.87432127694353</v>
      </c>
      <c r="N20" s="130">
        <v>365.55480301913349</v>
      </c>
      <c r="O20" s="130">
        <v>346.47574301913346</v>
      </c>
      <c r="P20" s="130">
        <v>402.44534601913347</v>
      </c>
      <c r="Q20" s="130">
        <v>435.24403801913348</v>
      </c>
      <c r="R20" s="130">
        <v>457.15749801913347</v>
      </c>
      <c r="S20" s="130">
        <v>484.1303550191335</v>
      </c>
      <c r="T20" s="130">
        <v>513.32193502249106</v>
      </c>
      <c r="U20" s="130">
        <v>589.98801266050441</v>
      </c>
      <c r="V20" s="130">
        <v>604.01649262692274</v>
      </c>
      <c r="W20" s="130">
        <v>632.94544950765101</v>
      </c>
      <c r="X20" s="130">
        <v>686.02211387749298</v>
      </c>
      <c r="Y20" s="130">
        <v>882.9404474114591</v>
      </c>
      <c r="Z20" s="130">
        <v>1084.7541854948377</v>
      </c>
      <c r="AA20" s="130">
        <v>1289.2024227613897</v>
      </c>
      <c r="AB20" s="130">
        <v>1365.2588301129304</v>
      </c>
      <c r="AC20" s="130">
        <v>1370.1949863072277</v>
      </c>
      <c r="AD20" s="130">
        <v>1394.0576800770673</v>
      </c>
      <c r="AE20" s="130">
        <v>1567.242736876467</v>
      </c>
      <c r="AF20" s="130">
        <v>1678.397624876467</v>
      </c>
      <c r="AG20" s="130">
        <v>1789.5525128764671</v>
      </c>
      <c r="AH20" s="130">
        <v>1839.157817229413</v>
      </c>
      <c r="AI20" s="130">
        <v>1644.6867135082928</v>
      </c>
      <c r="AJ20" s="130">
        <v>1611.618777104436</v>
      </c>
      <c r="AK20" s="130">
        <v>1659.9387721313763</v>
      </c>
      <c r="AL20" s="130">
        <v>1461.8529051837979</v>
      </c>
      <c r="AM20" s="130">
        <v>1905.9883554714143</v>
      </c>
      <c r="AN20" s="130">
        <v>1808.3392486562877</v>
      </c>
      <c r="AO20" s="130">
        <v>2172.7086982582905</v>
      </c>
      <c r="AP20" s="130">
        <v>2205.172766018894</v>
      </c>
      <c r="AQ20" s="130">
        <v>2214.4540592759613</v>
      </c>
      <c r="AR20" s="130">
        <v>2434.2007804218551</v>
      </c>
      <c r="AS20" s="130">
        <v>2239.7534851186733</v>
      </c>
      <c r="AT20" s="130">
        <v>2601.0782960993693</v>
      </c>
      <c r="AU20" s="130">
        <v>2636.8780661670698</v>
      </c>
      <c r="AV20" s="130">
        <v>2559.3493080154403</v>
      </c>
      <c r="AW20" s="130">
        <v>2608.6597159990451</v>
      </c>
      <c r="AX20" s="130">
        <v>2557.433397621834</v>
      </c>
      <c r="AY20" s="130">
        <v>2590.7831415543633</v>
      </c>
      <c r="AZ20" s="130">
        <v>2587.6772140252097</v>
      </c>
      <c r="BA20" s="130">
        <v>2420.7318779120583</v>
      </c>
      <c r="BB20" s="130">
        <v>2398.8330961534425</v>
      </c>
      <c r="BC20" s="130">
        <v>2364.9265491656088</v>
      </c>
      <c r="BD20" s="130">
        <v>2527.3782964762167</v>
      </c>
      <c r="BE20" s="130">
        <v>2440.8517675267599</v>
      </c>
      <c r="BF20" s="130">
        <v>2648.1720413868234</v>
      </c>
      <c r="BG20" s="130">
        <v>2811.0223889368235</v>
      </c>
      <c r="BH20" s="130">
        <v>2944.5394205068237</v>
      </c>
      <c r="BI20" s="130">
        <v>3361.7296761668231</v>
      </c>
      <c r="BJ20" s="130">
        <v>3059.8680706068235</v>
      </c>
      <c r="BK20" s="130">
        <v>3361.9627288353727</v>
      </c>
      <c r="BL20" s="130">
        <v>3199.450734444496</v>
      </c>
      <c r="BM20" s="130">
        <v>3492.3511430806889</v>
      </c>
      <c r="BN20" s="130">
        <v>3230.1517220011551</v>
      </c>
      <c r="BO20" s="130">
        <v>3243.2482379436647</v>
      </c>
      <c r="BP20" s="130">
        <v>3529.3746965611549</v>
      </c>
      <c r="BQ20" s="130">
        <v>3382.7656380711551</v>
      </c>
      <c r="BR20" s="130">
        <v>3327.1526916811549</v>
      </c>
      <c r="BS20" s="130">
        <v>3399.1741606038058</v>
      </c>
      <c r="BT20" s="130">
        <v>3528.421720302842</v>
      </c>
      <c r="BU20" s="130">
        <v>3581.9344782784542</v>
      </c>
      <c r="BV20" s="130">
        <v>3920.6811326442748</v>
      </c>
      <c r="BW20" s="130">
        <v>4276.3786665955549</v>
      </c>
      <c r="BX20" s="130">
        <v>4691.4126408091288</v>
      </c>
      <c r="BY20" s="130">
        <v>4703.024778488616</v>
      </c>
      <c r="BZ20" s="130">
        <v>4645.8485590769951</v>
      </c>
      <c r="CA20" s="130">
        <v>4812.8759273726246</v>
      </c>
      <c r="CB20" s="130">
        <v>4870.9427858594554</v>
      </c>
      <c r="CC20" s="130">
        <v>4934.1136029681129</v>
      </c>
      <c r="CD20" s="130">
        <v>5182.6392256081126</v>
      </c>
      <c r="CE20" s="130">
        <v>4879.6493383178295</v>
      </c>
      <c r="CF20" s="130">
        <v>5079.300044826884</v>
      </c>
      <c r="CG20" s="130">
        <v>5480.3781650336878</v>
      </c>
      <c r="CH20" s="130">
        <v>6249.6488566987973</v>
      </c>
      <c r="CI20" s="130">
        <v>7046.5112679078329</v>
      </c>
      <c r="CJ20" s="130">
        <v>7351.2727733456823</v>
      </c>
      <c r="CK20" s="130">
        <v>7832.3610180656087</v>
      </c>
      <c r="CL20" s="130">
        <v>8556.5784835340346</v>
      </c>
      <c r="CM20" s="130">
        <v>8973.1794469899851</v>
      </c>
      <c r="CN20" s="130">
        <v>9331.6042913610836</v>
      </c>
      <c r="CO20" s="130">
        <v>9437.9952413418196</v>
      </c>
      <c r="CP20" s="130">
        <v>10521.043149387402</v>
      </c>
      <c r="CQ20" s="130">
        <v>10476.095193906287</v>
      </c>
    </row>
    <row r="21" spans="2:95" x14ac:dyDescent="0.25">
      <c r="B21" s="84" t="s">
        <v>82</v>
      </c>
      <c r="C21" s="130">
        <v>130.81744301913352</v>
      </c>
      <c r="D21" s="130">
        <v>131.82944301913352</v>
      </c>
      <c r="E21" s="130">
        <v>132.84144301913352</v>
      </c>
      <c r="F21" s="130">
        <v>133.85344301913352</v>
      </c>
      <c r="G21" s="130">
        <v>140.07987301913352</v>
      </c>
      <c r="H21" s="130">
        <v>144.84118301913352</v>
      </c>
      <c r="I21" s="130">
        <v>152.21659301913351</v>
      </c>
      <c r="J21" s="130">
        <v>155.80314301913353</v>
      </c>
      <c r="K21" s="130">
        <v>154.6498525191335</v>
      </c>
      <c r="L21" s="130">
        <v>153.49656201913351</v>
      </c>
      <c r="M21" s="130">
        <v>152.34327151913351</v>
      </c>
      <c r="N21" s="130">
        <v>151.18998101913348</v>
      </c>
      <c r="O21" s="130">
        <v>151.6890530191335</v>
      </c>
      <c r="P21" s="130">
        <v>152.13536001913349</v>
      </c>
      <c r="Q21" s="130">
        <v>152.77146201913348</v>
      </c>
      <c r="R21" s="130">
        <v>152.70984201913348</v>
      </c>
      <c r="S21" s="130">
        <v>155.12243101913347</v>
      </c>
      <c r="T21" s="130">
        <v>155.38925066262161</v>
      </c>
      <c r="U21" s="130">
        <v>155.78062161961793</v>
      </c>
      <c r="V21" s="130">
        <v>159.33907249877052</v>
      </c>
      <c r="W21" s="130">
        <v>160.7127902822705</v>
      </c>
      <c r="X21" s="130">
        <v>155.88076105932049</v>
      </c>
      <c r="Y21" s="130">
        <v>157.10894115397051</v>
      </c>
      <c r="Z21" s="130">
        <v>165.47692255177051</v>
      </c>
      <c r="AA21" s="130">
        <v>166.39184413797051</v>
      </c>
      <c r="AB21" s="130">
        <v>164.1389425434092</v>
      </c>
      <c r="AC21" s="130">
        <v>163.16007891800655</v>
      </c>
      <c r="AD21" s="130">
        <v>161.58330745017054</v>
      </c>
      <c r="AE21" s="130">
        <v>162.87009824957053</v>
      </c>
      <c r="AF21" s="130">
        <v>160.65309824957052</v>
      </c>
      <c r="AG21" s="130">
        <v>158.43609824957053</v>
      </c>
      <c r="AH21" s="130">
        <v>196.06531531477054</v>
      </c>
      <c r="AI21" s="130">
        <v>189.40516807677054</v>
      </c>
      <c r="AJ21" s="130">
        <v>194.54152886857054</v>
      </c>
      <c r="AK21" s="130">
        <v>218.73458258876053</v>
      </c>
      <c r="AL21" s="130">
        <v>207.60899628607044</v>
      </c>
      <c r="AM21" s="130">
        <v>209.40712833943246</v>
      </c>
      <c r="AN21" s="130">
        <v>208.91080884093645</v>
      </c>
      <c r="AO21" s="130">
        <v>208.91080884093645</v>
      </c>
      <c r="AP21" s="130">
        <v>210.34418118171646</v>
      </c>
      <c r="AQ21" s="130">
        <v>212.36268605158244</v>
      </c>
      <c r="AR21" s="130">
        <v>211.89089066861646</v>
      </c>
      <c r="AS21" s="130">
        <v>209.33841340401077</v>
      </c>
      <c r="AT21" s="130">
        <v>208.04484942703573</v>
      </c>
      <c r="AU21" s="130">
        <v>174.45360872644488</v>
      </c>
      <c r="AV21" s="130">
        <v>65.903876245929496</v>
      </c>
      <c r="AW21" s="130">
        <v>219.02599393343797</v>
      </c>
      <c r="AX21" s="130">
        <v>247.56875553038287</v>
      </c>
      <c r="AY21" s="130">
        <v>290.60644966527087</v>
      </c>
      <c r="AZ21" s="130">
        <v>119.30810497313226</v>
      </c>
      <c r="BA21" s="130">
        <v>128.27217405881495</v>
      </c>
      <c r="BB21" s="130">
        <v>68.787566971181192</v>
      </c>
      <c r="BC21" s="130">
        <v>155.26970987666584</v>
      </c>
      <c r="BD21" s="130">
        <v>123.48971641958548</v>
      </c>
      <c r="BE21" s="130">
        <v>115.93144076571525</v>
      </c>
      <c r="BF21" s="130">
        <v>15.008817834042391</v>
      </c>
      <c r="BG21" s="130">
        <v>25.525399514042391</v>
      </c>
      <c r="BH21" s="130">
        <v>59.228966474042394</v>
      </c>
      <c r="BI21" s="130">
        <v>203.63899558404242</v>
      </c>
      <c r="BJ21" s="130">
        <v>160.47472742404238</v>
      </c>
      <c r="BK21" s="130">
        <v>256.70009506404239</v>
      </c>
      <c r="BL21" s="130">
        <v>194.8485265940424</v>
      </c>
      <c r="BM21" s="130">
        <v>300.57219319404237</v>
      </c>
      <c r="BN21" s="130">
        <v>161.16708698404241</v>
      </c>
      <c r="BO21" s="130">
        <v>60.474033106242459</v>
      </c>
      <c r="BP21" s="130">
        <v>64.410173234042432</v>
      </c>
      <c r="BQ21" s="130">
        <v>327.28320478404243</v>
      </c>
      <c r="BR21" s="130">
        <v>325.46395681404243</v>
      </c>
      <c r="BS21" s="130">
        <v>303.4073806208952</v>
      </c>
      <c r="BT21" s="130">
        <v>272.08705119184083</v>
      </c>
      <c r="BU21" s="130">
        <v>270.2634208955742</v>
      </c>
      <c r="BV21" s="130">
        <v>98.57802888927398</v>
      </c>
      <c r="BW21" s="130">
        <v>230.69403316141816</v>
      </c>
      <c r="BX21" s="130">
        <v>429.80943757358079</v>
      </c>
      <c r="BY21" s="130">
        <v>454.98011527131371</v>
      </c>
      <c r="BZ21" s="130">
        <v>607.92826647979496</v>
      </c>
      <c r="CA21" s="130">
        <v>746.72640725042356</v>
      </c>
      <c r="CB21" s="130">
        <v>803.18664333032143</v>
      </c>
      <c r="CC21" s="130">
        <v>911.07272070863257</v>
      </c>
      <c r="CD21" s="130">
        <v>991.59286073863257</v>
      </c>
      <c r="CE21" s="130">
        <v>664.4522361324905</v>
      </c>
      <c r="CF21" s="130">
        <v>818.15275281154504</v>
      </c>
      <c r="CG21" s="130">
        <v>1341.8930233722194</v>
      </c>
      <c r="CH21" s="130">
        <v>2069.5194885910923</v>
      </c>
      <c r="CI21" s="130">
        <v>2719.2258422785517</v>
      </c>
      <c r="CJ21" s="130">
        <v>3085.6700604436201</v>
      </c>
      <c r="CK21" s="130">
        <v>3521.8593408174984</v>
      </c>
      <c r="CL21" s="130">
        <v>4159.2019674383246</v>
      </c>
      <c r="CM21" s="130">
        <v>4525.4083076714423</v>
      </c>
      <c r="CN21" s="130">
        <v>4541.3875473496937</v>
      </c>
      <c r="CO21" s="130">
        <v>4432.4143403706876</v>
      </c>
      <c r="CP21" s="130">
        <v>5474.4144178693141</v>
      </c>
      <c r="CQ21" s="130">
        <v>5130.8035236888491</v>
      </c>
    </row>
    <row r="22" spans="2:95" x14ac:dyDescent="0.25">
      <c r="B22" s="85" t="s">
        <v>171</v>
      </c>
      <c r="C22" s="130">
        <v>0</v>
      </c>
      <c r="D22" s="130">
        <v>0</v>
      </c>
      <c r="E22" s="130">
        <v>0</v>
      </c>
      <c r="F22" s="130">
        <v>0</v>
      </c>
      <c r="G22" s="130">
        <v>0</v>
      </c>
      <c r="H22" s="130">
        <v>0</v>
      </c>
      <c r="I22" s="130">
        <v>0</v>
      </c>
      <c r="J22" s="130">
        <v>0</v>
      </c>
      <c r="K22" s="130">
        <v>0</v>
      </c>
      <c r="L22" s="130">
        <v>0</v>
      </c>
      <c r="M22" s="130">
        <v>0</v>
      </c>
      <c r="N22" s="130">
        <v>0</v>
      </c>
      <c r="O22" s="130">
        <v>0</v>
      </c>
      <c r="P22" s="130">
        <v>0</v>
      </c>
      <c r="Q22" s="130">
        <v>0</v>
      </c>
      <c r="R22" s="130">
        <v>0</v>
      </c>
      <c r="S22" s="130">
        <v>0</v>
      </c>
      <c r="T22" s="130">
        <v>0</v>
      </c>
      <c r="U22" s="130">
        <v>0</v>
      </c>
      <c r="V22" s="130">
        <v>0</v>
      </c>
      <c r="W22" s="130">
        <v>0</v>
      </c>
      <c r="X22" s="130">
        <v>0</v>
      </c>
      <c r="Y22" s="130">
        <v>0</v>
      </c>
      <c r="Z22" s="130">
        <v>0</v>
      </c>
      <c r="AA22" s="130">
        <v>0</v>
      </c>
      <c r="AB22" s="130">
        <v>0</v>
      </c>
      <c r="AC22" s="130">
        <v>0</v>
      </c>
      <c r="AD22" s="130">
        <v>0</v>
      </c>
      <c r="AE22" s="130">
        <v>0</v>
      </c>
      <c r="AF22" s="130">
        <v>0</v>
      </c>
      <c r="AG22" s="130">
        <v>0</v>
      </c>
      <c r="AH22" s="130">
        <v>0</v>
      </c>
      <c r="AI22" s="130">
        <v>0</v>
      </c>
      <c r="AJ22" s="130">
        <v>0</v>
      </c>
      <c r="AK22" s="130">
        <v>0</v>
      </c>
      <c r="AL22" s="130">
        <v>0</v>
      </c>
      <c r="AM22" s="130">
        <v>0</v>
      </c>
      <c r="AN22" s="130">
        <v>0</v>
      </c>
      <c r="AO22" s="130">
        <v>0</v>
      </c>
      <c r="AP22" s="130">
        <v>0</v>
      </c>
      <c r="AQ22" s="130">
        <v>0</v>
      </c>
      <c r="AR22" s="130">
        <v>0</v>
      </c>
      <c r="AS22" s="130">
        <v>0</v>
      </c>
      <c r="AT22" s="130">
        <v>0</v>
      </c>
      <c r="AU22" s="130">
        <v>0</v>
      </c>
      <c r="AV22" s="130">
        <v>0</v>
      </c>
      <c r="AW22" s="130">
        <v>0</v>
      </c>
      <c r="AX22" s="130">
        <v>0</v>
      </c>
      <c r="AY22" s="130">
        <v>0</v>
      </c>
      <c r="AZ22" s="130">
        <v>0</v>
      </c>
      <c r="BA22" s="130">
        <v>0</v>
      </c>
      <c r="BB22" s="130">
        <v>0</v>
      </c>
      <c r="BC22" s="130">
        <v>0</v>
      </c>
      <c r="BD22" s="130">
        <v>0</v>
      </c>
      <c r="BE22" s="130">
        <v>0</v>
      </c>
      <c r="BF22" s="130">
        <v>0</v>
      </c>
      <c r="BG22" s="130">
        <v>0</v>
      </c>
      <c r="BH22" s="130">
        <v>0</v>
      </c>
      <c r="BI22" s="130">
        <v>0</v>
      </c>
      <c r="BJ22" s="130">
        <v>0</v>
      </c>
      <c r="BK22" s="130">
        <v>0</v>
      </c>
      <c r="BL22" s="130">
        <v>0</v>
      </c>
      <c r="BM22" s="130">
        <v>0</v>
      </c>
      <c r="BN22" s="130">
        <v>0</v>
      </c>
      <c r="BO22" s="130">
        <v>0</v>
      </c>
      <c r="BP22" s="130">
        <v>0</v>
      </c>
      <c r="BQ22" s="130">
        <v>0</v>
      </c>
      <c r="BR22" s="130">
        <v>0</v>
      </c>
      <c r="BS22" s="130">
        <v>0</v>
      </c>
      <c r="BT22" s="130">
        <v>0</v>
      </c>
      <c r="BU22" s="130">
        <v>0</v>
      </c>
      <c r="BV22" s="130">
        <v>0</v>
      </c>
      <c r="BW22" s="130">
        <v>0</v>
      </c>
      <c r="BX22" s="130">
        <v>0</v>
      </c>
      <c r="BY22" s="130">
        <v>0</v>
      </c>
      <c r="BZ22" s="130">
        <v>0</v>
      </c>
      <c r="CA22" s="130">
        <v>0</v>
      </c>
      <c r="CB22" s="130">
        <v>0</v>
      </c>
      <c r="CC22" s="130">
        <v>0</v>
      </c>
      <c r="CD22" s="130">
        <v>0</v>
      </c>
      <c r="CE22" s="130">
        <v>0</v>
      </c>
      <c r="CF22" s="130">
        <v>0</v>
      </c>
      <c r="CG22" s="130">
        <v>0</v>
      </c>
      <c r="CH22" s="130">
        <v>0</v>
      </c>
      <c r="CI22" s="130">
        <v>0</v>
      </c>
      <c r="CJ22" s="130">
        <v>0</v>
      </c>
      <c r="CK22" s="130">
        <v>0</v>
      </c>
      <c r="CL22" s="130">
        <v>0</v>
      </c>
      <c r="CM22" s="130">
        <v>0</v>
      </c>
      <c r="CN22" s="130">
        <v>0</v>
      </c>
      <c r="CO22" s="130">
        <v>0</v>
      </c>
      <c r="CP22" s="130">
        <v>0</v>
      </c>
      <c r="CQ22" s="130">
        <v>0</v>
      </c>
    </row>
    <row r="23" spans="2:95" x14ac:dyDescent="0.25">
      <c r="B23" s="85" t="s">
        <v>172</v>
      </c>
      <c r="C23" s="130">
        <v>29.809075993287806</v>
      </c>
      <c r="D23" s="130">
        <v>29.81270896744207</v>
      </c>
      <c r="E23" s="130">
        <v>29.816341941596335</v>
      </c>
      <c r="F23" s="130">
        <v>29.819974915750599</v>
      </c>
      <c r="G23" s="130">
        <v>29.842327148224264</v>
      </c>
      <c r="H23" s="130">
        <v>29.859419753135775</v>
      </c>
      <c r="I23" s="130">
        <v>29.885896703636877</v>
      </c>
      <c r="J23" s="130">
        <v>29.898772043017296</v>
      </c>
      <c r="K23" s="130">
        <v>29.894631850745693</v>
      </c>
      <c r="L23" s="130">
        <v>29.89049165847409</v>
      </c>
      <c r="M23" s="130">
        <v>29.886351466202488</v>
      </c>
      <c r="N23" s="130">
        <v>29.882211273930885</v>
      </c>
      <c r="O23" s="130">
        <v>29.884002890212621</v>
      </c>
      <c r="P23" s="130">
        <v>29.885605085663084</v>
      </c>
      <c r="Q23" s="130">
        <v>29.887888625312765</v>
      </c>
      <c r="R23" s="130">
        <v>29.88766741595764</v>
      </c>
      <c r="S23" s="130">
        <v>29.896328358133399</v>
      </c>
      <c r="T23" s="130">
        <v>29.897286212746682</v>
      </c>
      <c r="U23" s="130">
        <v>29.898691193548558</v>
      </c>
      <c r="V23" s="130">
        <v>29.911465660024039</v>
      </c>
      <c r="W23" s="130">
        <v>29.916397163188773</v>
      </c>
      <c r="X23" s="130">
        <v>29.89905068366344</v>
      </c>
      <c r="Y23" s="130">
        <v>29.903459721747083</v>
      </c>
      <c r="Z23" s="130">
        <v>29.933499899752604</v>
      </c>
      <c r="AA23" s="130">
        <v>29.936784372554822</v>
      </c>
      <c r="AB23" s="130">
        <v>29.928696691462779</v>
      </c>
      <c r="AC23" s="130">
        <v>29.925182673427564</v>
      </c>
      <c r="AD23" s="130">
        <v>29.91952222877358</v>
      </c>
      <c r="AE23" s="130">
        <v>29.924141673157145</v>
      </c>
      <c r="AF23" s="130">
        <v>29.916182875034607</v>
      </c>
      <c r="AG23" s="130">
        <v>29.90822407691207</v>
      </c>
      <c r="AH23" s="130">
        <v>30.043309030512013</v>
      </c>
      <c r="AI23" s="130">
        <v>30.019399798516694</v>
      </c>
      <c r="AJ23" s="130">
        <v>30.037838796543962</v>
      </c>
      <c r="AK23" s="130">
        <v>30.124689329032325</v>
      </c>
      <c r="AL23" s="130">
        <v>30.084749637837927</v>
      </c>
      <c r="AM23" s="130">
        <v>30.094077401496854</v>
      </c>
      <c r="AN23" s="130">
        <v>30.09229566640763</v>
      </c>
      <c r="AO23" s="130">
        <v>30.09229566640763</v>
      </c>
      <c r="AP23" s="130">
        <v>30.095085223817296</v>
      </c>
      <c r="AQ23" s="130">
        <v>30.102331445183388</v>
      </c>
      <c r="AR23" s="130">
        <v>30.100637749103925</v>
      </c>
      <c r="AS23" s="130">
        <v>30.091474622689237</v>
      </c>
      <c r="AT23" s="130">
        <v>30.647704693400001</v>
      </c>
      <c r="AU23" s="130">
        <v>24.016933551499999</v>
      </c>
      <c r="AV23" s="130">
        <v>10.609055317800003</v>
      </c>
      <c r="AW23" s="130">
        <v>14.813451740000005</v>
      </c>
      <c r="AX23" s="130">
        <v>21.112556523200002</v>
      </c>
      <c r="AY23" s="130">
        <v>15.591115035100001</v>
      </c>
      <c r="AZ23" s="130">
        <v>16.661068315151361</v>
      </c>
      <c r="BA23" s="130">
        <v>16.550202731614149</v>
      </c>
      <c r="BB23" s="130">
        <v>14.356453343514104</v>
      </c>
      <c r="BC23" s="130">
        <v>34.491865987614105</v>
      </c>
      <c r="BD23" s="130">
        <v>69.129542230514133</v>
      </c>
      <c r="BE23" s="130">
        <v>90.234641144214123</v>
      </c>
      <c r="BF23" s="130">
        <v>11.358734898714111</v>
      </c>
      <c r="BG23" s="130">
        <v>9.5807388687141142</v>
      </c>
      <c r="BH23" s="130">
        <v>7.500394908714112</v>
      </c>
      <c r="BI23" s="130">
        <v>8.4116130943141112</v>
      </c>
      <c r="BJ23" s="130">
        <v>39.20151491431411</v>
      </c>
      <c r="BK23" s="130">
        <v>141.39850155231412</v>
      </c>
      <c r="BL23" s="130">
        <v>90.924150972314109</v>
      </c>
      <c r="BM23" s="130">
        <v>187.24028847351411</v>
      </c>
      <c r="BN23" s="130">
        <v>43.371214953514134</v>
      </c>
      <c r="BO23" s="130">
        <v>47.576819385714131</v>
      </c>
      <c r="BP23" s="130">
        <v>63.724654453514127</v>
      </c>
      <c r="BQ23" s="130">
        <v>64.011626123514134</v>
      </c>
      <c r="BR23" s="130">
        <v>58.61020532351413</v>
      </c>
      <c r="BS23" s="130">
        <v>56.693554134793743</v>
      </c>
      <c r="BT23" s="130">
        <v>43.990910879093391</v>
      </c>
      <c r="BU23" s="130">
        <v>40.440684149488824</v>
      </c>
      <c r="BV23" s="130">
        <v>33.767144120248126</v>
      </c>
      <c r="BW23" s="130">
        <v>37.028567331690539</v>
      </c>
      <c r="BX23" s="130">
        <v>63.210750271609555</v>
      </c>
      <c r="BY23" s="130">
        <v>33.336910590953053</v>
      </c>
      <c r="BZ23" s="130">
        <v>100.95389584662911</v>
      </c>
      <c r="CA23" s="130">
        <v>157.50099636725764</v>
      </c>
      <c r="CB23" s="130">
        <v>181.23814721448144</v>
      </c>
      <c r="CC23" s="130">
        <v>176.88515085182109</v>
      </c>
      <c r="CD23" s="130">
        <v>167.95525620580159</v>
      </c>
      <c r="CE23" s="130">
        <v>183.35000129496751</v>
      </c>
      <c r="CF23" s="130">
        <v>120.09478036402197</v>
      </c>
      <c r="CG23" s="130">
        <v>34.565081275054453</v>
      </c>
      <c r="CH23" s="130">
        <v>131.06654831923257</v>
      </c>
      <c r="CI23" s="130">
        <v>92.077217629258243</v>
      </c>
      <c r="CJ23" s="130">
        <v>168.53813998774967</v>
      </c>
      <c r="CK23" s="130">
        <v>125.57224269517585</v>
      </c>
      <c r="CL23" s="130">
        <v>291.02327031994071</v>
      </c>
      <c r="CM23" s="130">
        <v>317.79390095904375</v>
      </c>
      <c r="CN23" s="130">
        <v>294.17728001477508</v>
      </c>
      <c r="CO23" s="130">
        <v>406.5461456809067</v>
      </c>
      <c r="CP23" s="130">
        <v>446.59635723182754</v>
      </c>
      <c r="CQ23" s="130">
        <v>246.40573227244948</v>
      </c>
    </row>
    <row r="24" spans="2:95" x14ac:dyDescent="0.25">
      <c r="B24" s="85" t="s">
        <v>149</v>
      </c>
      <c r="C24" s="130">
        <v>0</v>
      </c>
      <c r="D24" s="130">
        <v>0</v>
      </c>
      <c r="E24" s="130">
        <v>0</v>
      </c>
      <c r="F24" s="130">
        <v>0</v>
      </c>
      <c r="G24" s="130">
        <v>0</v>
      </c>
      <c r="H24" s="130">
        <v>0</v>
      </c>
      <c r="I24" s="130">
        <v>0</v>
      </c>
      <c r="J24" s="130">
        <v>0</v>
      </c>
      <c r="K24" s="130">
        <v>0</v>
      </c>
      <c r="L24" s="130">
        <v>0</v>
      </c>
      <c r="M24" s="130">
        <v>0</v>
      </c>
      <c r="N24" s="130">
        <v>0</v>
      </c>
      <c r="O24" s="130">
        <v>0</v>
      </c>
      <c r="P24" s="130">
        <v>0</v>
      </c>
      <c r="Q24" s="130">
        <v>0</v>
      </c>
      <c r="R24" s="130">
        <v>0</v>
      </c>
      <c r="S24" s="130">
        <v>0</v>
      </c>
      <c r="T24" s="130">
        <v>0</v>
      </c>
      <c r="U24" s="130">
        <v>0</v>
      </c>
      <c r="V24" s="130">
        <v>0</v>
      </c>
      <c r="W24" s="130">
        <v>0</v>
      </c>
      <c r="X24" s="130">
        <v>0</v>
      </c>
      <c r="Y24" s="130">
        <v>0</v>
      </c>
      <c r="Z24" s="130">
        <v>0</v>
      </c>
      <c r="AA24" s="130">
        <v>0</v>
      </c>
      <c r="AB24" s="130">
        <v>0</v>
      </c>
      <c r="AC24" s="130">
        <v>0</v>
      </c>
      <c r="AD24" s="130">
        <v>0</v>
      </c>
      <c r="AE24" s="130">
        <v>0</v>
      </c>
      <c r="AF24" s="130">
        <v>0</v>
      </c>
      <c r="AG24" s="130">
        <v>0</v>
      </c>
      <c r="AH24" s="130">
        <v>0</v>
      </c>
      <c r="AI24" s="130">
        <v>0</v>
      </c>
      <c r="AJ24" s="130">
        <v>0</v>
      </c>
      <c r="AK24" s="130">
        <v>0</v>
      </c>
      <c r="AL24" s="130">
        <v>0</v>
      </c>
      <c r="AM24" s="130">
        <v>0</v>
      </c>
      <c r="AN24" s="130">
        <v>0</v>
      </c>
      <c r="AO24" s="130">
        <v>0</v>
      </c>
      <c r="AP24" s="130">
        <v>0</v>
      </c>
      <c r="AQ24" s="130">
        <v>0</v>
      </c>
      <c r="AR24" s="130">
        <v>0</v>
      </c>
      <c r="AS24" s="130">
        <v>0</v>
      </c>
      <c r="AT24" s="130">
        <v>0</v>
      </c>
      <c r="AU24" s="130">
        <v>0</v>
      </c>
      <c r="AV24" s="130">
        <v>0</v>
      </c>
      <c r="AW24" s="130">
        <v>0</v>
      </c>
      <c r="AX24" s="130">
        <v>0</v>
      </c>
      <c r="AY24" s="130">
        <v>0</v>
      </c>
      <c r="AZ24" s="130">
        <v>0</v>
      </c>
      <c r="BA24" s="130">
        <v>0</v>
      </c>
      <c r="BB24" s="130">
        <v>0</v>
      </c>
      <c r="BC24" s="130">
        <v>0</v>
      </c>
      <c r="BD24" s="130">
        <v>0</v>
      </c>
      <c r="BE24" s="130">
        <v>0</v>
      </c>
      <c r="BF24" s="130">
        <v>0</v>
      </c>
      <c r="BG24" s="130">
        <v>0</v>
      </c>
      <c r="BH24" s="130">
        <v>0</v>
      </c>
      <c r="BI24" s="130">
        <v>0</v>
      </c>
      <c r="BJ24" s="130">
        <v>0</v>
      </c>
      <c r="BK24" s="130">
        <v>0</v>
      </c>
      <c r="BL24" s="130">
        <v>0</v>
      </c>
      <c r="BM24" s="130">
        <v>0</v>
      </c>
      <c r="BN24" s="130">
        <v>0</v>
      </c>
      <c r="BO24" s="130">
        <v>0</v>
      </c>
      <c r="BP24" s="130">
        <v>0</v>
      </c>
      <c r="BQ24" s="130">
        <v>0</v>
      </c>
      <c r="BR24" s="130">
        <v>0</v>
      </c>
      <c r="BS24" s="130">
        <v>0</v>
      </c>
      <c r="BT24" s="130">
        <v>0</v>
      </c>
      <c r="BU24" s="130">
        <v>0</v>
      </c>
      <c r="BV24" s="130">
        <v>0</v>
      </c>
      <c r="BW24" s="130">
        <v>0</v>
      </c>
      <c r="BX24" s="130">
        <v>0</v>
      </c>
      <c r="BY24" s="130">
        <v>0</v>
      </c>
      <c r="BZ24" s="130">
        <v>0</v>
      </c>
      <c r="CA24" s="130">
        <v>0</v>
      </c>
      <c r="CB24" s="130">
        <v>0</v>
      </c>
      <c r="CC24" s="130">
        <v>0</v>
      </c>
      <c r="CD24" s="130">
        <v>0</v>
      </c>
      <c r="CE24" s="130">
        <v>0</v>
      </c>
      <c r="CF24" s="130">
        <v>0</v>
      </c>
      <c r="CG24" s="130">
        <v>0</v>
      </c>
      <c r="CH24" s="130">
        <v>0</v>
      </c>
      <c r="CI24" s="130">
        <v>0</v>
      </c>
      <c r="CJ24" s="130">
        <v>0</v>
      </c>
      <c r="CK24" s="130">
        <v>0</v>
      </c>
      <c r="CL24" s="130">
        <v>0</v>
      </c>
      <c r="CM24" s="130">
        <v>0</v>
      </c>
      <c r="CN24" s="130">
        <v>0</v>
      </c>
      <c r="CO24" s="130">
        <v>0</v>
      </c>
      <c r="CP24" s="130">
        <v>0</v>
      </c>
      <c r="CQ24" s="130">
        <v>0</v>
      </c>
    </row>
    <row r="25" spans="2:95" x14ac:dyDescent="0.25">
      <c r="B25" s="85" t="s">
        <v>21</v>
      </c>
      <c r="C25" s="130">
        <v>101.00836702584573</v>
      </c>
      <c r="D25" s="130">
        <v>102.01673405169146</v>
      </c>
      <c r="E25" s="130">
        <v>103.02510107753719</v>
      </c>
      <c r="F25" s="130">
        <v>104.03346810338292</v>
      </c>
      <c r="G25" s="130">
        <v>110.23754587090926</v>
      </c>
      <c r="H25" s="130">
        <v>114.98176326599774</v>
      </c>
      <c r="I25" s="130">
        <v>122.33069631549664</v>
      </c>
      <c r="J25" s="130">
        <v>125.90437097611623</v>
      </c>
      <c r="K25" s="130">
        <v>124.75522066838782</v>
      </c>
      <c r="L25" s="130">
        <v>123.60607036065942</v>
      </c>
      <c r="M25" s="130">
        <v>122.45692005293101</v>
      </c>
      <c r="N25" s="130">
        <v>121.30776974520261</v>
      </c>
      <c r="O25" s="130">
        <v>121.80505012892087</v>
      </c>
      <c r="P25" s="130">
        <v>122.2497549334704</v>
      </c>
      <c r="Q25" s="130">
        <v>122.88357339382071</v>
      </c>
      <c r="R25" s="130">
        <v>122.82217460317584</v>
      </c>
      <c r="S25" s="130">
        <v>125.22610266100008</v>
      </c>
      <c r="T25" s="130">
        <v>125.49196444987491</v>
      </c>
      <c r="U25" s="130">
        <v>125.88193042606939</v>
      </c>
      <c r="V25" s="130">
        <v>129.42760683874647</v>
      </c>
      <c r="W25" s="130">
        <v>130.79639311908173</v>
      </c>
      <c r="X25" s="130">
        <v>125.98171037565706</v>
      </c>
      <c r="Y25" s="130">
        <v>127.20548143222342</v>
      </c>
      <c r="Z25" s="130">
        <v>135.54342265201791</v>
      </c>
      <c r="AA25" s="130">
        <v>136.45505976541568</v>
      </c>
      <c r="AB25" s="130">
        <v>134.21024585194641</v>
      </c>
      <c r="AC25" s="130">
        <v>133.23489624457898</v>
      </c>
      <c r="AD25" s="130">
        <v>131.66378522139695</v>
      </c>
      <c r="AE25" s="130">
        <v>132.94595657641338</v>
      </c>
      <c r="AF25" s="130">
        <v>130.73691537453593</v>
      </c>
      <c r="AG25" s="130">
        <v>128.52787417265847</v>
      </c>
      <c r="AH25" s="130">
        <v>166.02200628425854</v>
      </c>
      <c r="AI25" s="130">
        <v>159.38576827825383</v>
      </c>
      <c r="AJ25" s="130">
        <v>164.50369007202659</v>
      </c>
      <c r="AK25" s="130">
        <v>188.60989325972821</v>
      </c>
      <c r="AL25" s="130">
        <v>177.52424664823252</v>
      </c>
      <c r="AM25" s="130">
        <v>179.3130509379356</v>
      </c>
      <c r="AN25" s="130">
        <v>178.81851317452882</v>
      </c>
      <c r="AO25" s="130">
        <v>178.81851317452882</v>
      </c>
      <c r="AP25" s="130">
        <v>180.24909595789916</v>
      </c>
      <c r="AQ25" s="130">
        <v>182.26035460639906</v>
      </c>
      <c r="AR25" s="130">
        <v>181.79025291951254</v>
      </c>
      <c r="AS25" s="130">
        <v>179.24693878132152</v>
      </c>
      <c r="AT25" s="130">
        <v>177.39714473363574</v>
      </c>
      <c r="AU25" s="130">
        <v>150.4366751749449</v>
      </c>
      <c r="AV25" s="130">
        <v>55.294820928129496</v>
      </c>
      <c r="AW25" s="130">
        <v>204.21254219343797</v>
      </c>
      <c r="AX25" s="130">
        <v>226.45619900718287</v>
      </c>
      <c r="AY25" s="130">
        <v>275.01533463017086</v>
      </c>
      <c r="AZ25" s="130">
        <v>102.64703665798089</v>
      </c>
      <c r="BA25" s="130">
        <v>111.72197132720081</v>
      </c>
      <c r="BB25" s="130">
        <v>54.431113627667088</v>
      </c>
      <c r="BC25" s="130">
        <v>120.77784388905175</v>
      </c>
      <c r="BD25" s="130">
        <v>54.360174189071344</v>
      </c>
      <c r="BE25" s="130">
        <v>25.696799621501132</v>
      </c>
      <c r="BF25" s="130">
        <v>3.65008293532828</v>
      </c>
      <c r="BG25" s="130">
        <v>15.944660645328277</v>
      </c>
      <c r="BH25" s="130">
        <v>51.728571565328281</v>
      </c>
      <c r="BI25" s="130">
        <v>195.22738248972831</v>
      </c>
      <c r="BJ25" s="130">
        <v>121.27321250972827</v>
      </c>
      <c r="BK25" s="130">
        <v>115.30159351172827</v>
      </c>
      <c r="BL25" s="130">
        <v>103.92437562172829</v>
      </c>
      <c r="BM25" s="130">
        <v>113.33190472052829</v>
      </c>
      <c r="BN25" s="130">
        <v>117.79587203052827</v>
      </c>
      <c r="BO25" s="130">
        <v>12.897213720528331</v>
      </c>
      <c r="BP25" s="130">
        <v>0.68551878052830517</v>
      </c>
      <c r="BQ25" s="130">
        <v>263.27157866052829</v>
      </c>
      <c r="BR25" s="130">
        <v>266.85375149052828</v>
      </c>
      <c r="BS25" s="130">
        <v>246.71382648610142</v>
      </c>
      <c r="BT25" s="130">
        <v>228.09614031274745</v>
      </c>
      <c r="BU25" s="130">
        <v>229.82273674608535</v>
      </c>
      <c r="BV25" s="130">
        <v>64.810884769025847</v>
      </c>
      <c r="BW25" s="130">
        <v>193.66546582972762</v>
      </c>
      <c r="BX25" s="130">
        <v>366.59868730197127</v>
      </c>
      <c r="BY25" s="130">
        <v>421.64320468036067</v>
      </c>
      <c r="BZ25" s="130">
        <v>506.9743706331659</v>
      </c>
      <c r="CA25" s="130">
        <v>589.22541088316598</v>
      </c>
      <c r="CB25" s="130">
        <v>621.94849611584004</v>
      </c>
      <c r="CC25" s="130">
        <v>734.18756985681148</v>
      </c>
      <c r="CD25" s="130">
        <v>823.63760453283101</v>
      </c>
      <c r="CE25" s="130">
        <v>481.10223483752293</v>
      </c>
      <c r="CF25" s="130">
        <v>698.05797244752307</v>
      </c>
      <c r="CG25" s="130">
        <v>1307.3279420971651</v>
      </c>
      <c r="CH25" s="130">
        <v>1938.4529402718597</v>
      </c>
      <c r="CI25" s="130">
        <v>2627.1486246492937</v>
      </c>
      <c r="CJ25" s="130">
        <v>2917.1319204558704</v>
      </c>
      <c r="CK25" s="130">
        <v>3396.2870981223227</v>
      </c>
      <c r="CL25" s="130">
        <v>3868.1786971183838</v>
      </c>
      <c r="CM25" s="130">
        <v>4207.6144067123987</v>
      </c>
      <c r="CN25" s="130">
        <v>4247.2102673349182</v>
      </c>
      <c r="CO25" s="130">
        <v>4025.8681946897805</v>
      </c>
      <c r="CP25" s="130">
        <v>5027.8180606374863</v>
      </c>
      <c r="CQ25" s="130">
        <v>4884.3977914163997</v>
      </c>
    </row>
    <row r="26" spans="2:95" x14ac:dyDescent="0.25">
      <c r="B26" s="87" t="s">
        <v>189</v>
      </c>
      <c r="C26" s="130">
        <v>0</v>
      </c>
      <c r="D26" s="130">
        <v>0</v>
      </c>
      <c r="E26" s="130">
        <v>0</v>
      </c>
      <c r="F26" s="130">
        <v>0</v>
      </c>
      <c r="G26" s="130">
        <v>0</v>
      </c>
      <c r="H26" s="130">
        <v>0</v>
      </c>
      <c r="I26" s="130">
        <v>0</v>
      </c>
      <c r="J26" s="130">
        <v>0</v>
      </c>
      <c r="K26" s="130">
        <v>0</v>
      </c>
      <c r="L26" s="130">
        <v>0</v>
      </c>
      <c r="M26" s="130">
        <v>0</v>
      </c>
      <c r="N26" s="130">
        <v>0</v>
      </c>
      <c r="O26" s="130">
        <v>0</v>
      </c>
      <c r="P26" s="130">
        <v>0</v>
      </c>
      <c r="Q26" s="130">
        <v>0</v>
      </c>
      <c r="R26" s="130">
        <v>0</v>
      </c>
      <c r="S26" s="130">
        <v>0</v>
      </c>
      <c r="T26" s="130">
        <v>0</v>
      </c>
      <c r="U26" s="130">
        <v>0</v>
      </c>
      <c r="V26" s="130">
        <v>0</v>
      </c>
      <c r="W26" s="130">
        <v>0</v>
      </c>
      <c r="X26" s="130">
        <v>0</v>
      </c>
      <c r="Y26" s="130">
        <v>0</v>
      </c>
      <c r="Z26" s="130">
        <v>0</v>
      </c>
      <c r="AA26" s="130">
        <v>0</v>
      </c>
      <c r="AB26" s="130">
        <v>0</v>
      </c>
      <c r="AC26" s="130">
        <v>0</v>
      </c>
      <c r="AD26" s="130">
        <v>0</v>
      </c>
      <c r="AE26" s="130">
        <v>0</v>
      </c>
      <c r="AF26" s="130">
        <v>0</v>
      </c>
      <c r="AG26" s="130">
        <v>0</v>
      </c>
      <c r="AH26" s="130">
        <v>0</v>
      </c>
      <c r="AI26" s="130">
        <v>0</v>
      </c>
      <c r="AJ26" s="130">
        <v>0</v>
      </c>
      <c r="AK26" s="130">
        <v>0</v>
      </c>
      <c r="AL26" s="130">
        <v>0</v>
      </c>
      <c r="AM26" s="130">
        <v>0</v>
      </c>
      <c r="AN26" s="130">
        <v>0</v>
      </c>
      <c r="AO26" s="130">
        <v>0</v>
      </c>
      <c r="AP26" s="130">
        <v>0</v>
      </c>
      <c r="AQ26" s="130">
        <v>0</v>
      </c>
      <c r="AR26" s="130">
        <v>0</v>
      </c>
      <c r="AS26" s="130">
        <v>0</v>
      </c>
      <c r="AT26" s="130">
        <v>0</v>
      </c>
      <c r="AU26" s="130">
        <v>0</v>
      </c>
      <c r="AV26" s="130">
        <v>0</v>
      </c>
      <c r="AW26" s="130">
        <v>0</v>
      </c>
      <c r="AX26" s="130">
        <v>0</v>
      </c>
      <c r="AY26" s="130">
        <v>0</v>
      </c>
      <c r="AZ26" s="130">
        <v>0</v>
      </c>
      <c r="BA26" s="130">
        <v>0</v>
      </c>
      <c r="BB26" s="130">
        <v>0</v>
      </c>
      <c r="BC26" s="130">
        <v>0</v>
      </c>
      <c r="BD26" s="130">
        <v>0</v>
      </c>
      <c r="BE26" s="130">
        <v>0</v>
      </c>
      <c r="BF26" s="130">
        <v>0</v>
      </c>
      <c r="BG26" s="130">
        <v>0</v>
      </c>
      <c r="BH26" s="130">
        <v>0</v>
      </c>
      <c r="BI26" s="130">
        <v>0</v>
      </c>
      <c r="BJ26" s="130">
        <v>0</v>
      </c>
      <c r="BK26" s="130">
        <v>0</v>
      </c>
      <c r="BL26" s="130">
        <v>0</v>
      </c>
      <c r="BM26" s="130">
        <v>0</v>
      </c>
      <c r="BN26" s="130">
        <v>0</v>
      </c>
      <c r="BO26" s="130">
        <v>0</v>
      </c>
      <c r="BP26" s="130">
        <v>0</v>
      </c>
      <c r="BQ26" s="130">
        <v>0</v>
      </c>
      <c r="BR26" s="130">
        <v>0</v>
      </c>
      <c r="BS26" s="130">
        <v>0</v>
      </c>
      <c r="BT26" s="130">
        <v>0</v>
      </c>
      <c r="BU26" s="130">
        <v>0</v>
      </c>
      <c r="BV26" s="130">
        <v>0</v>
      </c>
      <c r="BW26" s="130">
        <v>0</v>
      </c>
      <c r="BX26" s="130">
        <v>0</v>
      </c>
      <c r="BY26" s="130">
        <v>0</v>
      </c>
      <c r="BZ26" s="130">
        <v>0</v>
      </c>
      <c r="CA26" s="130">
        <v>0</v>
      </c>
      <c r="CB26" s="130">
        <v>0</v>
      </c>
      <c r="CC26" s="130">
        <v>0</v>
      </c>
      <c r="CD26" s="130">
        <v>0</v>
      </c>
      <c r="CE26" s="130">
        <v>0</v>
      </c>
      <c r="CF26" s="130">
        <v>0</v>
      </c>
      <c r="CG26" s="130">
        <v>1.9489076751449009E-4</v>
      </c>
      <c r="CH26" s="130">
        <v>1.9489076751449009E-4</v>
      </c>
      <c r="CI26" s="130">
        <v>3.8978153502898017E-4</v>
      </c>
      <c r="CJ26" s="130">
        <v>3.8978153502898017E-4</v>
      </c>
      <c r="CK26" s="130">
        <v>3.8978153502898017E-4</v>
      </c>
      <c r="CL26" s="130">
        <v>3.8978153502898017E-4</v>
      </c>
      <c r="CM26" s="130">
        <v>3.8978153502898017E-4</v>
      </c>
      <c r="CN26" s="130">
        <v>3.8978153502898017E-4</v>
      </c>
      <c r="CO26" s="130">
        <v>3.8978153502898017E-4</v>
      </c>
      <c r="CP26" s="130">
        <v>3.8978153502898017E-4</v>
      </c>
      <c r="CQ26" s="130">
        <v>3.8978153502898017E-4</v>
      </c>
    </row>
    <row r="27" spans="2:95" x14ac:dyDescent="0.25">
      <c r="B27" s="84" t="s">
        <v>83</v>
      </c>
      <c r="C27" s="130">
        <v>110.08299999999997</v>
      </c>
      <c r="D27" s="130">
        <v>152.96599999999998</v>
      </c>
      <c r="E27" s="130">
        <v>155.03199999999998</v>
      </c>
      <c r="F27" s="130">
        <v>178.96799999999996</v>
      </c>
      <c r="G27" s="130">
        <v>190.35399999999998</v>
      </c>
      <c r="H27" s="130">
        <v>206.60899999999998</v>
      </c>
      <c r="I27" s="130">
        <v>210.10099999999997</v>
      </c>
      <c r="J27" s="130">
        <v>238.19999999999996</v>
      </c>
      <c r="K27" s="130">
        <v>223.51028485788535</v>
      </c>
      <c r="L27" s="130">
        <v>244.18988715661564</v>
      </c>
      <c r="M27" s="130">
        <v>234.53104975781</v>
      </c>
      <c r="N27" s="130">
        <v>214.36482199999998</v>
      </c>
      <c r="O27" s="130">
        <v>194.78668999999996</v>
      </c>
      <c r="P27" s="130">
        <v>250.30998599999995</v>
      </c>
      <c r="Q27" s="130">
        <v>282.472576</v>
      </c>
      <c r="R27" s="130">
        <v>304.44765599999999</v>
      </c>
      <c r="S27" s="130">
        <v>329.007924</v>
      </c>
      <c r="T27" s="130">
        <v>357.93268435986943</v>
      </c>
      <c r="U27" s="130">
        <v>434.20739104088653</v>
      </c>
      <c r="V27" s="130">
        <v>444.67742012815222</v>
      </c>
      <c r="W27" s="130">
        <v>472.23265922538053</v>
      </c>
      <c r="X27" s="130">
        <v>530.14135281817244</v>
      </c>
      <c r="Y27" s="130">
        <v>725.83150625748863</v>
      </c>
      <c r="Z27" s="130">
        <v>919.27726294306706</v>
      </c>
      <c r="AA27" s="130">
        <v>1122.8105786234191</v>
      </c>
      <c r="AB27" s="130">
        <v>1201.1198875695211</v>
      </c>
      <c r="AC27" s="130">
        <v>1207.0349073892212</v>
      </c>
      <c r="AD27" s="130">
        <v>1232.4743726268966</v>
      </c>
      <c r="AE27" s="130">
        <v>1404.3726386268966</v>
      </c>
      <c r="AF27" s="130">
        <v>1517.7445266268965</v>
      </c>
      <c r="AG27" s="130">
        <v>1631.1164146268966</v>
      </c>
      <c r="AH27" s="130">
        <v>1643.0925019146425</v>
      </c>
      <c r="AI27" s="130">
        <v>1455.2815454315223</v>
      </c>
      <c r="AJ27" s="130">
        <v>1417.0772482358655</v>
      </c>
      <c r="AK27" s="130">
        <v>1441.2041895426157</v>
      </c>
      <c r="AL27" s="130">
        <v>1254.2439088977276</v>
      </c>
      <c r="AM27" s="130">
        <v>1696.5812271319819</v>
      </c>
      <c r="AN27" s="130">
        <v>1599.4284398153513</v>
      </c>
      <c r="AO27" s="130">
        <v>1963.7978894173539</v>
      </c>
      <c r="AP27" s="130">
        <v>1994.8285848371777</v>
      </c>
      <c r="AQ27" s="130">
        <v>2002.0913732243787</v>
      </c>
      <c r="AR27" s="130">
        <v>2222.3098897532386</v>
      </c>
      <c r="AS27" s="130">
        <v>2030.4150717146626</v>
      </c>
      <c r="AT27" s="130">
        <v>2393.0334466723334</v>
      </c>
      <c r="AU27" s="130">
        <v>2462.4244574406248</v>
      </c>
      <c r="AV27" s="130">
        <v>2493.4454317695108</v>
      </c>
      <c r="AW27" s="130">
        <v>2389.6337220656073</v>
      </c>
      <c r="AX27" s="130">
        <v>2309.8646420914511</v>
      </c>
      <c r="AY27" s="130">
        <v>2300.1766918890926</v>
      </c>
      <c r="AZ27" s="130">
        <v>2468.3691090520774</v>
      </c>
      <c r="BA27" s="130">
        <v>2292.4597038532434</v>
      </c>
      <c r="BB27" s="130">
        <v>2330.0455291822614</v>
      </c>
      <c r="BC27" s="130">
        <v>2209.656839288943</v>
      </c>
      <c r="BD27" s="130">
        <v>2403.8885800566313</v>
      </c>
      <c r="BE27" s="130">
        <v>2324.9203267610446</v>
      </c>
      <c r="BF27" s="130">
        <v>2633.1632235527809</v>
      </c>
      <c r="BG27" s="130">
        <v>2785.4969894227811</v>
      </c>
      <c r="BH27" s="130">
        <v>2885.3104540327813</v>
      </c>
      <c r="BI27" s="130">
        <v>3158.0906805827808</v>
      </c>
      <c r="BJ27" s="130">
        <v>2899.3933431827809</v>
      </c>
      <c r="BK27" s="130">
        <v>3105.2626337713305</v>
      </c>
      <c r="BL27" s="130">
        <v>3004.6022078504534</v>
      </c>
      <c r="BM27" s="130">
        <v>3191.7789498866464</v>
      </c>
      <c r="BN27" s="130">
        <v>3068.9846350171129</v>
      </c>
      <c r="BO27" s="130">
        <v>3182.7742048374221</v>
      </c>
      <c r="BP27" s="130">
        <v>3464.9645233271126</v>
      </c>
      <c r="BQ27" s="130">
        <v>3055.4824332871126</v>
      </c>
      <c r="BR27" s="130">
        <v>3001.6887348671125</v>
      </c>
      <c r="BS27" s="130">
        <v>3095.7667799829105</v>
      </c>
      <c r="BT27" s="130">
        <v>3256.3346691110014</v>
      </c>
      <c r="BU27" s="130">
        <v>3311.67105738288</v>
      </c>
      <c r="BV27" s="130">
        <v>3822.103103755001</v>
      </c>
      <c r="BW27" s="130">
        <v>4045.6846334341371</v>
      </c>
      <c r="BX27" s="130">
        <v>4261.6032032355479</v>
      </c>
      <c r="BY27" s="130">
        <v>4248.0446632173025</v>
      </c>
      <c r="BZ27" s="130">
        <v>4037.9202925972004</v>
      </c>
      <c r="CA27" s="130">
        <v>4066.1495201222006</v>
      </c>
      <c r="CB27" s="130">
        <v>4067.7561425291337</v>
      </c>
      <c r="CC27" s="130">
        <v>4023.04088225948</v>
      </c>
      <c r="CD27" s="130">
        <v>4191.0463648694804</v>
      </c>
      <c r="CE27" s="130">
        <v>4215.1971021853387</v>
      </c>
      <c r="CF27" s="130">
        <v>4261.1472920153392</v>
      </c>
      <c r="CG27" s="130">
        <v>4138.4851416614683</v>
      </c>
      <c r="CH27" s="130">
        <v>4180.129368107705</v>
      </c>
      <c r="CI27" s="130">
        <v>4327.2854256292812</v>
      </c>
      <c r="CJ27" s="130">
        <v>4265.6027129020622</v>
      </c>
      <c r="CK27" s="130">
        <v>4310.5016772481104</v>
      </c>
      <c r="CL27" s="130">
        <v>4397.3765160957091</v>
      </c>
      <c r="CM27" s="130">
        <v>4447.7711393185427</v>
      </c>
      <c r="CN27" s="130">
        <v>4790.2167440113899</v>
      </c>
      <c r="CO27" s="130">
        <v>5005.580900971132</v>
      </c>
      <c r="CP27" s="130">
        <v>5046.628731518088</v>
      </c>
      <c r="CQ27" s="130">
        <v>5345.2916702174371</v>
      </c>
    </row>
    <row r="28" spans="2:95" x14ac:dyDescent="0.25">
      <c r="B28" s="85" t="s">
        <v>171</v>
      </c>
      <c r="C28" s="130">
        <v>0</v>
      </c>
      <c r="D28" s="130">
        <v>0</v>
      </c>
      <c r="E28" s="130">
        <v>0</v>
      </c>
      <c r="F28" s="130">
        <v>0</v>
      </c>
      <c r="G28" s="130">
        <v>0</v>
      </c>
      <c r="H28" s="130">
        <v>0</v>
      </c>
      <c r="I28" s="130">
        <v>0</v>
      </c>
      <c r="J28" s="130">
        <v>0</v>
      </c>
      <c r="K28" s="130">
        <v>0</v>
      </c>
      <c r="L28" s="130">
        <v>0</v>
      </c>
      <c r="M28" s="130">
        <v>0</v>
      </c>
      <c r="N28" s="130">
        <v>0</v>
      </c>
      <c r="O28" s="130">
        <v>0</v>
      </c>
      <c r="P28" s="130">
        <v>0</v>
      </c>
      <c r="Q28" s="130">
        <v>0</v>
      </c>
      <c r="R28" s="130">
        <v>0</v>
      </c>
      <c r="S28" s="130">
        <v>0</v>
      </c>
      <c r="T28" s="130">
        <v>0</v>
      </c>
      <c r="U28" s="130">
        <v>0</v>
      </c>
      <c r="V28" s="130">
        <v>0</v>
      </c>
      <c r="W28" s="130">
        <v>0</v>
      </c>
      <c r="X28" s="130">
        <v>0</v>
      </c>
      <c r="Y28" s="130">
        <v>0</v>
      </c>
      <c r="Z28" s="130">
        <v>0</v>
      </c>
      <c r="AA28" s="130">
        <v>0</v>
      </c>
      <c r="AB28" s="130">
        <v>0</v>
      </c>
      <c r="AC28" s="130">
        <v>0</v>
      </c>
      <c r="AD28" s="130">
        <v>0</v>
      </c>
      <c r="AE28" s="130">
        <v>0</v>
      </c>
      <c r="AF28" s="130">
        <v>0</v>
      </c>
      <c r="AG28" s="130">
        <v>0</v>
      </c>
      <c r="AH28" s="130">
        <v>0</v>
      </c>
      <c r="AI28" s="130">
        <v>0</v>
      </c>
      <c r="AJ28" s="130">
        <v>0</v>
      </c>
      <c r="AK28" s="130">
        <v>0</v>
      </c>
      <c r="AL28" s="130">
        <v>0</v>
      </c>
      <c r="AM28" s="130">
        <v>0</v>
      </c>
      <c r="AN28" s="130">
        <v>0</v>
      </c>
      <c r="AO28" s="130">
        <v>0</v>
      </c>
      <c r="AP28" s="130">
        <v>0</v>
      </c>
      <c r="AQ28" s="130">
        <v>0</v>
      </c>
      <c r="AR28" s="130">
        <v>0</v>
      </c>
      <c r="AS28" s="130">
        <v>0</v>
      </c>
      <c r="AT28" s="130">
        <v>0</v>
      </c>
      <c r="AU28" s="130">
        <v>0</v>
      </c>
      <c r="AV28" s="130">
        <v>0</v>
      </c>
      <c r="AW28" s="130">
        <v>0</v>
      </c>
      <c r="AX28" s="130">
        <v>0</v>
      </c>
      <c r="AY28" s="130">
        <v>0</v>
      </c>
      <c r="AZ28" s="130">
        <v>0</v>
      </c>
      <c r="BA28" s="130">
        <v>0</v>
      </c>
      <c r="BB28" s="130">
        <v>0</v>
      </c>
      <c r="BC28" s="130">
        <v>0</v>
      </c>
      <c r="BD28" s="130">
        <v>0</v>
      </c>
      <c r="BE28" s="130">
        <v>0</v>
      </c>
      <c r="BF28" s="130">
        <v>0</v>
      </c>
      <c r="BG28" s="130">
        <v>0</v>
      </c>
      <c r="BH28" s="130">
        <v>0</v>
      </c>
      <c r="BI28" s="130">
        <v>0</v>
      </c>
      <c r="BJ28" s="130">
        <v>0</v>
      </c>
      <c r="BK28" s="130">
        <v>0</v>
      </c>
      <c r="BL28" s="130">
        <v>0</v>
      </c>
      <c r="BM28" s="130">
        <v>0</v>
      </c>
      <c r="BN28" s="130">
        <v>0</v>
      </c>
      <c r="BO28" s="130">
        <v>0</v>
      </c>
      <c r="BP28" s="130">
        <v>0</v>
      </c>
      <c r="BQ28" s="130">
        <v>0</v>
      </c>
      <c r="BR28" s="130">
        <v>0</v>
      </c>
      <c r="BS28" s="130">
        <v>0</v>
      </c>
      <c r="BT28" s="130">
        <v>0</v>
      </c>
      <c r="BU28" s="130">
        <v>0</v>
      </c>
      <c r="BV28" s="130">
        <v>0</v>
      </c>
      <c r="BW28" s="130">
        <v>0</v>
      </c>
      <c r="BX28" s="130">
        <v>0</v>
      </c>
      <c r="BY28" s="130">
        <v>0</v>
      </c>
      <c r="BZ28" s="130">
        <v>0</v>
      </c>
      <c r="CA28" s="130">
        <v>0</v>
      </c>
      <c r="CB28" s="130">
        <v>0</v>
      </c>
      <c r="CC28" s="130">
        <v>0</v>
      </c>
      <c r="CD28" s="130">
        <v>0</v>
      </c>
      <c r="CE28" s="130">
        <v>0</v>
      </c>
      <c r="CF28" s="130">
        <v>0</v>
      </c>
      <c r="CG28" s="130">
        <v>0</v>
      </c>
      <c r="CH28" s="130">
        <v>0</v>
      </c>
      <c r="CI28" s="130">
        <v>0</v>
      </c>
      <c r="CJ28" s="130">
        <v>0</v>
      </c>
      <c r="CK28" s="130">
        <v>0</v>
      </c>
      <c r="CL28" s="130">
        <v>0</v>
      </c>
      <c r="CM28" s="130">
        <v>0</v>
      </c>
      <c r="CN28" s="130">
        <v>0</v>
      </c>
      <c r="CO28" s="130">
        <v>0</v>
      </c>
      <c r="CP28" s="130">
        <v>0</v>
      </c>
      <c r="CQ28" s="130">
        <v>0</v>
      </c>
    </row>
    <row r="29" spans="2:95" x14ac:dyDescent="0.25">
      <c r="B29" s="85" t="s">
        <v>172</v>
      </c>
      <c r="C29" s="130">
        <v>0</v>
      </c>
      <c r="D29" s="130">
        <v>0</v>
      </c>
      <c r="E29" s="130">
        <v>0</v>
      </c>
      <c r="F29" s="130">
        <v>0</v>
      </c>
      <c r="G29" s="130">
        <v>0</v>
      </c>
      <c r="H29" s="130">
        <v>0</v>
      </c>
      <c r="I29" s="130">
        <v>0</v>
      </c>
      <c r="J29" s="130">
        <v>0</v>
      </c>
      <c r="K29" s="130">
        <v>0</v>
      </c>
      <c r="L29" s="130">
        <v>0</v>
      </c>
      <c r="M29" s="130">
        <v>0</v>
      </c>
      <c r="N29" s="130">
        <v>0</v>
      </c>
      <c r="O29" s="130">
        <v>0</v>
      </c>
      <c r="P29" s="130">
        <v>0</v>
      </c>
      <c r="Q29" s="130">
        <v>0</v>
      </c>
      <c r="R29" s="130">
        <v>0</v>
      </c>
      <c r="S29" s="130">
        <v>0</v>
      </c>
      <c r="T29" s="130">
        <v>0</v>
      </c>
      <c r="U29" s="130">
        <v>0</v>
      </c>
      <c r="V29" s="130">
        <v>0</v>
      </c>
      <c r="W29" s="130">
        <v>0</v>
      </c>
      <c r="X29" s="130">
        <v>0</v>
      </c>
      <c r="Y29" s="130">
        <v>0</v>
      </c>
      <c r="Z29" s="130">
        <v>0</v>
      </c>
      <c r="AA29" s="130">
        <v>0</v>
      </c>
      <c r="AB29" s="130">
        <v>0</v>
      </c>
      <c r="AC29" s="130">
        <v>0</v>
      </c>
      <c r="AD29" s="130">
        <v>0</v>
      </c>
      <c r="AE29" s="130">
        <v>0</v>
      </c>
      <c r="AF29" s="130">
        <v>0</v>
      </c>
      <c r="AG29" s="130">
        <v>0</v>
      </c>
      <c r="AH29" s="130">
        <v>0</v>
      </c>
      <c r="AI29" s="130">
        <v>0</v>
      </c>
      <c r="AJ29" s="130">
        <v>0</v>
      </c>
      <c r="AK29" s="130">
        <v>0</v>
      </c>
      <c r="AL29" s="130">
        <v>0</v>
      </c>
      <c r="AM29" s="130">
        <v>453.66716144410719</v>
      </c>
      <c r="AN29" s="130">
        <v>483.19487730575383</v>
      </c>
      <c r="AO29" s="130">
        <v>767.24697097295473</v>
      </c>
      <c r="AP29" s="130">
        <v>688.85167870090936</v>
      </c>
      <c r="AQ29" s="130">
        <v>626.65382780919617</v>
      </c>
      <c r="AR29" s="130">
        <v>737.74350337659621</v>
      </c>
      <c r="AS29" s="130">
        <v>633.06248384757635</v>
      </c>
      <c r="AT29" s="130">
        <v>569.52807439991136</v>
      </c>
      <c r="AU29" s="130">
        <v>561.83627957204226</v>
      </c>
      <c r="AV29" s="130">
        <v>514.70125467602793</v>
      </c>
      <c r="AW29" s="130">
        <v>393.13190225495509</v>
      </c>
      <c r="AX29" s="130">
        <v>296.03280705676877</v>
      </c>
      <c r="AY29" s="130">
        <v>343.59112452676879</v>
      </c>
      <c r="AZ29" s="130">
        <v>387.18262156676877</v>
      </c>
      <c r="BA29" s="130">
        <v>373.07132618676877</v>
      </c>
      <c r="BB29" s="130">
        <v>352.48277814676874</v>
      </c>
      <c r="BC29" s="130">
        <v>366.80510239743467</v>
      </c>
      <c r="BD29" s="130">
        <v>423.63574494538375</v>
      </c>
      <c r="BE29" s="130">
        <v>392.92415915538368</v>
      </c>
      <c r="BF29" s="130">
        <v>509.09228198538369</v>
      </c>
      <c r="BG29" s="130">
        <v>582.81233612538369</v>
      </c>
      <c r="BH29" s="130">
        <v>640.06216354538378</v>
      </c>
      <c r="BI29" s="130">
        <v>653.6605932753838</v>
      </c>
      <c r="BJ29" s="130">
        <v>583.29561639538383</v>
      </c>
      <c r="BK29" s="130">
        <v>611.17021009393329</v>
      </c>
      <c r="BL29" s="130">
        <v>558.97999292305633</v>
      </c>
      <c r="BM29" s="130">
        <v>471.0723370764448</v>
      </c>
      <c r="BN29" s="130">
        <v>475.6739147269123</v>
      </c>
      <c r="BO29" s="130">
        <v>502.17574151082476</v>
      </c>
      <c r="BP29" s="130">
        <v>584.02918930691237</v>
      </c>
      <c r="BQ29" s="130">
        <v>507.48732064691228</v>
      </c>
      <c r="BR29" s="130">
        <v>469.33995507691225</v>
      </c>
      <c r="BS29" s="130">
        <v>517.25164641444621</v>
      </c>
      <c r="BT29" s="130">
        <v>581.78586212031769</v>
      </c>
      <c r="BU29" s="130">
        <v>544.59536125774366</v>
      </c>
      <c r="BV29" s="130">
        <v>730.38910931838859</v>
      </c>
      <c r="BW29" s="130">
        <v>939.48126501852857</v>
      </c>
      <c r="BX29" s="130">
        <v>1091.019185374588</v>
      </c>
      <c r="BY29" s="130">
        <v>1049.1198123849722</v>
      </c>
      <c r="BZ29" s="130">
        <v>875.62955430302623</v>
      </c>
      <c r="CA29" s="130">
        <v>872.00349295302624</v>
      </c>
      <c r="CB29" s="130">
        <v>820.79595948242695</v>
      </c>
      <c r="CC29" s="130">
        <v>792.00696466311081</v>
      </c>
      <c r="CD29" s="130">
        <v>885.91681465311081</v>
      </c>
      <c r="CE29" s="130">
        <v>1067.9288137564054</v>
      </c>
      <c r="CF29" s="130">
        <v>1141.2639454264051</v>
      </c>
      <c r="CG29" s="130">
        <v>1035.5144586936131</v>
      </c>
      <c r="CH29" s="130">
        <v>1061.0779616310813</v>
      </c>
      <c r="CI29" s="130">
        <v>1179.1196957293944</v>
      </c>
      <c r="CJ29" s="130">
        <v>1072.8009543007697</v>
      </c>
      <c r="CK29" s="130">
        <v>1195.1228792385803</v>
      </c>
      <c r="CL29" s="130">
        <v>1126.8492403851258</v>
      </c>
      <c r="CM29" s="130">
        <v>1123.9362392326486</v>
      </c>
      <c r="CN29" s="130">
        <v>1316.6584179086904</v>
      </c>
      <c r="CO29" s="130">
        <v>1426.6046804466605</v>
      </c>
      <c r="CP29" s="130">
        <v>1310.7412970753587</v>
      </c>
      <c r="CQ29" s="130">
        <v>1422.012788921063</v>
      </c>
    </row>
    <row r="30" spans="2:95" x14ac:dyDescent="0.25">
      <c r="B30" s="85" t="s">
        <v>149</v>
      </c>
      <c r="C30" s="130">
        <v>0</v>
      </c>
      <c r="D30" s="130">
        <v>0</v>
      </c>
      <c r="E30" s="130">
        <v>0</v>
      </c>
      <c r="F30" s="130">
        <v>0</v>
      </c>
      <c r="G30" s="130">
        <v>0</v>
      </c>
      <c r="H30" s="130">
        <v>0</v>
      </c>
      <c r="I30" s="130">
        <v>0</v>
      </c>
      <c r="J30" s="130">
        <v>0</v>
      </c>
      <c r="K30" s="130">
        <v>0</v>
      </c>
      <c r="L30" s="130">
        <v>0</v>
      </c>
      <c r="M30" s="130">
        <v>0</v>
      </c>
      <c r="N30" s="130">
        <v>0</v>
      </c>
      <c r="O30" s="130">
        <v>0</v>
      </c>
      <c r="P30" s="130">
        <v>0</v>
      </c>
      <c r="Q30" s="130">
        <v>0</v>
      </c>
      <c r="R30" s="130">
        <v>0</v>
      </c>
      <c r="S30" s="130">
        <v>0</v>
      </c>
      <c r="T30" s="130">
        <v>0</v>
      </c>
      <c r="U30" s="130">
        <v>0</v>
      </c>
      <c r="V30" s="130">
        <v>0</v>
      </c>
      <c r="W30" s="130">
        <v>0</v>
      </c>
      <c r="X30" s="130">
        <v>0</v>
      </c>
      <c r="Y30" s="130">
        <v>0</v>
      </c>
      <c r="Z30" s="130">
        <v>0</v>
      </c>
      <c r="AA30" s="130">
        <v>0</v>
      </c>
      <c r="AB30" s="130">
        <v>0</v>
      </c>
      <c r="AC30" s="130">
        <v>0</v>
      </c>
      <c r="AD30" s="130">
        <v>0</v>
      </c>
      <c r="AE30" s="130">
        <v>0</v>
      </c>
      <c r="AF30" s="130">
        <v>0</v>
      </c>
      <c r="AG30" s="130">
        <v>0</v>
      </c>
      <c r="AH30" s="130">
        <v>0</v>
      </c>
      <c r="AI30" s="130">
        <v>0</v>
      </c>
      <c r="AJ30" s="130">
        <v>0</v>
      </c>
      <c r="AK30" s="130">
        <v>0</v>
      </c>
      <c r="AL30" s="130">
        <v>0</v>
      </c>
      <c r="AM30" s="130">
        <v>0</v>
      </c>
      <c r="AN30" s="130">
        <v>0</v>
      </c>
      <c r="AO30" s="130">
        <v>0</v>
      </c>
      <c r="AP30" s="130">
        <v>0</v>
      </c>
      <c r="AQ30" s="130">
        <v>0</v>
      </c>
      <c r="AR30" s="130">
        <v>0</v>
      </c>
      <c r="AS30" s="130">
        <v>0</v>
      </c>
      <c r="AT30" s="130">
        <v>0</v>
      </c>
      <c r="AU30" s="130">
        <v>0</v>
      </c>
      <c r="AV30" s="130">
        <v>0</v>
      </c>
      <c r="AW30" s="130">
        <v>0</v>
      </c>
      <c r="AX30" s="130">
        <v>0</v>
      </c>
      <c r="AY30" s="130">
        <v>0</v>
      </c>
      <c r="AZ30" s="130">
        <v>0</v>
      </c>
      <c r="BA30" s="130">
        <v>0</v>
      </c>
      <c r="BB30" s="130">
        <v>0</v>
      </c>
      <c r="BC30" s="130">
        <v>0</v>
      </c>
      <c r="BD30" s="130">
        <v>0</v>
      </c>
      <c r="BE30" s="130">
        <v>0</v>
      </c>
      <c r="BF30" s="130">
        <v>0</v>
      </c>
      <c r="BG30" s="130">
        <v>0</v>
      </c>
      <c r="BH30" s="130">
        <v>0</v>
      </c>
      <c r="BI30" s="130">
        <v>0</v>
      </c>
      <c r="BJ30" s="130">
        <v>0</v>
      </c>
      <c r="BK30" s="130">
        <v>0</v>
      </c>
      <c r="BL30" s="130">
        <v>0</v>
      </c>
      <c r="BM30" s="130">
        <v>0</v>
      </c>
      <c r="BN30" s="130">
        <v>0</v>
      </c>
      <c r="BO30" s="130">
        <v>0</v>
      </c>
      <c r="BP30" s="130">
        <v>0</v>
      </c>
      <c r="BQ30" s="130">
        <v>0</v>
      </c>
      <c r="BR30" s="130">
        <v>0</v>
      </c>
      <c r="BS30" s="130">
        <v>0</v>
      </c>
      <c r="BT30" s="130">
        <v>0</v>
      </c>
      <c r="BU30" s="130">
        <v>0</v>
      </c>
      <c r="BV30" s="130">
        <v>0</v>
      </c>
      <c r="BW30" s="130">
        <v>0</v>
      </c>
      <c r="BX30" s="130">
        <v>0</v>
      </c>
      <c r="BY30" s="130">
        <v>0</v>
      </c>
      <c r="BZ30" s="130">
        <v>0</v>
      </c>
      <c r="CA30" s="130">
        <v>0</v>
      </c>
      <c r="CB30" s="130">
        <v>0</v>
      </c>
      <c r="CC30" s="130">
        <v>0</v>
      </c>
      <c r="CD30" s="130">
        <v>0</v>
      </c>
      <c r="CE30" s="130">
        <v>0</v>
      </c>
      <c r="CF30" s="130">
        <v>0</v>
      </c>
      <c r="CG30" s="130">
        <v>0</v>
      </c>
      <c r="CH30" s="130">
        <v>0</v>
      </c>
      <c r="CI30" s="130">
        <v>0</v>
      </c>
      <c r="CJ30" s="130">
        <v>0</v>
      </c>
      <c r="CK30" s="130">
        <v>0</v>
      </c>
      <c r="CL30" s="130">
        <v>0</v>
      </c>
      <c r="CM30" s="130">
        <v>0</v>
      </c>
      <c r="CN30" s="130">
        <v>0</v>
      </c>
      <c r="CO30" s="130">
        <v>0</v>
      </c>
      <c r="CP30" s="130">
        <v>0</v>
      </c>
      <c r="CQ30" s="130">
        <v>0</v>
      </c>
    </row>
    <row r="31" spans="2:95" x14ac:dyDescent="0.25">
      <c r="B31" s="85" t="s">
        <v>21</v>
      </c>
      <c r="C31" s="130">
        <v>110.08299999999997</v>
      </c>
      <c r="D31" s="130">
        <v>152.96599999999998</v>
      </c>
      <c r="E31" s="130">
        <v>155.03199999999998</v>
      </c>
      <c r="F31" s="130">
        <v>178.96799999999996</v>
      </c>
      <c r="G31" s="130">
        <v>190.35399999999998</v>
      </c>
      <c r="H31" s="130">
        <v>206.60899999999998</v>
      </c>
      <c r="I31" s="130">
        <v>210.10099999999997</v>
      </c>
      <c r="J31" s="130">
        <v>238.19999999999996</v>
      </c>
      <c r="K31" s="130">
        <v>223.51028485788535</v>
      </c>
      <c r="L31" s="130">
        <v>244.18988715661564</v>
      </c>
      <c r="M31" s="130">
        <v>234.53104975781</v>
      </c>
      <c r="N31" s="130">
        <v>214.36482199999998</v>
      </c>
      <c r="O31" s="130">
        <v>194.78668999999996</v>
      </c>
      <c r="P31" s="130">
        <v>250.30998599999995</v>
      </c>
      <c r="Q31" s="130">
        <v>282.472576</v>
      </c>
      <c r="R31" s="130">
        <v>304.44765599999999</v>
      </c>
      <c r="S31" s="130">
        <v>329.007924</v>
      </c>
      <c r="T31" s="130">
        <v>357.93268435986943</v>
      </c>
      <c r="U31" s="130">
        <v>434.20739104088653</v>
      </c>
      <c r="V31" s="130">
        <v>444.67742012815222</v>
      </c>
      <c r="W31" s="130">
        <v>472.23265922538053</v>
      </c>
      <c r="X31" s="130">
        <v>530.14135281817244</v>
      </c>
      <c r="Y31" s="130">
        <v>725.83150625748863</v>
      </c>
      <c r="Z31" s="130">
        <v>919.27726294306706</v>
      </c>
      <c r="AA31" s="130">
        <v>1122.8105786234191</v>
      </c>
      <c r="AB31" s="130">
        <v>1201.1198875695211</v>
      </c>
      <c r="AC31" s="130">
        <v>1207.0349073892212</v>
      </c>
      <c r="AD31" s="130">
        <v>1232.4743726268966</v>
      </c>
      <c r="AE31" s="130">
        <v>1404.3726386268966</v>
      </c>
      <c r="AF31" s="130">
        <v>1517.7445266268965</v>
      </c>
      <c r="AG31" s="130">
        <v>1631.1164146268966</v>
      </c>
      <c r="AH31" s="130">
        <v>1643.0925019146425</v>
      </c>
      <c r="AI31" s="130">
        <v>1455.2815454315223</v>
      </c>
      <c r="AJ31" s="130">
        <v>1417.0772482358655</v>
      </c>
      <c r="AK31" s="130">
        <v>1441.2041895426157</v>
      </c>
      <c r="AL31" s="130">
        <v>1254.2439088977276</v>
      </c>
      <c r="AM31" s="130">
        <v>1242.9140656878747</v>
      </c>
      <c r="AN31" s="130">
        <v>1116.2335625095975</v>
      </c>
      <c r="AO31" s="130">
        <v>1196.550918444399</v>
      </c>
      <c r="AP31" s="130">
        <v>1305.9769061362683</v>
      </c>
      <c r="AQ31" s="130">
        <v>1375.4375454151825</v>
      </c>
      <c r="AR31" s="130">
        <v>1484.5663863766424</v>
      </c>
      <c r="AS31" s="130">
        <v>1397.3525878670864</v>
      </c>
      <c r="AT31" s="130">
        <v>1823.5053722724219</v>
      </c>
      <c r="AU31" s="130">
        <v>1900.5881778685825</v>
      </c>
      <c r="AV31" s="130">
        <v>1978.7441770934831</v>
      </c>
      <c r="AW31" s="130">
        <v>1996.5018198106523</v>
      </c>
      <c r="AX31" s="130">
        <v>2013.8318350346822</v>
      </c>
      <c r="AY31" s="130">
        <v>1956.5855673623237</v>
      </c>
      <c r="AZ31" s="130">
        <v>2081.1864874853086</v>
      </c>
      <c r="BA31" s="130">
        <v>1919.3883776664748</v>
      </c>
      <c r="BB31" s="130">
        <v>1977.5627510354925</v>
      </c>
      <c r="BC31" s="130">
        <v>1842.8517368915086</v>
      </c>
      <c r="BD31" s="130">
        <v>1980.2528351112478</v>
      </c>
      <c r="BE31" s="130">
        <v>1931.9961676056612</v>
      </c>
      <c r="BF31" s="130">
        <v>2124.0709415673973</v>
      </c>
      <c r="BG31" s="130">
        <v>2202.6846532973973</v>
      </c>
      <c r="BH31" s="130">
        <v>2245.2482904873973</v>
      </c>
      <c r="BI31" s="130">
        <v>2504.4300873073971</v>
      </c>
      <c r="BJ31" s="130">
        <v>2316.0977267873973</v>
      </c>
      <c r="BK31" s="130">
        <v>2494.0924236773972</v>
      </c>
      <c r="BL31" s="130">
        <v>2445.6222149273972</v>
      </c>
      <c r="BM31" s="130">
        <v>2720.7066128102015</v>
      </c>
      <c r="BN31" s="130">
        <v>2593.3107202902006</v>
      </c>
      <c r="BO31" s="130">
        <v>2680.5984633265971</v>
      </c>
      <c r="BP31" s="130">
        <v>2880.9353340202001</v>
      </c>
      <c r="BQ31" s="130">
        <v>2547.9951126402002</v>
      </c>
      <c r="BR31" s="130">
        <v>2532.3487797902003</v>
      </c>
      <c r="BS31" s="130">
        <v>2578.5151335684641</v>
      </c>
      <c r="BT31" s="130">
        <v>2674.5488069906837</v>
      </c>
      <c r="BU31" s="130">
        <v>2767.0756961251363</v>
      </c>
      <c r="BV31" s="130">
        <v>3091.7139944366127</v>
      </c>
      <c r="BW31" s="130">
        <v>3106.2033684156086</v>
      </c>
      <c r="BX31" s="130">
        <v>3170.5840178609596</v>
      </c>
      <c r="BY31" s="130">
        <v>3198.9248508323299</v>
      </c>
      <c r="BZ31" s="130">
        <v>3162.2907382941744</v>
      </c>
      <c r="CA31" s="130">
        <v>3194.1460271691744</v>
      </c>
      <c r="CB31" s="130">
        <v>3246.9601830467068</v>
      </c>
      <c r="CC31" s="130">
        <v>3231.0339175963691</v>
      </c>
      <c r="CD31" s="130">
        <v>3305.1295502163694</v>
      </c>
      <c r="CE31" s="130">
        <v>3147.2682884289334</v>
      </c>
      <c r="CF31" s="130">
        <v>3119.8833465889338</v>
      </c>
      <c r="CG31" s="130">
        <v>3102.9706829678553</v>
      </c>
      <c r="CH31" s="130">
        <v>3119.0514064766239</v>
      </c>
      <c r="CI31" s="130">
        <v>3148.1657298998871</v>
      </c>
      <c r="CJ31" s="130">
        <v>3192.8017586012925</v>
      </c>
      <c r="CK31" s="130">
        <v>3115.3787980095299</v>
      </c>
      <c r="CL31" s="130">
        <v>3270.5272757105831</v>
      </c>
      <c r="CM31" s="130">
        <v>3323.8349000858943</v>
      </c>
      <c r="CN31" s="130">
        <v>3473.5583261027</v>
      </c>
      <c r="CO31" s="130">
        <v>3578.976220524472</v>
      </c>
      <c r="CP31" s="130">
        <v>3735.8874344427295</v>
      </c>
      <c r="CQ31" s="130">
        <v>3923.2788812963745</v>
      </c>
    </row>
    <row r="32" spans="2:95" x14ac:dyDescent="0.25">
      <c r="B32" s="87" t="s">
        <v>189</v>
      </c>
      <c r="C32" s="130">
        <v>9.3132061538600874E-2</v>
      </c>
      <c r="D32" s="130">
        <v>0.17419707280629615</v>
      </c>
      <c r="E32" s="130">
        <v>7.0235490945684209E-2</v>
      </c>
      <c r="F32" s="130">
        <v>6.5412297298710675E-2</v>
      </c>
      <c r="G32" s="130">
        <v>0.11702590901341058</v>
      </c>
      <c r="H32" s="130">
        <v>0.19071107135509746</v>
      </c>
      <c r="I32" s="130">
        <v>0.2065405753167813</v>
      </c>
      <c r="J32" s="130">
        <v>0.3339154985181999</v>
      </c>
      <c r="K32" s="130">
        <v>0.2673258925508144</v>
      </c>
      <c r="L32" s="130">
        <v>0.36106811663838512</v>
      </c>
      <c r="M32" s="130">
        <v>0.31728386553023685</v>
      </c>
      <c r="N32" s="130">
        <v>0.22586880763090345</v>
      </c>
      <c r="O32" s="130">
        <v>0.13711963292976689</v>
      </c>
      <c r="P32" s="130">
        <v>0.38881099432660071</v>
      </c>
      <c r="Q32" s="130">
        <v>0.53460648282116341</v>
      </c>
      <c r="R32" s="130">
        <v>0.63422120673820781</v>
      </c>
      <c r="S32" s="130">
        <v>0.51890094944205245</v>
      </c>
      <c r="T32" s="130">
        <v>0.42336527092633558</v>
      </c>
      <c r="U32" s="130">
        <v>0.5424705325240563</v>
      </c>
      <c r="V32" s="130">
        <v>0.36327814100963074</v>
      </c>
      <c r="W32" s="130">
        <v>0.71484199110668434</v>
      </c>
      <c r="X32" s="130">
        <v>1.2040003796310903</v>
      </c>
      <c r="Y32" s="130">
        <v>2.317732698421</v>
      </c>
      <c r="Z32" s="130">
        <v>3.4212909945004615</v>
      </c>
      <c r="AA32" s="130">
        <v>4.5705769695809222</v>
      </c>
      <c r="AB32" s="130">
        <v>5.1522129129610015</v>
      </c>
      <c r="AC32" s="130">
        <v>5.4056799884918068</v>
      </c>
      <c r="AD32" s="130">
        <v>5.7476528733277439</v>
      </c>
      <c r="AE32" s="130">
        <v>6.4135539854730714</v>
      </c>
      <c r="AF32" s="130">
        <v>6.8141505350714331</v>
      </c>
      <c r="AG32" s="130">
        <v>7.2147470846697948</v>
      </c>
      <c r="AH32" s="130">
        <v>7.1557086889437782</v>
      </c>
      <c r="AI32" s="130">
        <v>6.1230241419321718</v>
      </c>
      <c r="AJ32" s="130">
        <v>5.7685180616688987</v>
      </c>
      <c r="AK32" s="130">
        <v>5.6965642685793121</v>
      </c>
      <c r="AL32" s="130">
        <v>4.6677359004197676</v>
      </c>
      <c r="AM32" s="130">
        <v>4.6163768517440458</v>
      </c>
      <c r="AN32" s="130">
        <v>4.0421244098973563</v>
      </c>
      <c r="AO32" s="130">
        <v>4.4062091475725884</v>
      </c>
      <c r="AP32" s="130">
        <v>4.9022455466790058</v>
      </c>
      <c r="AQ32" s="130">
        <v>5.0448590386900829</v>
      </c>
      <c r="AR32" s="130">
        <v>5.3672915329023994</v>
      </c>
      <c r="AS32" s="130">
        <v>4.7996877758678931</v>
      </c>
      <c r="AT32" s="130">
        <v>466.96675858394508</v>
      </c>
      <c r="AU32" s="130">
        <v>518.77158126247707</v>
      </c>
      <c r="AV32" s="130">
        <v>519.01590192572576</v>
      </c>
      <c r="AW32" s="130">
        <v>519.2507940024318</v>
      </c>
      <c r="AX32" s="130">
        <v>518.88689665894276</v>
      </c>
      <c r="AY32" s="130">
        <v>518.43040590662474</v>
      </c>
      <c r="AZ32" s="130">
        <v>517.23395409905027</v>
      </c>
      <c r="BA32" s="130">
        <v>517.06814685591496</v>
      </c>
      <c r="BB32" s="130">
        <v>516.93028551691498</v>
      </c>
      <c r="BC32" s="130">
        <v>527.73476953842703</v>
      </c>
      <c r="BD32" s="130">
        <v>517.32957288661305</v>
      </c>
      <c r="BE32" s="130">
        <v>517.32957288661305</v>
      </c>
      <c r="BF32" s="130">
        <v>518.34972288661299</v>
      </c>
      <c r="BG32" s="130">
        <v>517.48425288661304</v>
      </c>
      <c r="BH32" s="130">
        <v>516.98195288661304</v>
      </c>
      <c r="BI32" s="130">
        <v>517.33415788661307</v>
      </c>
      <c r="BJ32" s="130">
        <v>517.43481288661303</v>
      </c>
      <c r="BK32" s="130">
        <v>516.97709538661309</v>
      </c>
      <c r="BL32" s="130">
        <v>518.88159688661312</v>
      </c>
      <c r="BM32" s="130">
        <v>517.2011543866131</v>
      </c>
      <c r="BN32" s="130">
        <v>516.84931688661311</v>
      </c>
      <c r="BO32" s="130">
        <v>517.13078688661312</v>
      </c>
      <c r="BP32" s="130">
        <v>516.84931688661311</v>
      </c>
      <c r="BQ32" s="130">
        <v>517.00714113661309</v>
      </c>
      <c r="BR32" s="130">
        <v>523.10988993661306</v>
      </c>
      <c r="BS32" s="130">
        <v>523.00906993661306</v>
      </c>
      <c r="BT32" s="130">
        <v>522.60894993661304</v>
      </c>
      <c r="BU32" s="130">
        <v>528.35213313661302</v>
      </c>
      <c r="BV32" s="130">
        <v>522.84547906661305</v>
      </c>
      <c r="BW32" s="130">
        <v>524.20953679661307</v>
      </c>
      <c r="BX32" s="130">
        <v>524.4026033566131</v>
      </c>
      <c r="BY32" s="130">
        <v>525.17323283661312</v>
      </c>
      <c r="BZ32" s="130">
        <v>525.09221408661313</v>
      </c>
      <c r="CA32" s="130">
        <v>522.35600576161312</v>
      </c>
      <c r="CB32" s="130">
        <v>517.28126419911314</v>
      </c>
      <c r="CC32" s="130">
        <v>519.37562469911313</v>
      </c>
      <c r="CD32" s="130">
        <v>518.32652113661311</v>
      </c>
      <c r="CE32" s="130">
        <v>517.3182592928631</v>
      </c>
      <c r="CF32" s="130">
        <v>517.3182592928631</v>
      </c>
      <c r="CG32" s="130">
        <v>519.50061929286312</v>
      </c>
      <c r="CH32" s="130">
        <v>517.29345929286308</v>
      </c>
      <c r="CI32" s="130">
        <v>524.61376429286304</v>
      </c>
      <c r="CJ32" s="130">
        <v>523.7231756123075</v>
      </c>
      <c r="CK32" s="130">
        <v>521.18508873730752</v>
      </c>
      <c r="CL32" s="130">
        <v>522.6308851261964</v>
      </c>
      <c r="CM32" s="130">
        <v>522.03248012286303</v>
      </c>
      <c r="CN32" s="130">
        <v>548.02671245816373</v>
      </c>
      <c r="CO32" s="130">
        <v>526.22442369071598</v>
      </c>
      <c r="CP32" s="130">
        <v>526.24361182956613</v>
      </c>
      <c r="CQ32" s="130">
        <v>631.01200578285261</v>
      </c>
    </row>
    <row r="33" spans="1:95" x14ac:dyDescent="0.25">
      <c r="B33" s="83" t="s">
        <v>190</v>
      </c>
      <c r="C33" s="130">
        <v>0</v>
      </c>
      <c r="D33" s="130">
        <v>0</v>
      </c>
      <c r="E33" s="130">
        <v>0</v>
      </c>
      <c r="F33" s="130">
        <v>0</v>
      </c>
      <c r="G33" s="130">
        <v>0</v>
      </c>
      <c r="H33" s="130">
        <v>0</v>
      </c>
      <c r="I33" s="130">
        <v>0</v>
      </c>
      <c r="J33" s="130">
        <v>0</v>
      </c>
      <c r="K33" s="130">
        <v>0</v>
      </c>
      <c r="L33" s="130">
        <v>0</v>
      </c>
      <c r="M33" s="130">
        <v>0</v>
      </c>
      <c r="N33" s="130">
        <v>0</v>
      </c>
      <c r="O33" s="130">
        <v>0</v>
      </c>
      <c r="P33" s="130">
        <v>0</v>
      </c>
      <c r="Q33" s="130">
        <v>0</v>
      </c>
      <c r="R33" s="130">
        <v>0</v>
      </c>
      <c r="S33" s="130">
        <v>0</v>
      </c>
      <c r="T33" s="130">
        <v>0</v>
      </c>
      <c r="U33" s="130">
        <v>0</v>
      </c>
      <c r="V33" s="130">
        <v>0</v>
      </c>
      <c r="W33" s="130">
        <v>0</v>
      </c>
      <c r="X33" s="130">
        <v>0</v>
      </c>
      <c r="Y33" s="130">
        <v>0</v>
      </c>
      <c r="Z33" s="130">
        <v>0</v>
      </c>
      <c r="AA33" s="130">
        <v>0</v>
      </c>
      <c r="AB33" s="130">
        <v>0</v>
      </c>
      <c r="AC33" s="130">
        <v>0</v>
      </c>
      <c r="AD33" s="130">
        <v>0</v>
      </c>
      <c r="AE33" s="130">
        <v>0</v>
      </c>
      <c r="AF33" s="130">
        <v>0</v>
      </c>
      <c r="AG33" s="130">
        <v>0</v>
      </c>
      <c r="AH33" s="130">
        <v>0</v>
      </c>
      <c r="AI33" s="130">
        <v>0</v>
      </c>
      <c r="AJ33" s="130">
        <v>0</v>
      </c>
      <c r="AK33" s="130">
        <v>0</v>
      </c>
      <c r="AL33" s="130">
        <v>0</v>
      </c>
      <c r="AM33" s="130">
        <v>0</v>
      </c>
      <c r="AN33" s="130">
        <v>0</v>
      </c>
      <c r="AO33" s="130">
        <v>0</v>
      </c>
      <c r="AP33" s="130">
        <v>0</v>
      </c>
      <c r="AQ33" s="130">
        <v>0</v>
      </c>
      <c r="AR33" s="130">
        <v>0</v>
      </c>
      <c r="AS33" s="130">
        <v>0</v>
      </c>
      <c r="AT33" s="130">
        <v>0</v>
      </c>
      <c r="AU33" s="130">
        <v>0</v>
      </c>
      <c r="AV33" s="130">
        <v>0</v>
      </c>
      <c r="AW33" s="130">
        <v>0</v>
      </c>
      <c r="AX33" s="130">
        <v>0</v>
      </c>
      <c r="AY33" s="130">
        <v>-2.9846579237726103</v>
      </c>
      <c r="AZ33" s="130">
        <v>-6.0066289387480643</v>
      </c>
      <c r="BA33" s="130">
        <v>-9.0534009405623745</v>
      </c>
      <c r="BB33" s="130">
        <v>-12.101214529368047</v>
      </c>
      <c r="BC33" s="130">
        <v>-13.174766066915284</v>
      </c>
      <c r="BD33" s="130">
        <v>-14.268490390884018</v>
      </c>
      <c r="BE33" s="130">
        <v>-15.37812937116227</v>
      </c>
      <c r="BF33" s="130">
        <v>-16.48858929751708</v>
      </c>
      <c r="BG33" s="130">
        <v>-17.385677726667986</v>
      </c>
      <c r="BH33" s="130">
        <v>-18.322462180148811</v>
      </c>
      <c r="BI33" s="130">
        <v>-19.267240385726748</v>
      </c>
      <c r="BJ33" s="130">
        <v>-20.211356943284255</v>
      </c>
      <c r="BK33" s="130">
        <v>-20.97547558498443</v>
      </c>
      <c r="BL33" s="130">
        <v>-21.715867731467725</v>
      </c>
      <c r="BM33" s="130">
        <v>-22.466900425368134</v>
      </c>
      <c r="BN33" s="130">
        <v>-23.220077378791792</v>
      </c>
      <c r="BO33" s="130">
        <v>-25.823001788496665</v>
      </c>
      <c r="BP33" s="130">
        <v>-28.39040938138681</v>
      </c>
      <c r="BQ33" s="130">
        <v>-30.927097443893256</v>
      </c>
      <c r="BR33" s="130">
        <v>-33.454711104556154</v>
      </c>
      <c r="BS33" s="130">
        <v>-36.083664758358076</v>
      </c>
      <c r="BT33" s="130">
        <v>-38.676746427177115</v>
      </c>
      <c r="BU33" s="130">
        <v>-41.238801370308629</v>
      </c>
      <c r="BV33" s="130">
        <v>-43.791691167578165</v>
      </c>
      <c r="BW33" s="130">
        <v>-46.446934357918103</v>
      </c>
      <c r="BX33" s="130">
        <v>-49.065946843425337</v>
      </c>
      <c r="BY33" s="130">
        <v>-51.65362233598816</v>
      </c>
      <c r="BZ33" s="130">
        <v>-54.232041031230388</v>
      </c>
      <c r="CA33" s="130">
        <v>-56.913836653473716</v>
      </c>
      <c r="CB33" s="130">
        <v>-59.559039263836041</v>
      </c>
      <c r="CC33" s="130">
        <v>-62.172591511324484</v>
      </c>
      <c r="CD33" s="130">
        <v>-64.77679439351914</v>
      </c>
      <c r="CE33" s="130">
        <v>-67.485407971984912</v>
      </c>
      <c r="CF33" s="130">
        <v>-70.157062608450829</v>
      </c>
      <c r="CG33" s="130">
        <v>-72.796750378414174</v>
      </c>
      <c r="CH33" s="130">
        <v>-75.426995289430764</v>
      </c>
      <c r="CI33" s="130">
        <v>-78.162695003681193</v>
      </c>
      <c r="CJ33" s="130">
        <v>-80.861066186511792</v>
      </c>
      <c r="CK33" s="130">
        <v>-83.527150834174762</v>
      </c>
      <c r="CL33" s="130">
        <v>-86.183698194301527</v>
      </c>
      <c r="CM33" s="130">
        <v>-88.946754905694476</v>
      </c>
      <c r="CN33" s="130">
        <v>-91.672109800353383</v>
      </c>
      <c r="CO33" s="130">
        <v>-94.364855294492969</v>
      </c>
      <c r="CP33" s="130">
        <v>-97.047968128221001</v>
      </c>
      <c r="CQ33" s="130">
        <v>-99.838655406727867</v>
      </c>
    </row>
    <row r="34" spans="1:95" x14ac:dyDescent="0.25">
      <c r="B34" s="85" t="s">
        <v>171</v>
      </c>
      <c r="C34" s="130">
        <v>0</v>
      </c>
      <c r="D34" s="130">
        <v>0</v>
      </c>
      <c r="E34" s="130">
        <v>0</v>
      </c>
      <c r="F34" s="130">
        <v>0</v>
      </c>
      <c r="G34" s="130">
        <v>0</v>
      </c>
      <c r="H34" s="130">
        <v>0</v>
      </c>
      <c r="I34" s="130">
        <v>0</v>
      </c>
      <c r="J34" s="130">
        <v>0</v>
      </c>
      <c r="K34" s="130">
        <v>0</v>
      </c>
      <c r="L34" s="130">
        <v>0</v>
      </c>
      <c r="M34" s="130">
        <v>0</v>
      </c>
      <c r="N34" s="130">
        <v>0</v>
      </c>
      <c r="O34" s="130">
        <v>0</v>
      </c>
      <c r="P34" s="130">
        <v>0</v>
      </c>
      <c r="Q34" s="130">
        <v>0</v>
      </c>
      <c r="R34" s="130">
        <v>0</v>
      </c>
      <c r="S34" s="130">
        <v>0</v>
      </c>
      <c r="T34" s="130">
        <v>0</v>
      </c>
      <c r="U34" s="130">
        <v>0</v>
      </c>
      <c r="V34" s="130">
        <v>0</v>
      </c>
      <c r="W34" s="130">
        <v>0</v>
      </c>
      <c r="X34" s="130">
        <v>0</v>
      </c>
      <c r="Y34" s="130">
        <v>0</v>
      </c>
      <c r="Z34" s="130">
        <v>0</v>
      </c>
      <c r="AA34" s="130">
        <v>0</v>
      </c>
      <c r="AB34" s="130">
        <v>0</v>
      </c>
      <c r="AC34" s="130">
        <v>0</v>
      </c>
      <c r="AD34" s="130">
        <v>0</v>
      </c>
      <c r="AE34" s="130">
        <v>0</v>
      </c>
      <c r="AF34" s="130">
        <v>0</v>
      </c>
      <c r="AG34" s="130">
        <v>0</v>
      </c>
      <c r="AH34" s="130">
        <v>0</v>
      </c>
      <c r="AI34" s="130">
        <v>0</v>
      </c>
      <c r="AJ34" s="130">
        <v>0</v>
      </c>
      <c r="AK34" s="130">
        <v>0</v>
      </c>
      <c r="AL34" s="130">
        <v>0</v>
      </c>
      <c r="AM34" s="130">
        <v>0</v>
      </c>
      <c r="AN34" s="130">
        <v>0</v>
      </c>
      <c r="AO34" s="130">
        <v>0</v>
      </c>
      <c r="AP34" s="130">
        <v>0</v>
      </c>
      <c r="AQ34" s="130">
        <v>0</v>
      </c>
      <c r="AR34" s="130">
        <v>0</v>
      </c>
      <c r="AS34" s="130">
        <v>0</v>
      </c>
      <c r="AT34" s="130">
        <v>0</v>
      </c>
      <c r="AU34" s="130">
        <v>0</v>
      </c>
      <c r="AV34" s="130">
        <v>0</v>
      </c>
      <c r="AW34" s="130">
        <v>0</v>
      </c>
      <c r="AX34" s="130">
        <v>0</v>
      </c>
      <c r="AY34" s="130">
        <v>0</v>
      </c>
      <c r="AZ34" s="130">
        <v>0</v>
      </c>
      <c r="BA34" s="130">
        <v>0</v>
      </c>
      <c r="BB34" s="130">
        <v>0</v>
      </c>
      <c r="BC34" s="130">
        <v>0</v>
      </c>
      <c r="BD34" s="130">
        <v>0</v>
      </c>
      <c r="BE34" s="130">
        <v>0</v>
      </c>
      <c r="BF34" s="130">
        <v>0</v>
      </c>
      <c r="BG34" s="130">
        <v>0</v>
      </c>
      <c r="BH34" s="130">
        <v>0</v>
      </c>
      <c r="BI34" s="130">
        <v>0</v>
      </c>
      <c r="BJ34" s="130">
        <v>0</v>
      </c>
      <c r="BK34" s="130">
        <v>0</v>
      </c>
      <c r="BL34" s="130">
        <v>0</v>
      </c>
      <c r="BM34" s="130">
        <v>0</v>
      </c>
      <c r="BN34" s="130">
        <v>0</v>
      </c>
      <c r="BO34" s="130">
        <v>0</v>
      </c>
      <c r="BP34" s="130">
        <v>0</v>
      </c>
      <c r="BQ34" s="130">
        <v>0</v>
      </c>
      <c r="BR34" s="130">
        <v>0</v>
      </c>
      <c r="BS34" s="130">
        <v>0</v>
      </c>
      <c r="BT34" s="130">
        <v>0</v>
      </c>
      <c r="BU34" s="130">
        <v>0</v>
      </c>
      <c r="BV34" s="130">
        <v>0</v>
      </c>
      <c r="BW34" s="130">
        <v>0</v>
      </c>
      <c r="BX34" s="130">
        <v>0</v>
      </c>
      <c r="BY34" s="130">
        <v>0</v>
      </c>
      <c r="BZ34" s="130">
        <v>0</v>
      </c>
      <c r="CA34" s="130">
        <v>0</v>
      </c>
      <c r="CB34" s="130">
        <v>0</v>
      </c>
      <c r="CC34" s="130">
        <v>0</v>
      </c>
      <c r="CD34" s="130">
        <v>0</v>
      </c>
      <c r="CE34" s="130">
        <v>0</v>
      </c>
      <c r="CF34" s="130">
        <v>0</v>
      </c>
      <c r="CG34" s="130">
        <v>0</v>
      </c>
      <c r="CH34" s="130">
        <v>0</v>
      </c>
      <c r="CI34" s="130">
        <v>0</v>
      </c>
      <c r="CJ34" s="130">
        <v>0</v>
      </c>
      <c r="CK34" s="130">
        <v>0</v>
      </c>
      <c r="CL34" s="130">
        <v>0</v>
      </c>
      <c r="CM34" s="130">
        <v>0</v>
      </c>
      <c r="CN34" s="130">
        <v>0</v>
      </c>
      <c r="CO34" s="130">
        <v>0</v>
      </c>
      <c r="CP34" s="130">
        <v>0</v>
      </c>
      <c r="CQ34" s="130">
        <v>0</v>
      </c>
    </row>
    <row r="35" spans="1:95" x14ac:dyDescent="0.25">
      <c r="B35" s="85" t="s">
        <v>172</v>
      </c>
      <c r="C35" s="130">
        <v>0</v>
      </c>
      <c r="D35" s="130">
        <v>0</v>
      </c>
      <c r="E35" s="130">
        <v>0</v>
      </c>
      <c r="F35" s="130">
        <v>0</v>
      </c>
      <c r="G35" s="130">
        <v>0</v>
      </c>
      <c r="H35" s="130">
        <v>0</v>
      </c>
      <c r="I35" s="130">
        <v>0</v>
      </c>
      <c r="J35" s="130">
        <v>0</v>
      </c>
      <c r="K35" s="130">
        <v>0</v>
      </c>
      <c r="L35" s="130">
        <v>0</v>
      </c>
      <c r="M35" s="130">
        <v>0</v>
      </c>
      <c r="N35" s="130">
        <v>0</v>
      </c>
      <c r="O35" s="130">
        <v>0</v>
      </c>
      <c r="P35" s="130">
        <v>0</v>
      </c>
      <c r="Q35" s="130">
        <v>0</v>
      </c>
      <c r="R35" s="130">
        <v>0</v>
      </c>
      <c r="S35" s="130">
        <v>0</v>
      </c>
      <c r="T35" s="130">
        <v>0</v>
      </c>
      <c r="U35" s="130">
        <v>0</v>
      </c>
      <c r="V35" s="130">
        <v>0</v>
      </c>
      <c r="W35" s="130">
        <v>0</v>
      </c>
      <c r="X35" s="130">
        <v>0</v>
      </c>
      <c r="Y35" s="130">
        <v>0</v>
      </c>
      <c r="Z35" s="130">
        <v>0</v>
      </c>
      <c r="AA35" s="130">
        <v>0</v>
      </c>
      <c r="AB35" s="130">
        <v>0</v>
      </c>
      <c r="AC35" s="130">
        <v>0</v>
      </c>
      <c r="AD35" s="130">
        <v>0</v>
      </c>
      <c r="AE35" s="130">
        <v>0</v>
      </c>
      <c r="AF35" s="130">
        <v>0</v>
      </c>
      <c r="AG35" s="130">
        <v>0</v>
      </c>
      <c r="AH35" s="130">
        <v>0</v>
      </c>
      <c r="AI35" s="130">
        <v>0</v>
      </c>
      <c r="AJ35" s="130">
        <v>0</v>
      </c>
      <c r="AK35" s="130">
        <v>0</v>
      </c>
      <c r="AL35" s="130">
        <v>0</v>
      </c>
      <c r="AM35" s="130">
        <v>0</v>
      </c>
      <c r="AN35" s="130">
        <v>0</v>
      </c>
      <c r="AO35" s="130">
        <v>0</v>
      </c>
      <c r="AP35" s="130">
        <v>0</v>
      </c>
      <c r="AQ35" s="130">
        <v>0</v>
      </c>
      <c r="AR35" s="130">
        <v>0</v>
      </c>
      <c r="AS35" s="130">
        <v>0</v>
      </c>
      <c r="AT35" s="130">
        <v>0</v>
      </c>
      <c r="AU35" s="130">
        <v>0</v>
      </c>
      <c r="AV35" s="130">
        <v>0</v>
      </c>
      <c r="AW35" s="130">
        <v>0</v>
      </c>
      <c r="AX35" s="130">
        <v>0</v>
      </c>
      <c r="AY35" s="130">
        <v>0</v>
      </c>
      <c r="AZ35" s="130">
        <v>0</v>
      </c>
      <c r="BA35" s="130">
        <v>0</v>
      </c>
      <c r="BB35" s="130">
        <v>0</v>
      </c>
      <c r="BC35" s="130">
        <v>0</v>
      </c>
      <c r="BD35" s="130">
        <v>0</v>
      </c>
      <c r="BE35" s="130">
        <v>0</v>
      </c>
      <c r="BF35" s="130">
        <v>0</v>
      </c>
      <c r="BG35" s="130">
        <v>3.3766678942195483E-2</v>
      </c>
      <c r="BH35" s="130">
        <v>6.6044186669041133E-2</v>
      </c>
      <c r="BI35" s="130">
        <v>9.8988368185796552E-2</v>
      </c>
      <c r="BJ35" s="130">
        <v>0.13205140498248236</v>
      </c>
      <c r="BK35" s="130">
        <v>0.20483105847137983</v>
      </c>
      <c r="BL35" s="130">
        <v>0.27793299640896452</v>
      </c>
      <c r="BM35" s="130">
        <v>0.35089725698248059</v>
      </c>
      <c r="BN35" s="130">
        <v>0.42392454235749599</v>
      </c>
      <c r="BO35" s="130">
        <v>0.86498645459536183</v>
      </c>
      <c r="BP35" s="130">
        <v>1.3037477710650986</v>
      </c>
      <c r="BQ35" s="130">
        <v>1.7334531430129068</v>
      </c>
      <c r="BR35" s="130">
        <v>2.1607656744884438</v>
      </c>
      <c r="BS35" s="130">
        <v>2.6062382058486886</v>
      </c>
      <c r="BT35" s="130">
        <v>3.0493871354831228</v>
      </c>
      <c r="BU35" s="130">
        <v>3.4833895611504091</v>
      </c>
      <c r="BV35" s="130">
        <v>3.9149752179407016</v>
      </c>
      <c r="BW35" s="130">
        <v>4.3649024746145484</v>
      </c>
      <c r="BX35" s="130">
        <v>4.8124828935453268</v>
      </c>
      <c r="BY35" s="130">
        <v>5.2508253434692858</v>
      </c>
      <c r="BZ35" s="130">
        <v>5.6867268568274811</v>
      </c>
      <c r="CA35" s="130">
        <v>6.1411533860680665</v>
      </c>
      <c r="CB35" s="130">
        <v>6.5932096091881531</v>
      </c>
      <c r="CC35" s="130">
        <v>7.0359354836113521</v>
      </c>
      <c r="CD35" s="130">
        <v>7.4761960121031299</v>
      </c>
      <c r="CE35" s="130">
        <v>7.9351668066361212</v>
      </c>
      <c r="CF35" s="130">
        <v>8.3917435919874084</v>
      </c>
      <c r="CG35" s="130">
        <v>8.8388967251548394</v>
      </c>
      <c r="CH35" s="130">
        <v>9.2835598589315342</v>
      </c>
      <c r="CI35" s="130">
        <v>9.7471203614098556</v>
      </c>
      <c r="CJ35" s="130">
        <v>10.208262914614656</v>
      </c>
      <c r="CK35" s="130">
        <v>10.659887579113761</v>
      </c>
      <c r="CL35" s="130">
        <v>11.108997344228223</v>
      </c>
      <c r="CM35" s="130">
        <v>11.577193451731327</v>
      </c>
      <c r="CN35" s="130">
        <v>12.042947430468175</v>
      </c>
      <c r="CO35" s="130">
        <v>12.499088341612271</v>
      </c>
      <c r="CP35" s="130">
        <v>12.952689204377878</v>
      </c>
      <c r="CQ35" s="130">
        <v>13.425567272956012</v>
      </c>
    </row>
    <row r="36" spans="1:95" x14ac:dyDescent="0.25">
      <c r="B36" s="85" t="s">
        <v>149</v>
      </c>
      <c r="C36" s="130">
        <v>0</v>
      </c>
      <c r="D36" s="130">
        <v>0</v>
      </c>
      <c r="E36" s="130">
        <v>0</v>
      </c>
      <c r="F36" s="130">
        <v>0</v>
      </c>
      <c r="G36" s="130">
        <v>0</v>
      </c>
      <c r="H36" s="130">
        <v>0</v>
      </c>
      <c r="I36" s="130">
        <v>0</v>
      </c>
      <c r="J36" s="130">
        <v>0</v>
      </c>
      <c r="K36" s="130">
        <v>0</v>
      </c>
      <c r="L36" s="130">
        <v>0</v>
      </c>
      <c r="M36" s="130">
        <v>0</v>
      </c>
      <c r="N36" s="130">
        <v>0</v>
      </c>
      <c r="O36" s="130">
        <v>0</v>
      </c>
      <c r="P36" s="130">
        <v>0</v>
      </c>
      <c r="Q36" s="130">
        <v>0</v>
      </c>
      <c r="R36" s="130">
        <v>0</v>
      </c>
      <c r="S36" s="130">
        <v>0</v>
      </c>
      <c r="T36" s="130">
        <v>0</v>
      </c>
      <c r="U36" s="130">
        <v>0</v>
      </c>
      <c r="V36" s="130">
        <v>0</v>
      </c>
      <c r="W36" s="130">
        <v>0</v>
      </c>
      <c r="X36" s="130">
        <v>0</v>
      </c>
      <c r="Y36" s="130">
        <v>0</v>
      </c>
      <c r="Z36" s="130">
        <v>0</v>
      </c>
      <c r="AA36" s="130">
        <v>0</v>
      </c>
      <c r="AB36" s="130">
        <v>0</v>
      </c>
      <c r="AC36" s="130">
        <v>0</v>
      </c>
      <c r="AD36" s="130">
        <v>0</v>
      </c>
      <c r="AE36" s="130">
        <v>0</v>
      </c>
      <c r="AF36" s="130">
        <v>0</v>
      </c>
      <c r="AG36" s="130">
        <v>0</v>
      </c>
      <c r="AH36" s="130">
        <v>0</v>
      </c>
      <c r="AI36" s="130">
        <v>0</v>
      </c>
      <c r="AJ36" s="130">
        <v>0</v>
      </c>
      <c r="AK36" s="130">
        <v>0</v>
      </c>
      <c r="AL36" s="130">
        <v>0</v>
      </c>
      <c r="AM36" s="130">
        <v>0</v>
      </c>
      <c r="AN36" s="130">
        <v>0</v>
      </c>
      <c r="AO36" s="130">
        <v>0</v>
      </c>
      <c r="AP36" s="130">
        <v>0</v>
      </c>
      <c r="AQ36" s="130">
        <v>0</v>
      </c>
      <c r="AR36" s="130">
        <v>0</v>
      </c>
      <c r="AS36" s="130">
        <v>0</v>
      </c>
      <c r="AT36" s="130">
        <v>0</v>
      </c>
      <c r="AU36" s="130">
        <v>0</v>
      </c>
      <c r="AV36" s="130">
        <v>0</v>
      </c>
      <c r="AW36" s="130">
        <v>0</v>
      </c>
      <c r="AX36" s="130">
        <v>0</v>
      </c>
      <c r="AY36" s="130">
        <v>0</v>
      </c>
      <c r="AZ36" s="130">
        <v>0</v>
      </c>
      <c r="BA36" s="130">
        <v>0</v>
      </c>
      <c r="BB36" s="130">
        <v>0</v>
      </c>
      <c r="BC36" s="130">
        <v>0</v>
      </c>
      <c r="BD36" s="130">
        <v>0</v>
      </c>
      <c r="BE36" s="130">
        <v>0</v>
      </c>
      <c r="BF36" s="130">
        <v>0</v>
      </c>
      <c r="BG36" s="130">
        <v>0</v>
      </c>
      <c r="BH36" s="130">
        <v>0</v>
      </c>
      <c r="BI36" s="130">
        <v>0</v>
      </c>
      <c r="BJ36" s="130">
        <v>0</v>
      </c>
      <c r="BK36" s="130">
        <v>0</v>
      </c>
      <c r="BL36" s="130">
        <v>0</v>
      </c>
      <c r="BM36" s="130">
        <v>0</v>
      </c>
      <c r="BN36" s="130">
        <v>0</v>
      </c>
      <c r="BO36" s="130">
        <v>0</v>
      </c>
      <c r="BP36" s="130">
        <v>0</v>
      </c>
      <c r="BQ36" s="130">
        <v>0</v>
      </c>
      <c r="BR36" s="130">
        <v>0</v>
      </c>
      <c r="BS36" s="130">
        <v>0</v>
      </c>
      <c r="BT36" s="130">
        <v>0</v>
      </c>
      <c r="BU36" s="130">
        <v>0</v>
      </c>
      <c r="BV36" s="130">
        <v>0</v>
      </c>
      <c r="BW36" s="130">
        <v>0</v>
      </c>
      <c r="BX36" s="130">
        <v>0</v>
      </c>
      <c r="BY36" s="130">
        <v>0</v>
      </c>
      <c r="BZ36" s="130">
        <v>0</v>
      </c>
      <c r="CA36" s="130">
        <v>0</v>
      </c>
      <c r="CB36" s="130">
        <v>0</v>
      </c>
      <c r="CC36" s="130">
        <v>0</v>
      </c>
      <c r="CD36" s="130">
        <v>0</v>
      </c>
      <c r="CE36" s="130">
        <v>0</v>
      </c>
      <c r="CF36" s="130">
        <v>0</v>
      </c>
      <c r="CG36" s="130">
        <v>0</v>
      </c>
      <c r="CH36" s="130">
        <v>0</v>
      </c>
      <c r="CI36" s="130">
        <v>0</v>
      </c>
      <c r="CJ36" s="130">
        <v>0</v>
      </c>
      <c r="CK36" s="130">
        <v>0</v>
      </c>
      <c r="CL36" s="130">
        <v>0</v>
      </c>
      <c r="CM36" s="130">
        <v>0</v>
      </c>
      <c r="CN36" s="130">
        <v>0</v>
      </c>
      <c r="CO36" s="130">
        <v>0</v>
      </c>
      <c r="CP36" s="130">
        <v>0</v>
      </c>
      <c r="CQ36" s="130">
        <v>0</v>
      </c>
    </row>
    <row r="37" spans="1:95" x14ac:dyDescent="0.25">
      <c r="B37" s="85" t="s">
        <v>21</v>
      </c>
      <c r="C37" s="130">
        <v>0</v>
      </c>
      <c r="D37" s="130">
        <v>0</v>
      </c>
      <c r="E37" s="130">
        <v>0</v>
      </c>
      <c r="F37" s="130">
        <v>0</v>
      </c>
      <c r="G37" s="130">
        <v>0</v>
      </c>
      <c r="H37" s="130">
        <v>0</v>
      </c>
      <c r="I37" s="130">
        <v>0</v>
      </c>
      <c r="J37" s="130">
        <v>0</v>
      </c>
      <c r="K37" s="130">
        <v>0</v>
      </c>
      <c r="L37" s="130">
        <v>0</v>
      </c>
      <c r="M37" s="130">
        <v>0</v>
      </c>
      <c r="N37" s="130">
        <v>0</v>
      </c>
      <c r="O37" s="130">
        <v>0</v>
      </c>
      <c r="P37" s="130">
        <v>0</v>
      </c>
      <c r="Q37" s="130">
        <v>0</v>
      </c>
      <c r="R37" s="130">
        <v>0</v>
      </c>
      <c r="S37" s="130">
        <v>0</v>
      </c>
      <c r="T37" s="130">
        <v>0</v>
      </c>
      <c r="U37" s="130">
        <v>0</v>
      </c>
      <c r="V37" s="130">
        <v>0</v>
      </c>
      <c r="W37" s="130">
        <v>0</v>
      </c>
      <c r="X37" s="130">
        <v>0</v>
      </c>
      <c r="Y37" s="130">
        <v>0</v>
      </c>
      <c r="Z37" s="130">
        <v>0</v>
      </c>
      <c r="AA37" s="130">
        <v>0</v>
      </c>
      <c r="AB37" s="130">
        <v>0</v>
      </c>
      <c r="AC37" s="130">
        <v>0</v>
      </c>
      <c r="AD37" s="130">
        <v>0</v>
      </c>
      <c r="AE37" s="130">
        <v>0</v>
      </c>
      <c r="AF37" s="130">
        <v>0</v>
      </c>
      <c r="AG37" s="130">
        <v>0</v>
      </c>
      <c r="AH37" s="130">
        <v>0</v>
      </c>
      <c r="AI37" s="130">
        <v>0</v>
      </c>
      <c r="AJ37" s="130">
        <v>0</v>
      </c>
      <c r="AK37" s="130">
        <v>0</v>
      </c>
      <c r="AL37" s="130">
        <v>0</v>
      </c>
      <c r="AM37" s="130">
        <v>0</v>
      </c>
      <c r="AN37" s="130">
        <v>0</v>
      </c>
      <c r="AO37" s="130">
        <v>0</v>
      </c>
      <c r="AP37" s="130">
        <v>0</v>
      </c>
      <c r="AQ37" s="130">
        <v>0</v>
      </c>
      <c r="AR37" s="130">
        <v>0</v>
      </c>
      <c r="AS37" s="130">
        <v>0</v>
      </c>
      <c r="AT37" s="130">
        <v>0</v>
      </c>
      <c r="AU37" s="130">
        <v>0</v>
      </c>
      <c r="AV37" s="130">
        <v>0</v>
      </c>
      <c r="AW37" s="130">
        <v>0</v>
      </c>
      <c r="AX37" s="130">
        <v>0</v>
      </c>
      <c r="AY37" s="130">
        <v>-2.9846579237726103</v>
      </c>
      <c r="AZ37" s="130">
        <v>-6.0066289387480643</v>
      </c>
      <c r="BA37" s="130">
        <v>-9.0534009405623745</v>
      </c>
      <c r="BB37" s="130">
        <v>-12.101214529368047</v>
      </c>
      <c r="BC37" s="130">
        <v>-13.174766066915284</v>
      </c>
      <c r="BD37" s="130">
        <v>-14.268490390884018</v>
      </c>
      <c r="BE37" s="130">
        <v>-15.37812937116227</v>
      </c>
      <c r="BF37" s="130">
        <v>-16.48858929751708</v>
      </c>
      <c r="BG37" s="130">
        <v>-17.419444405610182</v>
      </c>
      <c r="BH37" s="130">
        <v>-18.388506366817854</v>
      </c>
      <c r="BI37" s="130">
        <v>-19.366228753912544</v>
      </c>
      <c r="BJ37" s="130">
        <v>-20.343408348266738</v>
      </c>
      <c r="BK37" s="130">
        <v>-21.180306643455811</v>
      </c>
      <c r="BL37" s="130">
        <v>-21.993800727876689</v>
      </c>
      <c r="BM37" s="130">
        <v>-22.817797682350616</v>
      </c>
      <c r="BN37" s="130">
        <v>-23.64400192114929</v>
      </c>
      <c r="BO37" s="130">
        <v>-26.687988243092025</v>
      </c>
      <c r="BP37" s="130">
        <v>-29.694157152451908</v>
      </c>
      <c r="BQ37" s="130">
        <v>-32.660550586906162</v>
      </c>
      <c r="BR37" s="130">
        <v>-35.615476779044599</v>
      </c>
      <c r="BS37" s="130">
        <v>-38.689902964206766</v>
      </c>
      <c r="BT37" s="130">
        <v>-41.726133562660237</v>
      </c>
      <c r="BU37" s="130">
        <v>-44.722190931459039</v>
      </c>
      <c r="BV37" s="130">
        <v>-47.706666385518865</v>
      </c>
      <c r="BW37" s="130">
        <v>-50.811836832532649</v>
      </c>
      <c r="BX37" s="130">
        <v>-53.878429736970666</v>
      </c>
      <c r="BY37" s="130">
        <v>-56.904447679457448</v>
      </c>
      <c r="BZ37" s="130">
        <v>-59.918767888057872</v>
      </c>
      <c r="CA37" s="130">
        <v>-63.054990039541785</v>
      </c>
      <c r="CB37" s="130">
        <v>-66.152248873024192</v>
      </c>
      <c r="CC37" s="130">
        <v>-69.208526994935838</v>
      </c>
      <c r="CD37" s="130">
        <v>-72.25299040562227</v>
      </c>
      <c r="CE37" s="130">
        <v>-75.420574778621031</v>
      </c>
      <c r="CF37" s="130">
        <v>-78.548806200438236</v>
      </c>
      <c r="CG37" s="130">
        <v>-81.635647103569013</v>
      </c>
      <c r="CH37" s="130">
        <v>-84.710555148362303</v>
      </c>
      <c r="CI37" s="130">
        <v>-87.909815365091049</v>
      </c>
      <c r="CJ37" s="130">
        <v>-91.069329101126442</v>
      </c>
      <c r="CK37" s="130">
        <v>-94.187038413288519</v>
      </c>
      <c r="CL37" s="130">
        <v>-97.292695538529756</v>
      </c>
      <c r="CM37" s="130">
        <v>-100.52394835742581</v>
      </c>
      <c r="CN37" s="130">
        <v>-103.71505723082156</v>
      </c>
      <c r="CO37" s="130">
        <v>-106.86394363610525</v>
      </c>
      <c r="CP37" s="130">
        <v>-110.00065733259888</v>
      </c>
      <c r="CQ37" s="130">
        <v>-113.26422267968388</v>
      </c>
    </row>
    <row r="38" spans="1:95" x14ac:dyDescent="0.25">
      <c r="B38" s="87" t="s">
        <v>189</v>
      </c>
      <c r="C38" s="130">
        <v>0</v>
      </c>
      <c r="D38" s="130">
        <v>0</v>
      </c>
      <c r="E38" s="130">
        <v>0</v>
      </c>
      <c r="F38" s="130">
        <v>0</v>
      </c>
      <c r="G38" s="130">
        <v>0</v>
      </c>
      <c r="H38" s="130">
        <v>0</v>
      </c>
      <c r="I38" s="130">
        <v>0</v>
      </c>
      <c r="J38" s="130">
        <v>0</v>
      </c>
      <c r="K38" s="130">
        <v>0</v>
      </c>
      <c r="L38" s="130">
        <v>0</v>
      </c>
      <c r="M38" s="130">
        <v>0</v>
      </c>
      <c r="N38" s="130">
        <v>0</v>
      </c>
      <c r="O38" s="130">
        <v>0</v>
      </c>
      <c r="P38" s="130">
        <v>0</v>
      </c>
      <c r="Q38" s="130">
        <v>0</v>
      </c>
      <c r="R38" s="130">
        <v>0</v>
      </c>
      <c r="S38" s="130">
        <v>0</v>
      </c>
      <c r="T38" s="130">
        <v>0</v>
      </c>
      <c r="U38" s="130">
        <v>0</v>
      </c>
      <c r="V38" s="130">
        <v>0</v>
      </c>
      <c r="W38" s="130">
        <v>0</v>
      </c>
      <c r="X38" s="130">
        <v>0</v>
      </c>
      <c r="Y38" s="130">
        <v>0</v>
      </c>
      <c r="Z38" s="130">
        <v>0</v>
      </c>
      <c r="AA38" s="130">
        <v>0</v>
      </c>
      <c r="AB38" s="130">
        <v>0</v>
      </c>
      <c r="AC38" s="130">
        <v>0</v>
      </c>
      <c r="AD38" s="130">
        <v>0</v>
      </c>
      <c r="AE38" s="130">
        <v>0</v>
      </c>
      <c r="AF38" s="130">
        <v>0</v>
      </c>
      <c r="AG38" s="130">
        <v>0</v>
      </c>
      <c r="AH38" s="130">
        <v>0</v>
      </c>
      <c r="AI38" s="130">
        <v>0</v>
      </c>
      <c r="AJ38" s="130">
        <v>0</v>
      </c>
      <c r="AK38" s="130">
        <v>0</v>
      </c>
      <c r="AL38" s="130">
        <v>0</v>
      </c>
      <c r="AM38" s="130">
        <v>0</v>
      </c>
      <c r="AN38" s="130">
        <v>0</v>
      </c>
      <c r="AO38" s="130">
        <v>0</v>
      </c>
      <c r="AP38" s="130">
        <v>0</v>
      </c>
      <c r="AQ38" s="130">
        <v>0</v>
      </c>
      <c r="AR38" s="130">
        <v>0</v>
      </c>
      <c r="AS38" s="130">
        <v>0</v>
      </c>
      <c r="AT38" s="130">
        <v>0</v>
      </c>
      <c r="AU38" s="130">
        <v>0</v>
      </c>
      <c r="AV38" s="130">
        <v>0</v>
      </c>
      <c r="AW38" s="130">
        <v>0</v>
      </c>
      <c r="AX38" s="130">
        <v>0</v>
      </c>
      <c r="AY38" s="130">
        <v>-5.4075911853072693E-2</v>
      </c>
      <c r="AZ38" s="130">
        <v>-0.10882786078723915</v>
      </c>
      <c r="BA38" s="130">
        <v>-0.16402915300040757</v>
      </c>
      <c r="BB38" s="130">
        <v>-0.21924931664466485</v>
      </c>
      <c r="BC38" s="130">
        <v>0.12382255917887108</v>
      </c>
      <c r="BD38" s="130">
        <v>0.46796082408985618</v>
      </c>
      <c r="BE38" s="130">
        <v>0.81161159943216576</v>
      </c>
      <c r="BF38" s="130">
        <v>1.1551690815580198</v>
      </c>
      <c r="BG38" s="130">
        <v>1.3924908093011621</v>
      </c>
      <c r="BH38" s="130">
        <v>1.619346222416882</v>
      </c>
      <c r="BI38" s="130">
        <v>1.8508872066523825</v>
      </c>
      <c r="BJ38" s="130">
        <v>2.0832635392629117</v>
      </c>
      <c r="BK38" s="130">
        <v>1.8049923123045282</v>
      </c>
      <c r="BL38" s="130">
        <v>1.5254888386306602</v>
      </c>
      <c r="BM38" s="130">
        <v>1.2465117709945677</v>
      </c>
      <c r="BN38" s="130">
        <v>0.96729372956976778</v>
      </c>
      <c r="BO38" s="130">
        <v>1.0854497351339567</v>
      </c>
      <c r="BP38" s="130">
        <v>1.202989434463493</v>
      </c>
      <c r="BQ38" s="130">
        <v>1.3181031382544599</v>
      </c>
      <c r="BR38" s="130">
        <v>1.4325758243916433</v>
      </c>
      <c r="BS38" s="130">
        <v>1.5519133900114741</v>
      </c>
      <c r="BT38" s="130">
        <v>1.6706284863343057</v>
      </c>
      <c r="BU38" s="130">
        <v>1.7868933271631822</v>
      </c>
      <c r="BV38" s="130">
        <v>1.9025107401617376</v>
      </c>
      <c r="BW38" s="130">
        <v>2.0230416814377667</v>
      </c>
      <c r="BX38" s="130">
        <v>2.1429439287238266</v>
      </c>
      <c r="BY38" s="130">
        <v>2.2603714179609917</v>
      </c>
      <c r="BZ38" s="130">
        <v>2.3771450050895329</v>
      </c>
      <c r="CA38" s="130">
        <v>2.4988812557783224</v>
      </c>
      <c r="CB38" s="130">
        <v>2.6199825255372429</v>
      </c>
      <c r="CC38" s="130">
        <v>2.7385842896667798</v>
      </c>
      <c r="CD38" s="130">
        <v>2.8565256126666063</v>
      </c>
      <c r="CE38" s="130">
        <v>2.9794792258622835</v>
      </c>
      <c r="CF38" s="130">
        <v>3.1017915083187932</v>
      </c>
      <c r="CG38" s="130">
        <v>3.2215792900896254</v>
      </c>
      <c r="CH38" s="130">
        <v>3.3407000263194502</v>
      </c>
      <c r="CI38" s="130">
        <v>3.4648831756470844</v>
      </c>
      <c r="CJ38" s="130">
        <v>3.5884185809281592</v>
      </c>
      <c r="CK38" s="130">
        <v>3.7094042405167</v>
      </c>
      <c r="CL38" s="130">
        <v>3.8297161841088228</v>
      </c>
      <c r="CM38" s="130">
        <v>3.9551411649297332</v>
      </c>
      <c r="CN38" s="130">
        <v>4.0799119242636186</v>
      </c>
      <c r="CO38" s="130">
        <v>4.202107440448045</v>
      </c>
      <c r="CP38" s="130">
        <v>4.3236225034760887</v>
      </c>
      <c r="CQ38" s="130">
        <v>4.4503017341052082</v>
      </c>
    </row>
    <row r="39" spans="1:95" x14ac:dyDescent="0.25">
      <c r="B39" s="83" t="s">
        <v>176</v>
      </c>
      <c r="C39" s="130">
        <v>2700.9777491851637</v>
      </c>
      <c r="D39" s="130">
        <v>2855.0442388815859</v>
      </c>
      <c r="E39" s="130">
        <v>2819.8168664922086</v>
      </c>
      <c r="F39" s="130">
        <v>2705.7714390612573</v>
      </c>
      <c r="G39" s="130">
        <v>2804.2020835393805</v>
      </c>
      <c r="H39" s="130">
        <v>2799.5506486214786</v>
      </c>
      <c r="I39" s="130">
        <v>2813.317692970491</v>
      </c>
      <c r="J39" s="130">
        <v>2787.7248005464335</v>
      </c>
      <c r="K39" s="130">
        <v>2661.3558365587655</v>
      </c>
      <c r="L39" s="130">
        <v>2459.7319376459745</v>
      </c>
      <c r="M39" s="130">
        <v>2610.4991162331985</v>
      </c>
      <c r="N39" s="130">
        <v>2960.903438500075</v>
      </c>
      <c r="O39" s="130">
        <v>2771.8053715757437</v>
      </c>
      <c r="P39" s="130">
        <v>2902.2750522869283</v>
      </c>
      <c r="Q39" s="130">
        <v>2962.5822922818647</v>
      </c>
      <c r="R39" s="130">
        <v>2986.378422938566</v>
      </c>
      <c r="S39" s="130">
        <v>3036.3920286248676</v>
      </c>
      <c r="T39" s="130">
        <v>3194.0196810042157</v>
      </c>
      <c r="U39" s="130">
        <v>3094.1481203494504</v>
      </c>
      <c r="V39" s="130">
        <v>3080.8129491681493</v>
      </c>
      <c r="W39" s="130">
        <v>2981.9882630562588</v>
      </c>
      <c r="X39" s="130">
        <v>3242.0965006335086</v>
      </c>
      <c r="Y39" s="130">
        <v>2948.2100501216232</v>
      </c>
      <c r="Z39" s="130">
        <v>3187.463790516133</v>
      </c>
      <c r="AA39" s="130">
        <v>3334.9233364627808</v>
      </c>
      <c r="AB39" s="130">
        <v>3525.5390678472404</v>
      </c>
      <c r="AC39" s="130">
        <v>3569.330661383518</v>
      </c>
      <c r="AD39" s="130">
        <v>3244.3587933744534</v>
      </c>
      <c r="AE39" s="130">
        <v>3277.9251511894977</v>
      </c>
      <c r="AF39" s="130">
        <v>3295.3465436483957</v>
      </c>
      <c r="AG39" s="130">
        <v>3312.7773408472522</v>
      </c>
      <c r="AH39" s="130">
        <v>3205.3270380965814</v>
      </c>
      <c r="AI39" s="130">
        <v>3073.6093538040404</v>
      </c>
      <c r="AJ39" s="130">
        <v>3549.1915953606294</v>
      </c>
      <c r="AK39" s="130">
        <v>3622.5133643758713</v>
      </c>
      <c r="AL39" s="130">
        <v>3694.3873063782717</v>
      </c>
      <c r="AM39" s="130">
        <v>3620.2333374883251</v>
      </c>
      <c r="AN39" s="130">
        <v>3970.4125754222637</v>
      </c>
      <c r="AO39" s="130">
        <v>3785.3360829743392</v>
      </c>
      <c r="AP39" s="130">
        <v>3891.3614979875606</v>
      </c>
      <c r="AQ39" s="130">
        <v>4249.1831822307622</v>
      </c>
      <c r="AR39" s="130">
        <v>4307.337748918927</v>
      </c>
      <c r="AS39" s="130">
        <v>4264.3836420033376</v>
      </c>
      <c r="AT39" s="130">
        <v>5321.7939180099429</v>
      </c>
      <c r="AU39" s="130">
        <v>4846.9854010566096</v>
      </c>
      <c r="AV39" s="130">
        <v>5079.0477026453673</v>
      </c>
      <c r="AW39" s="130">
        <v>4996.4592682245157</v>
      </c>
      <c r="AX39" s="130">
        <v>5552.0959858286697</v>
      </c>
      <c r="AY39" s="130">
        <v>6465.1616392946771</v>
      </c>
      <c r="AZ39" s="130">
        <v>6173.4309385734241</v>
      </c>
      <c r="BA39" s="130">
        <v>6814.7141725562587</v>
      </c>
      <c r="BB39" s="130">
        <v>6892.3003108475868</v>
      </c>
      <c r="BC39" s="130">
        <v>7010.742967908418</v>
      </c>
      <c r="BD39" s="130">
        <v>7342.2286559377881</v>
      </c>
      <c r="BE39" s="130">
        <v>7721.8532717790176</v>
      </c>
      <c r="BF39" s="130">
        <v>8480.2066790909594</v>
      </c>
      <c r="BG39" s="130">
        <v>8744.2837574175919</v>
      </c>
      <c r="BH39" s="130">
        <v>8807.7432015891682</v>
      </c>
      <c r="BI39" s="130">
        <v>8697.6921997303943</v>
      </c>
      <c r="BJ39" s="130">
        <v>9173.7288092971285</v>
      </c>
      <c r="BK39" s="130">
        <v>8716.6927231442824</v>
      </c>
      <c r="BL39" s="130">
        <v>9171.3889355845859</v>
      </c>
      <c r="BM39" s="130">
        <v>9154.5833812094734</v>
      </c>
      <c r="BN39" s="130">
        <v>9605.1319554199126</v>
      </c>
      <c r="BO39" s="130">
        <v>9914.5128944344106</v>
      </c>
      <c r="BP39" s="130">
        <v>10294.16641199782</v>
      </c>
      <c r="BQ39" s="130">
        <v>10471.788776233912</v>
      </c>
      <c r="BR39" s="130">
        <v>11056.999156384265</v>
      </c>
      <c r="BS39" s="130">
        <v>11660.903468012179</v>
      </c>
      <c r="BT39" s="130">
        <v>12113.716149511692</v>
      </c>
      <c r="BU39" s="130">
        <v>12091.618946678438</v>
      </c>
      <c r="BV39" s="130">
        <v>12186.814246804335</v>
      </c>
      <c r="BW39" s="130">
        <v>12145.790165760593</v>
      </c>
      <c r="BX39" s="130">
        <v>12333.376912518179</v>
      </c>
      <c r="BY39" s="130">
        <v>12696.977872131089</v>
      </c>
      <c r="BZ39" s="130">
        <v>12624.600940751083</v>
      </c>
      <c r="CA39" s="130">
        <v>12519.748954828983</v>
      </c>
      <c r="CB39" s="130">
        <v>12815.876134134605</v>
      </c>
      <c r="CC39" s="130">
        <v>12715.505542501593</v>
      </c>
      <c r="CD39" s="130">
        <v>13038.926048497702</v>
      </c>
      <c r="CE39" s="130">
        <v>13436.209410452042</v>
      </c>
      <c r="CF39" s="130">
        <v>13617.597308161185</v>
      </c>
      <c r="CG39" s="130">
        <v>13970.477303707656</v>
      </c>
      <c r="CH39" s="130">
        <v>14547.220675049708</v>
      </c>
      <c r="CI39" s="130">
        <v>14763.797314074727</v>
      </c>
      <c r="CJ39" s="130">
        <v>15098.428530595153</v>
      </c>
      <c r="CK39" s="130">
        <v>15127.037740893687</v>
      </c>
      <c r="CL39" s="130">
        <v>15307.296845404999</v>
      </c>
      <c r="CM39" s="130">
        <v>15842.786750706657</v>
      </c>
      <c r="CN39" s="130">
        <v>16498.672051741516</v>
      </c>
      <c r="CO39" s="130">
        <v>15883.341894756548</v>
      </c>
      <c r="CP39" s="130">
        <v>15888.533087966243</v>
      </c>
      <c r="CQ39" s="130">
        <v>16047.350885970802</v>
      </c>
    </row>
    <row r="40" spans="1:95" x14ac:dyDescent="0.25">
      <c r="B40" s="84" t="s">
        <v>89</v>
      </c>
      <c r="C40" s="130">
        <v>3.6999999999999998E-2</v>
      </c>
      <c r="D40" s="130">
        <v>7.3999999999999996E-2</v>
      </c>
      <c r="E40" s="130">
        <v>0.12</v>
      </c>
      <c r="F40" s="130">
        <v>0.16599999999999998</v>
      </c>
      <c r="G40" s="130">
        <v>0.20299999999999999</v>
      </c>
      <c r="H40" s="130">
        <v>0.24</v>
      </c>
      <c r="I40" s="130">
        <v>0.28599999999999998</v>
      </c>
      <c r="J40" s="130">
        <v>0.33199999999999996</v>
      </c>
      <c r="K40" s="130">
        <v>0.36899999999999994</v>
      </c>
      <c r="L40" s="130">
        <v>0.40599999999999992</v>
      </c>
      <c r="M40" s="130">
        <v>0.4519999999999999</v>
      </c>
      <c r="N40" s="130">
        <v>0.49799999999999989</v>
      </c>
      <c r="O40" s="130">
        <v>20.655696859999985</v>
      </c>
      <c r="P40" s="130">
        <v>24.457330180000007</v>
      </c>
      <c r="Q40" s="130">
        <v>24.905039590000005</v>
      </c>
      <c r="R40" s="130">
        <v>28.081816419999988</v>
      </c>
      <c r="S40" s="130">
        <v>28.745787849999996</v>
      </c>
      <c r="T40" s="130">
        <v>31.673898070000025</v>
      </c>
      <c r="U40" s="130">
        <v>32.193688070000022</v>
      </c>
      <c r="V40" s="130">
        <v>32.193688070000022</v>
      </c>
      <c r="W40" s="130">
        <v>32.193688070000022</v>
      </c>
      <c r="X40" s="130">
        <v>32.193688070000022</v>
      </c>
      <c r="Y40" s="130">
        <v>32.803688070000021</v>
      </c>
      <c r="Z40" s="130">
        <v>36.189741710000021</v>
      </c>
      <c r="AA40" s="130">
        <v>36.650166350000021</v>
      </c>
      <c r="AB40" s="130">
        <v>36.650166350000021</v>
      </c>
      <c r="AC40" s="130">
        <v>39.840366350000018</v>
      </c>
      <c r="AD40" s="130">
        <v>39.840366350000018</v>
      </c>
      <c r="AE40" s="130">
        <v>39.843366350000018</v>
      </c>
      <c r="AF40" s="130">
        <v>42.770166350000018</v>
      </c>
      <c r="AG40" s="130">
        <v>45.696966350000018</v>
      </c>
      <c r="AH40" s="130">
        <v>45.696966350000018</v>
      </c>
      <c r="AI40" s="130">
        <v>45.696966350000018</v>
      </c>
      <c r="AJ40" s="130">
        <v>42.696234640000043</v>
      </c>
      <c r="AK40" s="130">
        <v>46.388684640000044</v>
      </c>
      <c r="AL40" s="130">
        <v>46.388684640000044</v>
      </c>
      <c r="AM40" s="130">
        <v>46.388684640000044</v>
      </c>
      <c r="AN40" s="130">
        <v>47.767365830000038</v>
      </c>
      <c r="AO40" s="130">
        <v>49.456315830000037</v>
      </c>
      <c r="AP40" s="130">
        <v>80.559311630000053</v>
      </c>
      <c r="AQ40" s="130">
        <v>80.415566560000059</v>
      </c>
      <c r="AR40" s="130">
        <v>86.787792580000044</v>
      </c>
      <c r="AS40" s="130">
        <v>86.787792580000044</v>
      </c>
      <c r="AT40" s="130">
        <v>86.787792580000044</v>
      </c>
      <c r="AU40" s="130">
        <v>86.787792580000044</v>
      </c>
      <c r="AV40" s="130">
        <v>89.726498940000056</v>
      </c>
      <c r="AW40" s="130">
        <v>92.82209894000006</v>
      </c>
      <c r="AX40" s="130">
        <v>132.69043612000007</v>
      </c>
      <c r="AY40" s="130">
        <v>137.30974149238205</v>
      </c>
      <c r="AZ40" s="130">
        <v>137.30974149238205</v>
      </c>
      <c r="BA40" s="130">
        <v>140.64674149238203</v>
      </c>
      <c r="BB40" s="130">
        <v>140.64674149238203</v>
      </c>
      <c r="BC40" s="130">
        <v>142.18940332406657</v>
      </c>
      <c r="BD40" s="130">
        <v>145.30664591984743</v>
      </c>
      <c r="BE40" s="130">
        <v>145.37768867714735</v>
      </c>
      <c r="BF40" s="130">
        <v>142.30114552560411</v>
      </c>
      <c r="BG40" s="130">
        <v>147.4994956579861</v>
      </c>
      <c r="BH40" s="130">
        <v>148.07295481798613</v>
      </c>
      <c r="BI40" s="130">
        <v>148.07295481798613</v>
      </c>
      <c r="BJ40" s="130">
        <v>148.07295481798613</v>
      </c>
      <c r="BK40" s="130">
        <v>148.07295481798613</v>
      </c>
      <c r="BL40" s="130">
        <v>152.86799344798612</v>
      </c>
      <c r="BM40" s="130">
        <v>152.86799344798612</v>
      </c>
      <c r="BN40" s="130">
        <v>242.20339659798609</v>
      </c>
      <c r="BO40" s="130">
        <v>242.20339659798609</v>
      </c>
      <c r="BP40" s="130">
        <v>266.87556848798607</v>
      </c>
      <c r="BQ40" s="130">
        <v>288.48593332798606</v>
      </c>
      <c r="BR40" s="130">
        <v>554.52319912798612</v>
      </c>
      <c r="BS40" s="130">
        <v>575.77356396798598</v>
      </c>
      <c r="BT40" s="130">
        <v>603.55077185798598</v>
      </c>
      <c r="BU40" s="130">
        <v>625.16113669798597</v>
      </c>
      <c r="BV40" s="130">
        <v>646.65150153798595</v>
      </c>
      <c r="BW40" s="130">
        <v>646.84644769798592</v>
      </c>
      <c r="BX40" s="130">
        <v>652.6440004079858</v>
      </c>
      <c r="BY40" s="130">
        <v>652.6440004079858</v>
      </c>
      <c r="BZ40" s="130">
        <v>652.6440004079858</v>
      </c>
      <c r="CA40" s="130">
        <v>655.79965001798598</v>
      </c>
      <c r="CB40" s="130">
        <v>646.73838618798584</v>
      </c>
      <c r="CC40" s="130">
        <v>646.73838618798584</v>
      </c>
      <c r="CD40" s="130">
        <v>756.77250109853583</v>
      </c>
      <c r="CE40" s="130">
        <v>756.77270509853588</v>
      </c>
      <c r="CF40" s="130">
        <v>775.55750004853587</v>
      </c>
      <c r="CG40" s="130">
        <v>775.3975000485359</v>
      </c>
      <c r="CH40" s="130">
        <v>775.3975000485359</v>
      </c>
      <c r="CI40" s="130">
        <v>775.5565000485359</v>
      </c>
      <c r="CJ40" s="130">
        <v>774.88150004853594</v>
      </c>
      <c r="CK40" s="130">
        <v>774.72150004853597</v>
      </c>
      <c r="CL40" s="130">
        <v>804.52414793853598</v>
      </c>
      <c r="CM40" s="130">
        <v>804.68314793853597</v>
      </c>
      <c r="CN40" s="130">
        <v>804.00814793853601</v>
      </c>
      <c r="CO40" s="130">
        <v>833.81037782853605</v>
      </c>
      <c r="CP40" s="130">
        <v>833.81037782853605</v>
      </c>
      <c r="CQ40" s="130">
        <v>835.20437782853605</v>
      </c>
    </row>
    <row r="41" spans="1:95" ht="16.5" customHeight="1" x14ac:dyDescent="0.25">
      <c r="B41" s="84" t="s">
        <v>177</v>
      </c>
      <c r="C41" s="130">
        <v>2700.9407491851634</v>
      </c>
      <c r="D41" s="130">
        <v>2854.9702388815858</v>
      </c>
      <c r="E41" s="130">
        <v>2819.6968664922088</v>
      </c>
      <c r="F41" s="130">
        <v>2705.6054390612571</v>
      </c>
      <c r="G41" s="130">
        <v>2803.9990835393801</v>
      </c>
      <c r="H41" s="130">
        <v>2799.3106486214788</v>
      </c>
      <c r="I41" s="130">
        <v>2813.0316929704909</v>
      </c>
      <c r="J41" s="130">
        <v>2787.3928005464331</v>
      </c>
      <c r="K41" s="130">
        <v>2660.9868365587658</v>
      </c>
      <c r="L41" s="130">
        <v>2459.3259376459746</v>
      </c>
      <c r="M41" s="130">
        <v>2610.0471162331987</v>
      </c>
      <c r="N41" s="130">
        <v>2960.405438500075</v>
      </c>
      <c r="O41" s="130">
        <v>2751.1496747157439</v>
      </c>
      <c r="P41" s="130">
        <v>2877.8177221069282</v>
      </c>
      <c r="Q41" s="130">
        <v>2937.6772526918649</v>
      </c>
      <c r="R41" s="130">
        <v>2958.296606518566</v>
      </c>
      <c r="S41" s="130">
        <v>3007.6462407748677</v>
      </c>
      <c r="T41" s="130">
        <v>3162.3457829342155</v>
      </c>
      <c r="U41" s="130">
        <v>3061.95443227945</v>
      </c>
      <c r="V41" s="130">
        <v>3048.6192610981493</v>
      </c>
      <c r="W41" s="130">
        <v>2949.7945749862592</v>
      </c>
      <c r="X41" s="130">
        <v>3209.9028125635086</v>
      </c>
      <c r="Y41" s="130">
        <v>2915.4063620516231</v>
      </c>
      <c r="Z41" s="130">
        <v>3151.2740488061331</v>
      </c>
      <c r="AA41" s="130">
        <v>3298.2731701127805</v>
      </c>
      <c r="AB41" s="130">
        <v>3488.8889014972406</v>
      </c>
      <c r="AC41" s="130">
        <v>3529.4902950335181</v>
      </c>
      <c r="AD41" s="130">
        <v>3204.5184270244536</v>
      </c>
      <c r="AE41" s="130">
        <v>3238.0817848394977</v>
      </c>
      <c r="AF41" s="130">
        <v>3252.576377298396</v>
      </c>
      <c r="AG41" s="130">
        <v>3267.0803744972523</v>
      </c>
      <c r="AH41" s="130">
        <v>3159.6300717465811</v>
      </c>
      <c r="AI41" s="130">
        <v>3027.912387454041</v>
      </c>
      <c r="AJ41" s="130">
        <v>3506.4953607206289</v>
      </c>
      <c r="AK41" s="130">
        <v>3576.1246797358713</v>
      </c>
      <c r="AL41" s="130">
        <v>3647.9986217382716</v>
      </c>
      <c r="AM41" s="130">
        <v>3573.844652848325</v>
      </c>
      <c r="AN41" s="130">
        <v>3922.6452095922637</v>
      </c>
      <c r="AO41" s="130">
        <v>3735.879767144339</v>
      </c>
      <c r="AP41" s="130">
        <v>3810.80218635756</v>
      </c>
      <c r="AQ41" s="130">
        <v>4168.7676156707621</v>
      </c>
      <c r="AR41" s="130">
        <v>4220.5499563389276</v>
      </c>
      <c r="AS41" s="130">
        <v>4177.5958494233373</v>
      </c>
      <c r="AT41" s="130">
        <v>5235.0061254299435</v>
      </c>
      <c r="AU41" s="130">
        <v>4760.1976084766093</v>
      </c>
      <c r="AV41" s="130">
        <v>4989.3212037053681</v>
      </c>
      <c r="AW41" s="130">
        <v>4903.637169284515</v>
      </c>
      <c r="AX41" s="130">
        <v>5419.4055497086692</v>
      </c>
      <c r="AY41" s="130">
        <v>6327.8518978022948</v>
      </c>
      <c r="AZ41" s="130">
        <v>6036.1211970810427</v>
      </c>
      <c r="BA41" s="130">
        <v>6674.0674310638778</v>
      </c>
      <c r="BB41" s="130">
        <v>6751.653569355205</v>
      </c>
      <c r="BC41" s="130">
        <v>6868.5535645843502</v>
      </c>
      <c r="BD41" s="130">
        <v>7196.9220100179409</v>
      </c>
      <c r="BE41" s="130">
        <v>7576.4755831018701</v>
      </c>
      <c r="BF41" s="130">
        <v>8337.9055335653557</v>
      </c>
      <c r="BG41" s="130">
        <v>8596.784261759607</v>
      </c>
      <c r="BH41" s="130">
        <v>8659.6702467711821</v>
      </c>
      <c r="BI41" s="130">
        <v>8549.6192449124082</v>
      </c>
      <c r="BJ41" s="130">
        <v>9025.6558544791405</v>
      </c>
      <c r="BK41" s="130">
        <v>8568.6197683262963</v>
      </c>
      <c r="BL41" s="130">
        <v>9018.5209421365998</v>
      </c>
      <c r="BM41" s="130">
        <v>9001.7153877614855</v>
      </c>
      <c r="BN41" s="130">
        <v>9362.9285588219263</v>
      </c>
      <c r="BO41" s="130">
        <v>9672.3094978364243</v>
      </c>
      <c r="BP41" s="130">
        <v>10027.290843509832</v>
      </c>
      <c r="BQ41" s="130">
        <v>10183.302842905927</v>
      </c>
      <c r="BR41" s="130">
        <v>10502.475957256278</v>
      </c>
      <c r="BS41" s="130">
        <v>11085.129904044194</v>
      </c>
      <c r="BT41" s="130">
        <v>11510.16537765371</v>
      </c>
      <c r="BU41" s="130">
        <v>11466.457809980451</v>
      </c>
      <c r="BV41" s="130">
        <v>11540.162745266349</v>
      </c>
      <c r="BW41" s="130">
        <v>11498.943718062606</v>
      </c>
      <c r="BX41" s="130">
        <v>11680.732912110194</v>
      </c>
      <c r="BY41" s="130">
        <v>12044.333871723104</v>
      </c>
      <c r="BZ41" s="130">
        <v>11971.956940343096</v>
      </c>
      <c r="CA41" s="130">
        <v>11863.949304810996</v>
      </c>
      <c r="CB41" s="130">
        <v>12169.137747946621</v>
      </c>
      <c r="CC41" s="130">
        <v>12068.767156313606</v>
      </c>
      <c r="CD41" s="130">
        <v>12282.153547399168</v>
      </c>
      <c r="CE41" s="130">
        <v>12679.436705353506</v>
      </c>
      <c r="CF41" s="130">
        <v>12842.03980811265</v>
      </c>
      <c r="CG41" s="130">
        <v>13195.079803659119</v>
      </c>
      <c r="CH41" s="130">
        <v>13771.823175001173</v>
      </c>
      <c r="CI41" s="130">
        <v>13988.24081402619</v>
      </c>
      <c r="CJ41" s="130">
        <v>14323.547030546619</v>
      </c>
      <c r="CK41" s="130">
        <v>14352.31624084515</v>
      </c>
      <c r="CL41" s="130">
        <v>14502.772697466462</v>
      </c>
      <c r="CM41" s="130">
        <v>15038.10360276812</v>
      </c>
      <c r="CN41" s="130">
        <v>15694.663903802979</v>
      </c>
      <c r="CO41" s="130">
        <v>15049.531516928011</v>
      </c>
      <c r="CP41" s="130">
        <v>15054.722710137707</v>
      </c>
      <c r="CQ41" s="130">
        <v>15212.146508142265</v>
      </c>
    </row>
    <row r="42" spans="1:95" s="89" customFormat="1" ht="14.25" customHeight="1" x14ac:dyDescent="0.25">
      <c r="A42" s="88"/>
      <c r="B42" s="86" t="s">
        <v>59</v>
      </c>
      <c r="C42" s="130">
        <v>1754.6014066551249</v>
      </c>
      <c r="D42" s="130">
        <v>1853.1274743102499</v>
      </c>
      <c r="E42" s="130">
        <v>1812.3652089653747</v>
      </c>
      <c r="F42" s="130">
        <v>1687.9945116204995</v>
      </c>
      <c r="G42" s="130">
        <v>1761.6741964468124</v>
      </c>
      <c r="H42" s="130">
        <v>1729.3398192731252</v>
      </c>
      <c r="I42" s="130">
        <v>1736.5548489667995</v>
      </c>
      <c r="J42" s="130">
        <v>1713.7779531372332</v>
      </c>
      <c r="K42" s="130">
        <v>1529.4272957582152</v>
      </c>
      <c r="L42" s="130">
        <v>1321.467076530904</v>
      </c>
      <c r="M42" s="130">
        <v>1434.5541928434805</v>
      </c>
      <c r="N42" s="130">
        <v>1767.589263146057</v>
      </c>
      <c r="O42" s="130">
        <v>1603.6466002953982</v>
      </c>
      <c r="P42" s="130">
        <v>1700.7694794347394</v>
      </c>
      <c r="Q42" s="130">
        <v>1728.6050337840807</v>
      </c>
      <c r="R42" s="130">
        <v>1741.0806800334217</v>
      </c>
      <c r="S42" s="130">
        <v>1776.457868897362</v>
      </c>
      <c r="T42" s="130">
        <v>1906.0143066413018</v>
      </c>
      <c r="U42" s="130">
        <v>1777.2157601552419</v>
      </c>
      <c r="V42" s="130">
        <v>1799.2461969791821</v>
      </c>
      <c r="W42" s="130">
        <v>1681.4458466736787</v>
      </c>
      <c r="X42" s="130">
        <v>1916.611166582612</v>
      </c>
      <c r="Y42" s="130">
        <v>1615.8091039650208</v>
      </c>
      <c r="Z42" s="130">
        <v>1851.6229968459234</v>
      </c>
      <c r="AA42" s="130">
        <v>1950.9028305104607</v>
      </c>
      <c r="AB42" s="130">
        <v>2099.8577136277759</v>
      </c>
      <c r="AC42" s="130">
        <v>2109.863129256596</v>
      </c>
      <c r="AD42" s="130">
        <v>1806.6447656327505</v>
      </c>
      <c r="AE42" s="130">
        <v>1810.4192432291525</v>
      </c>
      <c r="AF42" s="130">
        <v>1789.8377463948113</v>
      </c>
      <c r="AG42" s="130">
        <v>1769.2562495604702</v>
      </c>
      <c r="AH42" s="130">
        <v>1663.6733100926667</v>
      </c>
      <c r="AI42" s="130">
        <v>1744.3266200026765</v>
      </c>
      <c r="AJ42" s="130">
        <v>2108.7279879228836</v>
      </c>
      <c r="AK42" s="130">
        <v>2139.5663031743229</v>
      </c>
      <c r="AL42" s="130">
        <v>2291.2353996971251</v>
      </c>
      <c r="AM42" s="130">
        <v>2248.6160353360838</v>
      </c>
      <c r="AN42" s="130">
        <v>2638.946761338545</v>
      </c>
      <c r="AO42" s="130">
        <v>2411.6037889890194</v>
      </c>
      <c r="AP42" s="130">
        <v>2499.4847548262865</v>
      </c>
      <c r="AQ42" s="130">
        <v>2766.7238192327359</v>
      </c>
      <c r="AR42" s="130">
        <v>2773.5056153393671</v>
      </c>
      <c r="AS42" s="130">
        <v>2676.5574335975225</v>
      </c>
      <c r="AT42" s="130">
        <v>3661.1832371199926</v>
      </c>
      <c r="AU42" s="130">
        <v>3318.6999260042967</v>
      </c>
      <c r="AV42" s="130">
        <v>3489.2643343717391</v>
      </c>
      <c r="AW42" s="130">
        <v>3521.1128791102701</v>
      </c>
      <c r="AX42" s="130">
        <v>3863.1002915606518</v>
      </c>
      <c r="AY42" s="130">
        <v>4193.061037412207</v>
      </c>
      <c r="AZ42" s="130">
        <v>3725.2871915890878</v>
      </c>
      <c r="BA42" s="130">
        <v>4262.4988455322537</v>
      </c>
      <c r="BB42" s="130">
        <v>4136.1478494011899</v>
      </c>
      <c r="BC42" s="130">
        <v>4362.9307569994053</v>
      </c>
      <c r="BD42" s="130">
        <v>4487.3951040606198</v>
      </c>
      <c r="BE42" s="130">
        <v>4721.6918241664152</v>
      </c>
      <c r="BF42" s="130">
        <v>5435.9456198356802</v>
      </c>
      <c r="BG42" s="130">
        <v>5859.1214066641687</v>
      </c>
      <c r="BH42" s="130">
        <v>5836.6008120748356</v>
      </c>
      <c r="BI42" s="130">
        <v>5734.8118635456703</v>
      </c>
      <c r="BJ42" s="130">
        <v>6244.484797065521</v>
      </c>
      <c r="BK42" s="130">
        <v>5786.9451753774165</v>
      </c>
      <c r="BL42" s="130">
        <v>6230.480457260418</v>
      </c>
      <c r="BM42" s="130">
        <v>6072.0533721626398</v>
      </c>
      <c r="BN42" s="130">
        <v>6492.5907807103831</v>
      </c>
      <c r="BO42" s="130">
        <v>6612.4464247886754</v>
      </c>
      <c r="BP42" s="130">
        <v>6771.4617588194969</v>
      </c>
      <c r="BQ42" s="130">
        <v>6873.3449310805372</v>
      </c>
      <c r="BR42" s="130">
        <v>7087.0671551466512</v>
      </c>
      <c r="BS42" s="130">
        <v>7277.4858699431261</v>
      </c>
      <c r="BT42" s="130">
        <v>7278.7619623021255</v>
      </c>
      <c r="BU42" s="130">
        <v>7007.9822125594555</v>
      </c>
      <c r="BV42" s="130">
        <v>6923.548923706664</v>
      </c>
      <c r="BW42" s="130">
        <v>6806.9424007066646</v>
      </c>
      <c r="BX42" s="130">
        <v>6929.0084377066651</v>
      </c>
      <c r="BY42" s="130">
        <v>7119.0438407066631</v>
      </c>
      <c r="BZ42" s="130">
        <v>6986.117978706664</v>
      </c>
      <c r="CA42" s="130">
        <v>6910.5205028186647</v>
      </c>
      <c r="CB42" s="130">
        <v>7244.9264849113533</v>
      </c>
      <c r="CC42" s="130">
        <v>7103.0325906679827</v>
      </c>
      <c r="CD42" s="130">
        <v>7288.4895917156246</v>
      </c>
      <c r="CE42" s="130">
        <v>7596.0016161860585</v>
      </c>
      <c r="CF42" s="130">
        <v>7823.0041101121169</v>
      </c>
      <c r="CG42" s="130">
        <v>8154.4510362803157</v>
      </c>
      <c r="CH42" s="130">
        <v>8728.6638802465695</v>
      </c>
      <c r="CI42" s="130">
        <v>8866.0117561459138</v>
      </c>
      <c r="CJ42" s="130">
        <v>9104.9362621304426</v>
      </c>
      <c r="CK42" s="130">
        <v>9056.4859689821133</v>
      </c>
      <c r="CL42" s="130">
        <v>9204.077671359013</v>
      </c>
      <c r="CM42" s="130">
        <v>9682.090577439496</v>
      </c>
      <c r="CN42" s="130">
        <v>10227.279850341212</v>
      </c>
      <c r="CO42" s="130">
        <v>9514.2007590406411</v>
      </c>
      <c r="CP42" s="130">
        <v>9623.6204419756032</v>
      </c>
      <c r="CQ42" s="130">
        <v>9714.6377739677373</v>
      </c>
    </row>
    <row r="43" spans="1:95" s="89" customFormat="1" ht="14.25" customHeight="1" x14ac:dyDescent="0.25">
      <c r="A43" s="88"/>
      <c r="B43" s="85" t="s">
        <v>171</v>
      </c>
      <c r="C43" s="130">
        <v>0</v>
      </c>
      <c r="D43" s="130">
        <v>0</v>
      </c>
      <c r="E43" s="130">
        <v>0</v>
      </c>
      <c r="F43" s="130">
        <v>0</v>
      </c>
      <c r="G43" s="130">
        <v>0</v>
      </c>
      <c r="H43" s="130">
        <v>0</v>
      </c>
      <c r="I43" s="130">
        <v>0</v>
      </c>
      <c r="J43" s="130">
        <v>0</v>
      </c>
      <c r="K43" s="130">
        <v>0</v>
      </c>
      <c r="L43" s="130">
        <v>0</v>
      </c>
      <c r="M43" s="130">
        <v>0</v>
      </c>
      <c r="N43" s="130">
        <v>0</v>
      </c>
      <c r="O43" s="130">
        <v>0</v>
      </c>
      <c r="P43" s="130">
        <v>0</v>
      </c>
      <c r="Q43" s="130">
        <v>0</v>
      </c>
      <c r="R43" s="130">
        <v>0</v>
      </c>
      <c r="S43" s="130">
        <v>0</v>
      </c>
      <c r="T43" s="130">
        <v>0</v>
      </c>
      <c r="U43" s="130">
        <v>0</v>
      </c>
      <c r="V43" s="130">
        <v>0</v>
      </c>
      <c r="W43" s="130">
        <v>0</v>
      </c>
      <c r="X43" s="130">
        <v>0</v>
      </c>
      <c r="Y43" s="130">
        <v>0</v>
      </c>
      <c r="Z43" s="130">
        <v>0</v>
      </c>
      <c r="AA43" s="130">
        <v>0</v>
      </c>
      <c r="AB43" s="130">
        <v>0</v>
      </c>
      <c r="AC43" s="130">
        <v>0</v>
      </c>
      <c r="AD43" s="130">
        <v>0</v>
      </c>
      <c r="AE43" s="130">
        <v>0</v>
      </c>
      <c r="AF43" s="130">
        <v>0</v>
      </c>
      <c r="AG43" s="130">
        <v>0</v>
      </c>
      <c r="AH43" s="130">
        <v>0</v>
      </c>
      <c r="AI43" s="130">
        <v>0</v>
      </c>
      <c r="AJ43" s="130">
        <v>0</v>
      </c>
      <c r="AK43" s="130">
        <v>0</v>
      </c>
      <c r="AL43" s="130">
        <v>0</v>
      </c>
      <c r="AM43" s="130">
        <v>0</v>
      </c>
      <c r="AN43" s="130">
        <v>0</v>
      </c>
      <c r="AO43" s="130">
        <v>0</v>
      </c>
      <c r="AP43" s="130">
        <v>0</v>
      </c>
      <c r="AQ43" s="130">
        <v>0</v>
      </c>
      <c r="AR43" s="130">
        <v>0</v>
      </c>
      <c r="AS43" s="130">
        <v>0</v>
      </c>
      <c r="AT43" s="130">
        <v>0</v>
      </c>
      <c r="AU43" s="130">
        <v>0</v>
      </c>
      <c r="AV43" s="130">
        <v>0</v>
      </c>
      <c r="AW43" s="130">
        <v>0</v>
      </c>
      <c r="AX43" s="130">
        <v>0</v>
      </c>
      <c r="AY43" s="130">
        <v>0</v>
      </c>
      <c r="AZ43" s="130">
        <v>0</v>
      </c>
      <c r="BA43" s="130">
        <v>0</v>
      </c>
      <c r="BB43" s="130">
        <v>0</v>
      </c>
      <c r="BC43" s="130">
        <v>0</v>
      </c>
      <c r="BD43" s="130">
        <v>0</v>
      </c>
      <c r="BE43" s="130">
        <v>0</v>
      </c>
      <c r="BF43" s="130">
        <v>0</v>
      </c>
      <c r="BG43" s="130">
        <v>0</v>
      </c>
      <c r="BH43" s="130">
        <v>0</v>
      </c>
      <c r="BI43" s="130">
        <v>0</v>
      </c>
      <c r="BJ43" s="130">
        <v>0</v>
      </c>
      <c r="BK43" s="130">
        <v>0</v>
      </c>
      <c r="BL43" s="130">
        <v>0</v>
      </c>
      <c r="BM43" s="130">
        <v>0</v>
      </c>
      <c r="BN43" s="130">
        <v>0</v>
      </c>
      <c r="BO43" s="130">
        <v>0</v>
      </c>
      <c r="BP43" s="130">
        <v>0</v>
      </c>
      <c r="BQ43" s="130">
        <v>0</v>
      </c>
      <c r="BR43" s="130">
        <v>0</v>
      </c>
      <c r="BS43" s="130">
        <v>0</v>
      </c>
      <c r="BT43" s="130">
        <v>0</v>
      </c>
      <c r="BU43" s="130">
        <v>0</v>
      </c>
      <c r="BV43" s="130">
        <v>0</v>
      </c>
      <c r="BW43" s="130">
        <v>0</v>
      </c>
      <c r="BX43" s="130">
        <v>0</v>
      </c>
      <c r="BY43" s="130">
        <v>0</v>
      </c>
      <c r="BZ43" s="130">
        <v>0</v>
      </c>
      <c r="CA43" s="130">
        <v>0</v>
      </c>
      <c r="CB43" s="130">
        <v>0</v>
      </c>
      <c r="CC43" s="130">
        <v>0</v>
      </c>
      <c r="CD43" s="130">
        <v>0</v>
      </c>
      <c r="CE43" s="130">
        <v>0</v>
      </c>
      <c r="CF43" s="130">
        <v>0</v>
      </c>
      <c r="CG43" s="130">
        <v>0</v>
      </c>
      <c r="CH43" s="130">
        <v>0</v>
      </c>
      <c r="CI43" s="130">
        <v>0</v>
      </c>
      <c r="CJ43" s="130">
        <v>0</v>
      </c>
      <c r="CK43" s="130">
        <v>0</v>
      </c>
      <c r="CL43" s="130">
        <v>0</v>
      </c>
      <c r="CM43" s="130">
        <v>0</v>
      </c>
      <c r="CN43" s="130">
        <v>0</v>
      </c>
      <c r="CO43" s="130">
        <v>0</v>
      </c>
      <c r="CP43" s="130">
        <v>0</v>
      </c>
      <c r="CQ43" s="130">
        <v>0</v>
      </c>
    </row>
    <row r="44" spans="1:95" s="89" customFormat="1" ht="14.25" customHeight="1" x14ac:dyDescent="0.25">
      <c r="A44" s="88"/>
      <c r="B44" s="85" t="s">
        <v>172</v>
      </c>
      <c r="C44" s="130">
        <v>246.82102299999997</v>
      </c>
      <c r="D44" s="130">
        <v>281.26340799999997</v>
      </c>
      <c r="E44" s="130">
        <v>271.75965599999995</v>
      </c>
      <c r="F44" s="130">
        <v>266.95011699999998</v>
      </c>
      <c r="G44" s="130">
        <v>266.10799699999995</v>
      </c>
      <c r="H44" s="130">
        <v>248.22317699999994</v>
      </c>
      <c r="I44" s="130">
        <v>263.52492686736122</v>
      </c>
      <c r="J44" s="130">
        <v>253.32770421148206</v>
      </c>
      <c r="K44" s="130">
        <v>220.10758152988757</v>
      </c>
      <c r="L44" s="130">
        <v>246.36245699999989</v>
      </c>
      <c r="M44" s="130">
        <v>235.8223569999999</v>
      </c>
      <c r="N44" s="130">
        <v>236.06857699999989</v>
      </c>
      <c r="O44" s="130">
        <v>269.04077699999988</v>
      </c>
      <c r="P44" s="130">
        <v>378.08904699999988</v>
      </c>
      <c r="Q44" s="130">
        <v>282.47750699999989</v>
      </c>
      <c r="R44" s="130">
        <v>271.26148699999987</v>
      </c>
      <c r="S44" s="130">
        <v>308.32140348999991</v>
      </c>
      <c r="T44" s="130">
        <v>423.87627284999991</v>
      </c>
      <c r="U44" s="130">
        <v>475.62230699999986</v>
      </c>
      <c r="V44" s="130">
        <v>557.47364039999991</v>
      </c>
      <c r="W44" s="130">
        <v>475.83037499999989</v>
      </c>
      <c r="X44" s="130">
        <v>629.56810319999988</v>
      </c>
      <c r="Y44" s="130">
        <v>500.26407699999993</v>
      </c>
      <c r="Z44" s="130">
        <v>706.50053922475536</v>
      </c>
      <c r="AA44" s="130">
        <v>620.98421041497068</v>
      </c>
      <c r="AB44" s="130">
        <v>643.04800478724655</v>
      </c>
      <c r="AC44" s="130">
        <v>738.38392366533867</v>
      </c>
      <c r="AD44" s="130">
        <v>616.39737223369389</v>
      </c>
      <c r="AE44" s="130">
        <v>581.42090986112112</v>
      </c>
      <c r="AF44" s="130">
        <v>493.8125027378054</v>
      </c>
      <c r="AG44" s="130">
        <v>406.20409561448969</v>
      </c>
      <c r="AH44" s="130">
        <v>286.27007898771154</v>
      </c>
      <c r="AI44" s="130">
        <v>344.92558462116494</v>
      </c>
      <c r="AJ44" s="130">
        <v>716.97269373481572</v>
      </c>
      <c r="AK44" s="130">
        <v>670.41625515969895</v>
      </c>
      <c r="AL44" s="130">
        <v>916.17782539594464</v>
      </c>
      <c r="AM44" s="130">
        <v>812.03813563735685</v>
      </c>
      <c r="AN44" s="130">
        <v>966.66085872227177</v>
      </c>
      <c r="AO44" s="130">
        <v>560.5439451851995</v>
      </c>
      <c r="AP44" s="130">
        <v>505.89256014492014</v>
      </c>
      <c r="AQ44" s="130">
        <v>702.36753731388194</v>
      </c>
      <c r="AR44" s="130">
        <v>739.35824746302524</v>
      </c>
      <c r="AS44" s="130">
        <v>553.65701271369278</v>
      </c>
      <c r="AT44" s="130">
        <v>572.66877802999284</v>
      </c>
      <c r="AU44" s="130">
        <v>379.17240876422272</v>
      </c>
      <c r="AV44" s="130">
        <v>313.22539530159088</v>
      </c>
      <c r="AW44" s="130">
        <v>236.39028067004821</v>
      </c>
      <c r="AX44" s="130">
        <v>565.41440313035525</v>
      </c>
      <c r="AY44" s="130">
        <v>649.11246198000435</v>
      </c>
      <c r="AZ44" s="130">
        <v>367.13214201856641</v>
      </c>
      <c r="BA44" s="130">
        <v>500.19952844476484</v>
      </c>
      <c r="BB44" s="130">
        <v>376.00368187332231</v>
      </c>
      <c r="BC44" s="130">
        <v>431.51885442737461</v>
      </c>
      <c r="BD44" s="130">
        <v>428.42860867961957</v>
      </c>
      <c r="BE44" s="130">
        <v>448.29639767304172</v>
      </c>
      <c r="BF44" s="130">
        <v>819.50031767988139</v>
      </c>
      <c r="BG44" s="130">
        <v>1021.2718935057703</v>
      </c>
      <c r="BH44" s="130">
        <v>1081.4763811843916</v>
      </c>
      <c r="BI44" s="130">
        <v>944.89718487350342</v>
      </c>
      <c r="BJ44" s="130">
        <v>1052.3256932584497</v>
      </c>
      <c r="BK44" s="130">
        <v>555.30669530156047</v>
      </c>
      <c r="BL44" s="130">
        <v>879.5448000763605</v>
      </c>
      <c r="BM44" s="130">
        <v>618.04148080563346</v>
      </c>
      <c r="BN44" s="130">
        <v>663.73263563717944</v>
      </c>
      <c r="BO44" s="130">
        <v>733.54069132522659</v>
      </c>
      <c r="BP44" s="130">
        <v>835.89395029604839</v>
      </c>
      <c r="BQ44" s="130">
        <v>855.58777054708855</v>
      </c>
      <c r="BR44" s="130">
        <v>862.21521501320194</v>
      </c>
      <c r="BS44" s="130">
        <v>1130.3709298096787</v>
      </c>
      <c r="BT44" s="130">
        <v>1198.175022168678</v>
      </c>
      <c r="BU44" s="130">
        <v>1019.8242724260083</v>
      </c>
      <c r="BV44" s="130">
        <v>1017.4379835732162</v>
      </c>
      <c r="BW44" s="130">
        <v>979.96646057321618</v>
      </c>
      <c r="BX44" s="130">
        <v>957.58149757321621</v>
      </c>
      <c r="BY44" s="130">
        <v>1038.2609005732161</v>
      </c>
      <c r="BZ44" s="130">
        <v>1011.9940385732161</v>
      </c>
      <c r="CA44" s="130">
        <v>980.50156268521687</v>
      </c>
      <c r="CB44" s="130">
        <v>1284.546544777905</v>
      </c>
      <c r="CC44" s="130">
        <v>1113.4396505345335</v>
      </c>
      <c r="CD44" s="130">
        <v>1154.1551482221762</v>
      </c>
      <c r="CE44" s="130">
        <v>1378.6671726926102</v>
      </c>
      <c r="CF44" s="130">
        <v>1582.6696679286692</v>
      </c>
      <c r="CG44" s="130">
        <v>1801.1165940968681</v>
      </c>
      <c r="CH44" s="130">
        <v>2262.329438063121</v>
      </c>
      <c r="CI44" s="130">
        <v>2215.1669059624669</v>
      </c>
      <c r="CJ44" s="130">
        <v>2241.9084799469952</v>
      </c>
      <c r="CK44" s="130">
        <v>2165.0466207986656</v>
      </c>
      <c r="CL44" s="130">
        <v>2183.1074691755675</v>
      </c>
      <c r="CM44" s="130">
        <v>2632.4472992560504</v>
      </c>
      <c r="CN44" s="130">
        <v>2874.7596881577683</v>
      </c>
      <c r="CO44" s="130">
        <v>2304.5249734871963</v>
      </c>
      <c r="CP44" s="130">
        <v>2863.9025157921587</v>
      </c>
      <c r="CQ44" s="130">
        <v>2913.3848477842939</v>
      </c>
    </row>
    <row r="45" spans="1:95" s="89" customFormat="1" ht="14.25" customHeight="1" x14ac:dyDescent="0.25">
      <c r="A45" s="88"/>
      <c r="B45" s="85" t="s">
        <v>149</v>
      </c>
      <c r="C45" s="130">
        <v>0</v>
      </c>
      <c r="D45" s="130">
        <v>0</v>
      </c>
      <c r="E45" s="130">
        <v>0</v>
      </c>
      <c r="F45" s="130">
        <v>0</v>
      </c>
      <c r="G45" s="130">
        <v>0</v>
      </c>
      <c r="H45" s="130">
        <v>0</v>
      </c>
      <c r="I45" s="130">
        <v>0</v>
      </c>
      <c r="J45" s="130">
        <v>0</v>
      </c>
      <c r="K45" s="130">
        <v>0</v>
      </c>
      <c r="L45" s="130">
        <v>0</v>
      </c>
      <c r="M45" s="130">
        <v>0</v>
      </c>
      <c r="N45" s="130">
        <v>0</v>
      </c>
      <c r="O45" s="130">
        <v>0</v>
      </c>
      <c r="P45" s="130">
        <v>0</v>
      </c>
      <c r="Q45" s="130">
        <v>0</v>
      </c>
      <c r="R45" s="130">
        <v>0</v>
      </c>
      <c r="S45" s="130">
        <v>0</v>
      </c>
      <c r="T45" s="130">
        <v>0</v>
      </c>
      <c r="U45" s="130">
        <v>0</v>
      </c>
      <c r="V45" s="130">
        <v>0</v>
      </c>
      <c r="W45" s="130">
        <v>0</v>
      </c>
      <c r="X45" s="130">
        <v>0</v>
      </c>
      <c r="Y45" s="130">
        <v>0</v>
      </c>
      <c r="Z45" s="130">
        <v>0</v>
      </c>
      <c r="AA45" s="130">
        <v>0</v>
      </c>
      <c r="AB45" s="130">
        <v>0</v>
      </c>
      <c r="AC45" s="130">
        <v>0</v>
      </c>
      <c r="AD45" s="130">
        <v>0</v>
      </c>
      <c r="AE45" s="130">
        <v>0</v>
      </c>
      <c r="AF45" s="130">
        <v>0</v>
      </c>
      <c r="AG45" s="130">
        <v>0</v>
      </c>
      <c r="AH45" s="130">
        <v>0</v>
      </c>
      <c r="AI45" s="130">
        <v>0</v>
      </c>
      <c r="AJ45" s="130">
        <v>0</v>
      </c>
      <c r="AK45" s="130">
        <v>0</v>
      </c>
      <c r="AL45" s="130">
        <v>0</v>
      </c>
      <c r="AM45" s="130">
        <v>0</v>
      </c>
      <c r="AN45" s="130">
        <v>0</v>
      </c>
      <c r="AO45" s="130">
        <v>0</v>
      </c>
      <c r="AP45" s="130">
        <v>0</v>
      </c>
      <c r="AQ45" s="130">
        <v>0</v>
      </c>
      <c r="AR45" s="130">
        <v>0</v>
      </c>
      <c r="AS45" s="130">
        <v>0</v>
      </c>
      <c r="AT45" s="130">
        <v>0</v>
      </c>
      <c r="AU45" s="130">
        <v>0</v>
      </c>
      <c r="AV45" s="130">
        <v>0</v>
      </c>
      <c r="AW45" s="130">
        <v>0</v>
      </c>
      <c r="AX45" s="130">
        <v>0</v>
      </c>
      <c r="AY45" s="130">
        <v>0</v>
      </c>
      <c r="AZ45" s="130">
        <v>0</v>
      </c>
      <c r="BA45" s="130">
        <v>0</v>
      </c>
      <c r="BB45" s="130">
        <v>0</v>
      </c>
      <c r="BC45" s="130">
        <v>0</v>
      </c>
      <c r="BD45" s="130">
        <v>0</v>
      </c>
      <c r="BE45" s="130">
        <v>0</v>
      </c>
      <c r="BF45" s="130">
        <v>0</v>
      </c>
      <c r="BG45" s="130">
        <v>0</v>
      </c>
      <c r="BH45" s="130">
        <v>0</v>
      </c>
      <c r="BI45" s="130">
        <v>0</v>
      </c>
      <c r="BJ45" s="130">
        <v>0</v>
      </c>
      <c r="BK45" s="130">
        <v>0</v>
      </c>
      <c r="BL45" s="130">
        <v>0</v>
      </c>
      <c r="BM45" s="130">
        <v>0</v>
      </c>
      <c r="BN45" s="130">
        <v>0</v>
      </c>
      <c r="BO45" s="130">
        <v>0</v>
      </c>
      <c r="BP45" s="130">
        <v>0</v>
      </c>
      <c r="BQ45" s="130">
        <v>0</v>
      </c>
      <c r="BR45" s="130">
        <v>0</v>
      </c>
      <c r="BS45" s="130">
        <v>0</v>
      </c>
      <c r="BT45" s="130">
        <v>0</v>
      </c>
      <c r="BU45" s="130">
        <v>0</v>
      </c>
      <c r="BV45" s="130">
        <v>0</v>
      </c>
      <c r="BW45" s="130">
        <v>0</v>
      </c>
      <c r="BX45" s="130">
        <v>0</v>
      </c>
      <c r="BY45" s="130">
        <v>0</v>
      </c>
      <c r="BZ45" s="130">
        <v>0</v>
      </c>
      <c r="CA45" s="130">
        <v>0</v>
      </c>
      <c r="CB45" s="130">
        <v>0</v>
      </c>
      <c r="CC45" s="130">
        <v>0</v>
      </c>
      <c r="CD45" s="130">
        <v>0</v>
      </c>
      <c r="CE45" s="130">
        <v>0</v>
      </c>
      <c r="CF45" s="130">
        <v>0</v>
      </c>
      <c r="CG45" s="130">
        <v>0</v>
      </c>
      <c r="CH45" s="130">
        <v>0</v>
      </c>
      <c r="CI45" s="130">
        <v>0</v>
      </c>
      <c r="CJ45" s="130">
        <v>0</v>
      </c>
      <c r="CK45" s="130">
        <v>0</v>
      </c>
      <c r="CL45" s="130">
        <v>0</v>
      </c>
      <c r="CM45" s="130">
        <v>0</v>
      </c>
      <c r="CN45" s="130">
        <v>0</v>
      </c>
      <c r="CO45" s="130">
        <v>0</v>
      </c>
      <c r="CP45" s="130">
        <v>0</v>
      </c>
      <c r="CQ45" s="130">
        <v>0</v>
      </c>
    </row>
    <row r="46" spans="1:95" s="89" customFormat="1" ht="14.25" customHeight="1" x14ac:dyDescent="0.25">
      <c r="A46" s="88"/>
      <c r="B46" s="85" t="s">
        <v>21</v>
      </c>
      <c r="C46" s="130">
        <v>1507.780383655125</v>
      </c>
      <c r="D46" s="130">
        <v>1571.8640663102499</v>
      </c>
      <c r="E46" s="130">
        <v>1540.6055529653747</v>
      </c>
      <c r="F46" s="130">
        <v>1421.0443946204996</v>
      </c>
      <c r="G46" s="130">
        <v>1495.5661994468126</v>
      </c>
      <c r="H46" s="130">
        <v>1481.1166422731253</v>
      </c>
      <c r="I46" s="130">
        <v>1473.0299220994382</v>
      </c>
      <c r="J46" s="130">
        <v>1460.4502489257511</v>
      </c>
      <c r="K46" s="130">
        <v>1309.3197142283277</v>
      </c>
      <c r="L46" s="130">
        <v>1075.1046195309041</v>
      </c>
      <c r="M46" s="130">
        <v>1198.7318358434807</v>
      </c>
      <c r="N46" s="130">
        <v>1531.5206861460572</v>
      </c>
      <c r="O46" s="130">
        <v>1334.6058232953983</v>
      </c>
      <c r="P46" s="130">
        <v>1322.6804324347395</v>
      </c>
      <c r="Q46" s="130">
        <v>1446.1275267840808</v>
      </c>
      <c r="R46" s="130">
        <v>1469.8191930334219</v>
      </c>
      <c r="S46" s="130">
        <v>1468.136465407362</v>
      </c>
      <c r="T46" s="130">
        <v>1482.138033791302</v>
      </c>
      <c r="U46" s="130">
        <v>1301.5934531552421</v>
      </c>
      <c r="V46" s="130">
        <v>1241.772556579182</v>
      </c>
      <c r="W46" s="130">
        <v>1205.6154716736789</v>
      </c>
      <c r="X46" s="130">
        <v>1287.0430633826122</v>
      </c>
      <c r="Y46" s="130">
        <v>1115.545026965021</v>
      </c>
      <c r="Z46" s="130">
        <v>1145.122457621168</v>
      </c>
      <c r="AA46" s="130">
        <v>1329.91862009549</v>
      </c>
      <c r="AB46" s="130">
        <v>1456.8097088405293</v>
      </c>
      <c r="AC46" s="130">
        <v>1371.4792055912574</v>
      </c>
      <c r="AD46" s="130">
        <v>1190.2473933990566</v>
      </c>
      <c r="AE46" s="130">
        <v>1228.9983333680314</v>
      </c>
      <c r="AF46" s="130">
        <v>1296.0252436570058</v>
      </c>
      <c r="AG46" s="130">
        <v>1363.0521539459805</v>
      </c>
      <c r="AH46" s="130">
        <v>1377.4032311049552</v>
      </c>
      <c r="AI46" s="130">
        <v>1399.4010353815115</v>
      </c>
      <c r="AJ46" s="130">
        <v>1391.7552941880676</v>
      </c>
      <c r="AK46" s="130">
        <v>1469.150048014624</v>
      </c>
      <c r="AL46" s="130">
        <v>1375.0575743011805</v>
      </c>
      <c r="AM46" s="130">
        <v>1436.5778996987269</v>
      </c>
      <c r="AN46" s="130">
        <v>1672.2859026162732</v>
      </c>
      <c r="AO46" s="130">
        <v>1851.0598438038198</v>
      </c>
      <c r="AP46" s="130">
        <v>1993.5921946813662</v>
      </c>
      <c r="AQ46" s="130">
        <v>2064.3562819188537</v>
      </c>
      <c r="AR46" s="130">
        <v>2034.1473678763416</v>
      </c>
      <c r="AS46" s="130">
        <v>2122.9004208838296</v>
      </c>
      <c r="AT46" s="130">
        <v>3088.5144590899999</v>
      </c>
      <c r="AU46" s="130">
        <v>2939.5275172400738</v>
      </c>
      <c r="AV46" s="130">
        <v>3176.038939070148</v>
      </c>
      <c r="AW46" s="130">
        <v>3284.7225984402221</v>
      </c>
      <c r="AX46" s="130">
        <v>3297.6858884302965</v>
      </c>
      <c r="AY46" s="130">
        <v>3543.9485754322027</v>
      </c>
      <c r="AZ46" s="130">
        <v>3358.1550495705214</v>
      </c>
      <c r="BA46" s="130">
        <v>3762.2993170874888</v>
      </c>
      <c r="BB46" s="130">
        <v>3760.1441675278675</v>
      </c>
      <c r="BC46" s="130">
        <v>3931.4119025720306</v>
      </c>
      <c r="BD46" s="130">
        <v>4058.9664953810002</v>
      </c>
      <c r="BE46" s="130">
        <v>4273.3954264933736</v>
      </c>
      <c r="BF46" s="130">
        <v>4616.4453021557993</v>
      </c>
      <c r="BG46" s="130">
        <v>4837.8495131583986</v>
      </c>
      <c r="BH46" s="130">
        <v>4755.1244308904443</v>
      </c>
      <c r="BI46" s="130">
        <v>4789.9146786721667</v>
      </c>
      <c r="BJ46" s="130">
        <v>5192.159103807071</v>
      </c>
      <c r="BK46" s="130">
        <v>5231.638480075856</v>
      </c>
      <c r="BL46" s="130">
        <v>5350.9356571840572</v>
      </c>
      <c r="BM46" s="130">
        <v>5454.0118913570068</v>
      </c>
      <c r="BN46" s="130">
        <v>5828.8581450732036</v>
      </c>
      <c r="BO46" s="130">
        <v>5878.905733463449</v>
      </c>
      <c r="BP46" s="130">
        <v>5935.5678085234485</v>
      </c>
      <c r="BQ46" s="130">
        <v>6017.7571605334488</v>
      </c>
      <c r="BR46" s="130">
        <v>6224.8519401334488</v>
      </c>
      <c r="BS46" s="130">
        <v>6147.1149401334478</v>
      </c>
      <c r="BT46" s="130">
        <v>6080.5869401334476</v>
      </c>
      <c r="BU46" s="130">
        <v>5988.1579401334475</v>
      </c>
      <c r="BV46" s="130">
        <v>5906.1109401334479</v>
      </c>
      <c r="BW46" s="130">
        <v>5826.9759401334486</v>
      </c>
      <c r="BX46" s="130">
        <v>5971.4269401334486</v>
      </c>
      <c r="BY46" s="130">
        <v>6080.7829401334475</v>
      </c>
      <c r="BZ46" s="130">
        <v>5974.1239401334478</v>
      </c>
      <c r="CA46" s="130">
        <v>5930.0189401334483</v>
      </c>
      <c r="CB46" s="130">
        <v>5960.3799401334481</v>
      </c>
      <c r="CC46" s="130">
        <v>5989.5929401334488</v>
      </c>
      <c r="CD46" s="130">
        <v>6134.3344434934479</v>
      </c>
      <c r="CE46" s="130">
        <v>6217.3344434934479</v>
      </c>
      <c r="CF46" s="130">
        <v>6240.3344421834481</v>
      </c>
      <c r="CG46" s="130">
        <v>6353.3344421834481</v>
      </c>
      <c r="CH46" s="130">
        <v>6466.3344421834481</v>
      </c>
      <c r="CI46" s="130">
        <v>6650.8448501834473</v>
      </c>
      <c r="CJ46" s="130">
        <v>6863.027782183447</v>
      </c>
      <c r="CK46" s="130">
        <v>6891.4393481834468</v>
      </c>
      <c r="CL46" s="130">
        <v>7020.9702021834455</v>
      </c>
      <c r="CM46" s="130">
        <v>7049.6432781834455</v>
      </c>
      <c r="CN46" s="130">
        <v>7352.5201621834449</v>
      </c>
      <c r="CO46" s="130">
        <v>7209.6757855534452</v>
      </c>
      <c r="CP46" s="130">
        <v>6759.7179261834444</v>
      </c>
      <c r="CQ46" s="130">
        <v>6801.2529261834443</v>
      </c>
    </row>
    <row r="47" spans="1:95" s="89" customFormat="1" ht="14.25" customHeight="1" x14ac:dyDescent="0.25">
      <c r="A47" s="88"/>
      <c r="B47" s="87" t="s">
        <v>189</v>
      </c>
      <c r="C47" s="130">
        <v>0</v>
      </c>
      <c r="D47" s="130">
        <v>0</v>
      </c>
      <c r="E47" s="130">
        <v>0</v>
      </c>
      <c r="F47" s="130">
        <v>0</v>
      </c>
      <c r="G47" s="130">
        <v>0</v>
      </c>
      <c r="H47" s="130">
        <v>0</v>
      </c>
      <c r="I47" s="130">
        <v>0</v>
      </c>
      <c r="J47" s="130">
        <v>0</v>
      </c>
      <c r="K47" s="130">
        <v>0</v>
      </c>
      <c r="L47" s="130">
        <v>0</v>
      </c>
      <c r="M47" s="130">
        <v>0</v>
      </c>
      <c r="N47" s="130">
        <v>0</v>
      </c>
      <c r="O47" s="130">
        <v>0</v>
      </c>
      <c r="P47" s="130">
        <v>0</v>
      </c>
      <c r="Q47" s="130">
        <v>0</v>
      </c>
      <c r="R47" s="130">
        <v>0</v>
      </c>
      <c r="S47" s="130">
        <v>0</v>
      </c>
      <c r="T47" s="130">
        <v>0</v>
      </c>
      <c r="U47" s="130">
        <v>0</v>
      </c>
      <c r="V47" s="130">
        <v>0</v>
      </c>
      <c r="W47" s="130">
        <v>0</v>
      </c>
      <c r="X47" s="130">
        <v>0</v>
      </c>
      <c r="Y47" s="130">
        <v>0</v>
      </c>
      <c r="Z47" s="130">
        <v>0</v>
      </c>
      <c r="AA47" s="130">
        <v>0</v>
      </c>
      <c r="AB47" s="130">
        <v>0</v>
      </c>
      <c r="AC47" s="130">
        <v>0</v>
      </c>
      <c r="AD47" s="130">
        <v>0</v>
      </c>
      <c r="AE47" s="130">
        <v>0</v>
      </c>
      <c r="AF47" s="130">
        <v>0</v>
      </c>
      <c r="AG47" s="130">
        <v>0</v>
      </c>
      <c r="AH47" s="130">
        <v>0</v>
      </c>
      <c r="AI47" s="130">
        <v>0</v>
      </c>
      <c r="AJ47" s="130">
        <v>0</v>
      </c>
      <c r="AK47" s="130">
        <v>0</v>
      </c>
      <c r="AL47" s="130">
        <v>0</v>
      </c>
      <c r="AM47" s="130">
        <v>0</v>
      </c>
      <c r="AN47" s="130">
        <v>0</v>
      </c>
      <c r="AO47" s="130">
        <v>0</v>
      </c>
      <c r="AP47" s="130">
        <v>0</v>
      </c>
      <c r="AQ47" s="130">
        <v>0</v>
      </c>
      <c r="AR47" s="130">
        <v>0</v>
      </c>
      <c r="AS47" s="130">
        <v>0</v>
      </c>
      <c r="AT47" s="130">
        <v>0</v>
      </c>
      <c r="AU47" s="130">
        <v>0</v>
      </c>
      <c r="AV47" s="130">
        <v>0</v>
      </c>
      <c r="AW47" s="130">
        <v>0</v>
      </c>
      <c r="AX47" s="130">
        <v>0</v>
      </c>
      <c r="AY47" s="130">
        <v>0</v>
      </c>
      <c r="AZ47" s="130">
        <v>0</v>
      </c>
      <c r="BA47" s="130">
        <v>0</v>
      </c>
      <c r="BB47" s="130">
        <v>0</v>
      </c>
      <c r="BC47" s="130">
        <v>0</v>
      </c>
      <c r="BD47" s="130">
        <v>0</v>
      </c>
      <c r="BE47" s="130">
        <v>0</v>
      </c>
      <c r="BF47" s="130">
        <v>0</v>
      </c>
      <c r="BG47" s="130">
        <v>0</v>
      </c>
      <c r="BH47" s="130">
        <v>0</v>
      </c>
      <c r="BI47" s="130">
        <v>0</v>
      </c>
      <c r="BJ47" s="130">
        <v>0</v>
      </c>
      <c r="BK47" s="130">
        <v>0</v>
      </c>
      <c r="BL47" s="130">
        <v>0</v>
      </c>
      <c r="BM47" s="130">
        <v>0</v>
      </c>
      <c r="BN47" s="130">
        <v>0</v>
      </c>
      <c r="BO47" s="130">
        <v>0</v>
      </c>
      <c r="BP47" s="130">
        <v>0</v>
      </c>
      <c r="BQ47" s="130">
        <v>0</v>
      </c>
      <c r="BR47" s="130">
        <v>0</v>
      </c>
      <c r="BS47" s="130">
        <v>0</v>
      </c>
      <c r="BT47" s="130">
        <v>0</v>
      </c>
      <c r="BU47" s="130">
        <v>0</v>
      </c>
      <c r="BV47" s="130">
        <v>0</v>
      </c>
      <c r="BW47" s="130">
        <v>0</v>
      </c>
      <c r="BX47" s="130">
        <v>0</v>
      </c>
      <c r="BY47" s="130">
        <v>0</v>
      </c>
      <c r="BZ47" s="130">
        <v>0</v>
      </c>
      <c r="CA47" s="130">
        <v>0</v>
      </c>
      <c r="CB47" s="130">
        <v>0</v>
      </c>
      <c r="CC47" s="130">
        <v>0</v>
      </c>
      <c r="CD47" s="130">
        <v>0</v>
      </c>
      <c r="CE47" s="130">
        <v>0</v>
      </c>
      <c r="CF47" s="130">
        <v>0</v>
      </c>
      <c r="CG47" s="130">
        <v>0</v>
      </c>
      <c r="CH47" s="130">
        <v>0</v>
      </c>
      <c r="CI47" s="130">
        <v>0</v>
      </c>
      <c r="CJ47" s="130">
        <v>0</v>
      </c>
      <c r="CK47" s="130">
        <v>0</v>
      </c>
      <c r="CL47" s="130">
        <v>0</v>
      </c>
      <c r="CM47" s="130">
        <v>0</v>
      </c>
      <c r="CN47" s="130">
        <v>0</v>
      </c>
      <c r="CO47" s="130">
        <v>0</v>
      </c>
      <c r="CP47" s="130">
        <v>0</v>
      </c>
      <c r="CQ47" s="130">
        <v>0</v>
      </c>
    </row>
    <row r="48" spans="1:95" s="89" customFormat="1" ht="14.25" customHeight="1" x14ac:dyDescent="0.25">
      <c r="A48" s="88"/>
      <c r="B48" s="86" t="s">
        <v>57</v>
      </c>
      <c r="C48" s="130">
        <v>79.118961098439414</v>
      </c>
      <c r="D48" s="130">
        <v>113.85850109843942</v>
      </c>
      <c r="E48" s="130">
        <v>99.586741098439418</v>
      </c>
      <c r="F48" s="130">
        <v>107.19975109843941</v>
      </c>
      <c r="G48" s="130">
        <v>126.32292109843942</v>
      </c>
      <c r="H48" s="130">
        <v>146.2173730984394</v>
      </c>
      <c r="I48" s="130">
        <v>148.3740360984394</v>
      </c>
      <c r="J48" s="130">
        <v>153.5910540984394</v>
      </c>
      <c r="K48" s="130">
        <v>155.77250409843941</v>
      </c>
      <c r="L48" s="130">
        <v>147.10772409843941</v>
      </c>
      <c r="M48" s="130">
        <v>149.1821140984394</v>
      </c>
      <c r="N48" s="130">
        <v>145.46823409843941</v>
      </c>
      <c r="O48" s="130">
        <v>124.81023409843941</v>
      </c>
      <c r="P48" s="130">
        <v>144.90323409843941</v>
      </c>
      <c r="Q48" s="130">
        <v>156.35423409843941</v>
      </c>
      <c r="R48" s="130">
        <v>143.7702340984394</v>
      </c>
      <c r="S48" s="130">
        <v>140.97851293890122</v>
      </c>
      <c r="T48" s="130">
        <v>140.03306025675852</v>
      </c>
      <c r="U48" s="130">
        <v>144.48126968989374</v>
      </c>
      <c r="V48" s="130">
        <v>140.47237742922513</v>
      </c>
      <c r="W48" s="130">
        <v>140.53237742922514</v>
      </c>
      <c r="X48" s="130">
        <v>142.80337742922515</v>
      </c>
      <c r="Y48" s="130">
        <v>145.08437742922513</v>
      </c>
      <c r="Z48" s="130">
        <v>121.20237742922515</v>
      </c>
      <c r="AA48" s="130">
        <v>124.82565742922515</v>
      </c>
      <c r="AB48" s="130">
        <v>130.35534742922516</v>
      </c>
      <c r="AC48" s="130">
        <v>149.32934742922515</v>
      </c>
      <c r="AD48" s="130">
        <v>146.96271742922517</v>
      </c>
      <c r="AE48" s="130">
        <v>152.91518742922517</v>
      </c>
      <c r="AF48" s="130">
        <v>153.98157742922515</v>
      </c>
      <c r="AG48" s="130">
        <v>155.04796742922517</v>
      </c>
      <c r="AH48" s="130">
        <v>161.70040742922515</v>
      </c>
      <c r="AI48" s="130">
        <v>164.32438742922517</v>
      </c>
      <c r="AJ48" s="130">
        <v>160.33777742922516</v>
      </c>
      <c r="AK48" s="130">
        <v>170.30025742922516</v>
      </c>
      <c r="AL48" s="130">
        <v>161.86341742922517</v>
      </c>
      <c r="AM48" s="130">
        <v>115.22041742922517</v>
      </c>
      <c r="AN48" s="130">
        <v>117.08241742922516</v>
      </c>
      <c r="AO48" s="130">
        <v>157.71641742922515</v>
      </c>
      <c r="AP48" s="130">
        <v>162.99841742922516</v>
      </c>
      <c r="AQ48" s="130">
        <v>182.95831742922513</v>
      </c>
      <c r="AR48" s="130">
        <v>200.34231742922515</v>
      </c>
      <c r="AS48" s="130">
        <v>216.49831742922515</v>
      </c>
      <c r="AT48" s="130">
        <v>219.43731742922515</v>
      </c>
      <c r="AU48" s="130">
        <v>131.34613809843941</v>
      </c>
      <c r="AV48" s="130">
        <v>107.87613809843941</v>
      </c>
      <c r="AW48" s="130">
        <v>120.25713809843941</v>
      </c>
      <c r="AX48" s="130">
        <v>118.16913809843942</v>
      </c>
      <c r="AY48" s="130">
        <v>138.98443126702671</v>
      </c>
      <c r="AZ48" s="130">
        <v>129.52317871406612</v>
      </c>
      <c r="BA48" s="130">
        <v>143.16237328370306</v>
      </c>
      <c r="BB48" s="130">
        <v>136.24860219580768</v>
      </c>
      <c r="BC48" s="130">
        <v>138.90030557951465</v>
      </c>
      <c r="BD48" s="130">
        <v>139.18312699255813</v>
      </c>
      <c r="BE48" s="130">
        <v>142.66553411904607</v>
      </c>
      <c r="BF48" s="130">
        <v>150.43277247428989</v>
      </c>
      <c r="BG48" s="130">
        <v>152.30590393802021</v>
      </c>
      <c r="BH48" s="130">
        <v>153.81389556125541</v>
      </c>
      <c r="BI48" s="130">
        <v>155.20642123221182</v>
      </c>
      <c r="BJ48" s="130">
        <v>156.69010366824756</v>
      </c>
      <c r="BK48" s="130">
        <v>149.14755191844836</v>
      </c>
      <c r="BL48" s="130">
        <v>185.227632389771</v>
      </c>
      <c r="BM48" s="130">
        <v>202.78867608028713</v>
      </c>
      <c r="BN48" s="130">
        <v>194.31941226075782</v>
      </c>
      <c r="BO48" s="130">
        <v>222.37230474152153</v>
      </c>
      <c r="BP48" s="130">
        <v>210.2937073020471</v>
      </c>
      <c r="BQ48" s="130">
        <v>206.91264704359145</v>
      </c>
      <c r="BR48" s="130">
        <v>200.76510122092748</v>
      </c>
      <c r="BS48" s="130">
        <v>225.41779710528246</v>
      </c>
      <c r="BT48" s="130">
        <v>219.35657768384721</v>
      </c>
      <c r="BU48" s="130">
        <v>208.81293411135158</v>
      </c>
      <c r="BV48" s="130">
        <v>213.86948688275459</v>
      </c>
      <c r="BW48" s="130">
        <v>256.81269905441536</v>
      </c>
      <c r="BX48" s="130">
        <v>254.3418199799963</v>
      </c>
      <c r="BY48" s="130">
        <v>239.36162873106286</v>
      </c>
      <c r="BZ48" s="130">
        <v>236.53955210884482</v>
      </c>
      <c r="CA48" s="130">
        <v>250.55097802537381</v>
      </c>
      <c r="CB48" s="130">
        <v>236.96030605937551</v>
      </c>
      <c r="CC48" s="130">
        <v>229.92264161694777</v>
      </c>
      <c r="CD48" s="130">
        <v>230.5866417746426</v>
      </c>
      <c r="CE48" s="130">
        <v>258.66672706381246</v>
      </c>
      <c r="CF48" s="130">
        <v>249.8390705120448</v>
      </c>
      <c r="CG48" s="130">
        <v>240.01231607731643</v>
      </c>
      <c r="CH48" s="130">
        <v>235.99128961686986</v>
      </c>
      <c r="CI48" s="130">
        <v>241.80043083712607</v>
      </c>
      <c r="CJ48" s="130">
        <v>238.45741809409503</v>
      </c>
      <c r="CK48" s="130">
        <v>233.48355697482947</v>
      </c>
      <c r="CL48" s="130">
        <v>223.56289326000913</v>
      </c>
      <c r="CM48" s="130">
        <v>238.81400560523016</v>
      </c>
      <c r="CN48" s="130">
        <v>235.20681257799902</v>
      </c>
      <c r="CO48" s="130">
        <v>244.80146697794277</v>
      </c>
      <c r="CP48" s="130">
        <v>234.97372375256026</v>
      </c>
      <c r="CQ48" s="130">
        <v>173.57301427964688</v>
      </c>
    </row>
    <row r="49" spans="1:95" s="89" customFormat="1" ht="14.25" customHeight="1" x14ac:dyDescent="0.25">
      <c r="A49" s="88"/>
      <c r="B49" s="85" t="s">
        <v>171</v>
      </c>
      <c r="C49" s="130">
        <v>0</v>
      </c>
      <c r="D49" s="130">
        <v>0</v>
      </c>
      <c r="E49" s="130">
        <v>0</v>
      </c>
      <c r="F49" s="130">
        <v>0</v>
      </c>
      <c r="G49" s="130">
        <v>0</v>
      </c>
      <c r="H49" s="130">
        <v>0</v>
      </c>
      <c r="I49" s="130">
        <v>0</v>
      </c>
      <c r="J49" s="130">
        <v>0</v>
      </c>
      <c r="K49" s="130">
        <v>0</v>
      </c>
      <c r="L49" s="130">
        <v>0</v>
      </c>
      <c r="M49" s="130">
        <v>0</v>
      </c>
      <c r="N49" s="130">
        <v>0</v>
      </c>
      <c r="O49" s="130">
        <v>0</v>
      </c>
      <c r="P49" s="130">
        <v>0</v>
      </c>
      <c r="Q49" s="130">
        <v>0</v>
      </c>
      <c r="R49" s="130">
        <v>0</v>
      </c>
      <c r="S49" s="130">
        <v>0</v>
      </c>
      <c r="T49" s="130">
        <v>0</v>
      </c>
      <c r="U49" s="130">
        <v>0</v>
      </c>
      <c r="V49" s="130">
        <v>0</v>
      </c>
      <c r="W49" s="130">
        <v>0</v>
      </c>
      <c r="X49" s="130">
        <v>0</v>
      </c>
      <c r="Y49" s="130">
        <v>0</v>
      </c>
      <c r="Z49" s="130">
        <v>0</v>
      </c>
      <c r="AA49" s="130">
        <v>0</v>
      </c>
      <c r="AB49" s="130">
        <v>0</v>
      </c>
      <c r="AC49" s="130">
        <v>0</v>
      </c>
      <c r="AD49" s="130">
        <v>0</v>
      </c>
      <c r="AE49" s="130">
        <v>0</v>
      </c>
      <c r="AF49" s="130">
        <v>0</v>
      </c>
      <c r="AG49" s="130">
        <v>0</v>
      </c>
      <c r="AH49" s="130">
        <v>0</v>
      </c>
      <c r="AI49" s="130">
        <v>0</v>
      </c>
      <c r="AJ49" s="130">
        <v>0</v>
      </c>
      <c r="AK49" s="130">
        <v>0</v>
      </c>
      <c r="AL49" s="130">
        <v>0</v>
      </c>
      <c r="AM49" s="130">
        <v>0</v>
      </c>
      <c r="AN49" s="130">
        <v>0</v>
      </c>
      <c r="AO49" s="130">
        <v>0</v>
      </c>
      <c r="AP49" s="130">
        <v>0</v>
      </c>
      <c r="AQ49" s="130">
        <v>0</v>
      </c>
      <c r="AR49" s="130">
        <v>0</v>
      </c>
      <c r="AS49" s="130">
        <v>0</v>
      </c>
      <c r="AT49" s="130">
        <v>0</v>
      </c>
      <c r="AU49" s="130">
        <v>0</v>
      </c>
      <c r="AV49" s="130">
        <v>0</v>
      </c>
      <c r="AW49" s="130">
        <v>0</v>
      </c>
      <c r="AX49" s="130">
        <v>0</v>
      </c>
      <c r="AY49" s="130">
        <v>0</v>
      </c>
      <c r="AZ49" s="130">
        <v>0</v>
      </c>
      <c r="BA49" s="130">
        <v>0</v>
      </c>
      <c r="BB49" s="130">
        <v>0</v>
      </c>
      <c r="BC49" s="130">
        <v>0</v>
      </c>
      <c r="BD49" s="130">
        <v>0</v>
      </c>
      <c r="BE49" s="130">
        <v>0</v>
      </c>
      <c r="BF49" s="130">
        <v>0</v>
      </c>
      <c r="BG49" s="130">
        <v>0</v>
      </c>
      <c r="BH49" s="130">
        <v>0</v>
      </c>
      <c r="BI49" s="130">
        <v>0</v>
      </c>
      <c r="BJ49" s="130">
        <v>0</v>
      </c>
      <c r="BK49" s="130">
        <v>0</v>
      </c>
      <c r="BL49" s="130">
        <v>0</v>
      </c>
      <c r="BM49" s="130">
        <v>0</v>
      </c>
      <c r="BN49" s="130">
        <v>0</v>
      </c>
      <c r="BO49" s="130">
        <v>0</v>
      </c>
      <c r="BP49" s="130">
        <v>0</v>
      </c>
      <c r="BQ49" s="130">
        <v>0</v>
      </c>
      <c r="BR49" s="130">
        <v>0</v>
      </c>
      <c r="BS49" s="130">
        <v>0</v>
      </c>
      <c r="BT49" s="130">
        <v>0</v>
      </c>
      <c r="BU49" s="130">
        <v>0</v>
      </c>
      <c r="BV49" s="130">
        <v>0</v>
      </c>
      <c r="BW49" s="130">
        <v>0</v>
      </c>
      <c r="BX49" s="130">
        <v>0</v>
      </c>
      <c r="BY49" s="130">
        <v>0</v>
      </c>
      <c r="BZ49" s="130">
        <v>0</v>
      </c>
      <c r="CA49" s="130">
        <v>0</v>
      </c>
      <c r="CB49" s="130">
        <v>0</v>
      </c>
      <c r="CC49" s="130">
        <v>0</v>
      </c>
      <c r="CD49" s="130">
        <v>0</v>
      </c>
      <c r="CE49" s="130">
        <v>0</v>
      </c>
      <c r="CF49" s="130">
        <v>0</v>
      </c>
      <c r="CG49" s="130">
        <v>0</v>
      </c>
      <c r="CH49" s="130">
        <v>0</v>
      </c>
      <c r="CI49" s="130">
        <v>0</v>
      </c>
      <c r="CJ49" s="130">
        <v>0</v>
      </c>
      <c r="CK49" s="130">
        <v>0</v>
      </c>
      <c r="CL49" s="130">
        <v>0</v>
      </c>
      <c r="CM49" s="130">
        <v>0</v>
      </c>
      <c r="CN49" s="130">
        <v>0</v>
      </c>
      <c r="CO49" s="130">
        <v>0</v>
      </c>
      <c r="CP49" s="130">
        <v>0</v>
      </c>
      <c r="CQ49" s="130">
        <v>0</v>
      </c>
    </row>
    <row r="50" spans="1:95" s="89" customFormat="1" ht="14.25" customHeight="1" x14ac:dyDescent="0.25">
      <c r="A50" s="88"/>
      <c r="B50" s="85" t="s">
        <v>172</v>
      </c>
      <c r="C50" s="130">
        <v>58.841138098439416</v>
      </c>
      <c r="D50" s="130">
        <v>58.841138098439416</v>
      </c>
      <c r="E50" s="130">
        <v>58.841138098439416</v>
      </c>
      <c r="F50" s="130">
        <v>58.841138098439416</v>
      </c>
      <c r="G50" s="130">
        <v>58.841138098439416</v>
      </c>
      <c r="H50" s="130">
        <v>58.841138098439416</v>
      </c>
      <c r="I50" s="130">
        <v>58.841138098439416</v>
      </c>
      <c r="J50" s="130">
        <v>58.841138098439416</v>
      </c>
      <c r="K50" s="130">
        <v>58.841138098439416</v>
      </c>
      <c r="L50" s="130">
        <v>58.841138098439416</v>
      </c>
      <c r="M50" s="130">
        <v>58.841138098439416</v>
      </c>
      <c r="N50" s="130">
        <v>58.841138098439416</v>
      </c>
      <c r="O50" s="130">
        <v>58.841138098439416</v>
      </c>
      <c r="P50" s="130">
        <v>58.841138098439416</v>
      </c>
      <c r="Q50" s="130">
        <v>58.841138098439416</v>
      </c>
      <c r="R50" s="130">
        <v>58.841138098439416</v>
      </c>
      <c r="S50" s="130">
        <v>58.841138098439416</v>
      </c>
      <c r="T50" s="130">
        <v>58.841138098439416</v>
      </c>
      <c r="U50" s="130">
        <v>58.841138098439416</v>
      </c>
      <c r="V50" s="130">
        <v>58.841138098439416</v>
      </c>
      <c r="W50" s="130">
        <v>58.841138098439416</v>
      </c>
      <c r="X50" s="130">
        <v>58.841138098439416</v>
      </c>
      <c r="Y50" s="130">
        <v>58.841138098439416</v>
      </c>
      <c r="Z50" s="130">
        <v>58.841138098439416</v>
      </c>
      <c r="AA50" s="130">
        <v>58.841138098439416</v>
      </c>
      <c r="AB50" s="130">
        <v>58.841138098439416</v>
      </c>
      <c r="AC50" s="130">
        <v>58.841138098439416</v>
      </c>
      <c r="AD50" s="130">
        <v>58.841138098439416</v>
      </c>
      <c r="AE50" s="130">
        <v>58.841138098439416</v>
      </c>
      <c r="AF50" s="130">
        <v>58.841138098439416</v>
      </c>
      <c r="AG50" s="130">
        <v>58.841138098439416</v>
      </c>
      <c r="AH50" s="130">
        <v>58.841138098439416</v>
      </c>
      <c r="AI50" s="130">
        <v>58.841138098439416</v>
      </c>
      <c r="AJ50" s="130">
        <v>58.841138098439416</v>
      </c>
      <c r="AK50" s="130">
        <v>58.841138098439416</v>
      </c>
      <c r="AL50" s="130">
        <v>58.841138098439416</v>
      </c>
      <c r="AM50" s="130">
        <v>58.841138098439416</v>
      </c>
      <c r="AN50" s="130">
        <v>58.841138098439416</v>
      </c>
      <c r="AO50" s="130">
        <v>58.841138098439416</v>
      </c>
      <c r="AP50" s="130">
        <v>58.841138098439416</v>
      </c>
      <c r="AQ50" s="130">
        <v>58.841138098439416</v>
      </c>
      <c r="AR50" s="130">
        <v>58.841138098439416</v>
      </c>
      <c r="AS50" s="130">
        <v>58.841138098439416</v>
      </c>
      <c r="AT50" s="130">
        <v>58.841138098439416</v>
      </c>
      <c r="AU50" s="130">
        <v>58.909138098439414</v>
      </c>
      <c r="AV50" s="130">
        <v>58.899138098439416</v>
      </c>
      <c r="AW50" s="130">
        <v>58.867138098439419</v>
      </c>
      <c r="AX50" s="130">
        <v>70.425138098439419</v>
      </c>
      <c r="AY50" s="130">
        <v>70.505924218077112</v>
      </c>
      <c r="AZ50" s="130">
        <v>70.606582778012225</v>
      </c>
      <c r="BA50" s="130">
        <v>70.678821225049603</v>
      </c>
      <c r="BB50" s="130">
        <v>71.081668626072016</v>
      </c>
      <c r="BC50" s="130">
        <v>71.118913385668876</v>
      </c>
      <c r="BD50" s="130">
        <v>71.175916928181735</v>
      </c>
      <c r="BE50" s="130">
        <v>71.204584691068163</v>
      </c>
      <c r="BF50" s="130">
        <v>71.233290081753339</v>
      </c>
      <c r="BG50" s="130">
        <v>71.215194403267247</v>
      </c>
      <c r="BH50" s="130">
        <v>71.197940878514643</v>
      </c>
      <c r="BI50" s="130">
        <v>71.180310337462373</v>
      </c>
      <c r="BJ50" s="130">
        <v>71.162612581561532</v>
      </c>
      <c r="BK50" s="130">
        <v>67.698705880696266</v>
      </c>
      <c r="BL50" s="130">
        <v>64.219455804418928</v>
      </c>
      <c r="BM50" s="130">
        <v>86.746760296602019</v>
      </c>
      <c r="BN50" s="130">
        <v>83.271064292814486</v>
      </c>
      <c r="BO50" s="130">
        <v>111.15299147050261</v>
      </c>
      <c r="BP50" s="130">
        <v>99.253852525391636</v>
      </c>
      <c r="BQ50" s="130">
        <v>95.366855322864353</v>
      </c>
      <c r="BR50" s="130">
        <v>89.714853442159935</v>
      </c>
      <c r="BS50" s="130">
        <v>114.15158402343931</v>
      </c>
      <c r="BT50" s="130">
        <v>107.70982309636751</v>
      </c>
      <c r="BU50" s="130">
        <v>96.990242579800238</v>
      </c>
      <c r="BV50" s="130">
        <v>92.815339293162793</v>
      </c>
      <c r="BW50" s="130">
        <v>114.19095616174801</v>
      </c>
      <c r="BX50" s="130">
        <v>111.37779558169237</v>
      </c>
      <c r="BY50" s="130">
        <v>96.376447388687282</v>
      </c>
      <c r="BZ50" s="130">
        <v>92.779370766469242</v>
      </c>
      <c r="CA50" s="130">
        <v>90.214201379922656</v>
      </c>
      <c r="CB50" s="130">
        <v>81.149247908287819</v>
      </c>
      <c r="CC50" s="130">
        <v>73.889426521788394</v>
      </c>
      <c r="CD50" s="130">
        <v>73.085426679483263</v>
      </c>
      <c r="CE50" s="130">
        <v>84.731916665577529</v>
      </c>
      <c r="CF50" s="130">
        <v>81.647718608173335</v>
      </c>
      <c r="CG50" s="130">
        <v>73.343027229373291</v>
      </c>
      <c r="CH50" s="130">
        <v>78.629000768926716</v>
      </c>
      <c r="CI50" s="130">
        <v>76.408967379539973</v>
      </c>
      <c r="CJ50" s="130">
        <v>73.035054784349114</v>
      </c>
      <c r="CK50" s="130">
        <v>70.390453769310213</v>
      </c>
      <c r="CL50" s="130">
        <v>67.760167258435871</v>
      </c>
      <c r="CM50" s="130">
        <v>76.62022837452659</v>
      </c>
      <c r="CN50" s="130">
        <v>69.617552660263115</v>
      </c>
      <c r="CO50" s="130">
        <v>78.346653436631286</v>
      </c>
      <c r="CP50" s="130">
        <v>75.71154741519473</v>
      </c>
      <c r="CQ50" s="130">
        <v>49.037872639205759</v>
      </c>
    </row>
    <row r="51" spans="1:95" s="89" customFormat="1" ht="14.25" customHeight="1" x14ac:dyDescent="0.25">
      <c r="A51" s="88"/>
      <c r="B51" s="85" t="s">
        <v>149</v>
      </c>
      <c r="C51" s="130">
        <v>0</v>
      </c>
      <c r="D51" s="130">
        <v>0</v>
      </c>
      <c r="E51" s="130">
        <v>0</v>
      </c>
      <c r="F51" s="130">
        <v>0</v>
      </c>
      <c r="G51" s="130">
        <v>0</v>
      </c>
      <c r="H51" s="130">
        <v>0</v>
      </c>
      <c r="I51" s="130">
        <v>0</v>
      </c>
      <c r="J51" s="130">
        <v>0</v>
      </c>
      <c r="K51" s="130">
        <v>0</v>
      </c>
      <c r="L51" s="130">
        <v>0</v>
      </c>
      <c r="M51" s="130">
        <v>0</v>
      </c>
      <c r="N51" s="130">
        <v>0</v>
      </c>
      <c r="O51" s="130">
        <v>0</v>
      </c>
      <c r="P51" s="130">
        <v>0</v>
      </c>
      <c r="Q51" s="130">
        <v>0</v>
      </c>
      <c r="R51" s="130">
        <v>0</v>
      </c>
      <c r="S51" s="130">
        <v>0</v>
      </c>
      <c r="T51" s="130">
        <v>0</v>
      </c>
      <c r="U51" s="130">
        <v>0</v>
      </c>
      <c r="V51" s="130">
        <v>0</v>
      </c>
      <c r="W51" s="130">
        <v>0</v>
      </c>
      <c r="X51" s="130">
        <v>0</v>
      </c>
      <c r="Y51" s="130">
        <v>0</v>
      </c>
      <c r="Z51" s="130">
        <v>0</v>
      </c>
      <c r="AA51" s="130">
        <v>0</v>
      </c>
      <c r="AB51" s="130">
        <v>0</v>
      </c>
      <c r="AC51" s="130">
        <v>0</v>
      </c>
      <c r="AD51" s="130">
        <v>0</v>
      </c>
      <c r="AE51" s="130">
        <v>0</v>
      </c>
      <c r="AF51" s="130">
        <v>0</v>
      </c>
      <c r="AG51" s="130">
        <v>0</v>
      </c>
      <c r="AH51" s="130">
        <v>0</v>
      </c>
      <c r="AI51" s="130">
        <v>0</v>
      </c>
      <c r="AJ51" s="130">
        <v>0</v>
      </c>
      <c r="AK51" s="130">
        <v>0</v>
      </c>
      <c r="AL51" s="130">
        <v>0</v>
      </c>
      <c r="AM51" s="130">
        <v>0</v>
      </c>
      <c r="AN51" s="130">
        <v>0</v>
      </c>
      <c r="AO51" s="130">
        <v>0</v>
      </c>
      <c r="AP51" s="130">
        <v>0</v>
      </c>
      <c r="AQ51" s="130">
        <v>0</v>
      </c>
      <c r="AR51" s="130">
        <v>0</v>
      </c>
      <c r="AS51" s="130">
        <v>0</v>
      </c>
      <c r="AT51" s="130">
        <v>0</v>
      </c>
      <c r="AU51" s="130">
        <v>0</v>
      </c>
      <c r="AV51" s="130">
        <v>0</v>
      </c>
      <c r="AW51" s="130">
        <v>0</v>
      </c>
      <c r="AX51" s="130">
        <v>0</v>
      </c>
      <c r="AY51" s="130">
        <v>0</v>
      </c>
      <c r="AZ51" s="130">
        <v>0</v>
      </c>
      <c r="BA51" s="130">
        <v>0</v>
      </c>
      <c r="BB51" s="130">
        <v>0</v>
      </c>
      <c r="BC51" s="130">
        <v>0</v>
      </c>
      <c r="BD51" s="130">
        <v>0</v>
      </c>
      <c r="BE51" s="130">
        <v>0</v>
      </c>
      <c r="BF51" s="130">
        <v>0</v>
      </c>
      <c r="BG51" s="130">
        <v>0</v>
      </c>
      <c r="BH51" s="130">
        <v>0</v>
      </c>
      <c r="BI51" s="130">
        <v>0</v>
      </c>
      <c r="BJ51" s="130">
        <v>0</v>
      </c>
      <c r="BK51" s="130">
        <v>0</v>
      </c>
      <c r="BL51" s="130">
        <v>0</v>
      </c>
      <c r="BM51" s="130">
        <v>0</v>
      </c>
      <c r="BN51" s="130">
        <v>0</v>
      </c>
      <c r="BO51" s="130">
        <v>0</v>
      </c>
      <c r="BP51" s="130">
        <v>0</v>
      </c>
      <c r="BQ51" s="130">
        <v>0</v>
      </c>
      <c r="BR51" s="130">
        <v>0</v>
      </c>
      <c r="BS51" s="130">
        <v>0</v>
      </c>
      <c r="BT51" s="130">
        <v>0</v>
      </c>
      <c r="BU51" s="130">
        <v>0</v>
      </c>
      <c r="BV51" s="130">
        <v>0</v>
      </c>
      <c r="BW51" s="130">
        <v>0</v>
      </c>
      <c r="BX51" s="130">
        <v>0</v>
      </c>
      <c r="BY51" s="130">
        <v>0</v>
      </c>
      <c r="BZ51" s="130">
        <v>0</v>
      </c>
      <c r="CA51" s="130">
        <v>0</v>
      </c>
      <c r="CB51" s="130">
        <v>0</v>
      </c>
      <c r="CC51" s="130">
        <v>0</v>
      </c>
      <c r="CD51" s="130">
        <v>0</v>
      </c>
      <c r="CE51" s="130">
        <v>0</v>
      </c>
      <c r="CF51" s="130">
        <v>0</v>
      </c>
      <c r="CG51" s="130">
        <v>0</v>
      </c>
      <c r="CH51" s="130">
        <v>0</v>
      </c>
      <c r="CI51" s="130">
        <v>0</v>
      </c>
      <c r="CJ51" s="130">
        <v>0</v>
      </c>
      <c r="CK51" s="130">
        <v>0</v>
      </c>
      <c r="CL51" s="130">
        <v>0</v>
      </c>
      <c r="CM51" s="130">
        <v>0</v>
      </c>
      <c r="CN51" s="130">
        <v>0</v>
      </c>
      <c r="CO51" s="130">
        <v>0</v>
      </c>
      <c r="CP51" s="130">
        <v>0</v>
      </c>
      <c r="CQ51" s="130">
        <v>0</v>
      </c>
    </row>
    <row r="52" spans="1:95" s="89" customFormat="1" ht="14.25" customHeight="1" x14ac:dyDescent="0.25">
      <c r="A52" s="88"/>
      <c r="B52" s="85" t="s">
        <v>21</v>
      </c>
      <c r="C52" s="130">
        <v>20.277822999999998</v>
      </c>
      <c r="D52" s="130">
        <v>55.017363000000003</v>
      </c>
      <c r="E52" s="130">
        <v>40.745603000000003</v>
      </c>
      <c r="F52" s="130">
        <v>48.358612999999998</v>
      </c>
      <c r="G52" s="130">
        <v>67.481783000000007</v>
      </c>
      <c r="H52" s="130">
        <v>87.376234999999994</v>
      </c>
      <c r="I52" s="130">
        <v>89.532897999999989</v>
      </c>
      <c r="J52" s="130">
        <v>94.749915999999985</v>
      </c>
      <c r="K52" s="130">
        <v>96.931365999999997</v>
      </c>
      <c r="L52" s="130">
        <v>88.26658599999999</v>
      </c>
      <c r="M52" s="130">
        <v>90.340975999999984</v>
      </c>
      <c r="N52" s="130">
        <v>86.627095999999995</v>
      </c>
      <c r="O52" s="130">
        <v>65.969095999999993</v>
      </c>
      <c r="P52" s="130">
        <v>86.062095999999997</v>
      </c>
      <c r="Q52" s="130">
        <v>97.51309599999999</v>
      </c>
      <c r="R52" s="130">
        <v>84.929095999999987</v>
      </c>
      <c r="S52" s="130">
        <v>82.137374840461803</v>
      </c>
      <c r="T52" s="130">
        <v>81.191922158319088</v>
      </c>
      <c r="U52" s="130">
        <v>85.640131591454306</v>
      </c>
      <c r="V52" s="130">
        <v>81.631239330785718</v>
      </c>
      <c r="W52" s="130">
        <v>81.69123933078572</v>
      </c>
      <c r="X52" s="130">
        <v>83.962239330785735</v>
      </c>
      <c r="Y52" s="130">
        <v>86.243239330785727</v>
      </c>
      <c r="Z52" s="130">
        <v>62.361239330785729</v>
      </c>
      <c r="AA52" s="130">
        <v>65.98451933078573</v>
      </c>
      <c r="AB52" s="130">
        <v>71.514209330785732</v>
      </c>
      <c r="AC52" s="130">
        <v>90.488209330785736</v>
      </c>
      <c r="AD52" s="130">
        <v>88.121579330785735</v>
      </c>
      <c r="AE52" s="130">
        <v>94.074049330785741</v>
      </c>
      <c r="AF52" s="130">
        <v>95.140439330785739</v>
      </c>
      <c r="AG52" s="130">
        <v>96.206829330785752</v>
      </c>
      <c r="AH52" s="130">
        <v>102.85926933078575</v>
      </c>
      <c r="AI52" s="130">
        <v>105.48324933078575</v>
      </c>
      <c r="AJ52" s="130">
        <v>101.49663933078574</v>
      </c>
      <c r="AK52" s="130">
        <v>111.45911933078574</v>
      </c>
      <c r="AL52" s="130">
        <v>103.02227933078575</v>
      </c>
      <c r="AM52" s="130">
        <v>56.379279330785742</v>
      </c>
      <c r="AN52" s="130">
        <v>58.241279330785744</v>
      </c>
      <c r="AO52" s="130">
        <v>98.875279330785744</v>
      </c>
      <c r="AP52" s="130">
        <v>104.15727933078574</v>
      </c>
      <c r="AQ52" s="130">
        <v>124.11717933078573</v>
      </c>
      <c r="AR52" s="130">
        <v>141.50117933078573</v>
      </c>
      <c r="AS52" s="130">
        <v>157.65717933078574</v>
      </c>
      <c r="AT52" s="130">
        <v>160.59617933078573</v>
      </c>
      <c r="AU52" s="130">
        <v>72.436999999999998</v>
      </c>
      <c r="AV52" s="130">
        <v>48.976999999999997</v>
      </c>
      <c r="AW52" s="130">
        <v>61.39</v>
      </c>
      <c r="AX52" s="130">
        <v>47.744000000000007</v>
      </c>
      <c r="AY52" s="130">
        <v>68.478507048949609</v>
      </c>
      <c r="AZ52" s="130">
        <v>58.916595936053888</v>
      </c>
      <c r="BA52" s="130">
        <v>72.483552058653444</v>
      </c>
      <c r="BB52" s="130">
        <v>65.166933569735676</v>
      </c>
      <c r="BC52" s="130">
        <v>67.781392193845775</v>
      </c>
      <c r="BD52" s="130">
        <v>68.007210064376409</v>
      </c>
      <c r="BE52" s="130">
        <v>71.460949427977908</v>
      </c>
      <c r="BF52" s="130">
        <v>79.199482392536552</v>
      </c>
      <c r="BG52" s="130">
        <v>81.090709534752946</v>
      </c>
      <c r="BH52" s="130">
        <v>82.615954682740764</v>
      </c>
      <c r="BI52" s="130">
        <v>84.026110894749436</v>
      </c>
      <c r="BJ52" s="130">
        <v>85.527491086686027</v>
      </c>
      <c r="BK52" s="130">
        <v>81.448846037752091</v>
      </c>
      <c r="BL52" s="130">
        <v>121.00817658535207</v>
      </c>
      <c r="BM52" s="130">
        <v>116.04191578368511</v>
      </c>
      <c r="BN52" s="130">
        <v>111.04834796794333</v>
      </c>
      <c r="BO52" s="130">
        <v>111.2193132710189</v>
      </c>
      <c r="BP52" s="130">
        <v>111.03985477665546</v>
      </c>
      <c r="BQ52" s="130">
        <v>111.54579172072711</v>
      </c>
      <c r="BR52" s="130">
        <v>111.05024777876756</v>
      </c>
      <c r="BS52" s="130">
        <v>111.26621308184315</v>
      </c>
      <c r="BT52" s="130">
        <v>111.64675458747968</v>
      </c>
      <c r="BU52" s="130">
        <v>111.82269153155133</v>
      </c>
      <c r="BV52" s="130">
        <v>121.05414758959179</v>
      </c>
      <c r="BW52" s="130">
        <v>142.62174289266738</v>
      </c>
      <c r="BX52" s="130">
        <v>142.96402439830393</v>
      </c>
      <c r="BY52" s="130">
        <v>142.98518134237557</v>
      </c>
      <c r="BZ52" s="130">
        <v>143.76018134237557</v>
      </c>
      <c r="CA52" s="130">
        <v>160.33677664545115</v>
      </c>
      <c r="CB52" s="130">
        <v>155.81105815108771</v>
      </c>
      <c r="CC52" s="130">
        <v>156.03321509515936</v>
      </c>
      <c r="CD52" s="130">
        <v>157.50121509515935</v>
      </c>
      <c r="CE52" s="130">
        <v>173.93481039823496</v>
      </c>
      <c r="CF52" s="130">
        <v>168.19135190387146</v>
      </c>
      <c r="CG52" s="130">
        <v>166.66928884794314</v>
      </c>
      <c r="CH52" s="130">
        <v>157.36228884794315</v>
      </c>
      <c r="CI52" s="130">
        <v>165.3914634575861</v>
      </c>
      <c r="CJ52" s="130">
        <v>165.42236330974592</v>
      </c>
      <c r="CK52" s="130">
        <v>163.09310320551924</v>
      </c>
      <c r="CL52" s="130">
        <v>155.80272600157326</v>
      </c>
      <c r="CM52" s="130">
        <v>162.19377723070357</v>
      </c>
      <c r="CN52" s="130">
        <v>165.58925991773589</v>
      </c>
      <c r="CO52" s="130">
        <v>166.45481354131149</v>
      </c>
      <c r="CP52" s="130">
        <v>159.26217633736553</v>
      </c>
      <c r="CQ52" s="130">
        <v>124.53514164044113</v>
      </c>
    </row>
    <row r="53" spans="1:95" s="89" customFormat="1" ht="14.25" customHeight="1" x14ac:dyDescent="0.25">
      <c r="A53" s="88"/>
      <c r="B53" s="87" t="s">
        <v>189</v>
      </c>
      <c r="C53" s="130">
        <v>0</v>
      </c>
      <c r="D53" s="130">
        <v>0</v>
      </c>
      <c r="E53" s="130">
        <v>0</v>
      </c>
      <c r="F53" s="130">
        <v>0</v>
      </c>
      <c r="G53" s="130">
        <v>0</v>
      </c>
      <c r="H53" s="130">
        <v>0</v>
      </c>
      <c r="I53" s="130">
        <v>0</v>
      </c>
      <c r="J53" s="130">
        <v>0</v>
      </c>
      <c r="K53" s="130">
        <v>0</v>
      </c>
      <c r="L53" s="130">
        <v>0</v>
      </c>
      <c r="M53" s="130">
        <v>0</v>
      </c>
      <c r="N53" s="130">
        <v>0</v>
      </c>
      <c r="O53" s="130">
        <v>0</v>
      </c>
      <c r="P53" s="130">
        <v>0</v>
      </c>
      <c r="Q53" s="130">
        <v>0</v>
      </c>
      <c r="R53" s="130">
        <v>0</v>
      </c>
      <c r="S53" s="130">
        <v>0</v>
      </c>
      <c r="T53" s="130">
        <v>0</v>
      </c>
      <c r="U53" s="130">
        <v>0</v>
      </c>
      <c r="V53" s="130">
        <v>0</v>
      </c>
      <c r="W53" s="130">
        <v>0</v>
      </c>
      <c r="X53" s="130">
        <v>0</v>
      </c>
      <c r="Y53" s="130">
        <v>0</v>
      </c>
      <c r="Z53" s="130">
        <v>0</v>
      </c>
      <c r="AA53" s="130">
        <v>0</v>
      </c>
      <c r="AB53" s="130">
        <v>0</v>
      </c>
      <c r="AC53" s="130">
        <v>0</v>
      </c>
      <c r="AD53" s="130">
        <v>0</v>
      </c>
      <c r="AE53" s="130">
        <v>0</v>
      </c>
      <c r="AF53" s="130">
        <v>0</v>
      </c>
      <c r="AG53" s="130">
        <v>0</v>
      </c>
      <c r="AH53" s="130">
        <v>0</v>
      </c>
      <c r="AI53" s="130">
        <v>0</v>
      </c>
      <c r="AJ53" s="130">
        <v>0</v>
      </c>
      <c r="AK53" s="130">
        <v>0</v>
      </c>
      <c r="AL53" s="130">
        <v>0</v>
      </c>
      <c r="AM53" s="130">
        <v>0</v>
      </c>
      <c r="AN53" s="130">
        <v>0</v>
      </c>
      <c r="AO53" s="130">
        <v>0</v>
      </c>
      <c r="AP53" s="130">
        <v>0</v>
      </c>
      <c r="AQ53" s="130">
        <v>0</v>
      </c>
      <c r="AR53" s="130">
        <v>0</v>
      </c>
      <c r="AS53" s="130">
        <v>0</v>
      </c>
      <c r="AT53" s="130">
        <v>0</v>
      </c>
      <c r="AU53" s="130">
        <v>0</v>
      </c>
      <c r="AV53" s="130">
        <v>0</v>
      </c>
      <c r="AW53" s="130">
        <v>0</v>
      </c>
      <c r="AX53" s="130">
        <v>0</v>
      </c>
      <c r="AY53" s="130">
        <v>0</v>
      </c>
      <c r="AZ53" s="130">
        <v>0</v>
      </c>
      <c r="BA53" s="130">
        <v>0</v>
      </c>
      <c r="BB53" s="130">
        <v>0</v>
      </c>
      <c r="BC53" s="130">
        <v>0</v>
      </c>
      <c r="BD53" s="130">
        <v>0</v>
      </c>
      <c r="BE53" s="130">
        <v>0</v>
      </c>
      <c r="BF53" s="130">
        <v>0</v>
      </c>
      <c r="BG53" s="130">
        <v>1.7682271422164046</v>
      </c>
      <c r="BH53" s="130">
        <v>3.4584722902042189</v>
      </c>
      <c r="BI53" s="130">
        <v>5.1836285022128905</v>
      </c>
      <c r="BJ53" s="130">
        <v>6.9150086941494795</v>
      </c>
      <c r="BK53" s="130">
        <v>1.9413636452155405</v>
      </c>
      <c r="BL53" s="130">
        <v>41.945694192815516</v>
      </c>
      <c r="BM53" s="130">
        <v>36.959433391148551</v>
      </c>
      <c r="BN53" s="130">
        <v>31.968865575406763</v>
      </c>
      <c r="BO53" s="130">
        <v>32.24183087848234</v>
      </c>
      <c r="BP53" s="130">
        <v>32.513372384118881</v>
      </c>
      <c r="BQ53" s="130">
        <v>32.779309328190536</v>
      </c>
      <c r="BR53" s="130">
        <v>33.043765386230994</v>
      </c>
      <c r="BS53" s="130">
        <v>33.316730689306574</v>
      </c>
      <c r="BT53" s="130">
        <v>33.588272194943116</v>
      </c>
      <c r="BU53" s="130">
        <v>33.85420913901477</v>
      </c>
      <c r="BV53" s="130">
        <v>43.118665197055229</v>
      </c>
      <c r="BW53" s="130">
        <v>52.391630500130809</v>
      </c>
      <c r="BX53" s="130">
        <v>52.66317200576735</v>
      </c>
      <c r="BY53" s="130">
        <v>52.929108949839005</v>
      </c>
      <c r="BZ53" s="130">
        <v>53.929108949839005</v>
      </c>
      <c r="CA53" s="130">
        <v>63.202074252914585</v>
      </c>
      <c r="CB53" s="130">
        <v>63.473615758551126</v>
      </c>
      <c r="CC53" s="130">
        <v>63.739552702622781</v>
      </c>
      <c r="CD53" s="130">
        <v>64.739552702622774</v>
      </c>
      <c r="CE53" s="130">
        <v>74.012518005698354</v>
      </c>
      <c r="CF53" s="130">
        <v>74.284059511334888</v>
      </c>
      <c r="CG53" s="130">
        <v>74.549996455406543</v>
      </c>
      <c r="CH53" s="130">
        <v>75.549996455406543</v>
      </c>
      <c r="CI53" s="130">
        <v>75.822961758482123</v>
      </c>
      <c r="CJ53" s="130">
        <v>76.094503264118657</v>
      </c>
      <c r="CK53" s="130">
        <v>76.360440208190312</v>
      </c>
      <c r="CL53" s="130">
        <v>77.360440208190312</v>
      </c>
      <c r="CM53" s="130">
        <v>77.633405511265892</v>
      </c>
      <c r="CN53" s="130">
        <v>77.904947016902426</v>
      </c>
      <c r="CO53" s="130">
        <v>78.170883960974081</v>
      </c>
      <c r="CP53" s="130">
        <v>79.170883960974081</v>
      </c>
      <c r="CQ53" s="130">
        <v>79.443849264049661</v>
      </c>
    </row>
    <row r="54" spans="1:95" s="89" customFormat="1" ht="14.25" customHeight="1" x14ac:dyDescent="0.25">
      <c r="A54" s="88"/>
      <c r="B54" s="86" t="s">
        <v>191</v>
      </c>
      <c r="C54" s="130">
        <v>0</v>
      </c>
      <c r="D54" s="130">
        <v>0</v>
      </c>
      <c r="E54" s="130">
        <v>0</v>
      </c>
      <c r="F54" s="130">
        <v>0</v>
      </c>
      <c r="G54" s="130">
        <v>0</v>
      </c>
      <c r="H54" s="130">
        <v>0</v>
      </c>
      <c r="I54" s="130">
        <v>0</v>
      </c>
      <c r="J54" s="130">
        <v>0</v>
      </c>
      <c r="K54" s="130">
        <v>0</v>
      </c>
      <c r="L54" s="130">
        <v>0</v>
      </c>
      <c r="M54" s="130">
        <v>0</v>
      </c>
      <c r="N54" s="130">
        <v>0</v>
      </c>
      <c r="O54" s="130">
        <v>0</v>
      </c>
      <c r="P54" s="130">
        <v>0</v>
      </c>
      <c r="Q54" s="130">
        <v>0</v>
      </c>
      <c r="R54" s="130">
        <v>0</v>
      </c>
      <c r="S54" s="130">
        <v>0</v>
      </c>
      <c r="T54" s="130">
        <v>0</v>
      </c>
      <c r="U54" s="130">
        <v>0</v>
      </c>
      <c r="V54" s="130">
        <v>0</v>
      </c>
      <c r="W54" s="130">
        <v>0</v>
      </c>
      <c r="X54" s="130">
        <v>0</v>
      </c>
      <c r="Y54" s="130">
        <v>0</v>
      </c>
      <c r="Z54" s="130">
        <v>0</v>
      </c>
      <c r="AA54" s="130">
        <v>0</v>
      </c>
      <c r="AB54" s="130">
        <v>0</v>
      </c>
      <c r="AC54" s="130">
        <v>0</v>
      </c>
      <c r="AD54" s="130">
        <v>0</v>
      </c>
      <c r="AE54" s="130">
        <v>0</v>
      </c>
      <c r="AF54" s="130">
        <v>0</v>
      </c>
      <c r="AG54" s="130">
        <v>0</v>
      </c>
      <c r="AH54" s="130">
        <v>0</v>
      </c>
      <c r="AI54" s="130">
        <v>0</v>
      </c>
      <c r="AJ54" s="130">
        <v>0</v>
      </c>
      <c r="AK54" s="130">
        <v>0</v>
      </c>
      <c r="AL54" s="130">
        <v>0</v>
      </c>
      <c r="AM54" s="130">
        <v>0</v>
      </c>
      <c r="AN54" s="130">
        <v>0</v>
      </c>
      <c r="AO54" s="130">
        <v>0</v>
      </c>
      <c r="AP54" s="130">
        <v>0</v>
      </c>
      <c r="AQ54" s="130">
        <v>0</v>
      </c>
      <c r="AR54" s="130">
        <v>0</v>
      </c>
      <c r="AS54" s="130">
        <v>0</v>
      </c>
      <c r="AT54" s="130">
        <v>0</v>
      </c>
      <c r="AU54" s="130">
        <v>0</v>
      </c>
      <c r="AV54" s="130">
        <v>0</v>
      </c>
      <c r="AW54" s="130">
        <v>0</v>
      </c>
      <c r="AX54" s="130">
        <v>158.09737629474321</v>
      </c>
      <c r="AY54" s="130">
        <v>161.66240905397291</v>
      </c>
      <c r="AZ54" s="130">
        <v>165.27201053628031</v>
      </c>
      <c r="BA54" s="130">
        <v>168.91123562464236</v>
      </c>
      <c r="BB54" s="130">
        <v>172.55170483941373</v>
      </c>
      <c r="BC54" s="130">
        <v>169.31384229163555</v>
      </c>
      <c r="BD54" s="130">
        <v>166.10051041623584</v>
      </c>
      <c r="BE54" s="130">
        <v>162.92761627633226</v>
      </c>
      <c r="BF54" s="130">
        <v>159.75788943283075</v>
      </c>
      <c r="BG54" s="130">
        <v>164.76998924645119</v>
      </c>
      <c r="BH54" s="130">
        <v>169.56104645224866</v>
      </c>
      <c r="BI54" s="130">
        <v>174.45106025321121</v>
      </c>
      <c r="BJ54" s="130">
        <v>179.35871613639947</v>
      </c>
      <c r="BK54" s="130">
        <v>177.184592363425</v>
      </c>
      <c r="BL54" s="130">
        <v>175.00084108814787</v>
      </c>
      <c r="BM54" s="130">
        <v>172.82120260560708</v>
      </c>
      <c r="BN54" s="130">
        <v>170.63968140292874</v>
      </c>
      <c r="BO54" s="130">
        <v>180.22284273465024</v>
      </c>
      <c r="BP54" s="130">
        <v>189.75601793110744</v>
      </c>
      <c r="BQ54" s="130">
        <v>199.09243032634149</v>
      </c>
      <c r="BR54" s="130">
        <v>208.37685234187919</v>
      </c>
      <c r="BS54" s="130">
        <v>218.28811836708476</v>
      </c>
      <c r="BT54" s="130">
        <v>228.0151945999541</v>
      </c>
      <c r="BU54" s="130">
        <v>237.6530858938095</v>
      </c>
      <c r="BV54" s="130">
        <v>247.38684207241661</v>
      </c>
      <c r="BW54" s="130">
        <v>257.65540923783084</v>
      </c>
      <c r="BX54" s="130">
        <v>267.73314656889511</v>
      </c>
      <c r="BY54" s="130">
        <v>277.71848384389398</v>
      </c>
      <c r="BZ54" s="130">
        <v>287.80314193273989</v>
      </c>
      <c r="CA54" s="130">
        <v>298.37976611311655</v>
      </c>
      <c r="CB54" s="130">
        <v>308.75983556411273</v>
      </c>
      <c r="CC54" s="130">
        <v>319.04473295736159</v>
      </c>
      <c r="CD54" s="130">
        <v>329.43193078887288</v>
      </c>
      <c r="CE54" s="130">
        <v>339.54318350531298</v>
      </c>
      <c r="CF54" s="130">
        <v>349.46652990046533</v>
      </c>
      <c r="CG54" s="130">
        <v>359.29889180841121</v>
      </c>
      <c r="CH54" s="130">
        <v>369.22905293533597</v>
      </c>
      <c r="CI54" s="130">
        <v>379.94698081476247</v>
      </c>
      <c r="CJ54" s="130">
        <v>390.46572799362394</v>
      </c>
      <c r="CK54" s="130">
        <v>400.88803161604659</v>
      </c>
      <c r="CL54" s="130">
        <v>411.41400241058687</v>
      </c>
      <c r="CM54" s="130">
        <v>422.77500596277895</v>
      </c>
      <c r="CN54" s="130">
        <v>433.92487797237214</v>
      </c>
      <c r="CO54" s="130">
        <v>444.97251981214015</v>
      </c>
      <c r="CP54" s="130">
        <v>456.13004885435282</v>
      </c>
      <c r="CQ54" s="130">
        <v>468.17271261967642</v>
      </c>
    </row>
    <row r="55" spans="1:95" s="89" customFormat="1" ht="14.25" customHeight="1" x14ac:dyDescent="0.25">
      <c r="A55" s="88"/>
      <c r="B55" s="85" t="s">
        <v>171</v>
      </c>
      <c r="C55" s="130">
        <v>0</v>
      </c>
      <c r="D55" s="130">
        <v>0</v>
      </c>
      <c r="E55" s="130">
        <v>0</v>
      </c>
      <c r="F55" s="130">
        <v>0</v>
      </c>
      <c r="G55" s="130">
        <v>0</v>
      </c>
      <c r="H55" s="130">
        <v>0</v>
      </c>
      <c r="I55" s="130">
        <v>0</v>
      </c>
      <c r="J55" s="130">
        <v>0</v>
      </c>
      <c r="K55" s="130">
        <v>0</v>
      </c>
      <c r="L55" s="130">
        <v>0</v>
      </c>
      <c r="M55" s="130">
        <v>0</v>
      </c>
      <c r="N55" s="130">
        <v>0</v>
      </c>
      <c r="O55" s="130">
        <v>0</v>
      </c>
      <c r="P55" s="130">
        <v>0</v>
      </c>
      <c r="Q55" s="130">
        <v>0</v>
      </c>
      <c r="R55" s="130">
        <v>0</v>
      </c>
      <c r="S55" s="130">
        <v>0</v>
      </c>
      <c r="T55" s="130">
        <v>0</v>
      </c>
      <c r="U55" s="130">
        <v>0</v>
      </c>
      <c r="V55" s="130">
        <v>0</v>
      </c>
      <c r="W55" s="130">
        <v>0</v>
      </c>
      <c r="X55" s="130">
        <v>0</v>
      </c>
      <c r="Y55" s="130">
        <v>0</v>
      </c>
      <c r="Z55" s="130">
        <v>0</v>
      </c>
      <c r="AA55" s="130">
        <v>0</v>
      </c>
      <c r="AB55" s="130">
        <v>0</v>
      </c>
      <c r="AC55" s="130">
        <v>0</v>
      </c>
      <c r="AD55" s="130">
        <v>0</v>
      </c>
      <c r="AE55" s="130">
        <v>0</v>
      </c>
      <c r="AF55" s="130">
        <v>0</v>
      </c>
      <c r="AG55" s="130">
        <v>0</v>
      </c>
      <c r="AH55" s="130">
        <v>0</v>
      </c>
      <c r="AI55" s="130">
        <v>0</v>
      </c>
      <c r="AJ55" s="130">
        <v>0</v>
      </c>
      <c r="AK55" s="130">
        <v>0</v>
      </c>
      <c r="AL55" s="130">
        <v>0</v>
      </c>
      <c r="AM55" s="130">
        <v>0</v>
      </c>
      <c r="AN55" s="130">
        <v>0</v>
      </c>
      <c r="AO55" s="130">
        <v>0</v>
      </c>
      <c r="AP55" s="130">
        <v>0</v>
      </c>
      <c r="AQ55" s="130">
        <v>0</v>
      </c>
      <c r="AR55" s="130">
        <v>0</v>
      </c>
      <c r="AS55" s="130">
        <v>0</v>
      </c>
      <c r="AT55" s="130">
        <v>0</v>
      </c>
      <c r="AU55" s="130">
        <v>0</v>
      </c>
      <c r="AV55" s="130">
        <v>0</v>
      </c>
      <c r="AW55" s="130">
        <v>0</v>
      </c>
      <c r="AX55" s="130">
        <v>0</v>
      </c>
      <c r="AY55" s="130">
        <v>0</v>
      </c>
      <c r="AZ55" s="130">
        <v>0</v>
      </c>
      <c r="BA55" s="130">
        <v>0</v>
      </c>
      <c r="BB55" s="130">
        <v>0</v>
      </c>
      <c r="BC55" s="130">
        <v>0</v>
      </c>
      <c r="BD55" s="130">
        <v>0</v>
      </c>
      <c r="BE55" s="130">
        <v>0</v>
      </c>
      <c r="BF55" s="130">
        <v>0</v>
      </c>
      <c r="BG55" s="130">
        <v>0</v>
      </c>
      <c r="BH55" s="130">
        <v>0</v>
      </c>
      <c r="BI55" s="130">
        <v>0</v>
      </c>
      <c r="BJ55" s="130">
        <v>0</v>
      </c>
      <c r="BK55" s="130">
        <v>0</v>
      </c>
      <c r="BL55" s="130">
        <v>0</v>
      </c>
      <c r="BM55" s="130">
        <v>0</v>
      </c>
      <c r="BN55" s="130">
        <v>0</v>
      </c>
      <c r="BO55" s="130">
        <v>0</v>
      </c>
      <c r="BP55" s="130">
        <v>0</v>
      </c>
      <c r="BQ55" s="130">
        <v>0</v>
      </c>
      <c r="BR55" s="130">
        <v>0</v>
      </c>
      <c r="BS55" s="130">
        <v>0</v>
      </c>
      <c r="BT55" s="130">
        <v>0</v>
      </c>
      <c r="BU55" s="130">
        <v>0</v>
      </c>
      <c r="BV55" s="130">
        <v>0</v>
      </c>
      <c r="BW55" s="130">
        <v>0</v>
      </c>
      <c r="BX55" s="130">
        <v>0</v>
      </c>
      <c r="BY55" s="130">
        <v>0</v>
      </c>
      <c r="BZ55" s="130">
        <v>0</v>
      </c>
      <c r="CA55" s="130">
        <v>0</v>
      </c>
      <c r="CB55" s="130">
        <v>0</v>
      </c>
      <c r="CC55" s="130">
        <v>0</v>
      </c>
      <c r="CD55" s="130">
        <v>0</v>
      </c>
      <c r="CE55" s="130">
        <v>0</v>
      </c>
      <c r="CF55" s="130">
        <v>0</v>
      </c>
      <c r="CG55" s="130">
        <v>0</v>
      </c>
      <c r="CH55" s="130">
        <v>0</v>
      </c>
      <c r="CI55" s="130">
        <v>0</v>
      </c>
      <c r="CJ55" s="130">
        <v>0</v>
      </c>
      <c r="CK55" s="130">
        <v>0</v>
      </c>
      <c r="CL55" s="130">
        <v>0</v>
      </c>
      <c r="CM55" s="130">
        <v>0</v>
      </c>
      <c r="CN55" s="130">
        <v>0</v>
      </c>
      <c r="CO55" s="130">
        <v>0</v>
      </c>
      <c r="CP55" s="130">
        <v>0</v>
      </c>
      <c r="CQ55" s="130">
        <v>0</v>
      </c>
    </row>
    <row r="56" spans="1:95" s="89" customFormat="1" ht="14.25" customHeight="1" x14ac:dyDescent="0.25">
      <c r="A56" s="88"/>
      <c r="B56" s="85" t="s">
        <v>172</v>
      </c>
      <c r="C56" s="130">
        <v>0</v>
      </c>
      <c r="D56" s="130">
        <v>0</v>
      </c>
      <c r="E56" s="130">
        <v>0</v>
      </c>
      <c r="F56" s="130">
        <v>0</v>
      </c>
      <c r="G56" s="130">
        <v>0</v>
      </c>
      <c r="H56" s="130">
        <v>0</v>
      </c>
      <c r="I56" s="130">
        <v>0</v>
      </c>
      <c r="J56" s="130">
        <v>0</v>
      </c>
      <c r="K56" s="130">
        <v>0</v>
      </c>
      <c r="L56" s="130">
        <v>0</v>
      </c>
      <c r="M56" s="130">
        <v>0</v>
      </c>
      <c r="N56" s="130">
        <v>0</v>
      </c>
      <c r="O56" s="130">
        <v>0</v>
      </c>
      <c r="P56" s="130">
        <v>0</v>
      </c>
      <c r="Q56" s="130">
        <v>0</v>
      </c>
      <c r="R56" s="130">
        <v>0</v>
      </c>
      <c r="S56" s="130">
        <v>0</v>
      </c>
      <c r="T56" s="130">
        <v>0</v>
      </c>
      <c r="U56" s="130">
        <v>0</v>
      </c>
      <c r="V56" s="130">
        <v>0</v>
      </c>
      <c r="W56" s="130">
        <v>0</v>
      </c>
      <c r="X56" s="130">
        <v>0</v>
      </c>
      <c r="Y56" s="130">
        <v>0</v>
      </c>
      <c r="Z56" s="130">
        <v>0</v>
      </c>
      <c r="AA56" s="130">
        <v>0</v>
      </c>
      <c r="AB56" s="130">
        <v>0</v>
      </c>
      <c r="AC56" s="130">
        <v>0</v>
      </c>
      <c r="AD56" s="130">
        <v>0</v>
      </c>
      <c r="AE56" s="130">
        <v>0</v>
      </c>
      <c r="AF56" s="130">
        <v>0</v>
      </c>
      <c r="AG56" s="130">
        <v>0</v>
      </c>
      <c r="AH56" s="130">
        <v>0</v>
      </c>
      <c r="AI56" s="130">
        <v>0</v>
      </c>
      <c r="AJ56" s="130">
        <v>0</v>
      </c>
      <c r="AK56" s="130">
        <v>0</v>
      </c>
      <c r="AL56" s="130">
        <v>0</v>
      </c>
      <c r="AM56" s="130">
        <v>0</v>
      </c>
      <c r="AN56" s="130">
        <v>0</v>
      </c>
      <c r="AO56" s="130">
        <v>0</v>
      </c>
      <c r="AP56" s="130">
        <v>0</v>
      </c>
      <c r="AQ56" s="130">
        <v>0</v>
      </c>
      <c r="AR56" s="130">
        <v>0</v>
      </c>
      <c r="AS56" s="130">
        <v>0</v>
      </c>
      <c r="AT56" s="130">
        <v>0</v>
      </c>
      <c r="AU56" s="130">
        <v>0</v>
      </c>
      <c r="AV56" s="130">
        <v>0</v>
      </c>
      <c r="AW56" s="130">
        <v>0</v>
      </c>
      <c r="AX56" s="130">
        <v>0</v>
      </c>
      <c r="AY56" s="130">
        <v>0</v>
      </c>
      <c r="AZ56" s="130">
        <v>0</v>
      </c>
      <c r="BA56" s="130">
        <v>0</v>
      </c>
      <c r="BB56" s="130">
        <v>0</v>
      </c>
      <c r="BC56" s="130">
        <v>0</v>
      </c>
      <c r="BD56" s="130">
        <v>0</v>
      </c>
      <c r="BE56" s="130">
        <v>0</v>
      </c>
      <c r="BF56" s="130">
        <v>0</v>
      </c>
      <c r="BG56" s="130">
        <v>0</v>
      </c>
      <c r="BH56" s="130">
        <v>0</v>
      </c>
      <c r="BI56" s="130">
        <v>0</v>
      </c>
      <c r="BJ56" s="130">
        <v>0</v>
      </c>
      <c r="BK56" s="130">
        <v>0</v>
      </c>
      <c r="BL56" s="130">
        <v>0</v>
      </c>
      <c r="BM56" s="130">
        <v>0</v>
      </c>
      <c r="BN56" s="130">
        <v>0</v>
      </c>
      <c r="BO56" s="130">
        <v>0</v>
      </c>
      <c r="BP56" s="130">
        <v>0</v>
      </c>
      <c r="BQ56" s="130">
        <v>0</v>
      </c>
      <c r="BR56" s="130">
        <v>0</v>
      </c>
      <c r="BS56" s="130">
        <v>0</v>
      </c>
      <c r="BT56" s="130">
        <v>0</v>
      </c>
      <c r="BU56" s="130">
        <v>0</v>
      </c>
      <c r="BV56" s="130">
        <v>0</v>
      </c>
      <c r="BW56" s="130">
        <v>0</v>
      </c>
      <c r="BX56" s="130">
        <v>0</v>
      </c>
      <c r="BY56" s="130">
        <v>0</v>
      </c>
      <c r="BZ56" s="130">
        <v>0</v>
      </c>
      <c r="CA56" s="130">
        <v>0</v>
      </c>
      <c r="CB56" s="130">
        <v>0</v>
      </c>
      <c r="CC56" s="130">
        <v>0</v>
      </c>
      <c r="CD56" s="130">
        <v>0</v>
      </c>
      <c r="CE56" s="130">
        <v>0</v>
      </c>
      <c r="CF56" s="130">
        <v>0</v>
      </c>
      <c r="CG56" s="130">
        <v>0</v>
      </c>
      <c r="CH56" s="130">
        <v>0</v>
      </c>
      <c r="CI56" s="130">
        <v>0</v>
      </c>
      <c r="CJ56" s="130">
        <v>0</v>
      </c>
      <c r="CK56" s="130">
        <v>0</v>
      </c>
      <c r="CL56" s="130">
        <v>0</v>
      </c>
      <c r="CM56" s="130">
        <v>0</v>
      </c>
      <c r="CN56" s="130">
        <v>0</v>
      </c>
      <c r="CO56" s="130">
        <v>0</v>
      </c>
      <c r="CP56" s="130">
        <v>0</v>
      </c>
      <c r="CQ56" s="130">
        <v>0</v>
      </c>
    </row>
    <row r="57" spans="1:95" s="89" customFormat="1" ht="14.25" customHeight="1" x14ac:dyDescent="0.25">
      <c r="A57" s="88"/>
      <c r="B57" s="85" t="s">
        <v>149</v>
      </c>
      <c r="C57" s="130">
        <v>0</v>
      </c>
      <c r="D57" s="130">
        <v>0</v>
      </c>
      <c r="E57" s="130">
        <v>0</v>
      </c>
      <c r="F57" s="130">
        <v>0</v>
      </c>
      <c r="G57" s="130">
        <v>0</v>
      </c>
      <c r="H57" s="130">
        <v>0</v>
      </c>
      <c r="I57" s="130">
        <v>0</v>
      </c>
      <c r="J57" s="130">
        <v>0</v>
      </c>
      <c r="K57" s="130">
        <v>0</v>
      </c>
      <c r="L57" s="130">
        <v>0</v>
      </c>
      <c r="M57" s="130">
        <v>0</v>
      </c>
      <c r="N57" s="130">
        <v>0</v>
      </c>
      <c r="O57" s="130">
        <v>0</v>
      </c>
      <c r="P57" s="130">
        <v>0</v>
      </c>
      <c r="Q57" s="130">
        <v>0</v>
      </c>
      <c r="R57" s="130">
        <v>0</v>
      </c>
      <c r="S57" s="130">
        <v>0</v>
      </c>
      <c r="T57" s="130">
        <v>0</v>
      </c>
      <c r="U57" s="130">
        <v>0</v>
      </c>
      <c r="V57" s="130">
        <v>0</v>
      </c>
      <c r="W57" s="130">
        <v>0</v>
      </c>
      <c r="X57" s="130">
        <v>0</v>
      </c>
      <c r="Y57" s="130">
        <v>0</v>
      </c>
      <c r="Z57" s="130">
        <v>0</v>
      </c>
      <c r="AA57" s="130">
        <v>0</v>
      </c>
      <c r="AB57" s="130">
        <v>0</v>
      </c>
      <c r="AC57" s="130">
        <v>0</v>
      </c>
      <c r="AD57" s="130">
        <v>0</v>
      </c>
      <c r="AE57" s="130">
        <v>0</v>
      </c>
      <c r="AF57" s="130">
        <v>0</v>
      </c>
      <c r="AG57" s="130">
        <v>0</v>
      </c>
      <c r="AH57" s="130">
        <v>0</v>
      </c>
      <c r="AI57" s="130">
        <v>0</v>
      </c>
      <c r="AJ57" s="130">
        <v>0</v>
      </c>
      <c r="AK57" s="130">
        <v>0</v>
      </c>
      <c r="AL57" s="130">
        <v>0</v>
      </c>
      <c r="AM57" s="130">
        <v>0</v>
      </c>
      <c r="AN57" s="130">
        <v>0</v>
      </c>
      <c r="AO57" s="130">
        <v>0</v>
      </c>
      <c r="AP57" s="130">
        <v>0</v>
      </c>
      <c r="AQ57" s="130">
        <v>0</v>
      </c>
      <c r="AR57" s="130">
        <v>0</v>
      </c>
      <c r="AS57" s="130">
        <v>0</v>
      </c>
      <c r="AT57" s="130">
        <v>0</v>
      </c>
      <c r="AU57" s="130">
        <v>0</v>
      </c>
      <c r="AV57" s="130">
        <v>0</v>
      </c>
      <c r="AW57" s="130">
        <v>0</v>
      </c>
      <c r="AX57" s="130">
        <v>0</v>
      </c>
      <c r="AY57" s="130">
        <v>0</v>
      </c>
      <c r="AZ57" s="130">
        <v>0</v>
      </c>
      <c r="BA57" s="130">
        <v>0</v>
      </c>
      <c r="BB57" s="130">
        <v>0</v>
      </c>
      <c r="BC57" s="130">
        <v>0</v>
      </c>
      <c r="BD57" s="130">
        <v>0</v>
      </c>
      <c r="BE57" s="130">
        <v>0</v>
      </c>
      <c r="BF57" s="130">
        <v>0</v>
      </c>
      <c r="BG57" s="130">
        <v>0</v>
      </c>
      <c r="BH57" s="130">
        <v>0</v>
      </c>
      <c r="BI57" s="130">
        <v>0</v>
      </c>
      <c r="BJ57" s="130">
        <v>0</v>
      </c>
      <c r="BK57" s="130">
        <v>0</v>
      </c>
      <c r="BL57" s="130">
        <v>0</v>
      </c>
      <c r="BM57" s="130">
        <v>0</v>
      </c>
      <c r="BN57" s="130">
        <v>0</v>
      </c>
      <c r="BO57" s="130">
        <v>0</v>
      </c>
      <c r="BP57" s="130">
        <v>0</v>
      </c>
      <c r="BQ57" s="130">
        <v>0</v>
      </c>
      <c r="BR57" s="130">
        <v>0</v>
      </c>
      <c r="BS57" s="130">
        <v>0</v>
      </c>
      <c r="BT57" s="130">
        <v>0</v>
      </c>
      <c r="BU57" s="130">
        <v>0</v>
      </c>
      <c r="BV57" s="130">
        <v>0</v>
      </c>
      <c r="BW57" s="130">
        <v>0</v>
      </c>
      <c r="BX57" s="130">
        <v>0</v>
      </c>
      <c r="BY57" s="130">
        <v>0</v>
      </c>
      <c r="BZ57" s="130">
        <v>0</v>
      </c>
      <c r="CA57" s="130">
        <v>0</v>
      </c>
      <c r="CB57" s="130">
        <v>0</v>
      </c>
      <c r="CC57" s="130">
        <v>0</v>
      </c>
      <c r="CD57" s="130">
        <v>0</v>
      </c>
      <c r="CE57" s="130">
        <v>0</v>
      </c>
      <c r="CF57" s="130">
        <v>0</v>
      </c>
      <c r="CG57" s="130">
        <v>0</v>
      </c>
      <c r="CH57" s="130">
        <v>0</v>
      </c>
      <c r="CI57" s="130">
        <v>0</v>
      </c>
      <c r="CJ57" s="130">
        <v>0</v>
      </c>
      <c r="CK57" s="130">
        <v>0</v>
      </c>
      <c r="CL57" s="130">
        <v>0</v>
      </c>
      <c r="CM57" s="130">
        <v>0</v>
      </c>
      <c r="CN57" s="130">
        <v>0</v>
      </c>
      <c r="CO57" s="130">
        <v>0</v>
      </c>
      <c r="CP57" s="130">
        <v>0</v>
      </c>
      <c r="CQ57" s="130">
        <v>0</v>
      </c>
    </row>
    <row r="58" spans="1:95" s="89" customFormat="1" ht="14.25" customHeight="1" x14ac:dyDescent="0.25">
      <c r="A58" s="88"/>
      <c r="B58" s="85" t="s">
        <v>21</v>
      </c>
      <c r="C58" s="130">
        <v>0</v>
      </c>
      <c r="D58" s="130">
        <v>0</v>
      </c>
      <c r="E58" s="130">
        <v>0</v>
      </c>
      <c r="F58" s="130">
        <v>0</v>
      </c>
      <c r="G58" s="130">
        <v>0</v>
      </c>
      <c r="H58" s="130">
        <v>0</v>
      </c>
      <c r="I58" s="130">
        <v>0</v>
      </c>
      <c r="J58" s="130">
        <v>0</v>
      </c>
      <c r="K58" s="130">
        <v>0</v>
      </c>
      <c r="L58" s="130">
        <v>0</v>
      </c>
      <c r="M58" s="130">
        <v>0</v>
      </c>
      <c r="N58" s="130">
        <v>0</v>
      </c>
      <c r="O58" s="130">
        <v>0</v>
      </c>
      <c r="P58" s="130">
        <v>0</v>
      </c>
      <c r="Q58" s="130">
        <v>0</v>
      </c>
      <c r="R58" s="130">
        <v>0</v>
      </c>
      <c r="S58" s="130">
        <v>0</v>
      </c>
      <c r="T58" s="130">
        <v>0</v>
      </c>
      <c r="U58" s="130">
        <v>0</v>
      </c>
      <c r="V58" s="130">
        <v>0</v>
      </c>
      <c r="W58" s="130">
        <v>0</v>
      </c>
      <c r="X58" s="130">
        <v>0</v>
      </c>
      <c r="Y58" s="130">
        <v>0</v>
      </c>
      <c r="Z58" s="130">
        <v>0</v>
      </c>
      <c r="AA58" s="130">
        <v>0</v>
      </c>
      <c r="AB58" s="130">
        <v>0</v>
      </c>
      <c r="AC58" s="130">
        <v>0</v>
      </c>
      <c r="AD58" s="130">
        <v>0</v>
      </c>
      <c r="AE58" s="130">
        <v>0</v>
      </c>
      <c r="AF58" s="130">
        <v>0</v>
      </c>
      <c r="AG58" s="130">
        <v>0</v>
      </c>
      <c r="AH58" s="130">
        <v>0</v>
      </c>
      <c r="AI58" s="130">
        <v>0</v>
      </c>
      <c r="AJ58" s="130">
        <v>0</v>
      </c>
      <c r="AK58" s="130">
        <v>0</v>
      </c>
      <c r="AL58" s="130">
        <v>0</v>
      </c>
      <c r="AM58" s="130">
        <v>0</v>
      </c>
      <c r="AN58" s="130">
        <v>0</v>
      </c>
      <c r="AO58" s="130">
        <v>0</v>
      </c>
      <c r="AP58" s="130">
        <v>0</v>
      </c>
      <c r="AQ58" s="130">
        <v>0</v>
      </c>
      <c r="AR58" s="130">
        <v>0</v>
      </c>
      <c r="AS58" s="130">
        <v>0</v>
      </c>
      <c r="AT58" s="130">
        <v>0</v>
      </c>
      <c r="AU58" s="130">
        <v>0</v>
      </c>
      <c r="AV58" s="130">
        <v>0</v>
      </c>
      <c r="AW58" s="130">
        <v>0</v>
      </c>
      <c r="AX58" s="130">
        <v>158.09737629474321</v>
      </c>
      <c r="AY58" s="130">
        <v>161.66240905397291</v>
      </c>
      <c r="AZ58" s="130">
        <v>165.27201053628031</v>
      </c>
      <c r="BA58" s="130">
        <v>168.91123562464236</v>
      </c>
      <c r="BB58" s="130">
        <v>172.55170483941373</v>
      </c>
      <c r="BC58" s="130">
        <v>169.31384229163555</v>
      </c>
      <c r="BD58" s="130">
        <v>166.10051041623584</v>
      </c>
      <c r="BE58" s="130">
        <v>162.92761627633226</v>
      </c>
      <c r="BF58" s="130">
        <v>159.75788943283075</v>
      </c>
      <c r="BG58" s="130">
        <v>164.76998924645119</v>
      </c>
      <c r="BH58" s="130">
        <v>169.56104645224866</v>
      </c>
      <c r="BI58" s="130">
        <v>174.45106025321121</v>
      </c>
      <c r="BJ58" s="130">
        <v>179.35871613639947</v>
      </c>
      <c r="BK58" s="130">
        <v>177.184592363425</v>
      </c>
      <c r="BL58" s="130">
        <v>175.00084108814787</v>
      </c>
      <c r="BM58" s="130">
        <v>172.82120260560708</v>
      </c>
      <c r="BN58" s="130">
        <v>170.63968140292874</v>
      </c>
      <c r="BO58" s="130">
        <v>180.22284273465024</v>
      </c>
      <c r="BP58" s="130">
        <v>189.75601793110744</v>
      </c>
      <c r="BQ58" s="130">
        <v>199.09243032634149</v>
      </c>
      <c r="BR58" s="130">
        <v>208.37685234187919</v>
      </c>
      <c r="BS58" s="130">
        <v>218.28811836708476</v>
      </c>
      <c r="BT58" s="130">
        <v>228.0151945999541</v>
      </c>
      <c r="BU58" s="130">
        <v>237.6530858938095</v>
      </c>
      <c r="BV58" s="130">
        <v>247.38684207241661</v>
      </c>
      <c r="BW58" s="130">
        <v>257.65540923783084</v>
      </c>
      <c r="BX58" s="130">
        <v>267.73314656889511</v>
      </c>
      <c r="BY58" s="130">
        <v>277.71848384389398</v>
      </c>
      <c r="BZ58" s="130">
        <v>287.80314193273989</v>
      </c>
      <c r="CA58" s="130">
        <v>298.37976611311655</v>
      </c>
      <c r="CB58" s="130">
        <v>308.75983556411273</v>
      </c>
      <c r="CC58" s="130">
        <v>319.04473295736159</v>
      </c>
      <c r="CD58" s="130">
        <v>329.43193078887288</v>
      </c>
      <c r="CE58" s="130">
        <v>339.54318350531298</v>
      </c>
      <c r="CF58" s="130">
        <v>349.46652990046533</v>
      </c>
      <c r="CG58" s="130">
        <v>359.29889180841121</v>
      </c>
      <c r="CH58" s="130">
        <v>369.22905293533597</v>
      </c>
      <c r="CI58" s="130">
        <v>379.94698081476247</v>
      </c>
      <c r="CJ58" s="130">
        <v>390.46572799362394</v>
      </c>
      <c r="CK58" s="130">
        <v>400.88803161604659</v>
      </c>
      <c r="CL58" s="130">
        <v>411.41400241058687</v>
      </c>
      <c r="CM58" s="130">
        <v>422.77500596277895</v>
      </c>
      <c r="CN58" s="130">
        <v>433.92487797237214</v>
      </c>
      <c r="CO58" s="130">
        <v>444.97251981214015</v>
      </c>
      <c r="CP58" s="130">
        <v>456.13004885435282</v>
      </c>
      <c r="CQ58" s="130">
        <v>468.17271261967642</v>
      </c>
    </row>
    <row r="59" spans="1:95" s="89" customFormat="1" ht="14.25" customHeight="1" x14ac:dyDescent="0.25">
      <c r="A59" s="88"/>
      <c r="B59" s="87" t="s">
        <v>189</v>
      </c>
      <c r="C59" s="130">
        <v>0</v>
      </c>
      <c r="D59" s="130">
        <v>0</v>
      </c>
      <c r="E59" s="130">
        <v>0</v>
      </c>
      <c r="F59" s="130">
        <v>0</v>
      </c>
      <c r="G59" s="130">
        <v>0</v>
      </c>
      <c r="H59" s="130">
        <v>0</v>
      </c>
      <c r="I59" s="130">
        <v>0</v>
      </c>
      <c r="J59" s="130">
        <v>0</v>
      </c>
      <c r="K59" s="130">
        <v>0</v>
      </c>
      <c r="L59" s="130">
        <v>0</v>
      </c>
      <c r="M59" s="130">
        <v>0</v>
      </c>
      <c r="N59" s="130">
        <v>0</v>
      </c>
      <c r="O59" s="130">
        <v>0</v>
      </c>
      <c r="P59" s="130">
        <v>0</v>
      </c>
      <c r="Q59" s="130">
        <v>0</v>
      </c>
      <c r="R59" s="130">
        <v>0</v>
      </c>
      <c r="S59" s="130">
        <v>0</v>
      </c>
      <c r="T59" s="130">
        <v>0</v>
      </c>
      <c r="U59" s="130">
        <v>0</v>
      </c>
      <c r="V59" s="130">
        <v>0</v>
      </c>
      <c r="W59" s="130">
        <v>0</v>
      </c>
      <c r="X59" s="130">
        <v>0</v>
      </c>
      <c r="Y59" s="130">
        <v>0</v>
      </c>
      <c r="Z59" s="130">
        <v>0</v>
      </c>
      <c r="AA59" s="130">
        <v>0</v>
      </c>
      <c r="AB59" s="130">
        <v>0</v>
      </c>
      <c r="AC59" s="130">
        <v>0</v>
      </c>
      <c r="AD59" s="130">
        <v>0</v>
      </c>
      <c r="AE59" s="130">
        <v>0</v>
      </c>
      <c r="AF59" s="130">
        <v>0</v>
      </c>
      <c r="AG59" s="130">
        <v>0</v>
      </c>
      <c r="AH59" s="130">
        <v>0</v>
      </c>
      <c r="AI59" s="130">
        <v>0</v>
      </c>
      <c r="AJ59" s="130">
        <v>0</v>
      </c>
      <c r="AK59" s="130">
        <v>0</v>
      </c>
      <c r="AL59" s="130">
        <v>0</v>
      </c>
      <c r="AM59" s="130">
        <v>0</v>
      </c>
      <c r="AN59" s="130">
        <v>0</v>
      </c>
      <c r="AO59" s="130">
        <v>0</v>
      </c>
      <c r="AP59" s="130">
        <v>0</v>
      </c>
      <c r="AQ59" s="130">
        <v>0</v>
      </c>
      <c r="AR59" s="130">
        <v>0</v>
      </c>
      <c r="AS59" s="130">
        <v>0</v>
      </c>
      <c r="AT59" s="130">
        <v>0</v>
      </c>
      <c r="AU59" s="130">
        <v>0</v>
      </c>
      <c r="AV59" s="130">
        <v>0</v>
      </c>
      <c r="AW59" s="130">
        <v>0</v>
      </c>
      <c r="AX59" s="130">
        <v>0</v>
      </c>
      <c r="AY59" s="130">
        <v>0</v>
      </c>
      <c r="AZ59" s="130">
        <v>0</v>
      </c>
      <c r="BA59" s="130">
        <v>0</v>
      </c>
      <c r="BB59" s="130">
        <v>0</v>
      </c>
      <c r="BC59" s="130">
        <v>0</v>
      </c>
      <c r="BD59" s="130">
        <v>0</v>
      </c>
      <c r="BE59" s="130">
        <v>0</v>
      </c>
      <c r="BF59" s="130">
        <v>0</v>
      </c>
      <c r="BG59" s="130">
        <v>0</v>
      </c>
      <c r="BH59" s="130">
        <v>0</v>
      </c>
      <c r="BI59" s="130">
        <v>0</v>
      </c>
      <c r="BJ59" s="130">
        <v>0</v>
      </c>
      <c r="BK59" s="130">
        <v>0</v>
      </c>
      <c r="BL59" s="130">
        <v>0</v>
      </c>
      <c r="BM59" s="130">
        <v>0</v>
      </c>
      <c r="BN59" s="130">
        <v>0</v>
      </c>
      <c r="BO59" s="130">
        <v>0</v>
      </c>
      <c r="BP59" s="130">
        <v>0</v>
      </c>
      <c r="BQ59" s="130">
        <v>0</v>
      </c>
      <c r="BR59" s="130">
        <v>0</v>
      </c>
      <c r="BS59" s="130">
        <v>0</v>
      </c>
      <c r="BT59" s="130">
        <v>0</v>
      </c>
      <c r="BU59" s="130">
        <v>0</v>
      </c>
      <c r="BV59" s="130">
        <v>0</v>
      </c>
      <c r="BW59" s="130">
        <v>0</v>
      </c>
      <c r="BX59" s="130">
        <v>0</v>
      </c>
      <c r="BY59" s="130">
        <v>0</v>
      </c>
      <c r="BZ59" s="130">
        <v>0</v>
      </c>
      <c r="CA59" s="130">
        <v>0</v>
      </c>
      <c r="CB59" s="130">
        <v>0</v>
      </c>
      <c r="CC59" s="130">
        <v>0</v>
      </c>
      <c r="CD59" s="130">
        <v>0</v>
      </c>
      <c r="CE59" s="130">
        <v>0</v>
      </c>
      <c r="CF59" s="130">
        <v>0</v>
      </c>
      <c r="CG59" s="130">
        <v>0</v>
      </c>
      <c r="CH59" s="130">
        <v>0</v>
      </c>
      <c r="CI59" s="130">
        <v>0</v>
      </c>
      <c r="CJ59" s="130">
        <v>0</v>
      </c>
      <c r="CK59" s="130">
        <v>0</v>
      </c>
      <c r="CL59" s="130">
        <v>0</v>
      </c>
      <c r="CM59" s="130">
        <v>0</v>
      </c>
      <c r="CN59" s="130">
        <v>0</v>
      </c>
      <c r="CO59" s="130">
        <v>0</v>
      </c>
      <c r="CP59" s="130">
        <v>0</v>
      </c>
      <c r="CQ59" s="130">
        <v>0</v>
      </c>
    </row>
    <row r="60" spans="1:95" s="89" customFormat="1" ht="14.25" customHeight="1" x14ac:dyDescent="0.25">
      <c r="A60" s="78"/>
      <c r="B60" s="86" t="s">
        <v>192</v>
      </c>
      <c r="C60" s="130">
        <v>168.18078152706494</v>
      </c>
      <c r="D60" s="130">
        <v>196.13884152706493</v>
      </c>
      <c r="E60" s="130">
        <v>207.42311152706492</v>
      </c>
      <c r="F60" s="130">
        <v>205.77397152706493</v>
      </c>
      <c r="G60" s="130">
        <v>203.30089952706493</v>
      </c>
      <c r="H60" s="130">
        <v>205.7123855270649</v>
      </c>
      <c r="I60" s="130">
        <v>203.07233452706492</v>
      </c>
      <c r="J60" s="130">
        <v>200.7696375270649</v>
      </c>
      <c r="K60" s="130">
        <v>254.59420952706492</v>
      </c>
      <c r="L60" s="130">
        <v>267.33687352706494</v>
      </c>
      <c r="M60" s="130">
        <v>299.98177052706495</v>
      </c>
      <c r="N60" s="130">
        <v>319.97450652706488</v>
      </c>
      <c r="O60" s="130">
        <v>286.31081883871047</v>
      </c>
      <c r="P60" s="130">
        <v>298.8075836965304</v>
      </c>
      <c r="Q60" s="130">
        <v>317.02273119319955</v>
      </c>
      <c r="R60" s="130">
        <v>338.82056012788149</v>
      </c>
      <c r="S60" s="130">
        <v>354.84418574494936</v>
      </c>
      <c r="T60" s="130">
        <v>378.60507956654612</v>
      </c>
      <c r="U60" s="130">
        <v>401.14269860760373</v>
      </c>
      <c r="V60" s="130">
        <v>367.66823413817139</v>
      </c>
      <c r="W60" s="130">
        <v>382.05306897231333</v>
      </c>
      <c r="X60" s="130">
        <v>401.3203336915945</v>
      </c>
      <c r="Y60" s="130">
        <v>403.01787948734909</v>
      </c>
      <c r="Z60" s="130">
        <v>420.30881421314945</v>
      </c>
      <c r="AA60" s="130">
        <v>462.01726917656185</v>
      </c>
      <c r="AB60" s="130">
        <v>494.01294673306319</v>
      </c>
      <c r="AC60" s="130">
        <v>497.16238570600848</v>
      </c>
      <c r="AD60" s="130">
        <v>478.46947085639675</v>
      </c>
      <c r="AE60" s="130">
        <v>492.72311713156364</v>
      </c>
      <c r="AF60" s="130">
        <v>519.67986361245164</v>
      </c>
      <c r="AG60" s="130">
        <v>546.63661009333964</v>
      </c>
      <c r="AH60" s="130">
        <v>530.65898823015186</v>
      </c>
      <c r="AI60" s="130">
        <v>308.78814073175545</v>
      </c>
      <c r="AJ60" s="130">
        <v>422.83567502651806</v>
      </c>
      <c r="AK60" s="130">
        <v>458.41811585803896</v>
      </c>
      <c r="AL60" s="130">
        <v>375.85901224209317</v>
      </c>
      <c r="AM60" s="130">
        <v>381.43539975264184</v>
      </c>
      <c r="AN60" s="130">
        <v>352.3947650722024</v>
      </c>
      <c r="AO60" s="130">
        <v>349.51063513103918</v>
      </c>
      <c r="AP60" s="130">
        <v>329.42400752878461</v>
      </c>
      <c r="AQ60" s="130">
        <v>391.9951099589826</v>
      </c>
      <c r="AR60" s="130">
        <v>413.14265001253676</v>
      </c>
      <c r="AS60" s="130">
        <v>448.24188381447027</v>
      </c>
      <c r="AT60" s="130">
        <v>511.77466234472001</v>
      </c>
      <c r="AU60" s="130">
        <v>432.83932542982353</v>
      </c>
      <c r="AV60" s="130">
        <v>535.5368669083673</v>
      </c>
      <c r="AW60" s="130">
        <v>412.95262768930365</v>
      </c>
      <c r="AX60" s="130">
        <v>426.37046837218185</v>
      </c>
      <c r="AY60" s="130">
        <v>966.87778095544218</v>
      </c>
      <c r="AZ60" s="130">
        <v>1129.2871646449344</v>
      </c>
      <c r="BA60" s="130">
        <v>1192.6502482234323</v>
      </c>
      <c r="BB60" s="130">
        <v>1402.4456023685204</v>
      </c>
      <c r="BC60" s="130">
        <v>1294.432851341822</v>
      </c>
      <c r="BD60" s="130">
        <v>1501.4790053598008</v>
      </c>
      <c r="BE60" s="130">
        <v>1642.6328986367025</v>
      </c>
      <c r="BF60" s="130">
        <v>1689.8181054687204</v>
      </c>
      <c r="BG60" s="130">
        <v>1521.4177091567135</v>
      </c>
      <c r="BH60" s="130">
        <v>1593.488025748675</v>
      </c>
      <c r="BI60" s="130">
        <v>1576.3389856666479</v>
      </c>
      <c r="BJ60" s="130">
        <v>1533.7693937331405</v>
      </c>
      <c r="BK60" s="130">
        <v>1557.3280333323792</v>
      </c>
      <c r="BL60" s="130">
        <v>1519.4298868880462</v>
      </c>
      <c r="BM60" s="130">
        <v>1599.0854619832828</v>
      </c>
      <c r="BN60" s="130">
        <v>1559.0525077848899</v>
      </c>
      <c r="BO60" s="130">
        <v>1685.0695221857422</v>
      </c>
      <c r="BP60" s="130">
        <v>1855.5768909345265</v>
      </c>
      <c r="BQ60" s="130">
        <v>1874.5177812707361</v>
      </c>
      <c r="BR60" s="130">
        <v>1942.5817190648438</v>
      </c>
      <c r="BS60" s="130">
        <v>2168.801693718046</v>
      </c>
      <c r="BT60" s="130">
        <v>2343.7636931546531</v>
      </c>
      <c r="BU60" s="130">
        <v>2526.2569254381383</v>
      </c>
      <c r="BV60" s="130">
        <v>2606.5531959783707</v>
      </c>
      <c r="BW60" s="130">
        <v>2630.5288984284493</v>
      </c>
      <c r="BX60" s="130">
        <v>2663.6885130754995</v>
      </c>
      <c r="BY60" s="130">
        <v>2788.587816587527</v>
      </c>
      <c r="BZ60" s="130">
        <v>2786.1574838566939</v>
      </c>
      <c r="CA60" s="130">
        <v>2728.5486540356078</v>
      </c>
      <c r="CB60" s="130">
        <v>2704.805770208236</v>
      </c>
      <c r="CC60" s="130">
        <v>2746.768239550267</v>
      </c>
      <c r="CD60" s="130">
        <v>2757.2563385637877</v>
      </c>
      <c r="CE60" s="130">
        <v>2791.6811633220582</v>
      </c>
      <c r="CF60" s="130">
        <v>2724.3637260257287</v>
      </c>
      <c r="CG60" s="130">
        <v>2743.380110191436</v>
      </c>
      <c r="CH60" s="130">
        <v>2740.3399317331464</v>
      </c>
      <c r="CI60" s="130">
        <v>2803.4522408211246</v>
      </c>
      <c r="CJ60" s="130">
        <v>2890.8560676154784</v>
      </c>
      <c r="CK60" s="130">
        <v>2965.4255461647667</v>
      </c>
      <c r="CL60" s="130">
        <v>2976.5970564273271</v>
      </c>
      <c r="CM60" s="130">
        <v>3048.0713450802164</v>
      </c>
      <c r="CN60" s="130">
        <v>3152.9685963466995</v>
      </c>
      <c r="CO60" s="130">
        <v>3185.8727438141254</v>
      </c>
      <c r="CP60" s="130">
        <v>3089.6012093861641</v>
      </c>
      <c r="CQ60" s="130">
        <v>3208.0046598646741</v>
      </c>
    </row>
    <row r="61" spans="1:95" s="89" customFormat="1" ht="14.25" customHeight="1" x14ac:dyDescent="0.25">
      <c r="A61" s="78"/>
      <c r="B61" s="85" t="s">
        <v>171</v>
      </c>
      <c r="C61" s="130">
        <v>0</v>
      </c>
      <c r="D61" s="130">
        <v>0</v>
      </c>
      <c r="E61" s="130">
        <v>0</v>
      </c>
      <c r="F61" s="130">
        <v>0</v>
      </c>
      <c r="G61" s="130">
        <v>0</v>
      </c>
      <c r="H61" s="130">
        <v>0</v>
      </c>
      <c r="I61" s="130">
        <v>0</v>
      </c>
      <c r="J61" s="130">
        <v>0</v>
      </c>
      <c r="K61" s="130">
        <v>0</v>
      </c>
      <c r="L61" s="130">
        <v>0</v>
      </c>
      <c r="M61" s="130">
        <v>0</v>
      </c>
      <c r="N61" s="130">
        <v>0</v>
      </c>
      <c r="O61" s="130">
        <v>0</v>
      </c>
      <c r="P61" s="130">
        <v>0</v>
      </c>
      <c r="Q61" s="130">
        <v>0</v>
      </c>
      <c r="R61" s="130">
        <v>0</v>
      </c>
      <c r="S61" s="130">
        <v>0</v>
      </c>
      <c r="T61" s="130">
        <v>0</v>
      </c>
      <c r="U61" s="130">
        <v>0</v>
      </c>
      <c r="V61" s="130">
        <v>0</v>
      </c>
      <c r="W61" s="130">
        <v>0</v>
      </c>
      <c r="X61" s="130">
        <v>0</v>
      </c>
      <c r="Y61" s="130">
        <v>0</v>
      </c>
      <c r="Z61" s="130">
        <v>0</v>
      </c>
      <c r="AA61" s="130">
        <v>0</v>
      </c>
      <c r="AB61" s="130">
        <v>0</v>
      </c>
      <c r="AC61" s="130">
        <v>0</v>
      </c>
      <c r="AD61" s="130">
        <v>0</v>
      </c>
      <c r="AE61" s="130">
        <v>0</v>
      </c>
      <c r="AF61" s="130">
        <v>0</v>
      </c>
      <c r="AG61" s="130">
        <v>0</v>
      </c>
      <c r="AH61" s="130">
        <v>0</v>
      </c>
      <c r="AI61" s="130">
        <v>0</v>
      </c>
      <c r="AJ61" s="130">
        <v>0</v>
      </c>
      <c r="AK61" s="130">
        <v>0</v>
      </c>
      <c r="AL61" s="130">
        <v>0</v>
      </c>
      <c r="AM61" s="130">
        <v>0</v>
      </c>
      <c r="AN61" s="130">
        <v>0</v>
      </c>
      <c r="AO61" s="130">
        <v>0</v>
      </c>
      <c r="AP61" s="130">
        <v>0</v>
      </c>
      <c r="AQ61" s="130">
        <v>0</v>
      </c>
      <c r="AR61" s="130">
        <v>0</v>
      </c>
      <c r="AS61" s="130">
        <v>0</v>
      </c>
      <c r="AT61" s="130">
        <v>0</v>
      </c>
      <c r="AU61" s="130">
        <v>0</v>
      </c>
      <c r="AV61" s="130">
        <v>0</v>
      </c>
      <c r="AW61" s="130">
        <v>0</v>
      </c>
      <c r="AX61" s="130">
        <v>0</v>
      </c>
      <c r="AY61" s="130">
        <v>0</v>
      </c>
      <c r="AZ61" s="130">
        <v>0</v>
      </c>
      <c r="BA61" s="130">
        <v>0</v>
      </c>
      <c r="BB61" s="130">
        <v>0</v>
      </c>
      <c r="BC61" s="130">
        <v>0</v>
      </c>
      <c r="BD61" s="130">
        <v>0</v>
      </c>
      <c r="BE61" s="130">
        <v>0</v>
      </c>
      <c r="BF61" s="130">
        <v>0</v>
      </c>
      <c r="BG61" s="130">
        <v>0</v>
      </c>
      <c r="BH61" s="130">
        <v>0</v>
      </c>
      <c r="BI61" s="130">
        <v>0</v>
      </c>
      <c r="BJ61" s="130">
        <v>0</v>
      </c>
      <c r="BK61" s="130">
        <v>0</v>
      </c>
      <c r="BL61" s="130">
        <v>0</v>
      </c>
      <c r="BM61" s="130">
        <v>0</v>
      </c>
      <c r="BN61" s="130">
        <v>0</v>
      </c>
      <c r="BO61" s="130">
        <v>0</v>
      </c>
      <c r="BP61" s="130">
        <v>0</v>
      </c>
      <c r="BQ61" s="130">
        <v>0</v>
      </c>
      <c r="BR61" s="130">
        <v>0</v>
      </c>
      <c r="BS61" s="130">
        <v>0</v>
      </c>
      <c r="BT61" s="130">
        <v>0</v>
      </c>
      <c r="BU61" s="130">
        <v>0</v>
      </c>
      <c r="BV61" s="130">
        <v>0</v>
      </c>
      <c r="BW61" s="130">
        <v>0</v>
      </c>
      <c r="BX61" s="130">
        <v>0</v>
      </c>
      <c r="BY61" s="130">
        <v>0</v>
      </c>
      <c r="BZ61" s="130">
        <v>0</v>
      </c>
      <c r="CA61" s="130">
        <v>0</v>
      </c>
      <c r="CB61" s="130">
        <v>0</v>
      </c>
      <c r="CC61" s="130">
        <v>0</v>
      </c>
      <c r="CD61" s="130">
        <v>0</v>
      </c>
      <c r="CE61" s="130">
        <v>0</v>
      </c>
      <c r="CF61" s="130">
        <v>0</v>
      </c>
      <c r="CG61" s="130">
        <v>0</v>
      </c>
      <c r="CH61" s="130">
        <v>0</v>
      </c>
      <c r="CI61" s="130">
        <v>0</v>
      </c>
      <c r="CJ61" s="130">
        <v>0</v>
      </c>
      <c r="CK61" s="130">
        <v>0</v>
      </c>
      <c r="CL61" s="130">
        <v>0</v>
      </c>
      <c r="CM61" s="130">
        <v>0</v>
      </c>
      <c r="CN61" s="130">
        <v>0</v>
      </c>
      <c r="CO61" s="130">
        <v>0</v>
      </c>
      <c r="CP61" s="130">
        <v>0</v>
      </c>
      <c r="CQ61" s="130">
        <v>0</v>
      </c>
    </row>
    <row r="62" spans="1:95" s="89" customFormat="1" ht="14.25" customHeight="1" x14ac:dyDescent="0.25">
      <c r="A62" s="78"/>
      <c r="B62" s="85" t="s">
        <v>172</v>
      </c>
      <c r="C62" s="130">
        <v>0</v>
      </c>
      <c r="D62" s="130">
        <v>0</v>
      </c>
      <c r="E62" s="130">
        <v>0</v>
      </c>
      <c r="F62" s="130">
        <v>0</v>
      </c>
      <c r="G62" s="130">
        <v>0</v>
      </c>
      <c r="H62" s="130">
        <v>0</v>
      </c>
      <c r="I62" s="130">
        <v>0</v>
      </c>
      <c r="J62" s="130">
        <v>0</v>
      </c>
      <c r="K62" s="130">
        <v>0</v>
      </c>
      <c r="L62" s="130">
        <v>0</v>
      </c>
      <c r="M62" s="130">
        <v>0</v>
      </c>
      <c r="N62" s="130">
        <v>0</v>
      </c>
      <c r="O62" s="130">
        <v>0</v>
      </c>
      <c r="P62" s="130">
        <v>0</v>
      </c>
      <c r="Q62" s="130">
        <v>0</v>
      </c>
      <c r="R62" s="130">
        <v>0</v>
      </c>
      <c r="S62" s="130">
        <v>0</v>
      </c>
      <c r="T62" s="130">
        <v>0</v>
      </c>
      <c r="U62" s="130">
        <v>0</v>
      </c>
      <c r="V62" s="130">
        <v>0</v>
      </c>
      <c r="W62" s="130">
        <v>0</v>
      </c>
      <c r="X62" s="130">
        <v>0</v>
      </c>
      <c r="Y62" s="130">
        <v>0</v>
      </c>
      <c r="Z62" s="130">
        <v>0</v>
      </c>
      <c r="AA62" s="130">
        <v>0</v>
      </c>
      <c r="AB62" s="130">
        <v>0</v>
      </c>
      <c r="AC62" s="130">
        <v>0</v>
      </c>
      <c r="AD62" s="130">
        <v>0</v>
      </c>
      <c r="AE62" s="130">
        <v>0</v>
      </c>
      <c r="AF62" s="130">
        <v>0</v>
      </c>
      <c r="AG62" s="130">
        <v>0</v>
      </c>
      <c r="AH62" s="130">
        <v>0</v>
      </c>
      <c r="AI62" s="130">
        <v>0</v>
      </c>
      <c r="AJ62" s="130">
        <v>0</v>
      </c>
      <c r="AK62" s="130">
        <v>0</v>
      </c>
      <c r="AL62" s="130">
        <v>0</v>
      </c>
      <c r="AM62" s="130">
        <v>0</v>
      </c>
      <c r="AN62" s="130">
        <v>0</v>
      </c>
      <c r="AO62" s="130">
        <v>0</v>
      </c>
      <c r="AP62" s="130">
        <v>0</v>
      </c>
      <c r="AQ62" s="130">
        <v>0</v>
      </c>
      <c r="AR62" s="130">
        <v>0</v>
      </c>
      <c r="AS62" s="130">
        <v>0</v>
      </c>
      <c r="AT62" s="130">
        <v>0</v>
      </c>
      <c r="AU62" s="130">
        <v>0</v>
      </c>
      <c r="AV62" s="130">
        <v>0</v>
      </c>
      <c r="AW62" s="130">
        <v>0</v>
      </c>
      <c r="AX62" s="130">
        <v>0</v>
      </c>
      <c r="AY62" s="130">
        <v>0</v>
      </c>
      <c r="AZ62" s="130">
        <v>0</v>
      </c>
      <c r="BA62" s="130">
        <v>0</v>
      </c>
      <c r="BB62" s="130">
        <v>0</v>
      </c>
      <c r="BC62" s="130">
        <v>0</v>
      </c>
      <c r="BD62" s="130">
        <v>0</v>
      </c>
      <c r="BE62" s="130">
        <v>0</v>
      </c>
      <c r="BF62" s="130">
        <v>0</v>
      </c>
      <c r="BG62" s="130">
        <v>0</v>
      </c>
      <c r="BH62" s="130">
        <v>0</v>
      </c>
      <c r="BI62" s="130">
        <v>0</v>
      </c>
      <c r="BJ62" s="130">
        <v>0</v>
      </c>
      <c r="BK62" s="130">
        <v>0</v>
      </c>
      <c r="BL62" s="130">
        <v>0</v>
      </c>
      <c r="BM62" s="130">
        <v>0</v>
      </c>
      <c r="BN62" s="130">
        <v>0</v>
      </c>
      <c r="BO62" s="130">
        <v>0</v>
      </c>
      <c r="BP62" s="130">
        <v>0</v>
      </c>
      <c r="BQ62" s="130">
        <v>0</v>
      </c>
      <c r="BR62" s="130">
        <v>0</v>
      </c>
      <c r="BS62" s="130">
        <v>0</v>
      </c>
      <c r="BT62" s="130">
        <v>0</v>
      </c>
      <c r="BU62" s="130">
        <v>0</v>
      </c>
      <c r="BV62" s="130">
        <v>0</v>
      </c>
      <c r="BW62" s="130">
        <v>0</v>
      </c>
      <c r="BX62" s="130">
        <v>0</v>
      </c>
      <c r="BY62" s="130">
        <v>0</v>
      </c>
      <c r="BZ62" s="130">
        <v>0</v>
      </c>
      <c r="CA62" s="130">
        <v>0</v>
      </c>
      <c r="CB62" s="130">
        <v>0</v>
      </c>
      <c r="CC62" s="130">
        <v>0</v>
      </c>
      <c r="CD62" s="130">
        <v>0</v>
      </c>
      <c r="CE62" s="130">
        <v>0</v>
      </c>
      <c r="CF62" s="130">
        <v>0</v>
      </c>
      <c r="CG62" s="130">
        <v>0</v>
      </c>
      <c r="CH62" s="130">
        <v>0</v>
      </c>
      <c r="CI62" s="130">
        <v>0</v>
      </c>
      <c r="CJ62" s="130">
        <v>0</v>
      </c>
      <c r="CK62" s="130">
        <v>0</v>
      </c>
      <c r="CL62" s="130">
        <v>0</v>
      </c>
      <c r="CM62" s="130">
        <v>0</v>
      </c>
      <c r="CN62" s="130">
        <v>0</v>
      </c>
      <c r="CO62" s="130">
        <v>0</v>
      </c>
      <c r="CP62" s="130">
        <v>0</v>
      </c>
      <c r="CQ62" s="130">
        <v>0</v>
      </c>
    </row>
    <row r="63" spans="1:95" s="89" customFormat="1" ht="14.25" customHeight="1" x14ac:dyDescent="0.25">
      <c r="A63" s="78"/>
      <c r="B63" s="85" t="s">
        <v>149</v>
      </c>
      <c r="C63" s="130">
        <v>0</v>
      </c>
      <c r="D63" s="130">
        <v>0</v>
      </c>
      <c r="E63" s="130">
        <v>0</v>
      </c>
      <c r="F63" s="130">
        <v>0</v>
      </c>
      <c r="G63" s="130">
        <v>0</v>
      </c>
      <c r="H63" s="130">
        <v>0</v>
      </c>
      <c r="I63" s="130">
        <v>0</v>
      </c>
      <c r="J63" s="130">
        <v>0</v>
      </c>
      <c r="K63" s="130">
        <v>0</v>
      </c>
      <c r="L63" s="130">
        <v>0</v>
      </c>
      <c r="M63" s="130">
        <v>0</v>
      </c>
      <c r="N63" s="130">
        <v>0</v>
      </c>
      <c r="O63" s="130">
        <v>0</v>
      </c>
      <c r="P63" s="130">
        <v>0</v>
      </c>
      <c r="Q63" s="130">
        <v>0</v>
      </c>
      <c r="R63" s="130">
        <v>0</v>
      </c>
      <c r="S63" s="130">
        <v>0</v>
      </c>
      <c r="T63" s="130">
        <v>0</v>
      </c>
      <c r="U63" s="130">
        <v>0</v>
      </c>
      <c r="V63" s="130">
        <v>0</v>
      </c>
      <c r="W63" s="130">
        <v>0</v>
      </c>
      <c r="X63" s="130">
        <v>0</v>
      </c>
      <c r="Y63" s="130">
        <v>0</v>
      </c>
      <c r="Z63" s="130">
        <v>0</v>
      </c>
      <c r="AA63" s="130">
        <v>0</v>
      </c>
      <c r="AB63" s="130">
        <v>0</v>
      </c>
      <c r="AC63" s="130">
        <v>0</v>
      </c>
      <c r="AD63" s="130">
        <v>0</v>
      </c>
      <c r="AE63" s="130">
        <v>0</v>
      </c>
      <c r="AF63" s="130">
        <v>0</v>
      </c>
      <c r="AG63" s="130">
        <v>0</v>
      </c>
      <c r="AH63" s="130">
        <v>0</v>
      </c>
      <c r="AI63" s="130">
        <v>0</v>
      </c>
      <c r="AJ63" s="130">
        <v>0</v>
      </c>
      <c r="AK63" s="130">
        <v>0</v>
      </c>
      <c r="AL63" s="130">
        <v>0</v>
      </c>
      <c r="AM63" s="130">
        <v>0</v>
      </c>
      <c r="AN63" s="130">
        <v>0</v>
      </c>
      <c r="AO63" s="130">
        <v>0</v>
      </c>
      <c r="AP63" s="130">
        <v>0</v>
      </c>
      <c r="AQ63" s="130">
        <v>0</v>
      </c>
      <c r="AR63" s="130">
        <v>0</v>
      </c>
      <c r="AS63" s="130">
        <v>0</v>
      </c>
      <c r="AT63" s="130">
        <v>0</v>
      </c>
      <c r="AU63" s="130">
        <v>0</v>
      </c>
      <c r="AV63" s="130">
        <v>0</v>
      </c>
      <c r="AW63" s="130">
        <v>0</v>
      </c>
      <c r="AX63" s="130">
        <v>0</v>
      </c>
      <c r="AY63" s="130">
        <v>29.845207815396822</v>
      </c>
      <c r="AZ63" s="130">
        <v>29.296056806579156</v>
      </c>
      <c r="BA63" s="130">
        <v>28.742398975268905</v>
      </c>
      <c r="BB63" s="130">
        <v>28.188551867309656</v>
      </c>
      <c r="BC63" s="130">
        <v>26.300749885220036</v>
      </c>
      <c r="BD63" s="130">
        <v>24.401810192743252</v>
      </c>
      <c r="BE63" s="130">
        <v>22.500094072677285</v>
      </c>
      <c r="BF63" s="130">
        <v>20.598542970176652</v>
      </c>
      <c r="BG63" s="130">
        <v>20.788890534647166</v>
      </c>
      <c r="BH63" s="130">
        <v>20.873205710563163</v>
      </c>
      <c r="BI63" s="130">
        <v>20.996960191096701</v>
      </c>
      <c r="BJ63" s="130">
        <v>21.128428638835263</v>
      </c>
      <c r="BK63" s="130">
        <v>16.494805952866013</v>
      </c>
      <c r="BL63" s="130">
        <v>11.840664557873232</v>
      </c>
      <c r="BM63" s="130">
        <v>7.1952885928723678</v>
      </c>
      <c r="BN63" s="130">
        <v>2.5459000620511585</v>
      </c>
      <c r="BO63" s="130">
        <v>37.007987578039213</v>
      </c>
      <c r="BP63" s="130">
        <v>41.446800675240524</v>
      </c>
      <c r="BQ63" s="130">
        <v>45.793997571007097</v>
      </c>
      <c r="BR63" s="130">
        <v>50.116986836727136</v>
      </c>
      <c r="BS63" s="130">
        <v>54.623695227875075</v>
      </c>
      <c r="BT63" s="130">
        <v>63.106896456048403</v>
      </c>
      <c r="BU63" s="130">
        <v>73.497565320772637</v>
      </c>
      <c r="BV63" s="130">
        <v>77.863784479149871</v>
      </c>
      <c r="BW63" s="130">
        <v>77.804560919446189</v>
      </c>
      <c r="BX63" s="130">
        <v>77.745018216872083</v>
      </c>
      <c r="BY63" s="130">
        <v>77.686042201863273</v>
      </c>
      <c r="BZ63" s="130">
        <v>77.630032579676609</v>
      </c>
      <c r="CA63" s="130">
        <v>77.756618366639373</v>
      </c>
      <c r="CB63" s="130">
        <v>77.886175338720108</v>
      </c>
      <c r="CC63" s="130">
        <v>78.019858329424153</v>
      </c>
      <c r="CD63" s="130">
        <v>78.153333178115815</v>
      </c>
      <c r="CE63" s="130">
        <v>78.281184822948205</v>
      </c>
      <c r="CF63" s="130">
        <v>78.41203736474975</v>
      </c>
      <c r="CG63" s="130">
        <v>78.547057185360842</v>
      </c>
      <c r="CH63" s="130">
        <v>78.68186678253943</v>
      </c>
      <c r="CI63" s="130">
        <v>78.810996943820143</v>
      </c>
      <c r="CJ63" s="130">
        <v>78.943158011039699</v>
      </c>
      <c r="CK63" s="130">
        <v>79.079528029856903</v>
      </c>
      <c r="CL63" s="130">
        <v>79.215685723007269</v>
      </c>
      <c r="CM63" s="130">
        <v>79.346107185900777</v>
      </c>
      <c r="CN63" s="130">
        <v>79.479589863792526</v>
      </c>
      <c r="CO63" s="130">
        <v>79.617323582797894</v>
      </c>
      <c r="CP63" s="130">
        <v>79.754842852879761</v>
      </c>
      <c r="CQ63" s="130">
        <v>79.886568530402215</v>
      </c>
    </row>
    <row r="64" spans="1:95" s="89" customFormat="1" ht="14.25" customHeight="1" x14ac:dyDescent="0.25">
      <c r="A64" s="78"/>
      <c r="B64" s="85" t="s">
        <v>21</v>
      </c>
      <c r="C64" s="130">
        <v>168.18078152706494</v>
      </c>
      <c r="D64" s="130">
        <v>196.13884152706493</v>
      </c>
      <c r="E64" s="130">
        <v>207.42311152706492</v>
      </c>
      <c r="F64" s="130">
        <v>205.77397152706493</v>
      </c>
      <c r="G64" s="130">
        <v>203.30089952706493</v>
      </c>
      <c r="H64" s="130">
        <v>205.7123855270649</v>
      </c>
      <c r="I64" s="130">
        <v>203.07233452706492</v>
      </c>
      <c r="J64" s="130">
        <v>200.7696375270649</v>
      </c>
      <c r="K64" s="130">
        <v>254.59420952706492</v>
      </c>
      <c r="L64" s="130">
        <v>267.33687352706494</v>
      </c>
      <c r="M64" s="130">
        <v>299.98177052706495</v>
      </c>
      <c r="N64" s="130">
        <v>319.97450652706488</v>
      </c>
      <c r="O64" s="130">
        <v>286.31081883871047</v>
      </c>
      <c r="P64" s="130">
        <v>298.8075836965304</v>
      </c>
      <c r="Q64" s="130">
        <v>317.02273119319955</v>
      </c>
      <c r="R64" s="130">
        <v>338.82056012788149</v>
      </c>
      <c r="S64" s="130">
        <v>354.84418574494936</v>
      </c>
      <c r="T64" s="130">
        <v>378.60507956654612</v>
      </c>
      <c r="U64" s="130">
        <v>401.14269860760373</v>
      </c>
      <c r="V64" s="130">
        <v>367.66823413817139</v>
      </c>
      <c r="W64" s="130">
        <v>382.05306897231333</v>
      </c>
      <c r="X64" s="130">
        <v>401.3203336915945</v>
      </c>
      <c r="Y64" s="130">
        <v>403.01787948734909</v>
      </c>
      <c r="Z64" s="130">
        <v>420.30881421314945</v>
      </c>
      <c r="AA64" s="130">
        <v>462.01726917656185</v>
      </c>
      <c r="AB64" s="130">
        <v>494.01294673306319</v>
      </c>
      <c r="AC64" s="130">
        <v>497.16238570600848</v>
      </c>
      <c r="AD64" s="130">
        <v>478.46947085639675</v>
      </c>
      <c r="AE64" s="130">
        <v>492.72311713156364</v>
      </c>
      <c r="AF64" s="130">
        <v>519.67986361245164</v>
      </c>
      <c r="AG64" s="130">
        <v>546.63661009333964</v>
      </c>
      <c r="AH64" s="130">
        <v>530.65898823015186</v>
      </c>
      <c r="AI64" s="130">
        <v>308.78814073175545</v>
      </c>
      <c r="AJ64" s="130">
        <v>422.83567502651806</v>
      </c>
      <c r="AK64" s="130">
        <v>458.41811585803896</v>
      </c>
      <c r="AL64" s="130">
        <v>375.85901224209317</v>
      </c>
      <c r="AM64" s="130">
        <v>381.43539975264184</v>
      </c>
      <c r="AN64" s="130">
        <v>352.3947650722024</v>
      </c>
      <c r="AO64" s="130">
        <v>349.51063513103918</v>
      </c>
      <c r="AP64" s="130">
        <v>329.42400752878461</v>
      </c>
      <c r="AQ64" s="130">
        <v>391.9951099589826</v>
      </c>
      <c r="AR64" s="130">
        <v>413.14265001253676</v>
      </c>
      <c r="AS64" s="130">
        <v>448.24188381447027</v>
      </c>
      <c r="AT64" s="130">
        <v>511.77466234472001</v>
      </c>
      <c r="AU64" s="130">
        <v>432.83932542982353</v>
      </c>
      <c r="AV64" s="130">
        <v>535.5368669083673</v>
      </c>
      <c r="AW64" s="130">
        <v>412.95262768930365</v>
      </c>
      <c r="AX64" s="130">
        <v>426.37046837218185</v>
      </c>
      <c r="AY64" s="130">
        <v>937.03257314004532</v>
      </c>
      <c r="AZ64" s="130">
        <v>1099.9911078383552</v>
      </c>
      <c r="BA64" s="130">
        <v>1163.9078492481633</v>
      </c>
      <c r="BB64" s="130">
        <v>1374.2570505012109</v>
      </c>
      <c r="BC64" s="130">
        <v>1268.132101456602</v>
      </c>
      <c r="BD64" s="130">
        <v>1477.0771951670577</v>
      </c>
      <c r="BE64" s="130">
        <v>1620.1328045640253</v>
      </c>
      <c r="BF64" s="130">
        <v>1669.2195624985438</v>
      </c>
      <c r="BG64" s="130">
        <v>1500.6288186220663</v>
      </c>
      <c r="BH64" s="130">
        <v>1572.6148200381119</v>
      </c>
      <c r="BI64" s="130">
        <v>1555.3420254755513</v>
      </c>
      <c r="BJ64" s="130">
        <v>1512.6409650943053</v>
      </c>
      <c r="BK64" s="130">
        <v>1540.8332273795131</v>
      </c>
      <c r="BL64" s="130">
        <v>1507.589222330173</v>
      </c>
      <c r="BM64" s="130">
        <v>1591.8901733904104</v>
      </c>
      <c r="BN64" s="130">
        <v>1556.5066077228387</v>
      </c>
      <c r="BO64" s="130">
        <v>1648.0615346077029</v>
      </c>
      <c r="BP64" s="130">
        <v>1814.1300902592861</v>
      </c>
      <c r="BQ64" s="130">
        <v>1828.723783699729</v>
      </c>
      <c r="BR64" s="130">
        <v>1892.4647322281166</v>
      </c>
      <c r="BS64" s="130">
        <v>2114.1779984901709</v>
      </c>
      <c r="BT64" s="130">
        <v>2280.6567966986045</v>
      </c>
      <c r="BU64" s="130">
        <v>2452.7593601173658</v>
      </c>
      <c r="BV64" s="130">
        <v>2528.689411499221</v>
      </c>
      <c r="BW64" s="130">
        <v>2552.7243375090034</v>
      </c>
      <c r="BX64" s="130">
        <v>2585.9434948586272</v>
      </c>
      <c r="BY64" s="130">
        <v>2710.9017743856639</v>
      </c>
      <c r="BZ64" s="130">
        <v>2708.5274512770175</v>
      </c>
      <c r="CA64" s="130">
        <v>2650.7920356689683</v>
      </c>
      <c r="CB64" s="130">
        <v>2626.919594869516</v>
      </c>
      <c r="CC64" s="130">
        <v>2668.7483812208429</v>
      </c>
      <c r="CD64" s="130">
        <v>2679.1030053856721</v>
      </c>
      <c r="CE64" s="130">
        <v>2713.3999784991101</v>
      </c>
      <c r="CF64" s="130">
        <v>2645.951688660979</v>
      </c>
      <c r="CG64" s="130">
        <v>2664.8330530060753</v>
      </c>
      <c r="CH64" s="130">
        <v>2661.6580649506068</v>
      </c>
      <c r="CI64" s="130">
        <v>2724.6412438773045</v>
      </c>
      <c r="CJ64" s="130">
        <v>2811.9129096044389</v>
      </c>
      <c r="CK64" s="130">
        <v>2886.3460181349096</v>
      </c>
      <c r="CL64" s="130">
        <v>2897.3813707043196</v>
      </c>
      <c r="CM64" s="130">
        <v>2968.7252378943158</v>
      </c>
      <c r="CN64" s="130">
        <v>3073.4890064829069</v>
      </c>
      <c r="CO64" s="130">
        <v>3106.2554202313277</v>
      </c>
      <c r="CP64" s="130">
        <v>3009.8463665332843</v>
      </c>
      <c r="CQ64" s="130">
        <v>3128.1180913342719</v>
      </c>
    </row>
    <row r="65" spans="1:95" s="89" customFormat="1" ht="14.25" customHeight="1" x14ac:dyDescent="0.25">
      <c r="A65" s="78"/>
      <c r="B65" s="87" t="s">
        <v>189</v>
      </c>
      <c r="C65" s="130">
        <v>0</v>
      </c>
      <c r="D65" s="130">
        <v>0</v>
      </c>
      <c r="E65" s="130">
        <v>0</v>
      </c>
      <c r="F65" s="130">
        <v>0</v>
      </c>
      <c r="G65" s="130">
        <v>0</v>
      </c>
      <c r="H65" s="130">
        <v>0</v>
      </c>
      <c r="I65" s="130">
        <v>0</v>
      </c>
      <c r="J65" s="130">
        <v>0</v>
      </c>
      <c r="K65" s="130">
        <v>0</v>
      </c>
      <c r="L65" s="130">
        <v>0</v>
      </c>
      <c r="M65" s="130">
        <v>0</v>
      </c>
      <c r="N65" s="130">
        <v>0</v>
      </c>
      <c r="O65" s="130">
        <v>0</v>
      </c>
      <c r="P65" s="130">
        <v>0</v>
      </c>
      <c r="Q65" s="130">
        <v>0</v>
      </c>
      <c r="R65" s="130">
        <v>0</v>
      </c>
      <c r="S65" s="130">
        <v>0</v>
      </c>
      <c r="T65" s="130">
        <v>0</v>
      </c>
      <c r="U65" s="130">
        <v>0</v>
      </c>
      <c r="V65" s="130">
        <v>0</v>
      </c>
      <c r="W65" s="130">
        <v>0</v>
      </c>
      <c r="X65" s="130">
        <v>0</v>
      </c>
      <c r="Y65" s="130">
        <v>0</v>
      </c>
      <c r="Z65" s="130">
        <v>0</v>
      </c>
      <c r="AA65" s="130">
        <v>0</v>
      </c>
      <c r="AB65" s="130">
        <v>0</v>
      </c>
      <c r="AC65" s="130">
        <v>0</v>
      </c>
      <c r="AD65" s="130">
        <v>0</v>
      </c>
      <c r="AE65" s="130">
        <v>0</v>
      </c>
      <c r="AF65" s="130">
        <v>0</v>
      </c>
      <c r="AG65" s="130">
        <v>0</v>
      </c>
      <c r="AH65" s="130">
        <v>0</v>
      </c>
      <c r="AI65" s="130">
        <v>0</v>
      </c>
      <c r="AJ65" s="130">
        <v>0</v>
      </c>
      <c r="AK65" s="130">
        <v>0</v>
      </c>
      <c r="AL65" s="130">
        <v>0</v>
      </c>
      <c r="AM65" s="130">
        <v>0</v>
      </c>
      <c r="AN65" s="130">
        <v>0</v>
      </c>
      <c r="AO65" s="130">
        <v>0</v>
      </c>
      <c r="AP65" s="130">
        <v>0</v>
      </c>
      <c r="AQ65" s="130">
        <v>0</v>
      </c>
      <c r="AR65" s="130">
        <v>0</v>
      </c>
      <c r="AS65" s="130">
        <v>0</v>
      </c>
      <c r="AT65" s="130">
        <v>0</v>
      </c>
      <c r="AU65" s="130">
        <v>0</v>
      </c>
      <c r="AV65" s="130">
        <v>0</v>
      </c>
      <c r="AW65" s="130">
        <v>0</v>
      </c>
      <c r="AX65" s="130">
        <v>0</v>
      </c>
      <c r="AY65" s="130">
        <v>0</v>
      </c>
      <c r="AZ65" s="130">
        <v>0</v>
      </c>
      <c r="BA65" s="130">
        <v>0</v>
      </c>
      <c r="BB65" s="130">
        <v>0</v>
      </c>
      <c r="BC65" s="130">
        <v>0</v>
      </c>
      <c r="BD65" s="130">
        <v>0</v>
      </c>
      <c r="BE65" s="130">
        <v>0</v>
      </c>
      <c r="BF65" s="130">
        <v>0</v>
      </c>
      <c r="BG65" s="130">
        <v>0</v>
      </c>
      <c r="BH65" s="130">
        <v>0</v>
      </c>
      <c r="BI65" s="130">
        <v>0</v>
      </c>
      <c r="BJ65" s="130">
        <v>0</v>
      </c>
      <c r="BK65" s="130">
        <v>0</v>
      </c>
      <c r="BL65" s="130">
        <v>0</v>
      </c>
      <c r="BM65" s="130">
        <v>0</v>
      </c>
      <c r="BN65" s="130">
        <v>0</v>
      </c>
      <c r="BO65" s="130">
        <v>0</v>
      </c>
      <c r="BP65" s="130">
        <v>0</v>
      </c>
      <c r="BQ65" s="130">
        <v>0</v>
      </c>
      <c r="BR65" s="130">
        <v>0</v>
      </c>
      <c r="BS65" s="130">
        <v>0</v>
      </c>
      <c r="BT65" s="130">
        <v>0</v>
      </c>
      <c r="BU65" s="130">
        <v>0</v>
      </c>
      <c r="BV65" s="130">
        <v>0</v>
      </c>
      <c r="BW65" s="130">
        <v>0</v>
      </c>
      <c r="BX65" s="130">
        <v>0</v>
      </c>
      <c r="BY65" s="130">
        <v>0</v>
      </c>
      <c r="BZ65" s="130">
        <v>0</v>
      </c>
      <c r="CA65" s="130">
        <v>0</v>
      </c>
      <c r="CB65" s="130">
        <v>0</v>
      </c>
      <c r="CC65" s="130">
        <v>0</v>
      </c>
      <c r="CD65" s="130">
        <v>0</v>
      </c>
      <c r="CE65" s="130">
        <v>0</v>
      </c>
      <c r="CF65" s="130">
        <v>0</v>
      </c>
      <c r="CG65" s="130">
        <v>0</v>
      </c>
      <c r="CH65" s="130">
        <v>0</v>
      </c>
      <c r="CI65" s="130">
        <v>0</v>
      </c>
      <c r="CJ65" s="130">
        <v>0</v>
      </c>
      <c r="CK65" s="130">
        <v>0</v>
      </c>
      <c r="CL65" s="130">
        <v>0</v>
      </c>
      <c r="CM65" s="130">
        <v>0</v>
      </c>
      <c r="CN65" s="130">
        <v>0</v>
      </c>
      <c r="CO65" s="130">
        <v>0</v>
      </c>
      <c r="CP65" s="130">
        <v>0</v>
      </c>
      <c r="CQ65" s="130">
        <v>0</v>
      </c>
    </row>
    <row r="66" spans="1:95" s="89" customFormat="1" ht="14.25" customHeight="1" x14ac:dyDescent="0.25">
      <c r="A66" s="88"/>
      <c r="B66" s="86" t="s">
        <v>193</v>
      </c>
      <c r="C66" s="130">
        <v>699.03959990453416</v>
      </c>
      <c r="D66" s="130">
        <v>691.84542194583173</v>
      </c>
      <c r="E66" s="130">
        <v>700.32180490132987</v>
      </c>
      <c r="F66" s="130">
        <v>704.6372048152532</v>
      </c>
      <c r="G66" s="130">
        <v>712.70106646706358</v>
      </c>
      <c r="H66" s="130">
        <v>718.04107072284944</v>
      </c>
      <c r="I66" s="130">
        <v>725.03047337818725</v>
      </c>
      <c r="J66" s="130">
        <v>719.25415578369575</v>
      </c>
      <c r="K66" s="130">
        <v>721.19282717504609</v>
      </c>
      <c r="L66" s="130">
        <v>723.41426348956622</v>
      </c>
      <c r="M66" s="130">
        <v>726.32903876421381</v>
      </c>
      <c r="N66" s="130">
        <v>727.3734347285141</v>
      </c>
      <c r="O66" s="130">
        <v>736.38202148319567</v>
      </c>
      <c r="P66" s="130">
        <v>733.33742487721906</v>
      </c>
      <c r="Q66" s="130">
        <v>735.69525361614524</v>
      </c>
      <c r="R66" s="130">
        <v>734.6251322588231</v>
      </c>
      <c r="S66" s="130">
        <v>735.36567319365463</v>
      </c>
      <c r="T66" s="130">
        <v>737.69333646960922</v>
      </c>
      <c r="U66" s="130">
        <v>739.11470382671064</v>
      </c>
      <c r="V66" s="130">
        <v>741.23245255157065</v>
      </c>
      <c r="W66" s="130">
        <v>745.76328191104199</v>
      </c>
      <c r="X66" s="130">
        <v>749.16793486007691</v>
      </c>
      <c r="Y66" s="130">
        <v>751.49500117002788</v>
      </c>
      <c r="Z66" s="130">
        <v>758.13986031783486</v>
      </c>
      <c r="AA66" s="130">
        <v>760.52741299653303</v>
      </c>
      <c r="AB66" s="130">
        <v>764.66289370717629</v>
      </c>
      <c r="AC66" s="130">
        <v>773.13543264168857</v>
      </c>
      <c r="AD66" s="130">
        <v>772.44147310608105</v>
      </c>
      <c r="AE66" s="130">
        <v>782.02423704955675</v>
      </c>
      <c r="AF66" s="130">
        <v>789.07718986190775</v>
      </c>
      <c r="AG66" s="130">
        <v>796.13954741421742</v>
      </c>
      <c r="AH66" s="130">
        <v>803.59736599453731</v>
      </c>
      <c r="AI66" s="130">
        <v>810.47323929038362</v>
      </c>
      <c r="AJ66" s="130">
        <v>814.59392034200232</v>
      </c>
      <c r="AK66" s="130">
        <v>807.8400032742843</v>
      </c>
      <c r="AL66" s="130">
        <v>819.04079236982795</v>
      </c>
      <c r="AM66" s="130">
        <v>828.57280033037443</v>
      </c>
      <c r="AN66" s="130">
        <v>814.22126575229083</v>
      </c>
      <c r="AO66" s="130">
        <v>817.04892559505527</v>
      </c>
      <c r="AP66" s="130">
        <v>818.8950065732638</v>
      </c>
      <c r="AQ66" s="130">
        <v>827.09036904981883</v>
      </c>
      <c r="AR66" s="130">
        <v>833.55937355779849</v>
      </c>
      <c r="AS66" s="130">
        <v>836.2982145821195</v>
      </c>
      <c r="AT66" s="130">
        <v>842.61090853600615</v>
      </c>
      <c r="AU66" s="130">
        <v>877.31221894404973</v>
      </c>
      <c r="AV66" s="130">
        <v>856.64386432682227</v>
      </c>
      <c r="AW66" s="130">
        <v>849.31452438650194</v>
      </c>
      <c r="AX66" s="130">
        <v>853.66827538265375</v>
      </c>
      <c r="AY66" s="130">
        <v>867.26623911364641</v>
      </c>
      <c r="AZ66" s="130">
        <v>886.75165159667392</v>
      </c>
      <c r="BA66" s="130">
        <v>906.84472839984585</v>
      </c>
      <c r="BB66" s="130">
        <v>904.2598105502733</v>
      </c>
      <c r="BC66" s="130">
        <v>902.97580837197302</v>
      </c>
      <c r="BD66" s="130">
        <v>902.76426318872632</v>
      </c>
      <c r="BE66" s="130">
        <v>906.55770990337362</v>
      </c>
      <c r="BF66" s="130">
        <v>901.95114635383436</v>
      </c>
      <c r="BG66" s="130">
        <v>899.16925275425194</v>
      </c>
      <c r="BH66" s="130">
        <v>906.20646693416711</v>
      </c>
      <c r="BI66" s="130">
        <v>908.81091421466704</v>
      </c>
      <c r="BJ66" s="130">
        <v>911.35284387583249</v>
      </c>
      <c r="BK66" s="130">
        <v>898.01441533462764</v>
      </c>
      <c r="BL66" s="130">
        <v>908.38212451021548</v>
      </c>
      <c r="BM66" s="130">
        <v>954.96667492966969</v>
      </c>
      <c r="BN66" s="130">
        <v>946.32617666296778</v>
      </c>
      <c r="BO66" s="130">
        <v>972.19840338583435</v>
      </c>
      <c r="BP66" s="130">
        <v>1000.2024685226559</v>
      </c>
      <c r="BQ66" s="130">
        <v>1029.4350531847194</v>
      </c>
      <c r="BR66" s="130">
        <v>1063.6851294819771</v>
      </c>
      <c r="BS66" s="130">
        <v>1195.1364249106541</v>
      </c>
      <c r="BT66" s="130">
        <v>1440.2679499131291</v>
      </c>
      <c r="BU66" s="130">
        <v>1485.752651977697</v>
      </c>
      <c r="BV66" s="130">
        <v>1548.8042966261432</v>
      </c>
      <c r="BW66" s="130">
        <v>1547.0043106352464</v>
      </c>
      <c r="BX66" s="130">
        <v>1565.9609947791369</v>
      </c>
      <c r="BY66" s="130">
        <v>1619.622101853957</v>
      </c>
      <c r="BZ66" s="130">
        <v>1675.3387837381538</v>
      </c>
      <c r="CA66" s="130">
        <v>1675.9494038182329</v>
      </c>
      <c r="CB66" s="130">
        <v>1673.6853512035439</v>
      </c>
      <c r="CC66" s="130">
        <v>1669.9989515210464</v>
      </c>
      <c r="CD66" s="130">
        <v>1676.3890445562399</v>
      </c>
      <c r="CE66" s="130">
        <v>1693.5440152762633</v>
      </c>
      <c r="CF66" s="130">
        <v>1695.3663715622938</v>
      </c>
      <c r="CG66" s="130">
        <v>1697.9374493016394</v>
      </c>
      <c r="CH66" s="130">
        <v>1697.5990204692521</v>
      </c>
      <c r="CI66" s="130">
        <v>1697.0294054072638</v>
      </c>
      <c r="CJ66" s="130">
        <v>1698.8315547129778</v>
      </c>
      <c r="CK66" s="130">
        <v>1696.0331371073944</v>
      </c>
      <c r="CL66" s="130">
        <v>1687.1210740095257</v>
      </c>
      <c r="CM66" s="130">
        <v>1646.3526686803984</v>
      </c>
      <c r="CN66" s="130">
        <v>1645.2837665646957</v>
      </c>
      <c r="CO66" s="130">
        <v>1659.684027283163</v>
      </c>
      <c r="CP66" s="130">
        <v>1650.3972861690254</v>
      </c>
      <c r="CQ66" s="130">
        <v>1647.7583474105304</v>
      </c>
    </row>
    <row r="67" spans="1:95" s="89" customFormat="1" ht="14.25" customHeight="1" x14ac:dyDescent="0.25">
      <c r="A67" s="88"/>
      <c r="B67" s="85" t="s">
        <v>171</v>
      </c>
      <c r="C67" s="130">
        <v>519.76553114188437</v>
      </c>
      <c r="D67" s="130">
        <v>525.71919318318203</v>
      </c>
      <c r="E67" s="130">
        <v>531.93988613868009</v>
      </c>
      <c r="F67" s="130">
        <v>538.18969605260338</v>
      </c>
      <c r="G67" s="130">
        <v>543.2841187044138</v>
      </c>
      <c r="H67" s="130">
        <v>547.5657019601997</v>
      </c>
      <c r="I67" s="130">
        <v>551.34151461553745</v>
      </c>
      <c r="J67" s="130">
        <v>553.94487602104596</v>
      </c>
      <c r="K67" s="130">
        <v>556.17731741239629</v>
      </c>
      <c r="L67" s="130">
        <v>558.52348372691642</v>
      </c>
      <c r="M67" s="130">
        <v>560.80144900156404</v>
      </c>
      <c r="N67" s="130">
        <v>562.98308496586435</v>
      </c>
      <c r="O67" s="130">
        <v>564.81867172054592</v>
      </c>
      <c r="P67" s="130">
        <v>566.68107511456924</v>
      </c>
      <c r="Q67" s="130">
        <v>568.38890385349544</v>
      </c>
      <c r="R67" s="130">
        <v>570.13778249617337</v>
      </c>
      <c r="S67" s="130">
        <v>571.82013620000271</v>
      </c>
      <c r="T67" s="130">
        <v>573.57696768991718</v>
      </c>
      <c r="U67" s="130">
        <v>575.75379524688526</v>
      </c>
      <c r="V67" s="130">
        <v>578.2750473016855</v>
      </c>
      <c r="W67" s="130">
        <v>581.20087666115683</v>
      </c>
      <c r="X67" s="130">
        <v>584.59152961019174</v>
      </c>
      <c r="Y67" s="130">
        <v>588.38159592014267</v>
      </c>
      <c r="Z67" s="130">
        <v>592.61745506794966</v>
      </c>
      <c r="AA67" s="130">
        <v>597.04898774664787</v>
      </c>
      <c r="AB67" s="130">
        <v>601.98608845729109</v>
      </c>
      <c r="AC67" s="130">
        <v>607.20085739180342</v>
      </c>
      <c r="AD67" s="130">
        <v>612.33197785619586</v>
      </c>
      <c r="AE67" s="130">
        <v>617.29482179967158</v>
      </c>
      <c r="AF67" s="130">
        <v>622.41345461202263</v>
      </c>
      <c r="AG67" s="130">
        <v>627.54149216433223</v>
      </c>
      <c r="AH67" s="130">
        <v>632.34297074465212</v>
      </c>
      <c r="AI67" s="130">
        <v>635.6957540404984</v>
      </c>
      <c r="AJ67" s="130">
        <v>638.8378750921172</v>
      </c>
      <c r="AK67" s="130">
        <v>641.90316802439918</v>
      </c>
      <c r="AL67" s="130">
        <v>645.46338711994281</v>
      </c>
      <c r="AM67" s="130">
        <v>647.16039508048925</v>
      </c>
      <c r="AN67" s="130">
        <v>648.80286050240568</v>
      </c>
      <c r="AO67" s="130">
        <v>650.00352034517005</v>
      </c>
      <c r="AP67" s="130">
        <v>651.03460132337864</v>
      </c>
      <c r="AQ67" s="130">
        <v>652.00896379993367</v>
      </c>
      <c r="AR67" s="130">
        <v>653.08596830791328</v>
      </c>
      <c r="AS67" s="130">
        <v>654.26780933223438</v>
      </c>
      <c r="AT67" s="130">
        <v>655.30450328612096</v>
      </c>
      <c r="AU67" s="130">
        <v>656.32290318139997</v>
      </c>
      <c r="AV67" s="130">
        <v>657.34864856417255</v>
      </c>
      <c r="AW67" s="130">
        <v>658.36070862385225</v>
      </c>
      <c r="AX67" s="130">
        <v>659.51115962000392</v>
      </c>
      <c r="AY67" s="130">
        <v>660.73548988947493</v>
      </c>
      <c r="AZ67" s="130">
        <v>661.91661374843216</v>
      </c>
      <c r="BA67" s="130">
        <v>663.08415858040735</v>
      </c>
      <c r="BB67" s="130">
        <v>664.14195740954267</v>
      </c>
      <c r="BC67" s="130">
        <v>665.15750973455465</v>
      </c>
      <c r="BD67" s="130">
        <v>666.18534546970682</v>
      </c>
      <c r="BE67" s="130">
        <v>667.20708227167665</v>
      </c>
      <c r="BF67" s="130">
        <v>668.20428746819857</v>
      </c>
      <c r="BG67" s="130">
        <v>669.16911134015197</v>
      </c>
      <c r="BH67" s="130">
        <v>670.15618963919667</v>
      </c>
      <c r="BI67" s="130">
        <v>671.15465235619808</v>
      </c>
      <c r="BJ67" s="130">
        <v>672.14792975165767</v>
      </c>
      <c r="BK67" s="130">
        <v>673.12746860136428</v>
      </c>
      <c r="BL67" s="130">
        <v>674.15705198309274</v>
      </c>
      <c r="BM67" s="130">
        <v>675.20328682275613</v>
      </c>
      <c r="BN67" s="130">
        <v>676.27346191918662</v>
      </c>
      <c r="BO67" s="130">
        <v>677.54792711724815</v>
      </c>
      <c r="BP67" s="130">
        <v>677.53997781027294</v>
      </c>
      <c r="BQ67" s="130">
        <v>677.53997781027294</v>
      </c>
      <c r="BR67" s="130">
        <v>678.53997781027294</v>
      </c>
      <c r="BS67" s="130">
        <v>678.54792711724804</v>
      </c>
      <c r="BT67" s="130">
        <v>678.53997781027294</v>
      </c>
      <c r="BU67" s="130">
        <v>678.53997781027294</v>
      </c>
      <c r="BV67" s="130">
        <v>688.6669853821079</v>
      </c>
      <c r="BW67" s="130">
        <v>688.6669853821079</v>
      </c>
      <c r="BX67" s="130">
        <v>688.6669853821079</v>
      </c>
      <c r="BY67" s="130">
        <v>688.6669853821079</v>
      </c>
      <c r="BZ67" s="130">
        <v>699.07110880330924</v>
      </c>
      <c r="CA67" s="130">
        <v>700.34719524576565</v>
      </c>
      <c r="CB67" s="130">
        <v>701.582474920153</v>
      </c>
      <c r="CC67" s="130">
        <v>702.81915937045301</v>
      </c>
      <c r="CD67" s="130">
        <v>709.85818638702415</v>
      </c>
      <c r="CE67" s="130">
        <v>711.13427282948055</v>
      </c>
      <c r="CF67" s="130">
        <v>712.36955250386791</v>
      </c>
      <c r="CG67" s="130">
        <v>713.60623695416791</v>
      </c>
      <c r="CH67" s="130">
        <v>715.45897700797775</v>
      </c>
      <c r="CI67" s="130">
        <v>716.73506345043415</v>
      </c>
      <c r="CJ67" s="130">
        <v>717.97034312482151</v>
      </c>
      <c r="CK67" s="130">
        <v>719.20702757512151</v>
      </c>
      <c r="CL67" s="130">
        <v>720.44371202542152</v>
      </c>
      <c r="CM67" s="130">
        <v>678.54792711724804</v>
      </c>
      <c r="CN67" s="130">
        <v>678.53997781027294</v>
      </c>
      <c r="CO67" s="130">
        <v>678.53997781027294</v>
      </c>
      <c r="CP67" s="130">
        <v>679.53997781027294</v>
      </c>
      <c r="CQ67" s="130">
        <v>679.53409155476754</v>
      </c>
    </row>
    <row r="68" spans="1:95" s="89" customFormat="1" ht="14.25" customHeight="1" x14ac:dyDescent="0.25">
      <c r="A68" s="88"/>
      <c r="B68" s="85" t="s">
        <v>172</v>
      </c>
      <c r="C68" s="130">
        <v>54.724815762649804</v>
      </c>
      <c r="D68" s="130">
        <v>54.724815762649804</v>
      </c>
      <c r="E68" s="130">
        <v>54.724815762649804</v>
      </c>
      <c r="F68" s="130">
        <v>54.724815762649804</v>
      </c>
      <c r="G68" s="130">
        <v>54.724815762649804</v>
      </c>
      <c r="H68" s="130">
        <v>54.724815762649804</v>
      </c>
      <c r="I68" s="130">
        <v>54.724815762649804</v>
      </c>
      <c r="J68" s="130">
        <v>54.724815762649804</v>
      </c>
      <c r="K68" s="130">
        <v>54.724815762649804</v>
      </c>
      <c r="L68" s="130">
        <v>54.724815762649804</v>
      </c>
      <c r="M68" s="130">
        <v>54.724815762649804</v>
      </c>
      <c r="N68" s="130">
        <v>54.724815762649804</v>
      </c>
      <c r="O68" s="130">
        <v>54.724815762649804</v>
      </c>
      <c r="P68" s="130">
        <v>54.724815762649804</v>
      </c>
      <c r="Q68" s="130">
        <v>54.724815762649804</v>
      </c>
      <c r="R68" s="130">
        <v>54.724815762649804</v>
      </c>
      <c r="S68" s="130">
        <v>54.724815762649804</v>
      </c>
      <c r="T68" s="130">
        <v>54.724815762649804</v>
      </c>
      <c r="U68" s="130">
        <v>54.724815762649804</v>
      </c>
      <c r="V68" s="130">
        <v>54.724815762649804</v>
      </c>
      <c r="W68" s="130">
        <v>54.724815762649804</v>
      </c>
      <c r="X68" s="130">
        <v>54.724815762649804</v>
      </c>
      <c r="Y68" s="130">
        <v>54.724815762649804</v>
      </c>
      <c r="Z68" s="130">
        <v>54.724815762649804</v>
      </c>
      <c r="AA68" s="130">
        <v>54.724815762649804</v>
      </c>
      <c r="AB68" s="130">
        <v>54.724815762649804</v>
      </c>
      <c r="AC68" s="130">
        <v>54.724815762649804</v>
      </c>
      <c r="AD68" s="130">
        <v>54.724815762649804</v>
      </c>
      <c r="AE68" s="130">
        <v>54.724815762649804</v>
      </c>
      <c r="AF68" s="130">
        <v>54.724815762649804</v>
      </c>
      <c r="AG68" s="130">
        <v>54.724815762649804</v>
      </c>
      <c r="AH68" s="130">
        <v>54.724815762649804</v>
      </c>
      <c r="AI68" s="130">
        <v>54.724815762649804</v>
      </c>
      <c r="AJ68" s="130">
        <v>54.724815762649804</v>
      </c>
      <c r="AK68" s="130">
        <v>54.724815762649804</v>
      </c>
      <c r="AL68" s="130">
        <v>54.724815762649804</v>
      </c>
      <c r="AM68" s="130">
        <v>54.724815762649804</v>
      </c>
      <c r="AN68" s="130">
        <v>54.724815762649804</v>
      </c>
      <c r="AO68" s="130">
        <v>54.724815762649804</v>
      </c>
      <c r="AP68" s="130">
        <v>54.724815762649804</v>
      </c>
      <c r="AQ68" s="130">
        <v>54.724815762649804</v>
      </c>
      <c r="AR68" s="130">
        <v>54.724815762649804</v>
      </c>
      <c r="AS68" s="130">
        <v>54.724815762649804</v>
      </c>
      <c r="AT68" s="130">
        <v>54.724815762649804</v>
      </c>
      <c r="AU68" s="130">
        <v>54.958815762649806</v>
      </c>
      <c r="AV68" s="130">
        <v>54.871815762649803</v>
      </c>
      <c r="AW68" s="130">
        <v>54.551815762649802</v>
      </c>
      <c r="AX68" s="130">
        <v>54.551815762649802</v>
      </c>
      <c r="AY68" s="130">
        <v>58.319521766116608</v>
      </c>
      <c r="AZ68" s="130">
        <v>58.084323715819167</v>
      </c>
      <c r="BA68" s="130">
        <v>57.847195420750666</v>
      </c>
      <c r="BB68" s="130">
        <v>57.609986059640043</v>
      </c>
      <c r="BC68" s="130">
        <v>53.397368315654042</v>
      </c>
      <c r="BD68" s="130">
        <v>49.169402079148597</v>
      </c>
      <c r="BE68" s="130">
        <v>44.945086685792305</v>
      </c>
      <c r="BF68" s="130">
        <v>40.721767844046511</v>
      </c>
      <c r="BG68" s="130">
        <v>39.265463932022769</v>
      </c>
      <c r="BH68" s="130">
        <v>37.873385639293716</v>
      </c>
      <c r="BI68" s="130">
        <v>36.452554751441184</v>
      </c>
      <c r="BJ68" s="130">
        <v>35.026597821746535</v>
      </c>
      <c r="BK68" s="130">
        <v>21.185326685026851</v>
      </c>
      <c r="BL68" s="130">
        <v>7.2827633296226102</v>
      </c>
      <c r="BM68" s="130">
        <v>23.406383524621692</v>
      </c>
      <c r="BN68" s="130">
        <v>9.5180176311458737</v>
      </c>
      <c r="BO68" s="130">
        <v>8.1401640313773544</v>
      </c>
      <c r="BP68" s="130">
        <v>11.769497368573411</v>
      </c>
      <c r="BQ68" s="130">
        <v>15.427120987502331</v>
      </c>
      <c r="BR68" s="130">
        <v>21.092219710871035</v>
      </c>
      <c r="BS68" s="130">
        <v>19.685844541587308</v>
      </c>
      <c r="BT68" s="130">
        <v>25.286805078863324</v>
      </c>
      <c r="BU68" s="130">
        <v>30.916641506704067</v>
      </c>
      <c r="BV68" s="130">
        <v>38.554107773646507</v>
      </c>
      <c r="BW68" s="130">
        <v>37.097032779510101</v>
      </c>
      <c r="BX68" s="130">
        <v>35.647557944154912</v>
      </c>
      <c r="BY68" s="130">
        <v>34.227999975219319</v>
      </c>
      <c r="BZ68" s="130">
        <v>32.816346901085033</v>
      </c>
      <c r="CA68" s="130">
        <v>31.315559657124538</v>
      </c>
      <c r="CB68" s="130">
        <v>29.822600576708698</v>
      </c>
      <c r="CC68" s="130">
        <v>28.360455868705035</v>
      </c>
      <c r="CD68" s="130">
        <v>26.906453202346718</v>
      </c>
      <c r="CE68" s="130">
        <v>25.471700597120481</v>
      </c>
      <c r="CF68" s="130">
        <v>24.04443171624294</v>
      </c>
      <c r="CG68" s="130">
        <v>22.646621375391437</v>
      </c>
      <c r="CH68" s="130">
        <v>21.256594826352885</v>
      </c>
      <c r="CI68" s="130">
        <v>19.735757064813075</v>
      </c>
      <c r="CJ68" s="130">
        <v>18.222852051082882</v>
      </c>
      <c r="CK68" s="130">
        <v>16.74117308978029</v>
      </c>
      <c r="CL68" s="130">
        <v>15.267744947799425</v>
      </c>
      <c r="CM68" s="130">
        <v>13.655656920567228</v>
      </c>
      <c r="CN68" s="130">
        <v>12.051977606013221</v>
      </c>
      <c r="CO68" s="130">
        <v>10.481397907032473</v>
      </c>
      <c r="CP68" s="130">
        <v>8.9195640765327582</v>
      </c>
      <c r="CQ68" s="130">
        <v>7.2107507676666263</v>
      </c>
    </row>
    <row r="69" spans="1:95" s="89" customFormat="1" ht="14.25" customHeight="1" x14ac:dyDescent="0.25">
      <c r="A69" s="88"/>
      <c r="B69" s="85" t="s">
        <v>149</v>
      </c>
      <c r="C69" s="130">
        <v>0</v>
      </c>
      <c r="D69" s="130">
        <v>0</v>
      </c>
      <c r="E69" s="130">
        <v>0</v>
      </c>
      <c r="F69" s="130">
        <v>0</v>
      </c>
      <c r="G69" s="130">
        <v>0</v>
      </c>
      <c r="H69" s="130">
        <v>0</v>
      </c>
      <c r="I69" s="130">
        <v>0</v>
      </c>
      <c r="J69" s="130">
        <v>0</v>
      </c>
      <c r="K69" s="130">
        <v>0</v>
      </c>
      <c r="L69" s="130">
        <v>0</v>
      </c>
      <c r="M69" s="130">
        <v>0</v>
      </c>
      <c r="N69" s="130">
        <v>0</v>
      </c>
      <c r="O69" s="130">
        <v>0</v>
      </c>
      <c r="P69" s="130">
        <v>0</v>
      </c>
      <c r="Q69" s="130">
        <v>0</v>
      </c>
      <c r="R69" s="130">
        <v>0</v>
      </c>
      <c r="S69" s="130">
        <v>0</v>
      </c>
      <c r="T69" s="130">
        <v>0</v>
      </c>
      <c r="U69" s="130">
        <v>0</v>
      </c>
      <c r="V69" s="130">
        <v>0</v>
      </c>
      <c r="W69" s="130">
        <v>0</v>
      </c>
      <c r="X69" s="130">
        <v>0</v>
      </c>
      <c r="Y69" s="130">
        <v>0</v>
      </c>
      <c r="Z69" s="130">
        <v>0</v>
      </c>
      <c r="AA69" s="130">
        <v>0</v>
      </c>
      <c r="AB69" s="130">
        <v>0</v>
      </c>
      <c r="AC69" s="130">
        <v>0</v>
      </c>
      <c r="AD69" s="130">
        <v>0</v>
      </c>
      <c r="AE69" s="130">
        <v>0</v>
      </c>
      <c r="AF69" s="130">
        <v>0</v>
      </c>
      <c r="AG69" s="130">
        <v>0</v>
      </c>
      <c r="AH69" s="130">
        <v>0</v>
      </c>
      <c r="AI69" s="130">
        <v>0</v>
      </c>
      <c r="AJ69" s="130">
        <v>0</v>
      </c>
      <c r="AK69" s="130">
        <v>0</v>
      </c>
      <c r="AL69" s="130">
        <v>0</v>
      </c>
      <c r="AM69" s="130">
        <v>0</v>
      </c>
      <c r="AN69" s="130">
        <v>0</v>
      </c>
      <c r="AO69" s="130">
        <v>0</v>
      </c>
      <c r="AP69" s="130">
        <v>0</v>
      </c>
      <c r="AQ69" s="130">
        <v>0</v>
      </c>
      <c r="AR69" s="130">
        <v>0</v>
      </c>
      <c r="AS69" s="130">
        <v>0</v>
      </c>
      <c r="AT69" s="130">
        <v>0</v>
      </c>
      <c r="AU69" s="130">
        <v>0</v>
      </c>
      <c r="AV69" s="130">
        <v>0</v>
      </c>
      <c r="AW69" s="130">
        <v>0</v>
      </c>
      <c r="AX69" s="130">
        <v>0</v>
      </c>
      <c r="AY69" s="130">
        <v>0.6376669070163784</v>
      </c>
      <c r="AZ69" s="130">
        <v>0.66382793162307807</v>
      </c>
      <c r="BA69" s="130">
        <v>0.69020365690815833</v>
      </c>
      <c r="BB69" s="130">
        <v>0.71658839915030936</v>
      </c>
      <c r="BC69" s="130">
        <v>1.3448015813185281</v>
      </c>
      <c r="BD69" s="130">
        <v>1.9752182050695108</v>
      </c>
      <c r="BE69" s="130">
        <v>2.6050018985268468</v>
      </c>
      <c r="BF69" s="130">
        <v>3.2346313328174521</v>
      </c>
      <c r="BG69" s="130">
        <v>2.5751918218219521</v>
      </c>
      <c r="BH69" s="130">
        <v>1.9757688226043395</v>
      </c>
      <c r="BI69" s="130">
        <v>1.3498431932101076</v>
      </c>
      <c r="BJ69" s="130">
        <v>0.71914980842888465</v>
      </c>
      <c r="BK69" s="130">
        <v>0.71585355423713337</v>
      </c>
      <c r="BL69" s="130">
        <v>10.712542703500688</v>
      </c>
      <c r="BM69" s="130">
        <v>10.709238088292535</v>
      </c>
      <c r="BN69" s="130">
        <v>10.705930618635973</v>
      </c>
      <c r="BO69" s="130">
        <v>34.849545743209482</v>
      </c>
      <c r="BP69" s="130">
        <v>53.867226849810073</v>
      </c>
      <c r="BQ69" s="130">
        <v>77.38918789294479</v>
      </c>
      <c r="BR69" s="130">
        <v>101.78016546683391</v>
      </c>
      <c r="BS69" s="130">
        <v>126.42355342448609</v>
      </c>
      <c r="BT69" s="130">
        <v>146.93840052999332</v>
      </c>
      <c r="BU69" s="130">
        <v>171.94726616672091</v>
      </c>
      <c r="BV69" s="130">
        <v>197.82243697638953</v>
      </c>
      <c r="BW69" s="130">
        <v>198.73729597962924</v>
      </c>
      <c r="BX69" s="130">
        <v>199.65708495887489</v>
      </c>
      <c r="BY69" s="130">
        <v>200.56812000263056</v>
      </c>
      <c r="BZ69" s="130">
        <v>201.43333153976036</v>
      </c>
      <c r="CA69" s="130">
        <v>201.65342242134315</v>
      </c>
      <c r="CB69" s="130">
        <v>201.8786792126829</v>
      </c>
      <c r="CC69" s="130">
        <v>202.11110978788906</v>
      </c>
      <c r="CD69" s="130">
        <v>202.34317847286965</v>
      </c>
      <c r="CE69" s="130">
        <v>202.55358535566279</v>
      </c>
      <c r="CF69" s="130">
        <v>202.76893084818357</v>
      </c>
      <c r="CG69" s="130">
        <v>202.99113447808065</v>
      </c>
      <c r="CH69" s="130">
        <v>203.2129921409221</v>
      </c>
      <c r="CI69" s="130">
        <v>203.43602343668283</v>
      </c>
      <c r="CJ69" s="130">
        <v>203.66428965875485</v>
      </c>
      <c r="CK69" s="130">
        <v>203.89982550644578</v>
      </c>
      <c r="CL69" s="130">
        <v>204.1349946290577</v>
      </c>
      <c r="CM69" s="130">
        <v>204.37140780256408</v>
      </c>
      <c r="CN69" s="130">
        <v>204.61336999796043</v>
      </c>
      <c r="CO69" s="130">
        <v>204.86303799651279</v>
      </c>
      <c r="CP69" s="130">
        <v>205.11231726648143</v>
      </c>
      <c r="CQ69" s="130">
        <v>205.36291523039819</v>
      </c>
    </row>
    <row r="70" spans="1:95" s="89" customFormat="1" ht="14.25" customHeight="1" x14ac:dyDescent="0.25">
      <c r="A70" s="88"/>
      <c r="B70" s="85" t="s">
        <v>21</v>
      </c>
      <c r="C70" s="130">
        <v>124.54925299999999</v>
      </c>
      <c r="D70" s="130">
        <v>111.40141299999999</v>
      </c>
      <c r="E70" s="130">
        <v>113.65710299999999</v>
      </c>
      <c r="F70" s="130">
        <v>111.72269299999999</v>
      </c>
      <c r="G70" s="130">
        <v>114.69213199999999</v>
      </c>
      <c r="H70" s="130">
        <v>115.750553</v>
      </c>
      <c r="I70" s="130">
        <v>118.96414299999999</v>
      </c>
      <c r="J70" s="130">
        <v>110.584464</v>
      </c>
      <c r="K70" s="130">
        <v>110.290694</v>
      </c>
      <c r="L70" s="130">
        <v>110.165964</v>
      </c>
      <c r="M70" s="130">
        <v>110.802774</v>
      </c>
      <c r="N70" s="130">
        <v>109.66553400000001</v>
      </c>
      <c r="O70" s="130">
        <v>116.838534</v>
      </c>
      <c r="P70" s="130">
        <v>111.931534</v>
      </c>
      <c r="Q70" s="130">
        <v>112.58153399999999</v>
      </c>
      <c r="R70" s="130">
        <v>109.76253399999999</v>
      </c>
      <c r="S70" s="130">
        <v>108.82072123100217</v>
      </c>
      <c r="T70" s="130">
        <v>109.3915530170423</v>
      </c>
      <c r="U70" s="130">
        <v>108.63609281717558</v>
      </c>
      <c r="V70" s="130">
        <v>108.2325894872354</v>
      </c>
      <c r="W70" s="130">
        <v>109.83758948723541</v>
      </c>
      <c r="X70" s="130">
        <v>109.85158948723542</v>
      </c>
      <c r="Y70" s="130">
        <v>108.38858948723541</v>
      </c>
      <c r="Z70" s="130">
        <v>110.7975894872354</v>
      </c>
      <c r="AA70" s="130">
        <v>108.75360948723539</v>
      </c>
      <c r="AB70" s="130">
        <v>107.95198948723539</v>
      </c>
      <c r="AC70" s="130">
        <v>111.2097594872354</v>
      </c>
      <c r="AD70" s="130">
        <v>105.3846794872354</v>
      </c>
      <c r="AE70" s="130">
        <v>110.0045994872354</v>
      </c>
      <c r="AF70" s="130">
        <v>111.93891948723541</v>
      </c>
      <c r="AG70" s="130">
        <v>113.87323948723542</v>
      </c>
      <c r="AH70" s="130">
        <v>116.52957948723542</v>
      </c>
      <c r="AI70" s="130">
        <v>120.05266948723542</v>
      </c>
      <c r="AJ70" s="130">
        <v>121.03122948723541</v>
      </c>
      <c r="AK70" s="130">
        <v>111.21201948723541</v>
      </c>
      <c r="AL70" s="130">
        <v>118.85258948723541</v>
      </c>
      <c r="AM70" s="130">
        <v>126.68758948723541</v>
      </c>
      <c r="AN70" s="130">
        <v>110.69358948723541</v>
      </c>
      <c r="AO70" s="130">
        <v>112.32058948723542</v>
      </c>
      <c r="AP70" s="130">
        <v>113.13558948723542</v>
      </c>
      <c r="AQ70" s="130">
        <v>120.3565894872354</v>
      </c>
      <c r="AR70" s="130">
        <v>125.74858948723542</v>
      </c>
      <c r="AS70" s="130">
        <v>127.30558948723541</v>
      </c>
      <c r="AT70" s="130">
        <v>132.58158948723542</v>
      </c>
      <c r="AU70" s="130">
        <v>166.03049999999996</v>
      </c>
      <c r="AV70" s="130">
        <v>144.42339999999996</v>
      </c>
      <c r="AW70" s="130">
        <v>136.40199999999999</v>
      </c>
      <c r="AX70" s="130">
        <v>139.6053</v>
      </c>
      <c r="AY70" s="130">
        <v>147.57356055103844</v>
      </c>
      <c r="AZ70" s="130">
        <v>166.0868862007994</v>
      </c>
      <c r="BA70" s="130">
        <v>185.22317074177963</v>
      </c>
      <c r="BB70" s="130">
        <v>181.7912786819403</v>
      </c>
      <c r="BC70" s="130">
        <v>183.07612874044577</v>
      </c>
      <c r="BD70" s="130">
        <v>185.43429743480146</v>
      </c>
      <c r="BE70" s="130">
        <v>191.80053904737778</v>
      </c>
      <c r="BF70" s="130">
        <v>189.79045970877178</v>
      </c>
      <c r="BG70" s="130">
        <v>188.15948566025531</v>
      </c>
      <c r="BH70" s="130">
        <v>196.20112283307242</v>
      </c>
      <c r="BI70" s="130">
        <v>199.85386391381775</v>
      </c>
      <c r="BJ70" s="130">
        <v>203.45916649399933</v>
      </c>
      <c r="BK70" s="130">
        <v>202.98576649399934</v>
      </c>
      <c r="BL70" s="130">
        <v>216.22976649399936</v>
      </c>
      <c r="BM70" s="130">
        <v>245.64776649399934</v>
      </c>
      <c r="BN70" s="130">
        <v>249.82876649399935</v>
      </c>
      <c r="BO70" s="130">
        <v>251.66076649399935</v>
      </c>
      <c r="BP70" s="130">
        <v>257.02576649399936</v>
      </c>
      <c r="BQ70" s="130">
        <v>259.07876649399941</v>
      </c>
      <c r="BR70" s="130">
        <v>262.27276649399937</v>
      </c>
      <c r="BS70" s="130">
        <v>370.47909982733267</v>
      </c>
      <c r="BT70" s="130">
        <v>589.50276649399939</v>
      </c>
      <c r="BU70" s="130">
        <v>604.34876649399928</v>
      </c>
      <c r="BV70" s="130">
        <v>623.76076649399943</v>
      </c>
      <c r="BW70" s="130">
        <v>622.50299649399926</v>
      </c>
      <c r="BX70" s="130">
        <v>641.98936649399934</v>
      </c>
      <c r="BY70" s="130">
        <v>696.15899649399921</v>
      </c>
      <c r="BZ70" s="130">
        <v>742.01799649399925</v>
      </c>
      <c r="CA70" s="130">
        <v>742.63322649399936</v>
      </c>
      <c r="CB70" s="130">
        <v>740.40159649399925</v>
      </c>
      <c r="CC70" s="130">
        <v>736.70822649399929</v>
      </c>
      <c r="CD70" s="130">
        <v>737.28122649399938</v>
      </c>
      <c r="CE70" s="130">
        <v>754.38445649399944</v>
      </c>
      <c r="CF70" s="130">
        <v>756.18345649399942</v>
      </c>
      <c r="CG70" s="130">
        <v>758.69345649399941</v>
      </c>
      <c r="CH70" s="130">
        <v>757.67045649399938</v>
      </c>
      <c r="CI70" s="130">
        <v>757.12256145533377</v>
      </c>
      <c r="CJ70" s="130">
        <v>758.97406987831869</v>
      </c>
      <c r="CK70" s="130">
        <v>756.18511093604661</v>
      </c>
      <c r="CL70" s="130">
        <v>747.27462240724719</v>
      </c>
      <c r="CM70" s="130">
        <v>749.7776768400189</v>
      </c>
      <c r="CN70" s="130">
        <v>750.07844115044918</v>
      </c>
      <c r="CO70" s="130">
        <v>765.79961356934473</v>
      </c>
      <c r="CP70" s="130">
        <v>756.82542701573811</v>
      </c>
      <c r="CQ70" s="130">
        <v>755.65058985769792</v>
      </c>
    </row>
    <row r="71" spans="1:95" s="89" customFormat="1" ht="14.25" customHeight="1" x14ac:dyDescent="0.25">
      <c r="A71" s="88"/>
      <c r="B71" s="87" t="s">
        <v>189</v>
      </c>
      <c r="C71" s="130">
        <v>0</v>
      </c>
      <c r="D71" s="130">
        <v>0</v>
      </c>
      <c r="E71" s="130">
        <v>0</v>
      </c>
      <c r="F71" s="130">
        <v>0</v>
      </c>
      <c r="G71" s="130">
        <v>0</v>
      </c>
      <c r="H71" s="130">
        <v>0</v>
      </c>
      <c r="I71" s="130">
        <v>0</v>
      </c>
      <c r="J71" s="130">
        <v>0</v>
      </c>
      <c r="K71" s="130">
        <v>0</v>
      </c>
      <c r="L71" s="130">
        <v>0</v>
      </c>
      <c r="M71" s="130">
        <v>0</v>
      </c>
      <c r="N71" s="130">
        <v>0</v>
      </c>
      <c r="O71" s="130">
        <v>0</v>
      </c>
      <c r="P71" s="130">
        <v>0</v>
      </c>
      <c r="Q71" s="130">
        <v>0</v>
      </c>
      <c r="R71" s="130">
        <v>0</v>
      </c>
      <c r="S71" s="130">
        <v>0</v>
      </c>
      <c r="T71" s="130">
        <v>0</v>
      </c>
      <c r="U71" s="130">
        <v>0</v>
      </c>
      <c r="V71" s="130">
        <v>0</v>
      </c>
      <c r="W71" s="130">
        <v>0</v>
      </c>
      <c r="X71" s="130">
        <v>0</v>
      </c>
      <c r="Y71" s="130">
        <v>0</v>
      </c>
      <c r="Z71" s="130">
        <v>0</v>
      </c>
      <c r="AA71" s="130">
        <v>0</v>
      </c>
      <c r="AB71" s="130">
        <v>0</v>
      </c>
      <c r="AC71" s="130">
        <v>0</v>
      </c>
      <c r="AD71" s="130">
        <v>0</v>
      </c>
      <c r="AE71" s="130">
        <v>0</v>
      </c>
      <c r="AF71" s="130">
        <v>0</v>
      </c>
      <c r="AG71" s="130">
        <v>0</v>
      </c>
      <c r="AH71" s="130">
        <v>0</v>
      </c>
      <c r="AI71" s="130">
        <v>0</v>
      </c>
      <c r="AJ71" s="130">
        <v>0</v>
      </c>
      <c r="AK71" s="130">
        <v>0</v>
      </c>
      <c r="AL71" s="130">
        <v>0</v>
      </c>
      <c r="AM71" s="130">
        <v>0</v>
      </c>
      <c r="AN71" s="130">
        <v>0</v>
      </c>
      <c r="AO71" s="130">
        <v>0</v>
      </c>
      <c r="AP71" s="130">
        <v>0</v>
      </c>
      <c r="AQ71" s="130">
        <v>0</v>
      </c>
      <c r="AR71" s="130">
        <v>0</v>
      </c>
      <c r="AS71" s="130">
        <v>0</v>
      </c>
      <c r="AT71" s="130">
        <v>0</v>
      </c>
      <c r="AU71" s="130">
        <v>0</v>
      </c>
      <c r="AV71" s="130">
        <v>0</v>
      </c>
      <c r="AW71" s="130">
        <v>0</v>
      </c>
      <c r="AX71" s="130">
        <v>0</v>
      </c>
      <c r="AY71" s="130">
        <v>0</v>
      </c>
      <c r="AZ71" s="130">
        <v>0</v>
      </c>
      <c r="BA71" s="130">
        <v>0</v>
      </c>
      <c r="BB71" s="130">
        <v>0</v>
      </c>
      <c r="BC71" s="130">
        <v>0</v>
      </c>
      <c r="BD71" s="130">
        <v>0</v>
      </c>
      <c r="BE71" s="130">
        <v>0</v>
      </c>
      <c r="BF71" s="130">
        <v>0</v>
      </c>
      <c r="BG71" s="130">
        <v>0</v>
      </c>
      <c r="BH71" s="130">
        <v>0</v>
      </c>
      <c r="BI71" s="130">
        <v>0</v>
      </c>
      <c r="BJ71" s="130">
        <v>0</v>
      </c>
      <c r="BK71" s="130">
        <v>0</v>
      </c>
      <c r="BL71" s="130">
        <v>0</v>
      </c>
      <c r="BM71" s="130">
        <v>0</v>
      </c>
      <c r="BN71" s="130">
        <v>0</v>
      </c>
      <c r="BO71" s="130">
        <v>0</v>
      </c>
      <c r="BP71" s="130">
        <v>0</v>
      </c>
      <c r="BQ71" s="130">
        <v>0</v>
      </c>
      <c r="BR71" s="130">
        <v>0</v>
      </c>
      <c r="BS71" s="130">
        <v>0</v>
      </c>
      <c r="BT71" s="130">
        <v>0</v>
      </c>
      <c r="BU71" s="130">
        <v>0</v>
      </c>
      <c r="BV71" s="130">
        <v>0</v>
      </c>
      <c r="BW71" s="130">
        <v>0</v>
      </c>
      <c r="BX71" s="130">
        <v>0</v>
      </c>
      <c r="BY71" s="130">
        <v>0</v>
      </c>
      <c r="BZ71" s="130">
        <v>0</v>
      </c>
      <c r="CA71" s="130">
        <v>0</v>
      </c>
      <c r="CB71" s="130">
        <v>0</v>
      </c>
      <c r="CC71" s="130">
        <v>0</v>
      </c>
      <c r="CD71" s="130">
        <v>0</v>
      </c>
      <c r="CE71" s="130">
        <v>0</v>
      </c>
      <c r="CF71" s="130">
        <v>0</v>
      </c>
      <c r="CG71" s="130">
        <v>0</v>
      </c>
      <c r="CH71" s="130">
        <v>0</v>
      </c>
      <c r="CI71" s="130">
        <v>0</v>
      </c>
      <c r="CJ71" s="130">
        <v>0</v>
      </c>
      <c r="CK71" s="130">
        <v>0</v>
      </c>
      <c r="CL71" s="130">
        <v>0</v>
      </c>
      <c r="CM71" s="130">
        <v>0</v>
      </c>
      <c r="CN71" s="130">
        <v>0</v>
      </c>
      <c r="CO71" s="130">
        <v>0</v>
      </c>
      <c r="CP71" s="130">
        <v>0</v>
      </c>
      <c r="CQ71" s="130">
        <v>0</v>
      </c>
    </row>
    <row r="72" spans="1:95" x14ac:dyDescent="0.25">
      <c r="B72" s="83" t="s">
        <v>179</v>
      </c>
      <c r="C72" s="130">
        <v>1210.2350277683774</v>
      </c>
      <c r="D72" s="130">
        <v>1054.9930277683773</v>
      </c>
      <c r="E72" s="130">
        <v>1137.2790277683773</v>
      </c>
      <c r="F72" s="130">
        <v>1078.0234277683771</v>
      </c>
      <c r="G72" s="130">
        <v>1162.5674277683775</v>
      </c>
      <c r="H72" s="130">
        <v>1121.2054277683774</v>
      </c>
      <c r="I72" s="130">
        <v>1131.1164277683772</v>
      </c>
      <c r="J72" s="130">
        <v>1091.1714277683773</v>
      </c>
      <c r="K72" s="130">
        <v>1252.0084277683775</v>
      </c>
      <c r="L72" s="130">
        <v>1212.1884277683773</v>
      </c>
      <c r="M72" s="130">
        <v>1161.7164277683776</v>
      </c>
      <c r="N72" s="130">
        <v>1254.1666877683774</v>
      </c>
      <c r="O72" s="130">
        <v>1549.2806877683774</v>
      </c>
      <c r="P72" s="130">
        <v>1446.4766877683774</v>
      </c>
      <c r="Q72" s="130">
        <v>1354.3276877683772</v>
      </c>
      <c r="R72" s="130">
        <v>1593.0228877683774</v>
      </c>
      <c r="S72" s="130">
        <v>1503.121066561597</v>
      </c>
      <c r="T72" s="130">
        <v>1391.5327616633472</v>
      </c>
      <c r="U72" s="130">
        <v>1412.7725244155372</v>
      </c>
      <c r="V72" s="130">
        <v>1673.3180048679674</v>
      </c>
      <c r="W72" s="130">
        <v>1857.470238997967</v>
      </c>
      <c r="X72" s="130">
        <v>1947.4978765479673</v>
      </c>
      <c r="Y72" s="130">
        <v>2126.4521325622777</v>
      </c>
      <c r="Z72" s="130">
        <v>2066.7885799357759</v>
      </c>
      <c r="AA72" s="130">
        <v>2519.5691361157756</v>
      </c>
      <c r="AB72" s="130">
        <v>2366.6149710957757</v>
      </c>
      <c r="AC72" s="130">
        <v>2517.0585193757756</v>
      </c>
      <c r="AD72" s="130">
        <v>3097.6137152557758</v>
      </c>
      <c r="AE72" s="130">
        <v>3473.8231361017761</v>
      </c>
      <c r="AF72" s="130">
        <v>3623.8218838633757</v>
      </c>
      <c r="AG72" s="130">
        <v>3773.8206316249757</v>
      </c>
      <c r="AH72" s="130">
        <v>4153.7119499649762</v>
      </c>
      <c r="AI72" s="130">
        <v>4923.1406237969395</v>
      </c>
      <c r="AJ72" s="130">
        <v>4357.9932770305868</v>
      </c>
      <c r="AK72" s="130">
        <v>3828.3775800886692</v>
      </c>
      <c r="AL72" s="130">
        <v>3805.7107842966498</v>
      </c>
      <c r="AM72" s="130">
        <v>4168.5620839018875</v>
      </c>
      <c r="AN72" s="130">
        <v>3935.9616981081058</v>
      </c>
      <c r="AO72" s="130">
        <v>4058.9026301081049</v>
      </c>
      <c r="AP72" s="130">
        <v>4066.1681302081051</v>
      </c>
      <c r="AQ72" s="130">
        <v>4145.9139864659501</v>
      </c>
      <c r="AR72" s="130">
        <v>4076.3731865087484</v>
      </c>
      <c r="AS72" s="130">
        <v>4561.7148176496603</v>
      </c>
      <c r="AT72" s="130">
        <v>4627.2336522643072</v>
      </c>
      <c r="AU72" s="130">
        <v>4641.6702370282383</v>
      </c>
      <c r="AV72" s="130">
        <v>4842.7694341546967</v>
      </c>
      <c r="AW72" s="130">
        <v>4762.9310940286732</v>
      </c>
      <c r="AX72" s="130">
        <v>4755.8130788745611</v>
      </c>
      <c r="AY72" s="130">
        <v>4745.4187732241762</v>
      </c>
      <c r="AZ72" s="130">
        <v>4869.456949350224</v>
      </c>
      <c r="BA72" s="130">
        <v>5139.7582680276155</v>
      </c>
      <c r="BB72" s="130">
        <v>6856.6751216616749</v>
      </c>
      <c r="BC72" s="130">
        <v>6936.8444145748763</v>
      </c>
      <c r="BD72" s="130">
        <v>7877.8188299756639</v>
      </c>
      <c r="BE72" s="130">
        <v>7617.3577862186758</v>
      </c>
      <c r="BF72" s="130">
        <v>7330.8632474041378</v>
      </c>
      <c r="BG72" s="130">
        <v>6785.6089501549004</v>
      </c>
      <c r="BH72" s="130">
        <v>7494.0054741793274</v>
      </c>
      <c r="BI72" s="130">
        <v>7195.0737132915374</v>
      </c>
      <c r="BJ72" s="130">
        <v>7211.415836119736</v>
      </c>
      <c r="BK72" s="130">
        <v>8341.9205663012981</v>
      </c>
      <c r="BL72" s="130">
        <v>8270.9558401756476</v>
      </c>
      <c r="BM72" s="130">
        <v>8052.0269579414462</v>
      </c>
      <c r="BN72" s="130">
        <v>7834.0816359166274</v>
      </c>
      <c r="BO72" s="130">
        <v>7811.9661759999999</v>
      </c>
      <c r="BP72" s="130">
        <v>7787.35105793</v>
      </c>
      <c r="BQ72" s="130">
        <v>7699.1623619299999</v>
      </c>
      <c r="BR72" s="130">
        <v>7573.7633895500003</v>
      </c>
      <c r="BS72" s="130">
        <v>7273.8324170000005</v>
      </c>
      <c r="BT72" s="130">
        <v>6812.550052999999</v>
      </c>
      <c r="BU72" s="130">
        <v>6898.1371537600007</v>
      </c>
      <c r="BV72" s="130">
        <v>7149.8176280800008</v>
      </c>
      <c r="BW72" s="130">
        <v>8473.9390244000006</v>
      </c>
      <c r="BX72" s="130">
        <v>8090.3423049799994</v>
      </c>
      <c r="BY72" s="130">
        <v>7468.7705049799997</v>
      </c>
      <c r="BZ72" s="130">
        <v>7500.9318508820379</v>
      </c>
      <c r="CA72" s="130">
        <v>8351.9376090589612</v>
      </c>
      <c r="CB72" s="130">
        <v>7801.9510071116911</v>
      </c>
      <c r="CC72" s="130">
        <v>7470.2406937367377</v>
      </c>
      <c r="CD72" s="130">
        <v>8937.0956779566641</v>
      </c>
      <c r="CE72" s="130">
        <v>8058.6825867266652</v>
      </c>
      <c r="CF72" s="130">
        <v>8599.9723032166639</v>
      </c>
      <c r="CG72" s="130">
        <v>8238.182252665245</v>
      </c>
      <c r="CH72" s="130">
        <v>7231.5614752952451</v>
      </c>
      <c r="CI72" s="130">
        <v>7173.381241810167</v>
      </c>
      <c r="CJ72" s="130">
        <v>7141.090724600168</v>
      </c>
      <c r="CK72" s="130">
        <v>7572.2527134801667</v>
      </c>
      <c r="CL72" s="130">
        <v>6921.0056781287667</v>
      </c>
      <c r="CM72" s="130">
        <v>7059.3657422887663</v>
      </c>
      <c r="CN72" s="130">
        <v>6200.7201859438828</v>
      </c>
      <c r="CO72" s="130">
        <v>7567.9567501638821</v>
      </c>
      <c r="CP72" s="130">
        <v>8553.9544787688192</v>
      </c>
      <c r="CQ72" s="130">
        <v>9083.0120201813752</v>
      </c>
    </row>
    <row r="73" spans="1:95" x14ac:dyDescent="0.25">
      <c r="B73" s="90" t="s">
        <v>180</v>
      </c>
      <c r="C73" s="130">
        <v>2.8182706800000002E-2</v>
      </c>
      <c r="D73" s="130">
        <v>2.8182706800000002E-2</v>
      </c>
      <c r="E73" s="130">
        <v>2.8182706800000002E-2</v>
      </c>
      <c r="F73" s="130">
        <v>2.8182706800000002E-2</v>
      </c>
      <c r="G73" s="130">
        <v>2.8182706800000002E-2</v>
      </c>
      <c r="H73" s="130">
        <v>2.8182706800000002E-2</v>
      </c>
      <c r="I73" s="130">
        <v>2.8182706800000002E-2</v>
      </c>
      <c r="J73" s="130">
        <v>2.8182706800000002E-2</v>
      </c>
      <c r="K73" s="130">
        <v>2.8182706800000002E-2</v>
      </c>
      <c r="L73" s="130">
        <v>2.8182706800000002E-2</v>
      </c>
      <c r="M73" s="130">
        <v>2.8182706800000002E-2</v>
      </c>
      <c r="N73" s="130">
        <v>2.8182706800000002E-2</v>
      </c>
      <c r="O73" s="130">
        <v>2.8182706800000002E-2</v>
      </c>
      <c r="P73" s="130">
        <v>2.8182706800000002E-2</v>
      </c>
      <c r="Q73" s="130">
        <v>2.8182706800000002E-2</v>
      </c>
      <c r="R73" s="130">
        <v>2.8782706800000002E-2</v>
      </c>
      <c r="S73" s="130">
        <v>2.8782706800000002E-2</v>
      </c>
      <c r="T73" s="130">
        <v>2.8782706800000002E-2</v>
      </c>
      <c r="U73" s="130">
        <v>2.8815380000000005E-2</v>
      </c>
      <c r="V73" s="130">
        <v>2.8855814800000001E-2</v>
      </c>
      <c r="W73" s="130">
        <v>2.8855814800000001E-2</v>
      </c>
      <c r="X73" s="130">
        <v>2.8855814800000001E-2</v>
      </c>
      <c r="Y73" s="130">
        <v>2.8855814800000001E-2</v>
      </c>
      <c r="Z73" s="130">
        <v>2.8855814800000001E-2</v>
      </c>
      <c r="AA73" s="130">
        <v>2.89558148E-2</v>
      </c>
      <c r="AB73" s="130">
        <v>2.89558148E-2</v>
      </c>
      <c r="AC73" s="130">
        <v>2.89558148E-2</v>
      </c>
      <c r="AD73" s="130">
        <v>2.90558148E-2</v>
      </c>
      <c r="AE73" s="130">
        <v>2.9111380799999999E-2</v>
      </c>
      <c r="AF73" s="130">
        <v>2.9294072400000003E-2</v>
      </c>
      <c r="AG73" s="130">
        <v>2.9476764000000006E-2</v>
      </c>
      <c r="AH73" s="130">
        <v>2.9676764000000005E-2</v>
      </c>
      <c r="AI73" s="130">
        <v>2.9879136743372805E-2</v>
      </c>
      <c r="AJ73" s="130">
        <v>2.8525440368170715E-2</v>
      </c>
      <c r="AK73" s="130">
        <v>2.6982310368170715E-2</v>
      </c>
      <c r="AL73" s="130">
        <v>2.5624906404961345E-2</v>
      </c>
      <c r="AM73" s="130">
        <v>2.4422823410782595E-2</v>
      </c>
      <c r="AN73" s="130">
        <v>2.4450067410782594E-2</v>
      </c>
      <c r="AO73" s="130">
        <v>2.4579067410782595E-2</v>
      </c>
      <c r="AP73" s="130">
        <v>2.5739067410782596E-2</v>
      </c>
      <c r="AQ73" s="130">
        <v>2.5739067410782596E-2</v>
      </c>
      <c r="AR73" s="130">
        <v>2.5739067410782596E-2</v>
      </c>
      <c r="AS73" s="130">
        <v>2.5739067410782596E-2</v>
      </c>
      <c r="AT73" s="130">
        <v>2.5739067410782596E-2</v>
      </c>
      <c r="AU73" s="130">
        <v>2.5739067410782596E-2</v>
      </c>
      <c r="AV73" s="130">
        <v>2.5739067410782596E-2</v>
      </c>
      <c r="AW73" s="130">
        <v>2.5739067410782596E-2</v>
      </c>
      <c r="AX73" s="130">
        <v>2.5739067410782596E-2</v>
      </c>
      <c r="AY73" s="130">
        <v>2.5739067410782596E-2</v>
      </c>
      <c r="AZ73" s="130">
        <v>2.5739067410782596E-2</v>
      </c>
      <c r="BA73" s="130">
        <v>2.5739067410782596E-2</v>
      </c>
      <c r="BB73" s="130">
        <v>2.5739067410782596E-2</v>
      </c>
      <c r="BC73" s="130">
        <v>2.5739067410782596E-2</v>
      </c>
      <c r="BD73" s="130">
        <v>2.5739067410782596E-2</v>
      </c>
      <c r="BE73" s="130">
        <v>2.5739067410782596E-2</v>
      </c>
      <c r="BF73" s="130">
        <v>2.5739067410782596E-2</v>
      </c>
      <c r="BG73" s="130">
        <v>2.5739067410782596E-2</v>
      </c>
      <c r="BH73" s="130">
        <v>2.5739067410782596E-2</v>
      </c>
      <c r="BI73" s="130">
        <v>2.5739067410782596E-2</v>
      </c>
      <c r="BJ73" s="130">
        <v>2.5739067410782596E-2</v>
      </c>
      <c r="BK73" s="130">
        <v>2.5739067410782596E-2</v>
      </c>
      <c r="BL73" s="130">
        <v>2.5739067410782596E-2</v>
      </c>
      <c r="BM73" s="130">
        <v>2.5739067410782596E-2</v>
      </c>
      <c r="BN73" s="130">
        <v>2.5739067410782596E-2</v>
      </c>
      <c r="BO73" s="130">
        <v>2.052E-3</v>
      </c>
      <c r="BP73" s="130">
        <v>2.1949999999999999E-3</v>
      </c>
      <c r="BQ73" s="130">
        <v>2.1949999999999999E-3</v>
      </c>
      <c r="BR73" s="130">
        <v>0</v>
      </c>
      <c r="BS73" s="130">
        <v>0</v>
      </c>
      <c r="BT73" s="130">
        <v>0</v>
      </c>
      <c r="BU73" s="130">
        <v>0</v>
      </c>
      <c r="BV73" s="130">
        <v>0</v>
      </c>
      <c r="BW73" s="130">
        <v>0</v>
      </c>
      <c r="BX73" s="130">
        <v>0</v>
      </c>
      <c r="BY73" s="130">
        <v>0</v>
      </c>
      <c r="BZ73" s="130">
        <v>0</v>
      </c>
      <c r="CA73" s="130">
        <v>0</v>
      </c>
      <c r="CB73" s="130">
        <v>0</v>
      </c>
      <c r="CC73" s="130">
        <v>0</v>
      </c>
      <c r="CD73" s="130">
        <v>0</v>
      </c>
      <c r="CE73" s="130">
        <v>0</v>
      </c>
      <c r="CF73" s="130">
        <v>0</v>
      </c>
      <c r="CG73" s="130">
        <v>0</v>
      </c>
      <c r="CH73" s="130">
        <v>0</v>
      </c>
      <c r="CI73" s="130">
        <v>0</v>
      </c>
      <c r="CJ73" s="130">
        <v>0</v>
      </c>
      <c r="CK73" s="130">
        <v>0</v>
      </c>
      <c r="CL73" s="130">
        <v>0</v>
      </c>
      <c r="CM73" s="130">
        <v>0</v>
      </c>
      <c r="CN73" s="130">
        <v>0</v>
      </c>
      <c r="CO73" s="130">
        <v>0</v>
      </c>
      <c r="CP73" s="130">
        <v>0</v>
      </c>
      <c r="CQ73" s="130">
        <v>0</v>
      </c>
    </row>
    <row r="74" spans="1:95" x14ac:dyDescent="0.25">
      <c r="B74" s="90" t="s">
        <v>92</v>
      </c>
      <c r="C74" s="130">
        <v>-6.0090782926072528</v>
      </c>
      <c r="D74" s="130">
        <v>-6.1740782926072528</v>
      </c>
      <c r="E74" s="130">
        <v>-5.5940782926072528</v>
      </c>
      <c r="F74" s="130">
        <v>-5.773078292607253</v>
      </c>
      <c r="G74" s="130">
        <v>-5.5980782926072532</v>
      </c>
      <c r="H74" s="130">
        <v>-5.4400782926072528</v>
      </c>
      <c r="I74" s="130">
        <v>-5.5600782926072529</v>
      </c>
      <c r="J74" s="130">
        <v>-5.943078292607253</v>
      </c>
      <c r="K74" s="130">
        <v>-5.943078292607253</v>
      </c>
      <c r="L74" s="130">
        <v>-5.943078292607253</v>
      </c>
      <c r="M74" s="130">
        <v>-5.943078292607253</v>
      </c>
      <c r="N74" s="130">
        <v>-5.9482782926072533</v>
      </c>
      <c r="O74" s="130">
        <v>-6.0302782926072531</v>
      </c>
      <c r="P74" s="130">
        <v>-6.0022782926072535</v>
      </c>
      <c r="Q74" s="130">
        <v>-5.9162782926072532</v>
      </c>
      <c r="R74" s="130">
        <v>-5.9879782926072531</v>
      </c>
      <c r="S74" s="130">
        <v>-6.0311935893872528</v>
      </c>
      <c r="T74" s="130">
        <v>-5.9266495476372532</v>
      </c>
      <c r="U74" s="130">
        <v>-5.941776248647253</v>
      </c>
      <c r="V74" s="130">
        <v>-5.9124510810172533</v>
      </c>
      <c r="W74" s="130">
        <v>-5.933151081017253</v>
      </c>
      <c r="X74" s="130">
        <v>-5.9538510810172527</v>
      </c>
      <c r="Y74" s="130">
        <v>-5.9745510810172524</v>
      </c>
      <c r="Z74" s="130">
        <v>-5.9952510810172521</v>
      </c>
      <c r="AA74" s="130">
        <v>-5.9889510810172517</v>
      </c>
      <c r="AB74" s="130">
        <v>-5.9447510810172517</v>
      </c>
      <c r="AC74" s="130">
        <v>-5.9708510810172513</v>
      </c>
      <c r="AD74" s="130">
        <v>-6.0081510810172514</v>
      </c>
      <c r="AE74" s="130">
        <v>-5.9720510810172511</v>
      </c>
      <c r="AF74" s="130">
        <v>-5.868051081017251</v>
      </c>
      <c r="AG74" s="130">
        <v>-5.7640510810172509</v>
      </c>
      <c r="AH74" s="130">
        <v>-5.803651081017251</v>
      </c>
      <c r="AI74" s="130">
        <v>-5.2045269736654749</v>
      </c>
      <c r="AJ74" s="130">
        <v>-5.4512140310589601</v>
      </c>
      <c r="AK74" s="130">
        <v>-5.6946249947779348</v>
      </c>
      <c r="AL74" s="130">
        <v>-5.5725377080091691</v>
      </c>
      <c r="AM74" s="130">
        <v>-5.958768096320882</v>
      </c>
      <c r="AN74" s="130">
        <v>-4.7329626493208821</v>
      </c>
      <c r="AO74" s="130">
        <v>204.33170335067911</v>
      </c>
      <c r="AP74" s="130">
        <v>202.21102535067911</v>
      </c>
      <c r="AQ74" s="130">
        <v>202.18496760852358</v>
      </c>
      <c r="AR74" s="130">
        <v>201.81137691102774</v>
      </c>
      <c r="AS74" s="130">
        <v>201.72733284679191</v>
      </c>
      <c r="AT74" s="130">
        <v>201.71162046143914</v>
      </c>
      <c r="AU74" s="130">
        <v>207.72347910310913</v>
      </c>
      <c r="AV74" s="130">
        <v>209.681033292975</v>
      </c>
      <c r="AW74" s="130">
        <v>204.50707725194499</v>
      </c>
      <c r="AX74" s="130">
        <v>200.99791784197225</v>
      </c>
      <c r="AY74" s="130">
        <v>202.82228663294407</v>
      </c>
      <c r="AZ74" s="130">
        <v>198.63230695709947</v>
      </c>
      <c r="BA74" s="130">
        <v>201.89240952123308</v>
      </c>
      <c r="BB74" s="130">
        <v>201.18771053305596</v>
      </c>
      <c r="BC74" s="130">
        <v>196.18809486733298</v>
      </c>
      <c r="BD74" s="130">
        <v>196.81907920648499</v>
      </c>
      <c r="BE74" s="130">
        <v>200.80200037162419</v>
      </c>
      <c r="BF74" s="130">
        <v>201.58301068212498</v>
      </c>
      <c r="BG74" s="130">
        <v>202.3234345042687</v>
      </c>
      <c r="BH74" s="130">
        <v>202.35067087414609</v>
      </c>
      <c r="BI74" s="130">
        <v>193.95769835267922</v>
      </c>
      <c r="BJ74" s="130">
        <v>189.48067851011689</v>
      </c>
      <c r="BK74" s="130">
        <v>180.29345045949009</v>
      </c>
      <c r="BL74" s="130">
        <v>183.85165320367108</v>
      </c>
      <c r="BM74" s="130">
        <v>183.49814168318179</v>
      </c>
      <c r="BN74" s="130">
        <v>181.25928671611061</v>
      </c>
      <c r="BO74" s="130">
        <v>119.87617</v>
      </c>
      <c r="BP74" s="130">
        <v>119.01696099999999</v>
      </c>
      <c r="BQ74" s="130">
        <v>118.757086</v>
      </c>
      <c r="BR74" s="130">
        <v>114.374308</v>
      </c>
      <c r="BS74" s="130">
        <v>115.432035</v>
      </c>
      <c r="BT74" s="130">
        <v>118.352492</v>
      </c>
      <c r="BU74" s="130">
        <v>120.198429</v>
      </c>
      <c r="BV74" s="130">
        <v>121.102</v>
      </c>
      <c r="BW74" s="130">
        <v>123.5908</v>
      </c>
      <c r="BX74" s="130">
        <v>119.55581180000001</v>
      </c>
      <c r="BY74" s="130">
        <v>118.56511180000001</v>
      </c>
      <c r="BZ74" s="130">
        <v>126.68255770203922</v>
      </c>
      <c r="CA74" s="130">
        <v>122.62451587896173</v>
      </c>
      <c r="CB74" s="130">
        <v>119.41754749467331</v>
      </c>
      <c r="CC74" s="130">
        <v>112.13256178599882</v>
      </c>
      <c r="CD74" s="130">
        <v>110.81620657824313</v>
      </c>
      <c r="CE74" s="130">
        <v>109.26374276824312</v>
      </c>
      <c r="CF74" s="130">
        <v>110.1786114900728</v>
      </c>
      <c r="CG74" s="130">
        <v>110.62139881270606</v>
      </c>
      <c r="CH74" s="130">
        <v>112.96902998067955</v>
      </c>
      <c r="CI74" s="130">
        <v>113.45781956560027</v>
      </c>
      <c r="CJ74" s="130">
        <v>114.23354849560027</v>
      </c>
      <c r="CK74" s="130">
        <v>611.55829214560038</v>
      </c>
      <c r="CL74" s="130">
        <v>607.48393502560032</v>
      </c>
      <c r="CM74" s="130">
        <v>599.5530740656003</v>
      </c>
      <c r="CN74" s="130">
        <v>576.14968040560041</v>
      </c>
      <c r="CO74" s="130">
        <v>555.1047927256003</v>
      </c>
      <c r="CP74" s="130">
        <v>577.4115172414821</v>
      </c>
      <c r="CQ74" s="130">
        <v>583.63742653148211</v>
      </c>
    </row>
    <row r="75" spans="1:95" x14ac:dyDescent="0.25">
      <c r="B75" s="90" t="s">
        <v>181</v>
      </c>
      <c r="C75" s="130">
        <v>30.846075756742195</v>
      </c>
      <c r="D75" s="130">
        <v>30.846075756742195</v>
      </c>
      <c r="E75" s="130">
        <v>30.846075756742195</v>
      </c>
      <c r="F75" s="130">
        <v>30.846075756742195</v>
      </c>
      <c r="G75" s="130">
        <v>30.846075756742195</v>
      </c>
      <c r="H75" s="130">
        <v>30.846075756742195</v>
      </c>
      <c r="I75" s="130">
        <v>30.846075756742195</v>
      </c>
      <c r="J75" s="130">
        <v>30.846075756742195</v>
      </c>
      <c r="K75" s="130">
        <v>30.846075756742195</v>
      </c>
      <c r="L75" s="130">
        <v>30.846075756742195</v>
      </c>
      <c r="M75" s="130">
        <v>30.846075756742195</v>
      </c>
      <c r="N75" s="130">
        <v>30.846075756742195</v>
      </c>
      <c r="O75" s="130">
        <v>30.846075756742195</v>
      </c>
      <c r="P75" s="130">
        <v>30.846075756742195</v>
      </c>
      <c r="Q75" s="130">
        <v>30.846075756742195</v>
      </c>
      <c r="R75" s="130">
        <v>30.846075756742195</v>
      </c>
      <c r="S75" s="130">
        <v>30.846075756742195</v>
      </c>
      <c r="T75" s="130">
        <v>30.846075756742195</v>
      </c>
      <c r="U75" s="130">
        <v>30.846075756742195</v>
      </c>
      <c r="V75" s="130">
        <v>30.846075756742195</v>
      </c>
      <c r="W75" s="130">
        <v>30.846075756742195</v>
      </c>
      <c r="X75" s="130">
        <v>30.846075756742195</v>
      </c>
      <c r="Y75" s="130">
        <v>30.846075756742195</v>
      </c>
      <c r="Z75" s="130">
        <v>30.845675756742196</v>
      </c>
      <c r="AA75" s="130">
        <v>30.845675756742196</v>
      </c>
      <c r="AB75" s="130">
        <v>30.845675756742196</v>
      </c>
      <c r="AC75" s="130">
        <v>30.845675756742196</v>
      </c>
      <c r="AD75" s="130">
        <v>30.845675756742196</v>
      </c>
      <c r="AE75" s="130">
        <v>30.845675756742196</v>
      </c>
      <c r="AF75" s="130">
        <v>30.845675756742196</v>
      </c>
      <c r="AG75" s="130">
        <v>30.845675756742196</v>
      </c>
      <c r="AH75" s="130">
        <v>30.845675756742196</v>
      </c>
      <c r="AI75" s="130">
        <v>30.843499540558572</v>
      </c>
      <c r="AJ75" s="130">
        <v>30.812403636802781</v>
      </c>
      <c r="AK75" s="130">
        <v>30.812403636802781</v>
      </c>
      <c r="AL75" s="130">
        <v>30.812403636802781</v>
      </c>
      <c r="AM75" s="130">
        <v>30.812403636802781</v>
      </c>
      <c r="AN75" s="130">
        <v>30.812403636802781</v>
      </c>
      <c r="AO75" s="130">
        <v>30.812403636802781</v>
      </c>
      <c r="AP75" s="130">
        <v>30.812403636802781</v>
      </c>
      <c r="AQ75" s="130">
        <v>30.812403636802781</v>
      </c>
      <c r="AR75" s="130">
        <v>30.812403636802781</v>
      </c>
      <c r="AS75" s="130">
        <v>30.812403636802781</v>
      </c>
      <c r="AT75" s="130">
        <v>30.812403636802781</v>
      </c>
      <c r="AU75" s="130">
        <v>31.722152164352792</v>
      </c>
      <c r="AV75" s="130">
        <v>32.021263664352794</v>
      </c>
      <c r="AW75" s="130">
        <v>31.244366032402773</v>
      </c>
      <c r="AX75" s="130">
        <v>30.717164059652799</v>
      </c>
      <c r="AY75" s="130">
        <v>30.993669989952764</v>
      </c>
      <c r="AZ75" s="130">
        <v>30.362628235852799</v>
      </c>
      <c r="BA75" s="130">
        <v>30.85561710145279</v>
      </c>
      <c r="BB75" s="130">
        <v>30.749776553602775</v>
      </c>
      <c r="BC75" s="130">
        <v>29.995487583102754</v>
      </c>
      <c r="BD75" s="130">
        <v>30.091524375102811</v>
      </c>
      <c r="BE75" s="130">
        <v>30.693354938302807</v>
      </c>
      <c r="BF75" s="130">
        <v>30.811800315102776</v>
      </c>
      <c r="BG75" s="130">
        <v>30.924443469052754</v>
      </c>
      <c r="BH75" s="130">
        <v>30.92964546195277</v>
      </c>
      <c r="BI75" s="130">
        <v>29.662960190802771</v>
      </c>
      <c r="BJ75" s="130">
        <v>28.98730134375279</v>
      </c>
      <c r="BK75" s="130">
        <v>27.600370005952797</v>
      </c>
      <c r="BL75" s="130">
        <v>28.138576194452785</v>
      </c>
      <c r="BM75" s="130">
        <v>28.085555882202765</v>
      </c>
      <c r="BN75" s="130">
        <v>27.747826497002769</v>
      </c>
      <c r="BO75" s="130">
        <v>100.494885</v>
      </c>
      <c r="BP75" s="130">
        <v>99.782984999999996</v>
      </c>
      <c r="BQ75" s="130">
        <v>99.566846999999996</v>
      </c>
      <c r="BR75" s="130">
        <v>95.894642000000005</v>
      </c>
      <c r="BS75" s="130">
        <v>96.787726000000006</v>
      </c>
      <c r="BT75" s="130">
        <v>99.251557000000005</v>
      </c>
      <c r="BU75" s="130">
        <v>100.814455</v>
      </c>
      <c r="BV75" s="130">
        <v>101.587</v>
      </c>
      <c r="BW75" s="130">
        <v>103.6942</v>
      </c>
      <c r="BX75" s="130">
        <v>100.3344</v>
      </c>
      <c r="BY75" s="130">
        <v>99.526899999999998</v>
      </c>
      <c r="BZ75" s="130">
        <v>99.208799999999997</v>
      </c>
      <c r="CA75" s="130">
        <v>99.027600000000007</v>
      </c>
      <c r="CB75" s="130">
        <v>99.167400000000001</v>
      </c>
      <c r="CC75" s="130">
        <v>97.248500000000007</v>
      </c>
      <c r="CD75" s="130">
        <v>98.640949140000004</v>
      </c>
      <c r="CE75" s="130">
        <v>97.354821200000004</v>
      </c>
      <c r="CF75" s="130">
        <v>98.132347240000001</v>
      </c>
      <c r="CG75" s="130">
        <v>100.40571928</v>
      </c>
      <c r="CH75" s="130">
        <v>102.73829741999999</v>
      </c>
      <c r="CI75" s="130">
        <v>101.09336617</v>
      </c>
      <c r="CJ75" s="130">
        <v>101.75034001</v>
      </c>
      <c r="CK75" s="130">
        <v>100.49845173999999</v>
      </c>
      <c r="CL75" s="130">
        <v>99.836484609999999</v>
      </c>
      <c r="CM75" s="130">
        <v>98.610276089999999</v>
      </c>
      <c r="CN75" s="130">
        <v>94.71408593000001</v>
      </c>
      <c r="CO75" s="130">
        <v>91.297251279999998</v>
      </c>
      <c r="CP75" s="130">
        <v>94.937251279999998</v>
      </c>
      <c r="CQ75" s="130">
        <v>95.963728320000001</v>
      </c>
    </row>
    <row r="76" spans="1:95" x14ac:dyDescent="0.25">
      <c r="B76" s="90" t="s">
        <v>182</v>
      </c>
      <c r="C76" s="130">
        <v>1185.3698475974425</v>
      </c>
      <c r="D76" s="130">
        <v>1030.2928475974422</v>
      </c>
      <c r="E76" s="130">
        <v>1111.9988475974424</v>
      </c>
      <c r="F76" s="130">
        <v>1052.9222475974423</v>
      </c>
      <c r="G76" s="130">
        <v>1137.2912475974424</v>
      </c>
      <c r="H76" s="130">
        <v>1095.7712475974424</v>
      </c>
      <c r="I76" s="130">
        <v>1105.8022475974424</v>
      </c>
      <c r="J76" s="130">
        <v>1066.2402475974422</v>
      </c>
      <c r="K76" s="130">
        <v>1227.0772475974425</v>
      </c>
      <c r="L76" s="130">
        <v>1187.2572475974423</v>
      </c>
      <c r="M76" s="130">
        <v>1136.7852475974425</v>
      </c>
      <c r="N76" s="130">
        <v>1229.2407075974425</v>
      </c>
      <c r="O76" s="130">
        <v>1524.4367075974426</v>
      </c>
      <c r="P76" s="130">
        <v>1421.6047075974425</v>
      </c>
      <c r="Q76" s="130">
        <v>1329.3697075974424</v>
      </c>
      <c r="R76" s="130">
        <v>1568.1360075974424</v>
      </c>
      <c r="S76" s="130">
        <v>1478.2774016874421</v>
      </c>
      <c r="T76" s="130">
        <v>1366.5845527474423</v>
      </c>
      <c r="U76" s="130">
        <v>1387.8394095274423</v>
      </c>
      <c r="V76" s="130">
        <v>1648.3555243774424</v>
      </c>
      <c r="W76" s="130">
        <v>1832.5284585074421</v>
      </c>
      <c r="X76" s="130">
        <v>1922.5767960574424</v>
      </c>
      <c r="Y76" s="130">
        <v>2101.5517520717526</v>
      </c>
      <c r="Z76" s="130">
        <v>2041.9092994452508</v>
      </c>
      <c r="AA76" s="130">
        <v>2494.6834556252506</v>
      </c>
      <c r="AB76" s="130">
        <v>2341.6850906052509</v>
      </c>
      <c r="AC76" s="130">
        <v>2492.1547388852505</v>
      </c>
      <c r="AD76" s="130">
        <v>3072.7471347652508</v>
      </c>
      <c r="AE76" s="130">
        <v>3448.920400045251</v>
      </c>
      <c r="AF76" s="130">
        <v>3598.8149651152507</v>
      </c>
      <c r="AG76" s="130">
        <v>3748.709530185251</v>
      </c>
      <c r="AH76" s="130">
        <v>4128.6402485252511</v>
      </c>
      <c r="AI76" s="130">
        <v>4897.4717720933031</v>
      </c>
      <c r="AJ76" s="130">
        <v>4332.6035619844752</v>
      </c>
      <c r="AK76" s="130">
        <v>3803.2328191362762</v>
      </c>
      <c r="AL76" s="130">
        <v>3780.445293461451</v>
      </c>
      <c r="AM76" s="130">
        <v>4143.6840255379948</v>
      </c>
      <c r="AN76" s="130">
        <v>3909.857807053213</v>
      </c>
      <c r="AO76" s="130">
        <v>3823.7339440532123</v>
      </c>
      <c r="AP76" s="130">
        <v>3833.1189621532126</v>
      </c>
      <c r="AQ76" s="130">
        <v>3912.8908761532125</v>
      </c>
      <c r="AR76" s="130">
        <v>3843.723666893507</v>
      </c>
      <c r="AS76" s="130">
        <v>4329.1493420986544</v>
      </c>
      <c r="AT76" s="130">
        <v>4394.6838890986546</v>
      </c>
      <c r="AU76" s="130">
        <v>4402.1988666933657</v>
      </c>
      <c r="AV76" s="130">
        <v>4601.041398129958</v>
      </c>
      <c r="AW76" s="130">
        <v>4527.1539116769145</v>
      </c>
      <c r="AX76" s="130">
        <v>4524.0722579055255</v>
      </c>
      <c r="AY76" s="130">
        <v>4511.5770775338688</v>
      </c>
      <c r="AZ76" s="130">
        <v>4640.4362750898608</v>
      </c>
      <c r="BA76" s="130">
        <v>4906.9845023375192</v>
      </c>
      <c r="BB76" s="130">
        <v>6624.7118955076057</v>
      </c>
      <c r="BC76" s="130">
        <v>6710.6350930570297</v>
      </c>
      <c r="BD76" s="130">
        <v>7650.8824873266649</v>
      </c>
      <c r="BE76" s="130">
        <v>7385.8366918413376</v>
      </c>
      <c r="BF76" s="130">
        <v>7098.4426973394993</v>
      </c>
      <c r="BG76" s="130">
        <v>6552.335333114168</v>
      </c>
      <c r="BH76" s="130">
        <v>7260.6994187758173</v>
      </c>
      <c r="BI76" s="130">
        <v>6971.4273156806448</v>
      </c>
      <c r="BJ76" s="130">
        <v>6992.9221171984555</v>
      </c>
      <c r="BK76" s="130">
        <v>8134.0010067684452</v>
      </c>
      <c r="BL76" s="130">
        <v>8058.9398717101121</v>
      </c>
      <c r="BM76" s="130">
        <v>7840.417521308651</v>
      </c>
      <c r="BN76" s="130">
        <v>7625.0487836361035</v>
      </c>
      <c r="BO76" s="130">
        <v>7591.5930689999996</v>
      </c>
      <c r="BP76" s="130">
        <v>7568.5489169299999</v>
      </c>
      <c r="BQ76" s="130">
        <v>7480.8362339300002</v>
      </c>
      <c r="BR76" s="130">
        <v>7363.4944395500006</v>
      </c>
      <c r="BS76" s="130">
        <v>7061.6126560000002</v>
      </c>
      <c r="BT76" s="130">
        <v>6594.9460039999994</v>
      </c>
      <c r="BU76" s="130">
        <v>6677.124269760001</v>
      </c>
      <c r="BV76" s="130">
        <v>6927.1286280800005</v>
      </c>
      <c r="BW76" s="130">
        <v>8246.6540244000007</v>
      </c>
      <c r="BX76" s="130">
        <v>7870.4520931799998</v>
      </c>
      <c r="BY76" s="130">
        <v>7250.6784931799994</v>
      </c>
      <c r="BZ76" s="130">
        <v>7275.0404931799985</v>
      </c>
      <c r="CA76" s="130">
        <v>8130.2854931799993</v>
      </c>
      <c r="CB76" s="130">
        <v>7583.3660596170175</v>
      </c>
      <c r="CC76" s="130">
        <v>7260.8596319507387</v>
      </c>
      <c r="CD76" s="130">
        <v>8727.6385222384215</v>
      </c>
      <c r="CE76" s="130">
        <v>7852.0640227584217</v>
      </c>
      <c r="CF76" s="130">
        <v>8391.6613444865907</v>
      </c>
      <c r="CG76" s="130">
        <v>8027.1551345725384</v>
      </c>
      <c r="CH76" s="130">
        <v>7015.8541478945654</v>
      </c>
      <c r="CI76" s="130">
        <v>6958.8300560745665</v>
      </c>
      <c r="CJ76" s="130">
        <v>6925.1068360945674</v>
      </c>
      <c r="CK76" s="130">
        <v>6860.1959695945661</v>
      </c>
      <c r="CL76" s="130">
        <v>6213.6852584931667</v>
      </c>
      <c r="CM76" s="130">
        <v>6361.2023921331665</v>
      </c>
      <c r="CN76" s="130">
        <v>5529.8564196082825</v>
      </c>
      <c r="CO76" s="130">
        <v>6921.554706158282</v>
      </c>
      <c r="CP76" s="130">
        <v>7881.6057102473378</v>
      </c>
      <c r="CQ76" s="130">
        <v>8403.4108653298936</v>
      </c>
    </row>
    <row r="77" spans="1:95" x14ac:dyDescent="0.25">
      <c r="B77" s="91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30"/>
      <c r="AV77" s="130"/>
      <c r="AW77" s="130"/>
      <c r="AX77" s="130"/>
      <c r="AY77" s="130"/>
      <c r="AZ77" s="130"/>
      <c r="BA77" s="130"/>
      <c r="BB77" s="130"/>
      <c r="BC77" s="130"/>
      <c r="BD77" s="130"/>
      <c r="BE77" s="130"/>
      <c r="BF77" s="130"/>
      <c r="BG77" s="130"/>
      <c r="BH77" s="130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</row>
    <row r="78" spans="1:95" x14ac:dyDescent="0.25">
      <c r="B78" s="82" t="s">
        <v>194</v>
      </c>
      <c r="C78" s="131">
        <v>6880.8453698581125</v>
      </c>
      <c r="D78" s="131">
        <v>7034.3478060185935</v>
      </c>
      <c r="E78" s="131">
        <v>7205.8120975253769</v>
      </c>
      <c r="F78" s="131">
        <v>7425.7475120422205</v>
      </c>
      <c r="G78" s="131">
        <v>7628.4037330012634</v>
      </c>
      <c r="H78" s="131">
        <v>7816.087602808364</v>
      </c>
      <c r="I78" s="131">
        <v>7963.9142501077986</v>
      </c>
      <c r="J78" s="131">
        <v>8024.4643698714372</v>
      </c>
      <c r="K78" s="131">
        <v>8403.4709796735951</v>
      </c>
      <c r="L78" s="131">
        <v>8517.8221179305892</v>
      </c>
      <c r="M78" s="131">
        <v>8590.9784877186066</v>
      </c>
      <c r="N78" s="131">
        <v>9073.28702541659</v>
      </c>
      <c r="O78" s="131">
        <v>9300.0774908997701</v>
      </c>
      <c r="P78" s="131">
        <v>9630.6985304058398</v>
      </c>
      <c r="Q78" s="131">
        <v>9819.5131276729699</v>
      </c>
      <c r="R78" s="131">
        <v>10299.908386029379</v>
      </c>
      <c r="S78" s="131">
        <v>10336.372226701747</v>
      </c>
      <c r="T78" s="131">
        <v>10786.84468316508</v>
      </c>
      <c r="U78" s="131">
        <v>11117.637650636607</v>
      </c>
      <c r="V78" s="131">
        <v>11410.341314094465</v>
      </c>
      <c r="W78" s="131">
        <v>11704.937714117659</v>
      </c>
      <c r="X78" s="131">
        <v>12208.213467186113</v>
      </c>
      <c r="Y78" s="131">
        <v>12456.099315948439</v>
      </c>
      <c r="Z78" s="131">
        <v>13442.502671169692</v>
      </c>
      <c r="AA78" s="131">
        <v>13883.171958839244</v>
      </c>
      <c r="AB78" s="131">
        <v>14266.114203007524</v>
      </c>
      <c r="AC78" s="131">
        <v>15162.951151182677</v>
      </c>
      <c r="AD78" s="131">
        <v>15526.037169068724</v>
      </c>
      <c r="AE78" s="131">
        <v>16259.486607806941</v>
      </c>
      <c r="AF78" s="131">
        <v>16910.240659850169</v>
      </c>
      <c r="AG78" s="131">
        <v>17610.994711893396</v>
      </c>
      <c r="AH78" s="131">
        <v>18692.739000950234</v>
      </c>
      <c r="AI78" s="131">
        <v>19562.486024680144</v>
      </c>
      <c r="AJ78" s="131">
        <v>20559.405400495249</v>
      </c>
      <c r="AK78" s="131">
        <v>21071.323293142377</v>
      </c>
      <c r="AL78" s="131">
        <v>21686.887549855619</v>
      </c>
      <c r="AM78" s="131">
        <v>22018.65346493962</v>
      </c>
      <c r="AN78" s="131">
        <v>21903.924375164883</v>
      </c>
      <c r="AO78" s="131">
        <v>21944.885562611114</v>
      </c>
      <c r="AP78" s="131">
        <v>22796.860882592566</v>
      </c>
      <c r="AQ78" s="131">
        <v>23242.924683235997</v>
      </c>
      <c r="AR78" s="131">
        <v>23740.030275149627</v>
      </c>
      <c r="AS78" s="131">
        <v>24326.860305415936</v>
      </c>
      <c r="AT78" s="131">
        <v>25557.027221844768</v>
      </c>
      <c r="AU78" s="131">
        <v>25974.448479382063</v>
      </c>
      <c r="AV78" s="131">
        <v>26804.067179123158</v>
      </c>
      <c r="AW78" s="131">
        <v>27638.786181445812</v>
      </c>
      <c r="AX78" s="131">
        <v>29204.536709029318</v>
      </c>
      <c r="AY78" s="131">
        <v>30219.982379888133</v>
      </c>
      <c r="AZ78" s="131">
        <v>30951.380902357479</v>
      </c>
      <c r="BA78" s="131">
        <v>32183.877339022762</v>
      </c>
      <c r="BB78" s="131">
        <v>35120.513629768589</v>
      </c>
      <c r="BC78" s="131">
        <v>36667.044977565711</v>
      </c>
      <c r="BD78" s="131">
        <v>38721.163548561599</v>
      </c>
      <c r="BE78" s="131">
        <v>39722.254391606941</v>
      </c>
      <c r="BF78" s="131">
        <v>42173.541142311551</v>
      </c>
      <c r="BG78" s="131">
        <v>43120.349991969881</v>
      </c>
      <c r="BH78" s="131">
        <v>44920.009532022625</v>
      </c>
      <c r="BI78" s="131">
        <v>45733.681194829609</v>
      </c>
      <c r="BJ78" s="131">
        <v>47050.132255101627</v>
      </c>
      <c r="BK78" s="131">
        <v>49008.494203227681</v>
      </c>
      <c r="BL78" s="131">
        <v>49919.410857705356</v>
      </c>
      <c r="BM78" s="131">
        <v>50864.770937082954</v>
      </c>
      <c r="BN78" s="131">
        <v>51748.994846170208</v>
      </c>
      <c r="BO78" s="131">
        <v>52633.030962812525</v>
      </c>
      <c r="BP78" s="131">
        <v>54119.944031651343</v>
      </c>
      <c r="BQ78" s="131">
        <v>54696.798576345165</v>
      </c>
      <c r="BR78" s="131">
        <v>56422.100916846284</v>
      </c>
      <c r="BS78" s="131">
        <v>57502.995996673679</v>
      </c>
      <c r="BT78" s="131">
        <v>58585.478580818504</v>
      </c>
      <c r="BU78" s="131">
        <v>59404.817832718618</v>
      </c>
      <c r="BV78" s="131">
        <v>60794.507418334775</v>
      </c>
      <c r="BW78" s="131">
        <v>62911.191370906483</v>
      </c>
      <c r="BX78" s="131">
        <v>63689.605755484641</v>
      </c>
      <c r="BY78" s="131">
        <v>64859.777474285773</v>
      </c>
      <c r="BZ78" s="131">
        <v>66007.457572218744</v>
      </c>
      <c r="CA78" s="131">
        <v>66789.250653077761</v>
      </c>
      <c r="CB78" s="131">
        <v>66957.135366549483</v>
      </c>
      <c r="CC78" s="131">
        <v>67630.029389445437</v>
      </c>
      <c r="CD78" s="131">
        <v>70378.433396078224</v>
      </c>
      <c r="CE78" s="131">
        <v>70159.355380823385</v>
      </c>
      <c r="CF78" s="131">
        <v>71297.868978009064</v>
      </c>
      <c r="CG78" s="131">
        <v>71984.624889899394</v>
      </c>
      <c r="CH78" s="131">
        <v>73074.986216898047</v>
      </c>
      <c r="CI78" s="131">
        <v>73304.295479900247</v>
      </c>
      <c r="CJ78" s="131">
        <v>73920.637648419695</v>
      </c>
      <c r="CK78" s="131">
        <v>75375.290707237349</v>
      </c>
      <c r="CL78" s="131">
        <v>76134.107863842219</v>
      </c>
      <c r="CM78" s="131">
        <v>77808.835941868907</v>
      </c>
      <c r="CN78" s="131">
        <v>77912.583759531495</v>
      </c>
      <c r="CO78" s="131">
        <v>79760.653083681114</v>
      </c>
      <c r="CP78" s="131">
        <v>82990.793848915811</v>
      </c>
      <c r="CQ78" s="131">
        <v>83706.288371622708</v>
      </c>
    </row>
    <row r="79" spans="1:95" x14ac:dyDescent="0.25">
      <c r="B79" s="83" t="s">
        <v>187</v>
      </c>
      <c r="C79" s="132">
        <v>2489.0007896240545</v>
      </c>
      <c r="D79" s="132">
        <v>2703.8669322297542</v>
      </c>
      <c r="E79" s="132">
        <v>2833.5067395790129</v>
      </c>
      <c r="F79" s="132">
        <v>2978.3948539191347</v>
      </c>
      <c r="G79" s="132">
        <v>3283.9636951120683</v>
      </c>
      <c r="H79" s="132">
        <v>3364.634256127707</v>
      </c>
      <c r="I79" s="132">
        <v>3476.1992121641861</v>
      </c>
      <c r="J79" s="132">
        <v>3600.2412670788676</v>
      </c>
      <c r="K79" s="132">
        <v>3879.540351910146</v>
      </c>
      <c r="L79" s="132">
        <v>3944.5724451516844</v>
      </c>
      <c r="M79" s="132">
        <v>4059.1073525381289</v>
      </c>
      <c r="N79" s="132">
        <v>4323.4138918477038</v>
      </c>
      <c r="O79" s="132">
        <v>4500.9061087746904</v>
      </c>
      <c r="P79" s="132">
        <v>4798.6751512010833</v>
      </c>
      <c r="Q79" s="132">
        <v>4872.7809975880873</v>
      </c>
      <c r="R79" s="132">
        <v>5097.8001316119089</v>
      </c>
      <c r="S79" s="132">
        <v>5367.7985731411618</v>
      </c>
      <c r="T79" s="132">
        <v>5733.7260720563499</v>
      </c>
      <c r="U79" s="132">
        <v>5971.0894201574056</v>
      </c>
      <c r="V79" s="132">
        <v>6181.5186181098979</v>
      </c>
      <c r="W79" s="132">
        <v>6581.5269298936873</v>
      </c>
      <c r="X79" s="132">
        <v>6967.0906848838167</v>
      </c>
      <c r="Y79" s="132">
        <v>7146.1215691651587</v>
      </c>
      <c r="Z79" s="132">
        <v>7510.3060822248972</v>
      </c>
      <c r="AA79" s="132">
        <v>7891.8676319024617</v>
      </c>
      <c r="AB79" s="132">
        <v>8270.49733716216</v>
      </c>
      <c r="AC79" s="132">
        <v>8934.5980178321406</v>
      </c>
      <c r="AD79" s="132">
        <v>9261.3086806407755</v>
      </c>
      <c r="AE79" s="132">
        <v>9925.1832157331119</v>
      </c>
      <c r="AF79" s="132">
        <v>10348.834062734613</v>
      </c>
      <c r="AG79" s="132">
        <v>10772.484909736115</v>
      </c>
      <c r="AH79" s="132">
        <v>11210.059198104254</v>
      </c>
      <c r="AI79" s="132">
        <v>11884.048084400572</v>
      </c>
      <c r="AJ79" s="132">
        <v>12712.22327761887</v>
      </c>
      <c r="AK79" s="132">
        <v>13105.865867371571</v>
      </c>
      <c r="AL79" s="132">
        <v>13596.17141637181</v>
      </c>
      <c r="AM79" s="132">
        <v>14240.085684044734</v>
      </c>
      <c r="AN79" s="132">
        <v>14423.92057274611</v>
      </c>
      <c r="AO79" s="132">
        <v>14666.694410716624</v>
      </c>
      <c r="AP79" s="132">
        <v>15210.785884824147</v>
      </c>
      <c r="AQ79" s="132">
        <v>15737.644632373584</v>
      </c>
      <c r="AR79" s="132">
        <v>16134.103618524479</v>
      </c>
      <c r="AS79" s="132">
        <v>16314.376513836858</v>
      </c>
      <c r="AT79" s="132">
        <v>16817.709678274932</v>
      </c>
      <c r="AU79" s="132">
        <v>17659.828852303559</v>
      </c>
      <c r="AV79" s="132">
        <v>18461.979326815945</v>
      </c>
      <c r="AW79" s="132">
        <v>18952.428550169825</v>
      </c>
      <c r="AX79" s="132">
        <v>19352.776223711433</v>
      </c>
      <c r="AY79" s="132">
        <v>20127.899289380188</v>
      </c>
      <c r="AZ79" s="132">
        <v>20941.784660860729</v>
      </c>
      <c r="BA79" s="132">
        <v>21618.349517349976</v>
      </c>
      <c r="BB79" s="132">
        <v>22301.550868178183</v>
      </c>
      <c r="BC79" s="132">
        <v>23796.635611774993</v>
      </c>
      <c r="BD79" s="132">
        <v>24411.764153676675</v>
      </c>
      <c r="BE79" s="132">
        <v>25086.830643921043</v>
      </c>
      <c r="BF79" s="132">
        <v>26271.16496504836</v>
      </c>
      <c r="BG79" s="132">
        <v>27325.204875459633</v>
      </c>
      <c r="BH79" s="132">
        <v>27968.363789426759</v>
      </c>
      <c r="BI79" s="132">
        <v>28919.33334187778</v>
      </c>
      <c r="BJ79" s="132">
        <v>30045.762392958721</v>
      </c>
      <c r="BK79" s="132">
        <v>30900.802747463847</v>
      </c>
      <c r="BL79" s="132">
        <v>31810.970193997913</v>
      </c>
      <c r="BM79" s="132">
        <v>32683.094515881014</v>
      </c>
      <c r="BN79" s="132">
        <v>33538.58629909646</v>
      </c>
      <c r="BO79" s="132">
        <v>34296.026782495799</v>
      </c>
      <c r="BP79" s="132">
        <v>35185.909437239345</v>
      </c>
      <c r="BQ79" s="132">
        <v>35791.465408720811</v>
      </c>
      <c r="BR79" s="132">
        <v>37308.640077620192</v>
      </c>
      <c r="BS79" s="132">
        <v>38263.181382638002</v>
      </c>
      <c r="BT79" s="132">
        <v>39234.818175299821</v>
      </c>
      <c r="BU79" s="132">
        <v>40055.631630052012</v>
      </c>
      <c r="BV79" s="132">
        <v>40788.203464153368</v>
      </c>
      <c r="BW79" s="132">
        <v>41554.809125914551</v>
      </c>
      <c r="BX79" s="132">
        <v>42219.743855155655</v>
      </c>
      <c r="BY79" s="132">
        <v>43291.50506049268</v>
      </c>
      <c r="BZ79" s="132">
        <v>44524.4694487874</v>
      </c>
      <c r="CA79" s="132">
        <v>45305.344972512736</v>
      </c>
      <c r="CB79" s="132">
        <v>45942.428338718972</v>
      </c>
      <c r="CC79" s="132">
        <v>46618.963404157279</v>
      </c>
      <c r="CD79" s="132">
        <v>47753.167420367594</v>
      </c>
      <c r="CE79" s="132">
        <v>48535.670247559574</v>
      </c>
      <c r="CF79" s="132">
        <v>48933.402004790645</v>
      </c>
      <c r="CG79" s="132">
        <v>49395.6701053914</v>
      </c>
      <c r="CH79" s="132">
        <v>50128.581827720169</v>
      </c>
      <c r="CI79" s="132">
        <v>50988.203747781336</v>
      </c>
      <c r="CJ79" s="132">
        <v>51827.164680920512</v>
      </c>
      <c r="CK79" s="132">
        <v>53040.121243460155</v>
      </c>
      <c r="CL79" s="132">
        <v>53721.384085816935</v>
      </c>
      <c r="CM79" s="132">
        <v>54903.261005267006</v>
      </c>
      <c r="CN79" s="132">
        <v>55737.92019465151</v>
      </c>
      <c r="CO79" s="132">
        <v>56434.302838816846</v>
      </c>
      <c r="CP79" s="132">
        <v>57492.23134170103</v>
      </c>
      <c r="CQ79" s="132">
        <v>58404.612829375008</v>
      </c>
    </row>
    <row r="80" spans="1:95" x14ac:dyDescent="0.25">
      <c r="B80" s="84" t="s">
        <v>82</v>
      </c>
      <c r="C80" s="132">
        <v>2091.0580727426018</v>
      </c>
      <c r="D80" s="132">
        <v>2256.9983671879372</v>
      </c>
      <c r="E80" s="132">
        <v>2351.9798653786511</v>
      </c>
      <c r="F80" s="132">
        <v>2515.0570615283318</v>
      </c>
      <c r="G80" s="132">
        <v>2735.2336345748568</v>
      </c>
      <c r="H80" s="132">
        <v>2948.0380316249357</v>
      </c>
      <c r="I80" s="132">
        <v>3084.8911678513832</v>
      </c>
      <c r="J80" s="132">
        <v>3238.862554434435</v>
      </c>
      <c r="K80" s="132">
        <v>3423.6924531007239</v>
      </c>
      <c r="L80" s="132">
        <v>3602.2676226266512</v>
      </c>
      <c r="M80" s="132">
        <v>3732.3063246806346</v>
      </c>
      <c r="N80" s="132">
        <v>4133.8039843623319</v>
      </c>
      <c r="O80" s="132">
        <v>4345.4672404931962</v>
      </c>
      <c r="P80" s="132">
        <v>4578.8913088717572</v>
      </c>
      <c r="Q80" s="132">
        <v>4723.2182063964501</v>
      </c>
      <c r="R80" s="132">
        <v>4904.5821753686605</v>
      </c>
      <c r="S80" s="132">
        <v>5165.127094722352</v>
      </c>
      <c r="T80" s="132">
        <v>5399.3434227865837</v>
      </c>
      <c r="U80" s="132">
        <v>5550.4882954677241</v>
      </c>
      <c r="V80" s="132">
        <v>5759.0724938471076</v>
      </c>
      <c r="W80" s="132">
        <v>6021.2781773679299</v>
      </c>
      <c r="X80" s="132">
        <v>6365.6536501140008</v>
      </c>
      <c r="Y80" s="132">
        <v>6561.7605853182022</v>
      </c>
      <c r="Z80" s="132">
        <v>6837.526699612562</v>
      </c>
      <c r="AA80" s="132">
        <v>7167.055897280733</v>
      </c>
      <c r="AB80" s="132">
        <v>7537.7112110423577</v>
      </c>
      <c r="AC80" s="132">
        <v>8216.1559848412344</v>
      </c>
      <c r="AD80" s="132">
        <v>8524.7017729796826</v>
      </c>
      <c r="AE80" s="132">
        <v>9237.1023901525332</v>
      </c>
      <c r="AF80" s="132">
        <v>9702.1439310498208</v>
      </c>
      <c r="AG80" s="132">
        <v>10167.185471947108</v>
      </c>
      <c r="AH80" s="132">
        <v>10617.824904821384</v>
      </c>
      <c r="AI80" s="132">
        <v>11138.215236619379</v>
      </c>
      <c r="AJ80" s="132">
        <v>11984.711275886435</v>
      </c>
      <c r="AK80" s="132">
        <v>12387.887054705914</v>
      </c>
      <c r="AL80" s="132">
        <v>12860.500361668686</v>
      </c>
      <c r="AM80" s="132">
        <v>13538.931984824987</v>
      </c>
      <c r="AN80" s="132">
        <v>13944.007336000945</v>
      </c>
      <c r="AO80" s="132">
        <v>14211.648063237986</v>
      </c>
      <c r="AP80" s="132">
        <v>14521.771245228721</v>
      </c>
      <c r="AQ80" s="132">
        <v>15017.720589137727</v>
      </c>
      <c r="AR80" s="132">
        <v>15319.122991710232</v>
      </c>
      <c r="AS80" s="132">
        <v>15586.452390164855</v>
      </c>
      <c r="AT80" s="132">
        <v>16030.122592181448</v>
      </c>
      <c r="AU80" s="132">
        <v>16641.013852859167</v>
      </c>
      <c r="AV80" s="132">
        <v>17317.194687784242</v>
      </c>
      <c r="AW80" s="132">
        <v>17687.178737712929</v>
      </c>
      <c r="AX80" s="132">
        <v>18034.422223860427</v>
      </c>
      <c r="AY80" s="132">
        <v>18501.614693389562</v>
      </c>
      <c r="AZ80" s="132">
        <v>19020.899967046309</v>
      </c>
      <c r="BA80" s="132">
        <v>19377.588024579272</v>
      </c>
      <c r="BB80" s="132">
        <v>19848.327407485653</v>
      </c>
      <c r="BC80" s="132">
        <v>20707.343077398433</v>
      </c>
      <c r="BD80" s="132">
        <v>21145.225589046218</v>
      </c>
      <c r="BE80" s="132">
        <v>21633.587659371377</v>
      </c>
      <c r="BF80" s="132">
        <v>22640.597628216114</v>
      </c>
      <c r="BG80" s="132">
        <v>23515.026218120674</v>
      </c>
      <c r="BH80" s="132">
        <v>23949.559060981501</v>
      </c>
      <c r="BI80" s="132">
        <v>24587.251682957507</v>
      </c>
      <c r="BJ80" s="132">
        <v>25384.836566110778</v>
      </c>
      <c r="BK80" s="132">
        <v>26113.65367651853</v>
      </c>
      <c r="BL80" s="132">
        <v>26791.01702434845</v>
      </c>
      <c r="BM80" s="132">
        <v>27469.722790270014</v>
      </c>
      <c r="BN80" s="132">
        <v>28118.424703932211</v>
      </c>
      <c r="BO80" s="132">
        <v>28607.263967612289</v>
      </c>
      <c r="BP80" s="132">
        <v>29148.806372228984</v>
      </c>
      <c r="BQ80" s="132">
        <v>29450.592226312867</v>
      </c>
      <c r="BR80" s="132">
        <v>30735.61840250768</v>
      </c>
      <c r="BS80" s="132">
        <v>31671.803891929445</v>
      </c>
      <c r="BT80" s="132">
        <v>32309.180230164275</v>
      </c>
      <c r="BU80" s="132">
        <v>33165.372052951418</v>
      </c>
      <c r="BV80" s="132">
        <v>33642.153781340239</v>
      </c>
      <c r="BW80" s="132">
        <v>34365.890225628886</v>
      </c>
      <c r="BX80" s="132">
        <v>34946.515907407185</v>
      </c>
      <c r="BY80" s="132">
        <v>35848.737838399058</v>
      </c>
      <c r="BZ80" s="132">
        <v>36584.806672517792</v>
      </c>
      <c r="CA80" s="132">
        <v>37197.180390355061</v>
      </c>
      <c r="CB80" s="132">
        <v>37723.108025718386</v>
      </c>
      <c r="CC80" s="132">
        <v>38221.016598177965</v>
      </c>
      <c r="CD80" s="132">
        <v>39239.304554584698</v>
      </c>
      <c r="CE80" s="132">
        <v>39946.913591516903</v>
      </c>
      <c r="CF80" s="132">
        <v>40306.100194705541</v>
      </c>
      <c r="CG80" s="132">
        <v>40621.631672910291</v>
      </c>
      <c r="CH80" s="132">
        <v>41103.306049685445</v>
      </c>
      <c r="CI80" s="132">
        <v>41799.269223367744</v>
      </c>
      <c r="CJ80" s="132">
        <v>42420.869950977984</v>
      </c>
      <c r="CK80" s="132">
        <v>43409.691798244065</v>
      </c>
      <c r="CL80" s="132">
        <v>44003.316108935702</v>
      </c>
      <c r="CM80" s="132">
        <v>45038.238887659463</v>
      </c>
      <c r="CN80" s="132">
        <v>45602.557216951507</v>
      </c>
      <c r="CO80" s="132">
        <v>46527.028602750586</v>
      </c>
      <c r="CP80" s="132">
        <v>47251.711974516358</v>
      </c>
      <c r="CQ80" s="132">
        <v>48019.75037183932</v>
      </c>
    </row>
    <row r="81" spans="2:95" x14ac:dyDescent="0.25">
      <c r="B81" s="85" t="s">
        <v>162</v>
      </c>
      <c r="C81" s="132">
        <v>2091.0580727426018</v>
      </c>
      <c r="D81" s="132">
        <v>2256.9983671879372</v>
      </c>
      <c r="E81" s="132">
        <v>2351.9798653786511</v>
      </c>
      <c r="F81" s="132">
        <v>2515.0570615283318</v>
      </c>
      <c r="G81" s="132">
        <v>2735.2336345748568</v>
      </c>
      <c r="H81" s="132">
        <v>2948.0380316249357</v>
      </c>
      <c r="I81" s="132">
        <v>3084.8911678513832</v>
      </c>
      <c r="J81" s="132">
        <v>3238.862554434435</v>
      </c>
      <c r="K81" s="132">
        <v>3423.6924531007239</v>
      </c>
      <c r="L81" s="132">
        <v>3602.2676226266512</v>
      </c>
      <c r="M81" s="132">
        <v>3732.3063246806346</v>
      </c>
      <c r="N81" s="132">
        <v>4133.8039843623319</v>
      </c>
      <c r="O81" s="132">
        <v>4345.4672404931962</v>
      </c>
      <c r="P81" s="132">
        <v>4578.8913088717572</v>
      </c>
      <c r="Q81" s="132">
        <v>4723.2182063964501</v>
      </c>
      <c r="R81" s="132">
        <v>4904.5821753686605</v>
      </c>
      <c r="S81" s="132">
        <v>5165.127094722352</v>
      </c>
      <c r="T81" s="132">
        <v>5399.3434227865837</v>
      </c>
      <c r="U81" s="132">
        <v>5550.4882954677241</v>
      </c>
      <c r="V81" s="132">
        <v>5759.0724938471076</v>
      </c>
      <c r="W81" s="132">
        <v>6021.2781773679299</v>
      </c>
      <c r="X81" s="132">
        <v>6365.6536501140008</v>
      </c>
      <c r="Y81" s="132">
        <v>6561.7605853182022</v>
      </c>
      <c r="Z81" s="132">
        <v>6837.526699612562</v>
      </c>
      <c r="AA81" s="132">
        <v>7167.055897280733</v>
      </c>
      <c r="AB81" s="132">
        <v>7537.7112110423577</v>
      </c>
      <c r="AC81" s="132">
        <v>8216.1559848412344</v>
      </c>
      <c r="AD81" s="132">
        <v>8524.7017729796826</v>
      </c>
      <c r="AE81" s="132">
        <v>9237.1023901525332</v>
      </c>
      <c r="AF81" s="132">
        <v>9702.1439310498208</v>
      </c>
      <c r="AG81" s="132">
        <v>10167.185471947108</v>
      </c>
      <c r="AH81" s="132">
        <v>10617.824904821384</v>
      </c>
      <c r="AI81" s="132">
        <v>11138.215236619379</v>
      </c>
      <c r="AJ81" s="132">
        <v>11984.711275886435</v>
      </c>
      <c r="AK81" s="132">
        <v>12387.887054705914</v>
      </c>
      <c r="AL81" s="132">
        <v>12860.500361668686</v>
      </c>
      <c r="AM81" s="132">
        <v>13538.931984824987</v>
      </c>
      <c r="AN81" s="132">
        <v>13944.007336000945</v>
      </c>
      <c r="AO81" s="132">
        <v>14211.648063237986</v>
      </c>
      <c r="AP81" s="132">
        <v>14521.771245228721</v>
      </c>
      <c r="AQ81" s="132">
        <v>15017.720589137727</v>
      </c>
      <c r="AR81" s="132">
        <v>15319.122991710232</v>
      </c>
      <c r="AS81" s="132">
        <v>15586.452390164855</v>
      </c>
      <c r="AT81" s="132">
        <v>16030.122592181448</v>
      </c>
      <c r="AU81" s="132">
        <v>16641.013852859167</v>
      </c>
      <c r="AV81" s="132">
        <v>17317.194687784242</v>
      </c>
      <c r="AW81" s="132">
        <v>17687.178737712929</v>
      </c>
      <c r="AX81" s="132">
        <v>18034.422223860427</v>
      </c>
      <c r="AY81" s="132">
        <v>18501.614693389562</v>
      </c>
      <c r="AZ81" s="132">
        <v>19020.899967046309</v>
      </c>
      <c r="BA81" s="132">
        <v>19377.588024579272</v>
      </c>
      <c r="BB81" s="132">
        <v>19848.327407485653</v>
      </c>
      <c r="BC81" s="132">
        <v>20707.343077398433</v>
      </c>
      <c r="BD81" s="132">
        <v>21145.225589046218</v>
      </c>
      <c r="BE81" s="132">
        <v>21633.587659371377</v>
      </c>
      <c r="BF81" s="132">
        <v>22640.597628216114</v>
      </c>
      <c r="BG81" s="132">
        <v>23515.026218120674</v>
      </c>
      <c r="BH81" s="132">
        <v>23949.559060981501</v>
      </c>
      <c r="BI81" s="132">
        <v>24587.251682957507</v>
      </c>
      <c r="BJ81" s="132">
        <v>25384.836566110778</v>
      </c>
      <c r="BK81" s="132">
        <v>26113.65367651853</v>
      </c>
      <c r="BL81" s="132">
        <v>26791.01702434845</v>
      </c>
      <c r="BM81" s="132">
        <v>27469.722790270014</v>
      </c>
      <c r="BN81" s="132">
        <v>28118.424703932211</v>
      </c>
      <c r="BO81" s="132">
        <v>28607.263967612289</v>
      </c>
      <c r="BP81" s="132">
        <v>29148.806372228984</v>
      </c>
      <c r="BQ81" s="132">
        <v>29450.592226312867</v>
      </c>
      <c r="BR81" s="132">
        <v>30735.61840250768</v>
      </c>
      <c r="BS81" s="132">
        <v>31671.803891929445</v>
      </c>
      <c r="BT81" s="132">
        <v>32309.180230164275</v>
      </c>
      <c r="BU81" s="132">
        <v>33165.372052951418</v>
      </c>
      <c r="BV81" s="132">
        <v>33642.153781340239</v>
      </c>
      <c r="BW81" s="132">
        <v>34365.890225628886</v>
      </c>
      <c r="BX81" s="132">
        <v>34946.515907407185</v>
      </c>
      <c r="BY81" s="132">
        <v>35848.737838399058</v>
      </c>
      <c r="BZ81" s="132">
        <v>36584.806672517792</v>
      </c>
      <c r="CA81" s="132">
        <v>37197.180390355061</v>
      </c>
      <c r="CB81" s="132">
        <v>37723.108025718386</v>
      </c>
      <c r="CC81" s="132">
        <v>38221.016598177965</v>
      </c>
      <c r="CD81" s="132">
        <v>39239.304554584698</v>
      </c>
      <c r="CE81" s="132">
        <v>39946.913591516903</v>
      </c>
      <c r="CF81" s="132">
        <v>40306.100194705541</v>
      </c>
      <c r="CG81" s="132">
        <v>40621.631672910291</v>
      </c>
      <c r="CH81" s="132">
        <v>41103.306049685445</v>
      </c>
      <c r="CI81" s="132">
        <v>41799.269223367744</v>
      </c>
      <c r="CJ81" s="132">
        <v>42420.869950977984</v>
      </c>
      <c r="CK81" s="132">
        <v>43409.691798244065</v>
      </c>
      <c r="CL81" s="132">
        <v>44003.316108935702</v>
      </c>
      <c r="CM81" s="132">
        <v>45038.238887659463</v>
      </c>
      <c r="CN81" s="132">
        <v>45602.557216951507</v>
      </c>
      <c r="CO81" s="132">
        <v>46527.028602750586</v>
      </c>
      <c r="CP81" s="132">
        <v>47251.711974516358</v>
      </c>
      <c r="CQ81" s="132">
        <v>48019.75037183932</v>
      </c>
    </row>
    <row r="82" spans="2:95" x14ac:dyDescent="0.25">
      <c r="B82" s="85" t="s">
        <v>163</v>
      </c>
      <c r="C82" s="132">
        <v>0</v>
      </c>
      <c r="D82" s="132">
        <v>0</v>
      </c>
      <c r="E82" s="132">
        <v>0</v>
      </c>
      <c r="F82" s="132">
        <v>0</v>
      </c>
      <c r="G82" s="132">
        <v>0</v>
      </c>
      <c r="H82" s="132">
        <v>0</v>
      </c>
      <c r="I82" s="132">
        <v>0</v>
      </c>
      <c r="J82" s="132">
        <v>0</v>
      </c>
      <c r="K82" s="132">
        <v>0</v>
      </c>
      <c r="L82" s="132">
        <v>0</v>
      </c>
      <c r="M82" s="132">
        <v>0</v>
      </c>
      <c r="N82" s="132">
        <v>0</v>
      </c>
      <c r="O82" s="132">
        <v>0</v>
      </c>
      <c r="P82" s="132">
        <v>0</v>
      </c>
      <c r="Q82" s="132">
        <v>0</v>
      </c>
      <c r="R82" s="132">
        <v>0</v>
      </c>
      <c r="S82" s="132">
        <v>0</v>
      </c>
      <c r="T82" s="132">
        <v>0</v>
      </c>
      <c r="U82" s="132">
        <v>0</v>
      </c>
      <c r="V82" s="132">
        <v>0</v>
      </c>
      <c r="W82" s="132">
        <v>0</v>
      </c>
      <c r="X82" s="132">
        <v>0</v>
      </c>
      <c r="Y82" s="132">
        <v>0</v>
      </c>
      <c r="Z82" s="132">
        <v>0</v>
      </c>
      <c r="AA82" s="132">
        <v>0</v>
      </c>
      <c r="AB82" s="132">
        <v>0</v>
      </c>
      <c r="AC82" s="132">
        <v>0</v>
      </c>
      <c r="AD82" s="132">
        <v>0</v>
      </c>
      <c r="AE82" s="132">
        <v>0</v>
      </c>
      <c r="AF82" s="132">
        <v>0</v>
      </c>
      <c r="AG82" s="132">
        <v>0</v>
      </c>
      <c r="AH82" s="132">
        <v>0</v>
      </c>
      <c r="AI82" s="132">
        <v>0</v>
      </c>
      <c r="AJ82" s="132">
        <v>0</v>
      </c>
      <c r="AK82" s="132">
        <v>0</v>
      </c>
      <c r="AL82" s="132">
        <v>0</v>
      </c>
      <c r="AM82" s="132">
        <v>0</v>
      </c>
      <c r="AN82" s="132">
        <v>0</v>
      </c>
      <c r="AO82" s="132">
        <v>0</v>
      </c>
      <c r="AP82" s="132">
        <v>0</v>
      </c>
      <c r="AQ82" s="132">
        <v>0</v>
      </c>
      <c r="AR82" s="132">
        <v>0</v>
      </c>
      <c r="AS82" s="132">
        <v>0</v>
      </c>
      <c r="AT82" s="132">
        <v>0</v>
      </c>
      <c r="AU82" s="132">
        <v>0</v>
      </c>
      <c r="AV82" s="132">
        <v>0</v>
      </c>
      <c r="AW82" s="132">
        <v>0</v>
      </c>
      <c r="AX82" s="132">
        <v>0</v>
      </c>
      <c r="AY82" s="132">
        <v>0</v>
      </c>
      <c r="AZ82" s="132">
        <v>0</v>
      </c>
      <c r="BA82" s="132">
        <v>0</v>
      </c>
      <c r="BB82" s="132">
        <v>0</v>
      </c>
      <c r="BC82" s="132">
        <v>0</v>
      </c>
      <c r="BD82" s="132">
        <v>0</v>
      </c>
      <c r="BE82" s="132">
        <v>0</v>
      </c>
      <c r="BF82" s="132">
        <v>0</v>
      </c>
      <c r="BG82" s="132">
        <v>0</v>
      </c>
      <c r="BH82" s="132">
        <v>0</v>
      </c>
      <c r="BI82" s="132">
        <v>0</v>
      </c>
      <c r="BJ82" s="132">
        <v>0</v>
      </c>
      <c r="BK82" s="132">
        <v>0</v>
      </c>
      <c r="BL82" s="132">
        <v>0</v>
      </c>
      <c r="BM82" s="132">
        <v>0</v>
      </c>
      <c r="BN82" s="132">
        <v>0</v>
      </c>
      <c r="BO82" s="132">
        <v>0</v>
      </c>
      <c r="BP82" s="132">
        <v>0</v>
      </c>
      <c r="BQ82" s="132">
        <v>0</v>
      </c>
      <c r="BR82" s="132">
        <v>0</v>
      </c>
      <c r="BS82" s="132">
        <v>0</v>
      </c>
      <c r="BT82" s="132">
        <v>0</v>
      </c>
      <c r="BU82" s="132">
        <v>0</v>
      </c>
      <c r="BV82" s="132">
        <v>0</v>
      </c>
      <c r="BW82" s="132">
        <v>0</v>
      </c>
      <c r="BX82" s="132">
        <v>0</v>
      </c>
      <c r="BY82" s="132">
        <v>0</v>
      </c>
      <c r="BZ82" s="132">
        <v>0</v>
      </c>
      <c r="CA82" s="132">
        <v>0</v>
      </c>
      <c r="CB82" s="132">
        <v>0</v>
      </c>
      <c r="CC82" s="132">
        <v>0</v>
      </c>
      <c r="CD82" s="132">
        <v>0</v>
      </c>
      <c r="CE82" s="132">
        <v>0</v>
      </c>
      <c r="CF82" s="132">
        <v>0</v>
      </c>
      <c r="CG82" s="132">
        <v>0</v>
      </c>
      <c r="CH82" s="132">
        <v>0</v>
      </c>
      <c r="CI82" s="132">
        <v>0</v>
      </c>
      <c r="CJ82" s="132">
        <v>0</v>
      </c>
      <c r="CK82" s="132">
        <v>0</v>
      </c>
      <c r="CL82" s="132">
        <v>0</v>
      </c>
      <c r="CM82" s="132">
        <v>0</v>
      </c>
      <c r="CN82" s="132">
        <v>0</v>
      </c>
      <c r="CO82" s="132">
        <v>0</v>
      </c>
      <c r="CP82" s="132">
        <v>0</v>
      </c>
      <c r="CQ82" s="132">
        <v>0</v>
      </c>
    </row>
    <row r="83" spans="2:95" x14ac:dyDescent="0.25">
      <c r="B83" s="85" t="s">
        <v>164</v>
      </c>
      <c r="C83" s="132">
        <v>0</v>
      </c>
      <c r="D83" s="132">
        <v>0</v>
      </c>
      <c r="E83" s="132">
        <v>0</v>
      </c>
      <c r="F83" s="132">
        <v>0</v>
      </c>
      <c r="G83" s="132">
        <v>0</v>
      </c>
      <c r="H83" s="132">
        <v>0</v>
      </c>
      <c r="I83" s="132">
        <v>0</v>
      </c>
      <c r="J83" s="132">
        <v>0</v>
      </c>
      <c r="K83" s="132">
        <v>0</v>
      </c>
      <c r="L83" s="132">
        <v>0</v>
      </c>
      <c r="M83" s="132">
        <v>0</v>
      </c>
      <c r="N83" s="132">
        <v>0</v>
      </c>
      <c r="O83" s="132">
        <v>0</v>
      </c>
      <c r="P83" s="132">
        <v>0</v>
      </c>
      <c r="Q83" s="132">
        <v>0</v>
      </c>
      <c r="R83" s="132">
        <v>0</v>
      </c>
      <c r="S83" s="132">
        <v>0</v>
      </c>
      <c r="T83" s="132">
        <v>0</v>
      </c>
      <c r="U83" s="132">
        <v>0</v>
      </c>
      <c r="V83" s="132">
        <v>0</v>
      </c>
      <c r="W83" s="132">
        <v>0</v>
      </c>
      <c r="X83" s="132">
        <v>0</v>
      </c>
      <c r="Y83" s="132">
        <v>0</v>
      </c>
      <c r="Z83" s="132">
        <v>0</v>
      </c>
      <c r="AA83" s="132">
        <v>0</v>
      </c>
      <c r="AB83" s="132">
        <v>0</v>
      </c>
      <c r="AC83" s="132">
        <v>0</v>
      </c>
      <c r="AD83" s="132">
        <v>0</v>
      </c>
      <c r="AE83" s="132">
        <v>0</v>
      </c>
      <c r="AF83" s="132">
        <v>0</v>
      </c>
      <c r="AG83" s="132">
        <v>0</v>
      </c>
      <c r="AH83" s="132">
        <v>0</v>
      </c>
      <c r="AI83" s="132">
        <v>0</v>
      </c>
      <c r="AJ83" s="132">
        <v>0</v>
      </c>
      <c r="AK83" s="132">
        <v>0</v>
      </c>
      <c r="AL83" s="132">
        <v>0</v>
      </c>
      <c r="AM83" s="132">
        <v>0</v>
      </c>
      <c r="AN83" s="132">
        <v>0</v>
      </c>
      <c r="AO83" s="132">
        <v>0</v>
      </c>
      <c r="AP83" s="132">
        <v>0</v>
      </c>
      <c r="AQ83" s="132">
        <v>0</v>
      </c>
      <c r="AR83" s="132">
        <v>0</v>
      </c>
      <c r="AS83" s="132">
        <v>0</v>
      </c>
      <c r="AT83" s="132">
        <v>0</v>
      </c>
      <c r="AU83" s="132">
        <v>0</v>
      </c>
      <c r="AV83" s="132">
        <v>0</v>
      </c>
      <c r="AW83" s="132">
        <v>0</v>
      </c>
      <c r="AX83" s="132">
        <v>0</v>
      </c>
      <c r="AY83" s="132">
        <v>0</v>
      </c>
      <c r="AZ83" s="132">
        <v>0</v>
      </c>
      <c r="BA83" s="132">
        <v>0</v>
      </c>
      <c r="BB83" s="132">
        <v>0</v>
      </c>
      <c r="BC83" s="132">
        <v>0</v>
      </c>
      <c r="BD83" s="132">
        <v>0</v>
      </c>
      <c r="BE83" s="132">
        <v>0</v>
      </c>
      <c r="BF83" s="132">
        <v>0</v>
      </c>
      <c r="BG83" s="132">
        <v>0</v>
      </c>
      <c r="BH83" s="132">
        <v>0</v>
      </c>
      <c r="BI83" s="132">
        <v>0</v>
      </c>
      <c r="BJ83" s="132">
        <v>0</v>
      </c>
      <c r="BK83" s="132">
        <v>0</v>
      </c>
      <c r="BL83" s="132">
        <v>0</v>
      </c>
      <c r="BM83" s="132">
        <v>0</v>
      </c>
      <c r="BN83" s="132">
        <v>0</v>
      </c>
      <c r="BO83" s="132">
        <v>0</v>
      </c>
      <c r="BP83" s="132">
        <v>0</v>
      </c>
      <c r="BQ83" s="132">
        <v>0</v>
      </c>
      <c r="BR83" s="132">
        <v>0</v>
      </c>
      <c r="BS83" s="132">
        <v>0</v>
      </c>
      <c r="BT83" s="132">
        <v>0</v>
      </c>
      <c r="BU83" s="132">
        <v>0</v>
      </c>
      <c r="BV83" s="132">
        <v>0</v>
      </c>
      <c r="BW83" s="132">
        <v>0</v>
      </c>
      <c r="BX83" s="132">
        <v>0</v>
      </c>
      <c r="BY83" s="132">
        <v>0</v>
      </c>
      <c r="BZ83" s="132">
        <v>0</v>
      </c>
      <c r="CA83" s="132">
        <v>0</v>
      </c>
      <c r="CB83" s="132">
        <v>0</v>
      </c>
      <c r="CC83" s="132">
        <v>0</v>
      </c>
      <c r="CD83" s="132">
        <v>0</v>
      </c>
      <c r="CE83" s="132">
        <v>0</v>
      </c>
      <c r="CF83" s="132">
        <v>0</v>
      </c>
      <c r="CG83" s="132">
        <v>0</v>
      </c>
      <c r="CH83" s="132">
        <v>0</v>
      </c>
      <c r="CI83" s="132">
        <v>0</v>
      </c>
      <c r="CJ83" s="132">
        <v>0</v>
      </c>
      <c r="CK83" s="132">
        <v>0</v>
      </c>
      <c r="CL83" s="132">
        <v>0</v>
      </c>
      <c r="CM83" s="132">
        <v>0</v>
      </c>
      <c r="CN83" s="132">
        <v>0</v>
      </c>
      <c r="CO83" s="132">
        <v>0</v>
      </c>
      <c r="CP83" s="132">
        <v>0</v>
      </c>
      <c r="CQ83" s="132">
        <v>0</v>
      </c>
    </row>
    <row r="84" spans="2:95" x14ac:dyDescent="0.25">
      <c r="B84" s="84" t="s">
        <v>177</v>
      </c>
      <c r="C84" s="132">
        <v>397.94271688145261</v>
      </c>
      <c r="D84" s="132">
        <v>446.86856504181713</v>
      </c>
      <c r="E84" s="132">
        <v>481.52687420036187</v>
      </c>
      <c r="F84" s="132">
        <v>463.33779239080303</v>
      </c>
      <c r="G84" s="132">
        <v>548.73006053721144</v>
      </c>
      <c r="H84" s="132">
        <v>416.59622450277118</v>
      </c>
      <c r="I84" s="132">
        <v>391.30804431280291</v>
      </c>
      <c r="J84" s="132">
        <v>361.37871264443271</v>
      </c>
      <c r="K84" s="132">
        <v>455.84789880942202</v>
      </c>
      <c r="L84" s="132">
        <v>342.30482252503339</v>
      </c>
      <c r="M84" s="132">
        <v>326.8010278574942</v>
      </c>
      <c r="N84" s="132">
        <v>189.60990748537174</v>
      </c>
      <c r="O84" s="132">
        <v>155.43886828149425</v>
      </c>
      <c r="P84" s="132">
        <v>219.78384232932575</v>
      </c>
      <c r="Q84" s="132">
        <v>149.56279119163759</v>
      </c>
      <c r="R84" s="132">
        <v>193.21795624324812</v>
      </c>
      <c r="S84" s="132">
        <v>202.6714784188099</v>
      </c>
      <c r="T84" s="132">
        <v>334.38264926976586</v>
      </c>
      <c r="U84" s="132">
        <v>420.6011246896814</v>
      </c>
      <c r="V84" s="132">
        <v>422.44612426279008</v>
      </c>
      <c r="W84" s="132">
        <v>560.24875252575714</v>
      </c>
      <c r="X84" s="132">
        <v>601.43703476981614</v>
      </c>
      <c r="Y84" s="132">
        <v>584.36098384695663</v>
      </c>
      <c r="Z84" s="132">
        <v>672.77938261233567</v>
      </c>
      <c r="AA84" s="132">
        <v>724.81173462172819</v>
      </c>
      <c r="AB84" s="132">
        <v>732.78612611980247</v>
      </c>
      <c r="AC84" s="132">
        <v>718.442032990906</v>
      </c>
      <c r="AD84" s="132">
        <v>736.60690766109371</v>
      </c>
      <c r="AE84" s="132">
        <v>688.08082558057947</v>
      </c>
      <c r="AF84" s="132">
        <v>646.69013168479273</v>
      </c>
      <c r="AG84" s="132">
        <v>605.29943778900599</v>
      </c>
      <c r="AH84" s="132">
        <v>592.23429328287034</v>
      </c>
      <c r="AI84" s="132">
        <v>745.83284778119378</v>
      </c>
      <c r="AJ84" s="132">
        <v>727.51200173243558</v>
      </c>
      <c r="AK84" s="132">
        <v>717.97881266565696</v>
      </c>
      <c r="AL84" s="132">
        <v>735.67105470312276</v>
      </c>
      <c r="AM84" s="132">
        <v>701.15369921974798</v>
      </c>
      <c r="AN84" s="132">
        <v>479.91323674516605</v>
      </c>
      <c r="AO84" s="132">
        <v>455.04634747863793</v>
      </c>
      <c r="AP84" s="132">
        <v>689.01463959542548</v>
      </c>
      <c r="AQ84" s="132">
        <v>719.92404323585629</v>
      </c>
      <c r="AR84" s="132">
        <v>814.98062681424813</v>
      </c>
      <c r="AS84" s="132">
        <v>727.92412367200325</v>
      </c>
      <c r="AT84" s="132">
        <v>787.58708609348366</v>
      </c>
      <c r="AU84" s="132">
        <v>1018.814999444393</v>
      </c>
      <c r="AV84" s="132">
        <v>1144.7846390317025</v>
      </c>
      <c r="AW84" s="132">
        <v>1265.2498124568967</v>
      </c>
      <c r="AX84" s="132">
        <v>1318.3539998510059</v>
      </c>
      <c r="AY84" s="132">
        <v>1626.2845959906278</v>
      </c>
      <c r="AZ84" s="132">
        <v>1920.8846938144216</v>
      </c>
      <c r="BA84" s="132">
        <v>2240.7614927707027</v>
      </c>
      <c r="BB84" s="132">
        <v>2453.2234606925299</v>
      </c>
      <c r="BC84" s="132">
        <v>3089.2925343765601</v>
      </c>
      <c r="BD84" s="132">
        <v>3266.5385646304549</v>
      </c>
      <c r="BE84" s="132">
        <v>3453.2429845496663</v>
      </c>
      <c r="BF84" s="132">
        <v>3630.5673368322473</v>
      </c>
      <c r="BG84" s="132">
        <v>3810.1786573389572</v>
      </c>
      <c r="BH84" s="132">
        <v>4018.80472844526</v>
      </c>
      <c r="BI84" s="132">
        <v>4332.0816589202723</v>
      </c>
      <c r="BJ84" s="132">
        <v>4660.9258268479425</v>
      </c>
      <c r="BK84" s="132">
        <v>4787.1490709453174</v>
      </c>
      <c r="BL84" s="132">
        <v>5019.9531696494651</v>
      </c>
      <c r="BM84" s="132">
        <v>5213.3717256110012</v>
      </c>
      <c r="BN84" s="132">
        <v>5420.1615951642507</v>
      </c>
      <c r="BO84" s="132">
        <v>5688.7628148835083</v>
      </c>
      <c r="BP84" s="132">
        <v>6037.1030650103603</v>
      </c>
      <c r="BQ84" s="132">
        <v>6340.8731824079441</v>
      </c>
      <c r="BR84" s="132">
        <v>6573.0216751125135</v>
      </c>
      <c r="BS84" s="132">
        <v>6591.3774907085599</v>
      </c>
      <c r="BT84" s="132">
        <v>6925.6379451355424</v>
      </c>
      <c r="BU84" s="132">
        <v>6890.2595771005963</v>
      </c>
      <c r="BV84" s="132">
        <v>7146.0496828131327</v>
      </c>
      <c r="BW84" s="132">
        <v>7188.9189002856638</v>
      </c>
      <c r="BX84" s="132">
        <v>7273.2279477484717</v>
      </c>
      <c r="BY84" s="132">
        <v>7442.7672220936247</v>
      </c>
      <c r="BZ84" s="132">
        <v>7939.6627762696062</v>
      </c>
      <c r="CA84" s="132">
        <v>8108.1645821576749</v>
      </c>
      <c r="CB84" s="132">
        <v>8219.3203130005859</v>
      </c>
      <c r="CC84" s="132">
        <v>8397.9468059793144</v>
      </c>
      <c r="CD84" s="132">
        <v>8513.8628657828958</v>
      </c>
      <c r="CE84" s="132">
        <v>8588.7566560426694</v>
      </c>
      <c r="CF84" s="132">
        <v>8627.3018100851059</v>
      </c>
      <c r="CG84" s="132">
        <v>8774.0384324811057</v>
      </c>
      <c r="CH84" s="132">
        <v>9025.275778034722</v>
      </c>
      <c r="CI84" s="132">
        <v>9188.9345244135911</v>
      </c>
      <c r="CJ84" s="132">
        <v>9406.2947299425268</v>
      </c>
      <c r="CK84" s="132">
        <v>9630.4294452160921</v>
      </c>
      <c r="CL84" s="132">
        <v>9718.0679768812333</v>
      </c>
      <c r="CM84" s="132">
        <v>9865.0221176075447</v>
      </c>
      <c r="CN84" s="132">
        <v>10135.362977700006</v>
      </c>
      <c r="CO84" s="132">
        <v>9907.2742360662633</v>
      </c>
      <c r="CP84" s="132">
        <v>10240.519367184676</v>
      </c>
      <c r="CQ84" s="132">
        <v>10384.862457535684</v>
      </c>
    </row>
    <row r="85" spans="2:95" x14ac:dyDescent="0.25">
      <c r="B85" s="86" t="s">
        <v>162</v>
      </c>
      <c r="C85" s="132">
        <v>194.93997611430117</v>
      </c>
      <c r="D85" s="132">
        <v>235.79281029835332</v>
      </c>
      <c r="E85" s="132">
        <v>271.19627992054694</v>
      </c>
      <c r="F85" s="132">
        <v>248.39152292924402</v>
      </c>
      <c r="G85" s="132">
        <v>310.21073728510822</v>
      </c>
      <c r="H85" s="132">
        <v>183.82276740337457</v>
      </c>
      <c r="I85" s="132">
        <v>156.9704335833531</v>
      </c>
      <c r="J85" s="132">
        <v>116.4204599687593</v>
      </c>
      <c r="K85" s="132">
        <v>183.67582771074387</v>
      </c>
      <c r="L85" s="132">
        <v>77.015500064116722</v>
      </c>
      <c r="M85" s="132">
        <v>65.215145748229077</v>
      </c>
      <c r="N85" s="132">
        <v>40.354752940634761</v>
      </c>
      <c r="O85" s="132">
        <v>14.571385512013038</v>
      </c>
      <c r="P85" s="132">
        <v>74.239843246796752</v>
      </c>
      <c r="Q85" s="132">
        <v>2.0323489548064373</v>
      </c>
      <c r="R85" s="132">
        <v>15.86436573661349</v>
      </c>
      <c r="S85" s="132">
        <v>23.262088183892342</v>
      </c>
      <c r="T85" s="132">
        <v>134.09483912563618</v>
      </c>
      <c r="U85" s="132">
        <v>220.99629172026471</v>
      </c>
      <c r="V85" s="132">
        <v>242.17150505554207</v>
      </c>
      <c r="W85" s="132">
        <v>301.24167683463486</v>
      </c>
      <c r="X85" s="132">
        <v>337.06798844876016</v>
      </c>
      <c r="Y85" s="132">
        <v>321.41768850059782</v>
      </c>
      <c r="Z85" s="132">
        <v>443.2695594664026</v>
      </c>
      <c r="AA85" s="132">
        <v>465.82177839780161</v>
      </c>
      <c r="AB85" s="132">
        <v>468.22243901043976</v>
      </c>
      <c r="AC85" s="132">
        <v>447.20665366726666</v>
      </c>
      <c r="AD85" s="132">
        <v>475.86885313510896</v>
      </c>
      <c r="AE85" s="132">
        <v>441.7578182752959</v>
      </c>
      <c r="AF85" s="132">
        <v>398.79581340467143</v>
      </c>
      <c r="AG85" s="132">
        <v>355.83380853404697</v>
      </c>
      <c r="AH85" s="132">
        <v>330.7588651468385</v>
      </c>
      <c r="AI85" s="132">
        <v>452.2032405327742</v>
      </c>
      <c r="AJ85" s="132">
        <v>432.1226570399196</v>
      </c>
      <c r="AK85" s="132">
        <v>422.43330259155795</v>
      </c>
      <c r="AL85" s="132">
        <v>448.76669762881505</v>
      </c>
      <c r="AM85" s="132">
        <v>417.86316801258357</v>
      </c>
      <c r="AN85" s="132">
        <v>189.55573345976649</v>
      </c>
      <c r="AO85" s="132">
        <v>159.43791400740588</v>
      </c>
      <c r="AP85" s="132">
        <v>397.00684448360471</v>
      </c>
      <c r="AQ85" s="132">
        <v>406.64843949127271</v>
      </c>
      <c r="AR85" s="132">
        <v>473.12742836084271</v>
      </c>
      <c r="AS85" s="132">
        <v>449.65604765001217</v>
      </c>
      <c r="AT85" s="132">
        <v>501.51011098353518</v>
      </c>
      <c r="AU85" s="132">
        <v>673.81200274261425</v>
      </c>
      <c r="AV85" s="132">
        <v>760.17118227951403</v>
      </c>
      <c r="AW85" s="132">
        <v>890.27138567130282</v>
      </c>
      <c r="AX85" s="132">
        <v>1115.4738592330887</v>
      </c>
      <c r="AY85" s="132">
        <v>1352.7700162642423</v>
      </c>
      <c r="AZ85" s="132">
        <v>1682.4718383180577</v>
      </c>
      <c r="BA85" s="132">
        <v>1949.7033973726536</v>
      </c>
      <c r="BB85" s="132">
        <v>2081.3857681523559</v>
      </c>
      <c r="BC85" s="132">
        <v>2273.438512152356</v>
      </c>
      <c r="BD85" s="132">
        <v>2461.9995311523562</v>
      </c>
      <c r="BE85" s="132">
        <v>2628.4463791523563</v>
      </c>
      <c r="BF85" s="132">
        <v>2830.7200031523562</v>
      </c>
      <c r="BG85" s="132">
        <v>2997.1747333857784</v>
      </c>
      <c r="BH85" s="132">
        <v>3158.7722011613464</v>
      </c>
      <c r="BI85" s="132">
        <v>3521.8644311577859</v>
      </c>
      <c r="BJ85" s="132">
        <v>3823.9720376932105</v>
      </c>
      <c r="BK85" s="132">
        <v>4166.0974470736692</v>
      </c>
      <c r="BL85" s="132">
        <v>4306.2004467775751</v>
      </c>
      <c r="BM85" s="132">
        <v>4466.9058022666522</v>
      </c>
      <c r="BN85" s="132">
        <v>4585.9122049153375</v>
      </c>
      <c r="BO85" s="132">
        <v>4900.4246174392083</v>
      </c>
      <c r="BP85" s="132">
        <v>5236.4323860743907</v>
      </c>
      <c r="BQ85" s="132">
        <v>5489.3504646244864</v>
      </c>
      <c r="BR85" s="132">
        <v>5566.9874805932204</v>
      </c>
      <c r="BS85" s="132">
        <v>5677.1631259525566</v>
      </c>
      <c r="BT85" s="132">
        <v>5855.383634215299</v>
      </c>
      <c r="BU85" s="132">
        <v>5896.4846724927611</v>
      </c>
      <c r="BV85" s="132">
        <v>6002.1106128961601</v>
      </c>
      <c r="BW85" s="132">
        <v>6009.6948842184256</v>
      </c>
      <c r="BX85" s="132">
        <v>6089.0844415938609</v>
      </c>
      <c r="BY85" s="132">
        <v>6410.2544894915382</v>
      </c>
      <c r="BZ85" s="132">
        <v>6973.9453876146299</v>
      </c>
      <c r="CA85" s="132">
        <v>7040.4788000430244</v>
      </c>
      <c r="CB85" s="132">
        <v>7169.9146696887619</v>
      </c>
      <c r="CC85" s="132">
        <v>7342.7352906356909</v>
      </c>
      <c r="CD85" s="132">
        <v>7502.2083693870136</v>
      </c>
      <c r="CE85" s="132">
        <v>7525.2429412734418</v>
      </c>
      <c r="CF85" s="132">
        <v>7555.9713495254791</v>
      </c>
      <c r="CG85" s="132">
        <v>7643.0802821425823</v>
      </c>
      <c r="CH85" s="132">
        <v>7849.251688693992</v>
      </c>
      <c r="CI85" s="132">
        <v>7942.3095080261692</v>
      </c>
      <c r="CJ85" s="132">
        <v>8206.1427882959688</v>
      </c>
      <c r="CK85" s="132">
        <v>8400.6049761999348</v>
      </c>
      <c r="CL85" s="132">
        <v>8360.8956174865107</v>
      </c>
      <c r="CM85" s="132">
        <v>8470.5480222551632</v>
      </c>
      <c r="CN85" s="132">
        <v>8604.4595119613659</v>
      </c>
      <c r="CO85" s="132">
        <v>8472.8228549752475</v>
      </c>
      <c r="CP85" s="132">
        <v>8712.9223831686832</v>
      </c>
      <c r="CQ85" s="132">
        <v>9013.8316319043679</v>
      </c>
    </row>
    <row r="86" spans="2:95" x14ac:dyDescent="0.25">
      <c r="B86" s="86" t="s">
        <v>163</v>
      </c>
      <c r="C86" s="132">
        <v>133.140923654896</v>
      </c>
      <c r="D86" s="132">
        <v>133.140923654896</v>
      </c>
      <c r="E86" s="132">
        <v>133.140923654896</v>
      </c>
      <c r="F86" s="132">
        <v>133.140923654896</v>
      </c>
      <c r="G86" s="132">
        <v>133.140923654896</v>
      </c>
      <c r="H86" s="132">
        <v>133.140923654896</v>
      </c>
      <c r="I86" s="132">
        <v>133.140923654896</v>
      </c>
      <c r="J86" s="132">
        <v>133.140923654896</v>
      </c>
      <c r="K86" s="132">
        <v>137.65444070209352</v>
      </c>
      <c r="L86" s="132">
        <v>135.22078245700334</v>
      </c>
      <c r="M86" s="132">
        <v>131.17747432067122</v>
      </c>
      <c r="N86" s="132">
        <v>6.0774729492221695</v>
      </c>
      <c r="O86" s="132">
        <v>6.1224829832040237</v>
      </c>
      <c r="P86" s="132">
        <v>6.1289594220478403</v>
      </c>
      <c r="Q86" s="132">
        <v>5.9355332707250952</v>
      </c>
      <c r="R86" s="132">
        <v>37.419567633677318</v>
      </c>
      <c r="S86" s="132">
        <v>35.972662863069289</v>
      </c>
      <c r="T86" s="132">
        <v>35.529763993032546</v>
      </c>
      <c r="U86" s="132">
        <v>36.646222073477958</v>
      </c>
      <c r="V86" s="132">
        <v>23.411277851818198</v>
      </c>
      <c r="W86" s="132">
        <v>23.000924079510607</v>
      </c>
      <c r="X86" s="132">
        <v>20.87541911877614</v>
      </c>
      <c r="Y86" s="132">
        <v>21.285507056540965</v>
      </c>
      <c r="Z86" s="132">
        <v>24.746423659702003</v>
      </c>
      <c r="AA86" s="132">
        <v>32.529185181364369</v>
      </c>
      <c r="AB86" s="132">
        <v>40.352214828129711</v>
      </c>
      <c r="AC86" s="132">
        <v>44.452877580843584</v>
      </c>
      <c r="AD86" s="132">
        <v>41.577474754091384</v>
      </c>
      <c r="AE86" s="132">
        <v>38.24793737842446</v>
      </c>
      <c r="AF86" s="132">
        <v>38.59784789145067</v>
      </c>
      <c r="AG86" s="132">
        <v>38.947758404476879</v>
      </c>
      <c r="AH86" s="132">
        <v>44.932685205490728</v>
      </c>
      <c r="AI86" s="132">
        <v>46.729704802057945</v>
      </c>
      <c r="AJ86" s="132">
        <v>49.299366211883047</v>
      </c>
      <c r="AK86" s="132">
        <v>49.10294791902718</v>
      </c>
      <c r="AL86" s="132">
        <v>43.988739242957273</v>
      </c>
      <c r="AM86" s="132">
        <v>42.025924626146995</v>
      </c>
      <c r="AN86" s="132">
        <v>43.674259085991856</v>
      </c>
      <c r="AO86" s="132">
        <v>48.070610307392769</v>
      </c>
      <c r="AP86" s="132">
        <v>46.72946214963428</v>
      </c>
      <c r="AQ86" s="132">
        <v>47.505449763018134</v>
      </c>
      <c r="AR86" s="132">
        <v>43.416012246905986</v>
      </c>
      <c r="AS86" s="132">
        <v>42.262120564102872</v>
      </c>
      <c r="AT86" s="132">
        <v>50.000000000000476</v>
      </c>
      <c r="AU86" s="132">
        <v>49.659114760618955</v>
      </c>
      <c r="AV86" s="132">
        <v>18.716155023948424</v>
      </c>
      <c r="AW86" s="132">
        <v>19.637933245862815</v>
      </c>
      <c r="AX86" s="132">
        <v>24.232508000858584</v>
      </c>
      <c r="AY86" s="132">
        <v>46.245501533273938</v>
      </c>
      <c r="AZ86" s="132">
        <v>56.337476934764581</v>
      </c>
      <c r="BA86" s="132">
        <v>55.532101142065585</v>
      </c>
      <c r="BB86" s="132">
        <v>53.232059614471943</v>
      </c>
      <c r="BC86" s="132">
        <v>54.14984429850184</v>
      </c>
      <c r="BD86" s="132">
        <v>55.684113552396553</v>
      </c>
      <c r="BE86" s="132">
        <v>59.256674471607752</v>
      </c>
      <c r="BF86" s="132">
        <v>59.952601754188862</v>
      </c>
      <c r="BG86" s="132">
        <v>66.74072031979469</v>
      </c>
      <c r="BH86" s="132">
        <v>65.793393936624753</v>
      </c>
      <c r="BI86" s="132">
        <v>69.475129581414976</v>
      </c>
      <c r="BJ86" s="132">
        <v>68.040714096045605</v>
      </c>
      <c r="BK86" s="132">
        <v>68.032404895658871</v>
      </c>
      <c r="BL86" s="132">
        <v>72.024448642856967</v>
      </c>
      <c r="BM86" s="132">
        <v>70.272501271091016</v>
      </c>
      <c r="BN86" s="132">
        <v>62.979133959963363</v>
      </c>
      <c r="BO86" s="132">
        <v>74.173498683335382</v>
      </c>
      <c r="BP86" s="132">
        <v>80.089875998017391</v>
      </c>
      <c r="BQ86" s="132">
        <v>69.377162251574049</v>
      </c>
      <c r="BR86" s="132">
        <v>71.230559613978727</v>
      </c>
      <c r="BS86" s="132">
        <v>57.371492129044306</v>
      </c>
      <c r="BT86" s="132">
        <v>36.36517657348648</v>
      </c>
      <c r="BU86" s="132">
        <v>46.348229995641191</v>
      </c>
      <c r="BV86" s="132">
        <v>99.310432104217995</v>
      </c>
      <c r="BW86" s="132">
        <v>112.88978932915624</v>
      </c>
      <c r="BX86" s="132">
        <v>109.90499531633677</v>
      </c>
      <c r="BY86" s="132">
        <v>107.65038860552782</v>
      </c>
      <c r="BZ86" s="132">
        <v>109.25123128471373</v>
      </c>
      <c r="CA86" s="132">
        <v>104.82819925026767</v>
      </c>
      <c r="CB86" s="132">
        <v>103.97268491462901</v>
      </c>
      <c r="CC86" s="132">
        <v>103.4388153711313</v>
      </c>
      <c r="CD86" s="132">
        <v>93.321820396961328</v>
      </c>
      <c r="CE86" s="132">
        <v>95.125646857983838</v>
      </c>
      <c r="CF86" s="132">
        <v>94.738140490968391</v>
      </c>
      <c r="CG86" s="132">
        <v>98.327145938237635</v>
      </c>
      <c r="CH86" s="132">
        <v>103.8352045217767</v>
      </c>
      <c r="CI86" s="132">
        <v>108.26900783031915</v>
      </c>
      <c r="CJ86" s="132">
        <v>110.87760033580925</v>
      </c>
      <c r="CK86" s="132">
        <v>111.16020371488672</v>
      </c>
      <c r="CL86" s="132">
        <v>124.21525001358252</v>
      </c>
      <c r="CM86" s="132">
        <v>120.27820890595601</v>
      </c>
      <c r="CN86" s="132">
        <v>116.38958924506302</v>
      </c>
      <c r="CO86" s="132">
        <v>114.52868207641603</v>
      </c>
      <c r="CP86" s="132">
        <v>111.74759039336796</v>
      </c>
      <c r="CQ86" s="132">
        <v>111.37802171443414</v>
      </c>
    </row>
    <row r="87" spans="2:95" x14ac:dyDescent="0.25">
      <c r="B87" s="86" t="s">
        <v>164</v>
      </c>
      <c r="C87" s="132">
        <v>69.861817112255437</v>
      </c>
      <c r="D87" s="132">
        <v>77.934831088567833</v>
      </c>
      <c r="E87" s="132">
        <v>77.189670624918961</v>
      </c>
      <c r="F87" s="132">
        <v>81.805345806663013</v>
      </c>
      <c r="G87" s="132">
        <v>105.37839959720725</v>
      </c>
      <c r="H87" s="132">
        <v>99.632533444500623</v>
      </c>
      <c r="I87" s="132">
        <v>101.19668707455385</v>
      </c>
      <c r="J87" s="132">
        <v>111.81732902077739</v>
      </c>
      <c r="K87" s="132">
        <v>134.51763039658459</v>
      </c>
      <c r="L87" s="132">
        <v>130.06854000391328</v>
      </c>
      <c r="M87" s="132">
        <v>130.40840778859393</v>
      </c>
      <c r="N87" s="132">
        <v>143.1776815955148</v>
      </c>
      <c r="O87" s="132">
        <v>134.74499978627719</v>
      </c>
      <c r="P87" s="132">
        <v>139.41503966048117</v>
      </c>
      <c r="Q87" s="132">
        <v>141.59490896610606</v>
      </c>
      <c r="R87" s="132">
        <v>139.93402287295731</v>
      </c>
      <c r="S87" s="132">
        <v>143.43672737184826</v>
      </c>
      <c r="T87" s="132">
        <v>164.75804615109712</v>
      </c>
      <c r="U87" s="132">
        <v>162.95861089593876</v>
      </c>
      <c r="V87" s="132">
        <v>156.86334135542978</v>
      </c>
      <c r="W87" s="132">
        <v>236.0061516116117</v>
      </c>
      <c r="X87" s="132">
        <v>243.49362720227975</v>
      </c>
      <c r="Y87" s="132">
        <v>241.65778828981786</v>
      </c>
      <c r="Z87" s="132">
        <v>204.76339948623104</v>
      </c>
      <c r="AA87" s="132">
        <v>226.46077104256216</v>
      </c>
      <c r="AB87" s="132">
        <v>224.211472281233</v>
      </c>
      <c r="AC87" s="132">
        <v>226.78250174279574</v>
      </c>
      <c r="AD87" s="132">
        <v>219.1605797718934</v>
      </c>
      <c r="AE87" s="132">
        <v>208.07506992685913</v>
      </c>
      <c r="AF87" s="132">
        <v>209.29647038867066</v>
      </c>
      <c r="AG87" s="132">
        <v>210.51787085048218</v>
      </c>
      <c r="AH87" s="132">
        <v>216.54274293054112</v>
      </c>
      <c r="AI87" s="132">
        <v>246.89990244636164</v>
      </c>
      <c r="AJ87" s="132">
        <v>246.08997848063291</v>
      </c>
      <c r="AK87" s="132">
        <v>246.44256215507176</v>
      </c>
      <c r="AL87" s="132">
        <v>242.91561783135043</v>
      </c>
      <c r="AM87" s="132">
        <v>241.26460658101743</v>
      </c>
      <c r="AN87" s="132">
        <v>246.68324419940768</v>
      </c>
      <c r="AO87" s="132">
        <v>247.53782316383925</v>
      </c>
      <c r="AP87" s="132">
        <v>245.27833296218643</v>
      </c>
      <c r="AQ87" s="132">
        <v>265.7701539815655</v>
      </c>
      <c r="AR87" s="132">
        <v>298.43718620649935</v>
      </c>
      <c r="AS87" s="132">
        <v>236.00595545788821</v>
      </c>
      <c r="AT87" s="132">
        <v>236.07697510994799</v>
      </c>
      <c r="AU87" s="132">
        <v>295.34388194115979</v>
      </c>
      <c r="AV87" s="132">
        <v>365.89730172824005</v>
      </c>
      <c r="AW87" s="132">
        <v>355.34049353973114</v>
      </c>
      <c r="AX87" s="132">
        <v>178.64763261705872</v>
      </c>
      <c r="AY87" s="132">
        <v>227.26907819311177</v>
      </c>
      <c r="AZ87" s="132">
        <v>182.07537856159931</v>
      </c>
      <c r="BA87" s="132">
        <v>235.52599425598368</v>
      </c>
      <c r="BB87" s="132">
        <v>318.60563292570214</v>
      </c>
      <c r="BC87" s="132">
        <v>761.7041779257022</v>
      </c>
      <c r="BD87" s="132">
        <v>748.85491992570223</v>
      </c>
      <c r="BE87" s="132">
        <v>765.53993092570227</v>
      </c>
      <c r="BF87" s="132">
        <v>739.89473192570222</v>
      </c>
      <c r="BG87" s="132">
        <v>746.26320363338425</v>
      </c>
      <c r="BH87" s="132">
        <v>794.23913334728866</v>
      </c>
      <c r="BI87" s="132">
        <v>740.7420981810717</v>
      </c>
      <c r="BJ87" s="132">
        <v>768.91307505868622</v>
      </c>
      <c r="BK87" s="132">
        <v>553.01921897598868</v>
      </c>
      <c r="BL87" s="132">
        <v>641.72827422903288</v>
      </c>
      <c r="BM87" s="132">
        <v>676.19342207325849</v>
      </c>
      <c r="BN87" s="132">
        <v>771.27025628894955</v>
      </c>
      <c r="BO87" s="132">
        <v>714.16469876096517</v>
      </c>
      <c r="BP87" s="132">
        <v>720.58080293795194</v>
      </c>
      <c r="BQ87" s="132">
        <v>782.14555553188302</v>
      </c>
      <c r="BR87" s="132">
        <v>934.8036349053142</v>
      </c>
      <c r="BS87" s="132">
        <v>856.84287262695921</v>
      </c>
      <c r="BT87" s="132">
        <v>1033.8891343467567</v>
      </c>
      <c r="BU87" s="132">
        <v>947.42667461219389</v>
      </c>
      <c r="BV87" s="132">
        <v>1044.6286378127541</v>
      </c>
      <c r="BW87" s="132">
        <v>1066.3342267380826</v>
      </c>
      <c r="BX87" s="132">
        <v>1074.2385108382737</v>
      </c>
      <c r="BY87" s="132">
        <v>924.86234399655893</v>
      </c>
      <c r="BZ87" s="132">
        <v>856.46615737026286</v>
      </c>
      <c r="CA87" s="132">
        <v>962.85758286438215</v>
      </c>
      <c r="CB87" s="132">
        <v>945.43295839719542</v>
      </c>
      <c r="CC87" s="132">
        <v>951.77269997249186</v>
      </c>
      <c r="CD87" s="132">
        <v>918.33267599892201</v>
      </c>
      <c r="CE87" s="132">
        <v>968.38806791124432</v>
      </c>
      <c r="CF87" s="132">
        <v>976.59232006865886</v>
      </c>
      <c r="CG87" s="132">
        <v>1032.6310044002855</v>
      </c>
      <c r="CH87" s="132">
        <v>1072.1888848189531</v>
      </c>
      <c r="CI87" s="132">
        <v>1138.3560085571016</v>
      </c>
      <c r="CJ87" s="132">
        <v>1089.2743413107485</v>
      </c>
      <c r="CK87" s="132">
        <v>1118.6642653012718</v>
      </c>
      <c r="CL87" s="132">
        <v>1232.9571093811408</v>
      </c>
      <c r="CM87" s="132">
        <v>1274.1958864464245</v>
      </c>
      <c r="CN87" s="132">
        <v>1414.5138764935766</v>
      </c>
      <c r="CO87" s="132">
        <v>1319.9226990146003</v>
      </c>
      <c r="CP87" s="132">
        <v>1415.8493936226234</v>
      </c>
      <c r="CQ87" s="132">
        <v>1259.6528039168816</v>
      </c>
    </row>
    <row r="88" spans="2:95" x14ac:dyDescent="0.25">
      <c r="B88" s="83" t="s">
        <v>188</v>
      </c>
      <c r="C88" s="132">
        <v>743.50308570000004</v>
      </c>
      <c r="D88" s="132">
        <v>675.79237139999998</v>
      </c>
      <c r="E88" s="132">
        <v>800.23165710000012</v>
      </c>
      <c r="F88" s="132">
        <v>744.55122680000011</v>
      </c>
      <c r="G88" s="132">
        <v>850.06651250000004</v>
      </c>
      <c r="H88" s="132">
        <v>860.6370826000001</v>
      </c>
      <c r="I88" s="132">
        <v>904.5923743000003</v>
      </c>
      <c r="J88" s="132">
        <v>844.37294500000019</v>
      </c>
      <c r="K88" s="132">
        <v>941.80223070000034</v>
      </c>
      <c r="L88" s="132">
        <v>877.33780080000031</v>
      </c>
      <c r="M88" s="132">
        <v>897.5870865000004</v>
      </c>
      <c r="N88" s="132">
        <v>920.56520520000026</v>
      </c>
      <c r="O88" s="132">
        <v>884.48744090000025</v>
      </c>
      <c r="P88" s="132">
        <v>1096.9797450500002</v>
      </c>
      <c r="Q88" s="132">
        <v>1088.1335707500002</v>
      </c>
      <c r="R88" s="132">
        <v>1023.3313404500001</v>
      </c>
      <c r="S88" s="132">
        <v>793.0091522171183</v>
      </c>
      <c r="T88" s="132">
        <v>1079.5103302956893</v>
      </c>
      <c r="U88" s="132">
        <v>1036.750486460207</v>
      </c>
      <c r="V88" s="132">
        <v>1000.1209723842894</v>
      </c>
      <c r="W88" s="132">
        <v>1003.0689723842893</v>
      </c>
      <c r="X88" s="132">
        <v>1111.1169723842895</v>
      </c>
      <c r="Y88" s="132">
        <v>1136.6059723842895</v>
      </c>
      <c r="Z88" s="132">
        <v>1336.3439723842894</v>
      </c>
      <c r="AA88" s="132">
        <v>1395.6489048722892</v>
      </c>
      <c r="AB88" s="132">
        <v>1327.5098482782896</v>
      </c>
      <c r="AC88" s="132">
        <v>1304.9758932912891</v>
      </c>
      <c r="AD88" s="132">
        <v>1352.4984539552895</v>
      </c>
      <c r="AE88" s="132">
        <v>1378.9765936922895</v>
      </c>
      <c r="AF88" s="132">
        <v>1385.916814721289</v>
      </c>
      <c r="AG88" s="132">
        <v>1392.857035750289</v>
      </c>
      <c r="AH88" s="132">
        <v>1498.8561587352895</v>
      </c>
      <c r="AI88" s="132">
        <v>1559.6824978602895</v>
      </c>
      <c r="AJ88" s="132">
        <v>1519.4945458802893</v>
      </c>
      <c r="AK88" s="132">
        <v>1480.7679839902894</v>
      </c>
      <c r="AL88" s="132">
        <v>1363.1976728902894</v>
      </c>
      <c r="AM88" s="132">
        <v>1469.7704045877895</v>
      </c>
      <c r="AN88" s="132">
        <v>1343.8711651227891</v>
      </c>
      <c r="AO88" s="132">
        <v>1403.8963470262893</v>
      </c>
      <c r="AP88" s="132">
        <v>1398.8209640162895</v>
      </c>
      <c r="AQ88" s="132">
        <v>1557.4136571662893</v>
      </c>
      <c r="AR88" s="132">
        <v>1610.0227759662894</v>
      </c>
      <c r="AS88" s="132">
        <v>1531.6443532662895</v>
      </c>
      <c r="AT88" s="132">
        <v>1553.2870707372892</v>
      </c>
      <c r="AU88" s="132">
        <v>1394.858621870321</v>
      </c>
      <c r="AV88" s="132">
        <v>1352.0073797712987</v>
      </c>
      <c r="AW88" s="132">
        <v>1332.6547736281084</v>
      </c>
      <c r="AX88" s="132">
        <v>1667.6846092710914</v>
      </c>
      <c r="AY88" s="132">
        <v>1725.7659431734553</v>
      </c>
      <c r="AZ88" s="132">
        <v>1992.7795844350137</v>
      </c>
      <c r="BA88" s="132">
        <v>2173.5341343314794</v>
      </c>
      <c r="BB88" s="132">
        <v>3588.396929546102</v>
      </c>
      <c r="BC88" s="132">
        <v>3593.8405079874997</v>
      </c>
      <c r="BD88" s="132">
        <v>4830.6403550318373</v>
      </c>
      <c r="BE88" s="132">
        <v>5306.7459894314397</v>
      </c>
      <c r="BF88" s="132">
        <v>6135.8403296502829</v>
      </c>
      <c r="BG88" s="132">
        <v>5920.3196557695455</v>
      </c>
      <c r="BH88" s="132">
        <v>6956.491689536746</v>
      </c>
      <c r="BI88" s="132">
        <v>6768.8551288868348</v>
      </c>
      <c r="BJ88" s="132">
        <v>7017.9933944769446</v>
      </c>
      <c r="BK88" s="132">
        <v>8084.0483598318096</v>
      </c>
      <c r="BL88" s="132">
        <v>8047.7797250957874</v>
      </c>
      <c r="BM88" s="132">
        <v>7862.317033504396</v>
      </c>
      <c r="BN88" s="132">
        <v>7663.7730336796212</v>
      </c>
      <c r="BO88" s="132">
        <v>7761.2063006964272</v>
      </c>
      <c r="BP88" s="132">
        <v>8656.7121902448635</v>
      </c>
      <c r="BQ88" s="132">
        <v>8677.150373981769</v>
      </c>
      <c r="BR88" s="132">
        <v>8622.8594247044603</v>
      </c>
      <c r="BS88" s="132">
        <v>8805.213574882644</v>
      </c>
      <c r="BT88" s="132">
        <v>8960.8675139321167</v>
      </c>
      <c r="BU88" s="132">
        <v>9042.2414825936212</v>
      </c>
      <c r="BV88" s="132">
        <v>9441.6713012357814</v>
      </c>
      <c r="BW88" s="132">
        <v>9849.4328698251011</v>
      </c>
      <c r="BX88" s="132">
        <v>9826.8220201151235</v>
      </c>
      <c r="BY88" s="132">
        <v>9465.8219807626629</v>
      </c>
      <c r="BZ88" s="132">
        <v>9314.7859214054479</v>
      </c>
      <c r="CA88" s="132">
        <v>9710.8569325116641</v>
      </c>
      <c r="CB88" s="132">
        <v>9713.7026672731681</v>
      </c>
      <c r="CC88" s="132">
        <v>9647.8108927491339</v>
      </c>
      <c r="CD88" s="132">
        <v>10956.620142064978</v>
      </c>
      <c r="CE88" s="132">
        <v>10712.042459679202</v>
      </c>
      <c r="CF88" s="132">
        <v>10622.263464929105</v>
      </c>
      <c r="CG88" s="132">
        <v>10231.607087444349</v>
      </c>
      <c r="CH88" s="132">
        <v>10265.32300532</v>
      </c>
      <c r="CI88" s="132">
        <v>10392.738722438546</v>
      </c>
      <c r="CJ88" s="132">
        <v>9832.5639656158037</v>
      </c>
      <c r="CK88" s="132">
        <v>9681.539934370272</v>
      </c>
      <c r="CL88" s="132">
        <v>9047.2676230140878</v>
      </c>
      <c r="CM88" s="132">
        <v>8345.1266501416321</v>
      </c>
      <c r="CN88" s="132">
        <v>7624.6011802147514</v>
      </c>
      <c r="CO88" s="132">
        <v>6978.43273832662</v>
      </c>
      <c r="CP88" s="132">
        <v>7948.4647789168721</v>
      </c>
      <c r="CQ88" s="132">
        <v>7503.5060508609658</v>
      </c>
    </row>
    <row r="89" spans="2:95" x14ac:dyDescent="0.25">
      <c r="B89" s="84" t="s">
        <v>82</v>
      </c>
      <c r="C89" s="132">
        <v>0</v>
      </c>
      <c r="D89" s="132">
        <v>0</v>
      </c>
      <c r="E89" s="132">
        <v>0</v>
      </c>
      <c r="F89" s="132">
        <v>0</v>
      </c>
      <c r="G89" s="132">
        <v>0</v>
      </c>
      <c r="H89" s="132">
        <v>0</v>
      </c>
      <c r="I89" s="132">
        <v>0</v>
      </c>
      <c r="J89" s="132">
        <v>0</v>
      </c>
      <c r="K89" s="132">
        <v>0</v>
      </c>
      <c r="L89" s="132">
        <v>0</v>
      </c>
      <c r="M89" s="132">
        <v>0</v>
      </c>
      <c r="N89" s="132">
        <v>0</v>
      </c>
      <c r="O89" s="132">
        <v>0</v>
      </c>
      <c r="P89" s="132">
        <v>0</v>
      </c>
      <c r="Q89" s="132">
        <v>0</v>
      </c>
      <c r="R89" s="132">
        <v>0</v>
      </c>
      <c r="S89" s="132">
        <v>0</v>
      </c>
      <c r="T89" s="132">
        <v>0</v>
      </c>
      <c r="U89" s="132">
        <v>0</v>
      </c>
      <c r="V89" s="132">
        <v>0</v>
      </c>
      <c r="W89" s="132">
        <v>0</v>
      </c>
      <c r="X89" s="132">
        <v>0</v>
      </c>
      <c r="Y89" s="132">
        <v>0</v>
      </c>
      <c r="Z89" s="132">
        <v>0</v>
      </c>
      <c r="AA89" s="132">
        <v>0</v>
      </c>
      <c r="AB89" s="132">
        <v>0</v>
      </c>
      <c r="AC89" s="132">
        <v>0</v>
      </c>
      <c r="AD89" s="132">
        <v>0</v>
      </c>
      <c r="AE89" s="132">
        <v>0</v>
      </c>
      <c r="AF89" s="132">
        <v>0</v>
      </c>
      <c r="AG89" s="132">
        <v>0</v>
      </c>
      <c r="AH89" s="132">
        <v>0</v>
      </c>
      <c r="AI89" s="132">
        <v>0</v>
      </c>
      <c r="AJ89" s="132">
        <v>0</v>
      </c>
      <c r="AK89" s="132">
        <v>0</v>
      </c>
      <c r="AL89" s="132">
        <v>0</v>
      </c>
      <c r="AM89" s="132">
        <v>0</v>
      </c>
      <c r="AN89" s="132">
        <v>0</v>
      </c>
      <c r="AO89" s="132">
        <v>0</v>
      </c>
      <c r="AP89" s="132">
        <v>0</v>
      </c>
      <c r="AQ89" s="132">
        <v>0</v>
      </c>
      <c r="AR89" s="132">
        <v>0</v>
      </c>
      <c r="AS89" s="132">
        <v>0</v>
      </c>
      <c r="AT89" s="132">
        <v>0</v>
      </c>
      <c r="AU89" s="132">
        <v>2.1091973940317597</v>
      </c>
      <c r="AV89" s="132">
        <v>4.2447631950094076</v>
      </c>
      <c r="AW89" s="132">
        <v>6.3978553518194214</v>
      </c>
      <c r="AX89" s="132">
        <v>8.5516835770915343</v>
      </c>
      <c r="AY89" s="132">
        <v>10.753925700852182</v>
      </c>
      <c r="AZ89" s="132">
        <v>12.983699442410677</v>
      </c>
      <c r="BA89" s="132">
        <v>15.231772694104766</v>
      </c>
      <c r="BB89" s="132">
        <v>17.480614485044065</v>
      </c>
      <c r="BC89" s="132">
        <v>20.88788934851673</v>
      </c>
      <c r="BD89" s="132">
        <v>24.32712580074984</v>
      </c>
      <c r="BE89" s="132">
        <v>27.783658330854223</v>
      </c>
      <c r="BF89" s="132">
        <v>31.240676943527326</v>
      </c>
      <c r="BG89" s="132">
        <v>33.190477053545017</v>
      </c>
      <c r="BH89" s="132">
        <v>35.054287475192858</v>
      </c>
      <c r="BI89" s="132">
        <v>36.956593854087103</v>
      </c>
      <c r="BJ89" s="132">
        <v>38.865763331312138</v>
      </c>
      <c r="BK89" s="132">
        <v>39.236673642598731</v>
      </c>
      <c r="BL89" s="132">
        <v>39.609226427014214</v>
      </c>
      <c r="BM89" s="132">
        <v>39.981077559917004</v>
      </c>
      <c r="BN89" s="132">
        <v>40.353249889028106</v>
      </c>
      <c r="BO89" s="132">
        <v>51.066349839422557</v>
      </c>
      <c r="BP89" s="132">
        <v>61.72356985159162</v>
      </c>
      <c r="BQ89" s="132">
        <v>72.160827005674847</v>
      </c>
      <c r="BR89" s="132">
        <v>130.121459146646</v>
      </c>
      <c r="BS89" s="132">
        <v>143.57521086208396</v>
      </c>
      <c r="BT89" s="132">
        <v>157.00354903245395</v>
      </c>
      <c r="BU89" s="132">
        <v>170.22851809948509</v>
      </c>
      <c r="BV89" s="132">
        <v>183.3950859162868</v>
      </c>
      <c r="BW89" s="132">
        <v>197.11791266603359</v>
      </c>
      <c r="BX89" s="132">
        <v>210.81481759981097</v>
      </c>
      <c r="BY89" s="132">
        <v>224.30428604818275</v>
      </c>
      <c r="BZ89" s="132">
        <v>237.73418522132047</v>
      </c>
      <c r="CA89" s="132">
        <v>251.73146850606219</v>
      </c>
      <c r="CB89" s="132">
        <v>265.70231153851512</v>
      </c>
      <c r="CC89" s="132">
        <v>279.46156935585435</v>
      </c>
      <c r="CD89" s="132">
        <v>293.16006651245482</v>
      </c>
      <c r="CE89" s="132">
        <v>307.43729546289137</v>
      </c>
      <c r="CF89" s="132">
        <v>321.68755535599331</v>
      </c>
      <c r="CG89" s="132">
        <v>335.72199832967931</v>
      </c>
      <c r="CH89" s="132">
        <v>349.69446542941182</v>
      </c>
      <c r="CI89" s="132">
        <v>364.2572389588571</v>
      </c>
      <c r="CJ89" s="132">
        <v>378.79250404982116</v>
      </c>
      <c r="CK89" s="132">
        <v>423.1076358829809</v>
      </c>
      <c r="CL89" s="132">
        <v>437.35955232470803</v>
      </c>
      <c r="CM89" s="132">
        <v>452.21358132474222</v>
      </c>
      <c r="CN89" s="132">
        <v>467.03955171752551</v>
      </c>
      <c r="CO89" s="132">
        <v>552.24098618734843</v>
      </c>
      <c r="CP89" s="132">
        <v>566.77794095791012</v>
      </c>
      <c r="CQ89" s="132">
        <v>581.92905053794493</v>
      </c>
    </row>
    <row r="90" spans="2:95" x14ac:dyDescent="0.25">
      <c r="B90" s="85" t="s">
        <v>171</v>
      </c>
      <c r="C90" s="132">
        <v>0</v>
      </c>
      <c r="D90" s="132">
        <v>0</v>
      </c>
      <c r="E90" s="132">
        <v>0</v>
      </c>
      <c r="F90" s="132">
        <v>0</v>
      </c>
      <c r="G90" s="132">
        <v>0</v>
      </c>
      <c r="H90" s="132">
        <v>0</v>
      </c>
      <c r="I90" s="132">
        <v>0</v>
      </c>
      <c r="J90" s="132">
        <v>0</v>
      </c>
      <c r="K90" s="132">
        <v>0</v>
      </c>
      <c r="L90" s="132">
        <v>0</v>
      </c>
      <c r="M90" s="132">
        <v>0</v>
      </c>
      <c r="N90" s="132">
        <v>0</v>
      </c>
      <c r="O90" s="132">
        <v>0</v>
      </c>
      <c r="P90" s="132">
        <v>0</v>
      </c>
      <c r="Q90" s="132">
        <v>0</v>
      </c>
      <c r="R90" s="132">
        <v>0</v>
      </c>
      <c r="S90" s="132">
        <v>0</v>
      </c>
      <c r="T90" s="132">
        <v>0</v>
      </c>
      <c r="U90" s="132">
        <v>0</v>
      </c>
      <c r="V90" s="132">
        <v>0</v>
      </c>
      <c r="W90" s="132">
        <v>0</v>
      </c>
      <c r="X90" s="132">
        <v>0</v>
      </c>
      <c r="Y90" s="132">
        <v>0</v>
      </c>
      <c r="Z90" s="132">
        <v>0</v>
      </c>
      <c r="AA90" s="132">
        <v>0</v>
      </c>
      <c r="AB90" s="132">
        <v>0</v>
      </c>
      <c r="AC90" s="132">
        <v>0</v>
      </c>
      <c r="AD90" s="132">
        <v>0</v>
      </c>
      <c r="AE90" s="132">
        <v>0</v>
      </c>
      <c r="AF90" s="132">
        <v>0</v>
      </c>
      <c r="AG90" s="132">
        <v>0</v>
      </c>
      <c r="AH90" s="132">
        <v>0</v>
      </c>
      <c r="AI90" s="132">
        <v>0</v>
      </c>
      <c r="AJ90" s="132">
        <v>0</v>
      </c>
      <c r="AK90" s="132">
        <v>0</v>
      </c>
      <c r="AL90" s="132">
        <v>0</v>
      </c>
      <c r="AM90" s="132">
        <v>0</v>
      </c>
      <c r="AN90" s="132">
        <v>0</v>
      </c>
      <c r="AO90" s="132">
        <v>0</v>
      </c>
      <c r="AP90" s="132">
        <v>0</v>
      </c>
      <c r="AQ90" s="132">
        <v>0</v>
      </c>
      <c r="AR90" s="132">
        <v>0</v>
      </c>
      <c r="AS90" s="132">
        <v>0</v>
      </c>
      <c r="AT90" s="132">
        <v>0</v>
      </c>
      <c r="AU90" s="132">
        <v>0</v>
      </c>
      <c r="AV90" s="132">
        <v>0</v>
      </c>
      <c r="AW90" s="132">
        <v>0</v>
      </c>
      <c r="AX90" s="132">
        <v>0</v>
      </c>
      <c r="AY90" s="132">
        <v>0</v>
      </c>
      <c r="AZ90" s="132">
        <v>0</v>
      </c>
      <c r="BA90" s="132">
        <v>0</v>
      </c>
      <c r="BB90" s="132">
        <v>0</v>
      </c>
      <c r="BC90" s="132">
        <v>0</v>
      </c>
      <c r="BD90" s="132">
        <v>0</v>
      </c>
      <c r="BE90" s="132">
        <v>0</v>
      </c>
      <c r="BF90" s="132">
        <v>0</v>
      </c>
      <c r="BG90" s="132">
        <v>0</v>
      </c>
      <c r="BH90" s="132">
        <v>0</v>
      </c>
      <c r="BI90" s="132">
        <v>0</v>
      </c>
      <c r="BJ90" s="132">
        <v>0</v>
      </c>
      <c r="BK90" s="132">
        <v>0</v>
      </c>
      <c r="BL90" s="132">
        <v>0</v>
      </c>
      <c r="BM90" s="132">
        <v>0</v>
      </c>
      <c r="BN90" s="132">
        <v>0</v>
      </c>
      <c r="BO90" s="132">
        <v>0</v>
      </c>
      <c r="BP90" s="132">
        <v>0</v>
      </c>
      <c r="BQ90" s="132">
        <v>0</v>
      </c>
      <c r="BR90" s="132">
        <v>0</v>
      </c>
      <c r="BS90" s="132">
        <v>0</v>
      </c>
      <c r="BT90" s="132">
        <v>0</v>
      </c>
      <c r="BU90" s="132">
        <v>0</v>
      </c>
      <c r="BV90" s="132">
        <v>0</v>
      </c>
      <c r="BW90" s="132">
        <v>0</v>
      </c>
      <c r="BX90" s="132">
        <v>0</v>
      </c>
      <c r="BY90" s="132">
        <v>0</v>
      </c>
      <c r="BZ90" s="132">
        <v>0</v>
      </c>
      <c r="CA90" s="132">
        <v>0</v>
      </c>
      <c r="CB90" s="132">
        <v>0</v>
      </c>
      <c r="CC90" s="132">
        <v>0</v>
      </c>
      <c r="CD90" s="132">
        <v>0</v>
      </c>
      <c r="CE90" s="132">
        <v>0</v>
      </c>
      <c r="CF90" s="132">
        <v>0</v>
      </c>
      <c r="CG90" s="132">
        <v>0</v>
      </c>
      <c r="CH90" s="132">
        <v>0</v>
      </c>
      <c r="CI90" s="132">
        <v>0</v>
      </c>
      <c r="CJ90" s="132">
        <v>0</v>
      </c>
      <c r="CK90" s="132">
        <v>0</v>
      </c>
      <c r="CL90" s="132">
        <v>0</v>
      </c>
      <c r="CM90" s="132">
        <v>0</v>
      </c>
      <c r="CN90" s="132">
        <v>0</v>
      </c>
      <c r="CO90" s="132">
        <v>0</v>
      </c>
      <c r="CP90" s="132">
        <v>0</v>
      </c>
      <c r="CQ90" s="132">
        <v>0</v>
      </c>
    </row>
    <row r="91" spans="2:95" x14ac:dyDescent="0.25">
      <c r="B91" s="85" t="s">
        <v>172</v>
      </c>
      <c r="C91" s="132">
        <v>0</v>
      </c>
      <c r="D91" s="132">
        <v>0</v>
      </c>
      <c r="E91" s="132">
        <v>0</v>
      </c>
      <c r="F91" s="132">
        <v>0</v>
      </c>
      <c r="G91" s="132">
        <v>0</v>
      </c>
      <c r="H91" s="132">
        <v>0</v>
      </c>
      <c r="I91" s="132">
        <v>0</v>
      </c>
      <c r="J91" s="132">
        <v>0</v>
      </c>
      <c r="K91" s="132">
        <v>0</v>
      </c>
      <c r="L91" s="132">
        <v>0</v>
      </c>
      <c r="M91" s="132">
        <v>0</v>
      </c>
      <c r="N91" s="132">
        <v>0</v>
      </c>
      <c r="O91" s="132">
        <v>0</v>
      </c>
      <c r="P91" s="132">
        <v>0</v>
      </c>
      <c r="Q91" s="132">
        <v>0</v>
      </c>
      <c r="R91" s="132">
        <v>0</v>
      </c>
      <c r="S91" s="132">
        <v>0</v>
      </c>
      <c r="T91" s="132">
        <v>0</v>
      </c>
      <c r="U91" s="132">
        <v>0</v>
      </c>
      <c r="V91" s="132">
        <v>0</v>
      </c>
      <c r="W91" s="132">
        <v>0</v>
      </c>
      <c r="X91" s="132">
        <v>0</v>
      </c>
      <c r="Y91" s="132">
        <v>0</v>
      </c>
      <c r="Z91" s="132">
        <v>0</v>
      </c>
      <c r="AA91" s="132">
        <v>0</v>
      </c>
      <c r="AB91" s="132">
        <v>0</v>
      </c>
      <c r="AC91" s="132">
        <v>0</v>
      </c>
      <c r="AD91" s="132">
        <v>0</v>
      </c>
      <c r="AE91" s="132">
        <v>0</v>
      </c>
      <c r="AF91" s="132">
        <v>0</v>
      </c>
      <c r="AG91" s="132">
        <v>0</v>
      </c>
      <c r="AH91" s="132">
        <v>0</v>
      </c>
      <c r="AI91" s="132">
        <v>0</v>
      </c>
      <c r="AJ91" s="132">
        <v>0</v>
      </c>
      <c r="AK91" s="132">
        <v>0</v>
      </c>
      <c r="AL91" s="132">
        <v>0</v>
      </c>
      <c r="AM91" s="132">
        <v>0</v>
      </c>
      <c r="AN91" s="132">
        <v>0</v>
      </c>
      <c r="AO91" s="132">
        <v>0</v>
      </c>
      <c r="AP91" s="132">
        <v>0</v>
      </c>
      <c r="AQ91" s="132">
        <v>0</v>
      </c>
      <c r="AR91" s="132">
        <v>0</v>
      </c>
      <c r="AS91" s="132">
        <v>0</v>
      </c>
      <c r="AT91" s="132">
        <v>0</v>
      </c>
      <c r="AU91" s="132">
        <v>2.1091973940317597</v>
      </c>
      <c r="AV91" s="132">
        <v>4.2447631950094076</v>
      </c>
      <c r="AW91" s="132">
        <v>6.3978553518194214</v>
      </c>
      <c r="AX91" s="132">
        <v>8.5516835770915343</v>
      </c>
      <c r="AY91" s="132">
        <v>10.753925700852182</v>
      </c>
      <c r="AZ91" s="132">
        <v>12.983699442410677</v>
      </c>
      <c r="BA91" s="132">
        <v>15.231772694104766</v>
      </c>
      <c r="BB91" s="132">
        <v>17.480614485044065</v>
      </c>
      <c r="BC91" s="132">
        <v>20.88788934851673</v>
      </c>
      <c r="BD91" s="132">
        <v>24.32712580074984</v>
      </c>
      <c r="BE91" s="132">
        <v>27.783658330854223</v>
      </c>
      <c r="BF91" s="132">
        <v>31.240676943527326</v>
      </c>
      <c r="BG91" s="132">
        <v>33.190477053545017</v>
      </c>
      <c r="BH91" s="132">
        <v>35.054287475192858</v>
      </c>
      <c r="BI91" s="132">
        <v>36.956593854087103</v>
      </c>
      <c r="BJ91" s="132">
        <v>38.865763331312138</v>
      </c>
      <c r="BK91" s="132">
        <v>39.236673642598731</v>
      </c>
      <c r="BL91" s="132">
        <v>39.609226427014214</v>
      </c>
      <c r="BM91" s="132">
        <v>39.981077559917004</v>
      </c>
      <c r="BN91" s="132">
        <v>40.353249889028106</v>
      </c>
      <c r="BO91" s="132">
        <v>51.066349839422557</v>
      </c>
      <c r="BP91" s="132">
        <v>61.72356985159162</v>
      </c>
      <c r="BQ91" s="132">
        <v>72.160827005674847</v>
      </c>
      <c r="BR91" s="132">
        <v>82.539963659135552</v>
      </c>
      <c r="BS91" s="132">
        <v>93.467325608537891</v>
      </c>
      <c r="BT91" s="132">
        <v>104.33769002095033</v>
      </c>
      <c r="BU91" s="132">
        <v>114.98369231811522</v>
      </c>
      <c r="BV91" s="132">
        <v>125.57041170464514</v>
      </c>
      <c r="BW91" s="132">
        <v>136.71632089303554</v>
      </c>
      <c r="BX91" s="132">
        <v>147.80409259369625</v>
      </c>
      <c r="BY91" s="132">
        <v>158.66301493680444</v>
      </c>
      <c r="BZ91" s="132">
        <v>169.46146871106495</v>
      </c>
      <c r="CA91" s="132">
        <v>180.83029608322317</v>
      </c>
      <c r="CB91" s="132">
        <v>192.13982321789709</v>
      </c>
      <c r="CC91" s="132">
        <v>203.21592400786744</v>
      </c>
      <c r="CD91" s="132">
        <v>214.23034685761314</v>
      </c>
      <c r="CE91" s="132">
        <v>225.82655077721452</v>
      </c>
      <c r="CF91" s="132">
        <v>237.36226845458191</v>
      </c>
      <c r="CG91" s="132">
        <v>248.65989126035169</v>
      </c>
      <c r="CH91" s="132">
        <v>259.89460256709231</v>
      </c>
      <c r="CI91" s="132">
        <v>271.72273056508573</v>
      </c>
      <c r="CJ91" s="132">
        <v>283.48916259600048</v>
      </c>
      <c r="CK91" s="132">
        <v>325.01273785788567</v>
      </c>
      <c r="CL91" s="132">
        <v>336.47214339076112</v>
      </c>
      <c r="CM91" s="132">
        <v>348.53683394871439</v>
      </c>
      <c r="CN91" s="132">
        <v>360.53859462024741</v>
      </c>
      <c r="CO91" s="132">
        <v>442.8926413873703</v>
      </c>
      <c r="CP91" s="132">
        <v>454.58123503090326</v>
      </c>
      <c r="CQ91" s="132">
        <v>466.88721940001557</v>
      </c>
    </row>
    <row r="92" spans="2:95" x14ac:dyDescent="0.25">
      <c r="B92" s="85" t="s">
        <v>149</v>
      </c>
      <c r="C92" s="132">
        <v>0</v>
      </c>
      <c r="D92" s="132">
        <v>0</v>
      </c>
      <c r="E92" s="132">
        <v>0</v>
      </c>
      <c r="F92" s="132">
        <v>0</v>
      </c>
      <c r="G92" s="132">
        <v>0</v>
      </c>
      <c r="H92" s="132">
        <v>0</v>
      </c>
      <c r="I92" s="132">
        <v>0</v>
      </c>
      <c r="J92" s="132">
        <v>0</v>
      </c>
      <c r="K92" s="132">
        <v>0</v>
      </c>
      <c r="L92" s="132">
        <v>0</v>
      </c>
      <c r="M92" s="132">
        <v>0</v>
      </c>
      <c r="N92" s="132">
        <v>0</v>
      </c>
      <c r="O92" s="132">
        <v>0</v>
      </c>
      <c r="P92" s="132">
        <v>0</v>
      </c>
      <c r="Q92" s="132">
        <v>0</v>
      </c>
      <c r="R92" s="132">
        <v>0</v>
      </c>
      <c r="S92" s="132">
        <v>0</v>
      </c>
      <c r="T92" s="132">
        <v>0</v>
      </c>
      <c r="U92" s="132">
        <v>0</v>
      </c>
      <c r="V92" s="132">
        <v>0</v>
      </c>
      <c r="W92" s="132">
        <v>0</v>
      </c>
      <c r="X92" s="132">
        <v>0</v>
      </c>
      <c r="Y92" s="132">
        <v>0</v>
      </c>
      <c r="Z92" s="132">
        <v>0</v>
      </c>
      <c r="AA92" s="132">
        <v>0</v>
      </c>
      <c r="AB92" s="132">
        <v>0</v>
      </c>
      <c r="AC92" s="132">
        <v>0</v>
      </c>
      <c r="AD92" s="132">
        <v>0</v>
      </c>
      <c r="AE92" s="132">
        <v>0</v>
      </c>
      <c r="AF92" s="132">
        <v>0</v>
      </c>
      <c r="AG92" s="132">
        <v>0</v>
      </c>
      <c r="AH92" s="132">
        <v>0</v>
      </c>
      <c r="AI92" s="132">
        <v>0</v>
      </c>
      <c r="AJ92" s="132">
        <v>0</v>
      </c>
      <c r="AK92" s="132">
        <v>0</v>
      </c>
      <c r="AL92" s="132">
        <v>0</v>
      </c>
      <c r="AM92" s="132">
        <v>0</v>
      </c>
      <c r="AN92" s="132">
        <v>0</v>
      </c>
      <c r="AO92" s="132">
        <v>0</v>
      </c>
      <c r="AP92" s="132">
        <v>0</v>
      </c>
      <c r="AQ92" s="132">
        <v>0</v>
      </c>
      <c r="AR92" s="132">
        <v>0</v>
      </c>
      <c r="AS92" s="132">
        <v>0</v>
      </c>
      <c r="AT92" s="132">
        <v>0</v>
      </c>
      <c r="AU92" s="132">
        <v>0</v>
      </c>
      <c r="AV92" s="132">
        <v>0</v>
      </c>
      <c r="AW92" s="132">
        <v>0</v>
      </c>
      <c r="AX92" s="132">
        <v>0</v>
      </c>
      <c r="AY92" s="132">
        <v>0</v>
      </c>
      <c r="AZ92" s="132">
        <v>0</v>
      </c>
      <c r="BA92" s="132">
        <v>0</v>
      </c>
      <c r="BB92" s="132">
        <v>0</v>
      </c>
      <c r="BC92" s="132">
        <v>0</v>
      </c>
      <c r="BD92" s="132">
        <v>0</v>
      </c>
      <c r="BE92" s="132">
        <v>0</v>
      </c>
      <c r="BF92" s="132">
        <v>0</v>
      </c>
      <c r="BG92" s="132">
        <v>0</v>
      </c>
      <c r="BH92" s="132">
        <v>0</v>
      </c>
      <c r="BI92" s="132">
        <v>0</v>
      </c>
      <c r="BJ92" s="132">
        <v>0</v>
      </c>
      <c r="BK92" s="132">
        <v>0</v>
      </c>
      <c r="BL92" s="132">
        <v>0</v>
      </c>
      <c r="BM92" s="132">
        <v>0</v>
      </c>
      <c r="BN92" s="132">
        <v>0</v>
      </c>
      <c r="BO92" s="132">
        <v>0</v>
      </c>
      <c r="BP92" s="132">
        <v>0</v>
      </c>
      <c r="BQ92" s="132">
        <v>0</v>
      </c>
      <c r="BR92" s="132">
        <v>0</v>
      </c>
      <c r="BS92" s="132">
        <v>0</v>
      </c>
      <c r="BT92" s="132">
        <v>0</v>
      </c>
      <c r="BU92" s="132">
        <v>0</v>
      </c>
      <c r="BV92" s="132">
        <v>0</v>
      </c>
      <c r="BW92" s="132">
        <v>0</v>
      </c>
      <c r="BX92" s="132">
        <v>0</v>
      </c>
      <c r="BY92" s="132">
        <v>0</v>
      </c>
      <c r="BZ92" s="132">
        <v>0</v>
      </c>
      <c r="CA92" s="132">
        <v>0</v>
      </c>
      <c r="CB92" s="132">
        <v>0</v>
      </c>
      <c r="CC92" s="132">
        <v>0</v>
      </c>
      <c r="CD92" s="132">
        <v>0</v>
      </c>
      <c r="CE92" s="132">
        <v>0</v>
      </c>
      <c r="CF92" s="132">
        <v>0</v>
      </c>
      <c r="CG92" s="132">
        <v>0</v>
      </c>
      <c r="CH92" s="132">
        <v>0</v>
      </c>
      <c r="CI92" s="132">
        <v>0</v>
      </c>
      <c r="CJ92" s="132">
        <v>0</v>
      </c>
      <c r="CK92" s="132">
        <v>0</v>
      </c>
      <c r="CL92" s="132">
        <v>0</v>
      </c>
      <c r="CM92" s="132">
        <v>0</v>
      </c>
      <c r="CN92" s="132">
        <v>0</v>
      </c>
      <c r="CO92" s="132">
        <v>0</v>
      </c>
      <c r="CP92" s="132">
        <v>0</v>
      </c>
      <c r="CQ92" s="132">
        <v>0</v>
      </c>
    </row>
    <row r="93" spans="2:95" x14ac:dyDescent="0.25">
      <c r="B93" s="85" t="s">
        <v>21</v>
      </c>
      <c r="C93" s="132">
        <v>0</v>
      </c>
      <c r="D93" s="132">
        <v>0</v>
      </c>
      <c r="E93" s="132">
        <v>0</v>
      </c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0</v>
      </c>
      <c r="L93" s="132">
        <v>0</v>
      </c>
      <c r="M93" s="132">
        <v>0</v>
      </c>
      <c r="N93" s="132">
        <v>0</v>
      </c>
      <c r="O93" s="132">
        <v>0</v>
      </c>
      <c r="P93" s="132">
        <v>0</v>
      </c>
      <c r="Q93" s="132">
        <v>0</v>
      </c>
      <c r="R93" s="132">
        <v>0</v>
      </c>
      <c r="S93" s="132">
        <v>0</v>
      </c>
      <c r="T93" s="132">
        <v>0</v>
      </c>
      <c r="U93" s="132">
        <v>0</v>
      </c>
      <c r="V93" s="132">
        <v>0</v>
      </c>
      <c r="W93" s="132">
        <v>0</v>
      </c>
      <c r="X93" s="132">
        <v>0</v>
      </c>
      <c r="Y93" s="132">
        <v>0</v>
      </c>
      <c r="Z93" s="132">
        <v>0</v>
      </c>
      <c r="AA93" s="132">
        <v>0</v>
      </c>
      <c r="AB93" s="132">
        <v>0</v>
      </c>
      <c r="AC93" s="132">
        <v>0</v>
      </c>
      <c r="AD93" s="132">
        <v>0</v>
      </c>
      <c r="AE93" s="132">
        <v>0</v>
      </c>
      <c r="AF93" s="132">
        <v>0</v>
      </c>
      <c r="AG93" s="132">
        <v>0</v>
      </c>
      <c r="AH93" s="132">
        <v>0</v>
      </c>
      <c r="AI93" s="132">
        <v>0</v>
      </c>
      <c r="AJ93" s="132">
        <v>0</v>
      </c>
      <c r="AK93" s="132">
        <v>0</v>
      </c>
      <c r="AL93" s="132">
        <v>0</v>
      </c>
      <c r="AM93" s="132">
        <v>0</v>
      </c>
      <c r="AN93" s="132">
        <v>0</v>
      </c>
      <c r="AO93" s="132">
        <v>0</v>
      </c>
      <c r="AP93" s="132">
        <v>0</v>
      </c>
      <c r="AQ93" s="132">
        <v>0</v>
      </c>
      <c r="AR93" s="132">
        <v>0</v>
      </c>
      <c r="AS93" s="132">
        <v>0</v>
      </c>
      <c r="AT93" s="132">
        <v>0</v>
      </c>
      <c r="AU93" s="132">
        <v>0</v>
      </c>
      <c r="AV93" s="132">
        <v>0</v>
      </c>
      <c r="AW93" s="132">
        <v>0</v>
      </c>
      <c r="AX93" s="132">
        <v>0</v>
      </c>
      <c r="AY93" s="132">
        <v>0</v>
      </c>
      <c r="AZ93" s="132">
        <v>0</v>
      </c>
      <c r="BA93" s="132">
        <v>0</v>
      </c>
      <c r="BB93" s="132">
        <v>0</v>
      </c>
      <c r="BC93" s="132">
        <v>0</v>
      </c>
      <c r="BD93" s="132">
        <v>0</v>
      </c>
      <c r="BE93" s="132">
        <v>0</v>
      </c>
      <c r="BF93" s="132">
        <v>0</v>
      </c>
      <c r="BG93" s="132">
        <v>0</v>
      </c>
      <c r="BH93" s="132">
        <v>0</v>
      </c>
      <c r="BI93" s="132">
        <v>0</v>
      </c>
      <c r="BJ93" s="132">
        <v>0</v>
      </c>
      <c r="BK93" s="132">
        <v>0</v>
      </c>
      <c r="BL93" s="132">
        <v>0</v>
      </c>
      <c r="BM93" s="132">
        <v>0</v>
      </c>
      <c r="BN93" s="132">
        <v>0</v>
      </c>
      <c r="BO93" s="132">
        <v>0</v>
      </c>
      <c r="BP93" s="132">
        <v>0</v>
      </c>
      <c r="BQ93" s="132">
        <v>0</v>
      </c>
      <c r="BR93" s="132">
        <v>47.581495487510445</v>
      </c>
      <c r="BS93" s="132">
        <v>50.107885253546087</v>
      </c>
      <c r="BT93" s="132">
        <v>52.665859011503613</v>
      </c>
      <c r="BU93" s="132">
        <v>55.244825781369883</v>
      </c>
      <c r="BV93" s="132">
        <v>57.824674211641671</v>
      </c>
      <c r="BW93" s="132">
        <v>60.401591772998032</v>
      </c>
      <c r="BX93" s="132">
        <v>63.010725006114711</v>
      </c>
      <c r="BY93" s="132">
        <v>65.641271111378302</v>
      </c>
      <c r="BZ93" s="132">
        <v>68.27271651025552</v>
      </c>
      <c r="CA93" s="132">
        <v>70.901172422839011</v>
      </c>
      <c r="CB93" s="132">
        <v>73.56248832061803</v>
      </c>
      <c r="CC93" s="132">
        <v>76.245645347986894</v>
      </c>
      <c r="CD93" s="132">
        <v>78.929719654841662</v>
      </c>
      <c r="CE93" s="132">
        <v>81.610744685676821</v>
      </c>
      <c r="CF93" s="132">
        <v>84.325286901411417</v>
      </c>
      <c r="CG93" s="132">
        <v>87.062107069327652</v>
      </c>
      <c r="CH93" s="132">
        <v>89.799862862319515</v>
      </c>
      <c r="CI93" s="132">
        <v>92.534508393771375</v>
      </c>
      <c r="CJ93" s="132">
        <v>95.303341453820664</v>
      </c>
      <c r="CK93" s="132">
        <v>98.094898025095233</v>
      </c>
      <c r="CL93" s="132">
        <v>100.88740893394693</v>
      </c>
      <c r="CM93" s="132">
        <v>103.67674737602782</v>
      </c>
      <c r="CN93" s="132">
        <v>106.50095709727809</v>
      </c>
      <c r="CO93" s="132">
        <v>109.34834479997815</v>
      </c>
      <c r="CP93" s="132">
        <v>112.19670592700689</v>
      </c>
      <c r="CQ93" s="132">
        <v>115.04183113792941</v>
      </c>
    </row>
    <row r="94" spans="2:95" x14ac:dyDescent="0.25">
      <c r="B94" s="87" t="s">
        <v>189</v>
      </c>
      <c r="C94" s="132">
        <v>0</v>
      </c>
      <c r="D94" s="132">
        <v>0</v>
      </c>
      <c r="E94" s="132">
        <v>0</v>
      </c>
      <c r="F94" s="132">
        <v>0</v>
      </c>
      <c r="G94" s="132">
        <v>0</v>
      </c>
      <c r="H94" s="132">
        <v>0</v>
      </c>
      <c r="I94" s="132">
        <v>0</v>
      </c>
      <c r="J94" s="132">
        <v>0</v>
      </c>
      <c r="K94" s="132">
        <v>0</v>
      </c>
      <c r="L94" s="132">
        <v>0</v>
      </c>
      <c r="M94" s="132">
        <v>0</v>
      </c>
      <c r="N94" s="132">
        <v>0</v>
      </c>
      <c r="O94" s="132">
        <v>0</v>
      </c>
      <c r="P94" s="132">
        <v>0</v>
      </c>
      <c r="Q94" s="132">
        <v>0</v>
      </c>
      <c r="R94" s="132">
        <v>0</v>
      </c>
      <c r="S94" s="132">
        <v>0</v>
      </c>
      <c r="T94" s="132">
        <v>0</v>
      </c>
      <c r="U94" s="132">
        <v>0</v>
      </c>
      <c r="V94" s="132">
        <v>0</v>
      </c>
      <c r="W94" s="132">
        <v>0</v>
      </c>
      <c r="X94" s="132">
        <v>0</v>
      </c>
      <c r="Y94" s="132">
        <v>0</v>
      </c>
      <c r="Z94" s="132">
        <v>0</v>
      </c>
      <c r="AA94" s="132">
        <v>0</v>
      </c>
      <c r="AB94" s="132">
        <v>0</v>
      </c>
      <c r="AC94" s="132">
        <v>0</v>
      </c>
      <c r="AD94" s="132">
        <v>0</v>
      </c>
      <c r="AE94" s="132">
        <v>0</v>
      </c>
      <c r="AF94" s="132">
        <v>0</v>
      </c>
      <c r="AG94" s="132">
        <v>0</v>
      </c>
      <c r="AH94" s="132">
        <v>0</v>
      </c>
      <c r="AI94" s="132">
        <v>0</v>
      </c>
      <c r="AJ94" s="132">
        <v>0</v>
      </c>
      <c r="AK94" s="132">
        <v>0</v>
      </c>
      <c r="AL94" s="132">
        <v>0</v>
      </c>
      <c r="AM94" s="132">
        <v>0</v>
      </c>
      <c r="AN94" s="132">
        <v>0</v>
      </c>
      <c r="AO94" s="132">
        <v>0</v>
      </c>
      <c r="AP94" s="132">
        <v>0</v>
      </c>
      <c r="AQ94" s="132">
        <v>0</v>
      </c>
      <c r="AR94" s="132">
        <v>0</v>
      </c>
      <c r="AS94" s="132">
        <v>0</v>
      </c>
      <c r="AT94" s="132">
        <v>0</v>
      </c>
      <c r="AU94" s="132">
        <v>0</v>
      </c>
      <c r="AV94" s="132">
        <v>0</v>
      </c>
      <c r="AW94" s="132">
        <v>0</v>
      </c>
      <c r="AX94" s="132">
        <v>0</v>
      </c>
      <c r="AY94" s="132">
        <v>0</v>
      </c>
      <c r="AZ94" s="132">
        <v>0</v>
      </c>
      <c r="BA94" s="132">
        <v>0</v>
      </c>
      <c r="BB94" s="132">
        <v>0</v>
      </c>
      <c r="BC94" s="132">
        <v>0</v>
      </c>
      <c r="BD94" s="132">
        <v>0</v>
      </c>
      <c r="BE94" s="132">
        <v>0</v>
      </c>
      <c r="BF94" s="132">
        <v>0</v>
      </c>
      <c r="BG94" s="132">
        <v>0</v>
      </c>
      <c r="BH94" s="132">
        <v>0</v>
      </c>
      <c r="BI94" s="132">
        <v>0</v>
      </c>
      <c r="BJ94" s="132">
        <v>0</v>
      </c>
      <c r="BK94" s="132">
        <v>0</v>
      </c>
      <c r="BL94" s="132">
        <v>0</v>
      </c>
      <c r="BM94" s="132">
        <v>0</v>
      </c>
      <c r="BN94" s="132">
        <v>0</v>
      </c>
      <c r="BO94" s="132">
        <v>0</v>
      </c>
      <c r="BP94" s="132">
        <v>0</v>
      </c>
      <c r="BQ94" s="132">
        <v>0</v>
      </c>
      <c r="BR94" s="132">
        <v>47.581495487510445</v>
      </c>
      <c r="BS94" s="132">
        <v>50.107885253546087</v>
      </c>
      <c r="BT94" s="132">
        <v>52.665859011503613</v>
      </c>
      <c r="BU94" s="132">
        <v>55.244825781369883</v>
      </c>
      <c r="BV94" s="132">
        <v>57.824674211641671</v>
      </c>
      <c r="BW94" s="132">
        <v>60.401591772998032</v>
      </c>
      <c r="BX94" s="132">
        <v>63.010725006114711</v>
      </c>
      <c r="BY94" s="132">
        <v>65.641271111378302</v>
      </c>
      <c r="BZ94" s="132">
        <v>68.27271651025552</v>
      </c>
      <c r="CA94" s="132">
        <v>70.901172422839011</v>
      </c>
      <c r="CB94" s="132">
        <v>73.56248832061803</v>
      </c>
      <c r="CC94" s="132">
        <v>76.245645347986894</v>
      </c>
      <c r="CD94" s="132">
        <v>78.929719654841662</v>
      </c>
      <c r="CE94" s="132">
        <v>81.610744685676821</v>
      </c>
      <c r="CF94" s="132">
        <v>84.325286901411417</v>
      </c>
      <c r="CG94" s="132">
        <v>87.062107069327652</v>
      </c>
      <c r="CH94" s="132">
        <v>89.799862862319515</v>
      </c>
      <c r="CI94" s="132">
        <v>92.534508393771375</v>
      </c>
      <c r="CJ94" s="132">
        <v>95.303341453820664</v>
      </c>
      <c r="CK94" s="132">
        <v>98.094898025095233</v>
      </c>
      <c r="CL94" s="132">
        <v>100.88740893394693</v>
      </c>
      <c r="CM94" s="132">
        <v>103.67674737602782</v>
      </c>
      <c r="CN94" s="132">
        <v>106.50095709727809</v>
      </c>
      <c r="CO94" s="132">
        <v>109.34834479997815</v>
      </c>
      <c r="CP94" s="132">
        <v>112.19670592700689</v>
      </c>
      <c r="CQ94" s="132">
        <v>115.04183113792941</v>
      </c>
    </row>
    <row r="95" spans="2:95" x14ac:dyDescent="0.25">
      <c r="B95" s="84" t="s">
        <v>83</v>
      </c>
      <c r="C95" s="132">
        <v>743.50308570000004</v>
      </c>
      <c r="D95" s="132">
        <v>675.79237139999998</v>
      </c>
      <c r="E95" s="132">
        <v>800.23165710000012</v>
      </c>
      <c r="F95" s="132">
        <v>744.55122680000011</v>
      </c>
      <c r="G95" s="132">
        <v>850.06651250000004</v>
      </c>
      <c r="H95" s="132">
        <v>860.6370826000001</v>
      </c>
      <c r="I95" s="132">
        <v>904.5923743000003</v>
      </c>
      <c r="J95" s="132">
        <v>844.37294500000019</v>
      </c>
      <c r="K95" s="132">
        <v>941.80223070000034</v>
      </c>
      <c r="L95" s="132">
        <v>877.33780080000031</v>
      </c>
      <c r="M95" s="132">
        <v>897.5870865000004</v>
      </c>
      <c r="N95" s="132">
        <v>920.56520520000026</v>
      </c>
      <c r="O95" s="132">
        <v>884.48744090000025</v>
      </c>
      <c r="P95" s="132">
        <v>1096.9797450500002</v>
      </c>
      <c r="Q95" s="132">
        <v>1088.1335707500002</v>
      </c>
      <c r="R95" s="132">
        <v>1023.3313404500001</v>
      </c>
      <c r="S95" s="132">
        <v>793.0091522171183</v>
      </c>
      <c r="T95" s="132">
        <v>1079.5103302956893</v>
      </c>
      <c r="U95" s="132">
        <v>1036.750486460207</v>
      </c>
      <c r="V95" s="132">
        <v>1000.1209723842894</v>
      </c>
      <c r="W95" s="132">
        <v>1003.0689723842893</v>
      </c>
      <c r="X95" s="132">
        <v>1111.1169723842895</v>
      </c>
      <c r="Y95" s="132">
        <v>1136.6059723842895</v>
      </c>
      <c r="Z95" s="132">
        <v>1336.3439723842894</v>
      </c>
      <c r="AA95" s="132">
        <v>1395.6489048722892</v>
      </c>
      <c r="AB95" s="132">
        <v>1327.5098482782896</v>
      </c>
      <c r="AC95" s="132">
        <v>1304.9758932912891</v>
      </c>
      <c r="AD95" s="132">
        <v>1352.4984539552895</v>
      </c>
      <c r="AE95" s="132">
        <v>1378.9765936922895</v>
      </c>
      <c r="AF95" s="132">
        <v>1385.916814721289</v>
      </c>
      <c r="AG95" s="132">
        <v>1392.857035750289</v>
      </c>
      <c r="AH95" s="132">
        <v>1498.8561587352895</v>
      </c>
      <c r="AI95" s="132">
        <v>1559.6824978602895</v>
      </c>
      <c r="AJ95" s="132">
        <v>1519.4945458802893</v>
      </c>
      <c r="AK95" s="132">
        <v>1480.7679839902894</v>
      </c>
      <c r="AL95" s="132">
        <v>1363.1976728902894</v>
      </c>
      <c r="AM95" s="132">
        <v>1469.7704045877895</v>
      </c>
      <c r="AN95" s="132">
        <v>1343.8711651227891</v>
      </c>
      <c r="AO95" s="132">
        <v>1403.8963470262893</v>
      </c>
      <c r="AP95" s="132">
        <v>1398.8209640162895</v>
      </c>
      <c r="AQ95" s="132">
        <v>1557.4136571662893</v>
      </c>
      <c r="AR95" s="132">
        <v>1610.0227759662894</v>
      </c>
      <c r="AS95" s="132">
        <v>1531.6443532662895</v>
      </c>
      <c r="AT95" s="132">
        <v>1553.2870707372892</v>
      </c>
      <c r="AU95" s="132">
        <v>1392.7494244762893</v>
      </c>
      <c r="AV95" s="132">
        <v>1347.7626165762892</v>
      </c>
      <c r="AW95" s="132">
        <v>1326.2569182762891</v>
      </c>
      <c r="AX95" s="132">
        <v>1659.1329256939998</v>
      </c>
      <c r="AY95" s="132">
        <v>1715.012017472603</v>
      </c>
      <c r="AZ95" s="132">
        <v>1979.7958849926031</v>
      </c>
      <c r="BA95" s="132">
        <v>2158.3023616373748</v>
      </c>
      <c r="BB95" s="132">
        <v>3570.916315061058</v>
      </c>
      <c r="BC95" s="132">
        <v>3572.952618638983</v>
      </c>
      <c r="BD95" s="132">
        <v>4806.3132292310875</v>
      </c>
      <c r="BE95" s="132">
        <v>5278.9623311005853</v>
      </c>
      <c r="BF95" s="132">
        <v>6104.5996527067555</v>
      </c>
      <c r="BG95" s="132">
        <v>5887.1291787160008</v>
      </c>
      <c r="BH95" s="132">
        <v>6921.4374020615533</v>
      </c>
      <c r="BI95" s="132">
        <v>6731.8985350327475</v>
      </c>
      <c r="BJ95" s="132">
        <v>6979.1276311456322</v>
      </c>
      <c r="BK95" s="132">
        <v>8044.8116861892113</v>
      </c>
      <c r="BL95" s="132">
        <v>8008.1704986687728</v>
      </c>
      <c r="BM95" s="132">
        <v>7822.3359559444789</v>
      </c>
      <c r="BN95" s="132">
        <v>7623.4197837905931</v>
      </c>
      <c r="BO95" s="132">
        <v>7710.1399508570048</v>
      </c>
      <c r="BP95" s="132">
        <v>8594.988620393271</v>
      </c>
      <c r="BQ95" s="132">
        <v>8604.9895469760941</v>
      </c>
      <c r="BR95" s="132">
        <v>8492.7379655578134</v>
      </c>
      <c r="BS95" s="132">
        <v>8661.6383640205604</v>
      </c>
      <c r="BT95" s="132">
        <v>8803.8639648996632</v>
      </c>
      <c r="BU95" s="132">
        <v>8872.0129644941353</v>
      </c>
      <c r="BV95" s="132">
        <v>9258.2762153194944</v>
      </c>
      <c r="BW95" s="132">
        <v>9652.3149571590675</v>
      </c>
      <c r="BX95" s="132">
        <v>9616.0072025153131</v>
      </c>
      <c r="BY95" s="132">
        <v>9241.517694714481</v>
      </c>
      <c r="BZ95" s="132">
        <v>9077.0517361841266</v>
      </c>
      <c r="CA95" s="132">
        <v>9459.1254640056013</v>
      </c>
      <c r="CB95" s="132">
        <v>9448.0003557346536</v>
      </c>
      <c r="CC95" s="132">
        <v>9368.3493233932804</v>
      </c>
      <c r="CD95" s="132">
        <v>10663.460075552523</v>
      </c>
      <c r="CE95" s="132">
        <v>10404.605164216311</v>
      </c>
      <c r="CF95" s="132">
        <v>10300.575909573112</v>
      </c>
      <c r="CG95" s="132">
        <v>9895.8850891146685</v>
      </c>
      <c r="CH95" s="132">
        <v>9915.6285398905893</v>
      </c>
      <c r="CI95" s="132">
        <v>10028.481483479689</v>
      </c>
      <c r="CJ95" s="132">
        <v>9453.7714615659825</v>
      </c>
      <c r="CK95" s="132">
        <v>9258.4322984872906</v>
      </c>
      <c r="CL95" s="132">
        <v>8609.9080706893801</v>
      </c>
      <c r="CM95" s="132">
        <v>7892.9130688168898</v>
      </c>
      <c r="CN95" s="132">
        <v>7157.5616284972257</v>
      </c>
      <c r="CO95" s="132">
        <v>6426.1917521392716</v>
      </c>
      <c r="CP95" s="132">
        <v>7381.6868379589623</v>
      </c>
      <c r="CQ95" s="132">
        <v>6921.5770003230209</v>
      </c>
    </row>
    <row r="96" spans="2:95" x14ac:dyDescent="0.25">
      <c r="B96" s="85" t="s">
        <v>171</v>
      </c>
      <c r="C96" s="132">
        <v>391.93489999999991</v>
      </c>
      <c r="D96" s="132">
        <v>369.1348999999999</v>
      </c>
      <c r="E96" s="132">
        <v>360.6348999999999</v>
      </c>
      <c r="F96" s="132">
        <v>341.84318399999995</v>
      </c>
      <c r="G96" s="132">
        <v>345.14318399999991</v>
      </c>
      <c r="H96" s="132">
        <v>340.20446839999988</v>
      </c>
      <c r="I96" s="132">
        <v>408.94146839999996</v>
      </c>
      <c r="J96" s="132">
        <v>404.95675339999997</v>
      </c>
      <c r="K96" s="132">
        <v>383.65975339999994</v>
      </c>
      <c r="L96" s="132">
        <v>353.66803779999998</v>
      </c>
      <c r="M96" s="132">
        <v>360.46803779999999</v>
      </c>
      <c r="N96" s="132">
        <v>342.17632279999998</v>
      </c>
      <c r="O96" s="132">
        <v>309.71932279999999</v>
      </c>
      <c r="P96" s="132">
        <v>268.25859025</v>
      </c>
      <c r="Q96" s="132">
        <v>278.27659024999997</v>
      </c>
      <c r="R96" s="132">
        <v>296.03759024999999</v>
      </c>
      <c r="S96" s="132">
        <v>111.65826125000001</v>
      </c>
      <c r="T96" s="132">
        <v>0</v>
      </c>
      <c r="U96" s="132">
        <v>0</v>
      </c>
      <c r="V96" s="132">
        <v>0</v>
      </c>
      <c r="W96" s="132">
        <v>0</v>
      </c>
      <c r="X96" s="132">
        <v>0</v>
      </c>
      <c r="Y96" s="132">
        <v>0</v>
      </c>
      <c r="Z96" s="132">
        <v>0</v>
      </c>
      <c r="AA96" s="132">
        <v>0</v>
      </c>
      <c r="AB96" s="132">
        <v>0</v>
      </c>
      <c r="AC96" s="132">
        <v>0</v>
      </c>
      <c r="AD96" s="132">
        <v>0</v>
      </c>
      <c r="AE96" s="132">
        <v>0</v>
      </c>
      <c r="AF96" s="132">
        <v>0</v>
      </c>
      <c r="AG96" s="132">
        <v>0</v>
      </c>
      <c r="AH96" s="132">
        <v>0</v>
      </c>
      <c r="AI96" s="132">
        <v>0</v>
      </c>
      <c r="AJ96" s="132">
        <v>0</v>
      </c>
      <c r="AK96" s="132">
        <v>0</v>
      </c>
      <c r="AL96" s="132">
        <v>0</v>
      </c>
      <c r="AM96" s="132">
        <v>0</v>
      </c>
      <c r="AN96" s="132">
        <v>0</v>
      </c>
      <c r="AO96" s="132">
        <v>0</v>
      </c>
      <c r="AP96" s="132">
        <v>0</v>
      </c>
      <c r="AQ96" s="132">
        <v>0</v>
      </c>
      <c r="AR96" s="132">
        <v>0</v>
      </c>
      <c r="AS96" s="132">
        <v>0</v>
      </c>
      <c r="AT96" s="132">
        <v>2.4999990091978397E-7</v>
      </c>
      <c r="AU96" s="132">
        <v>2.4999990091978397E-7</v>
      </c>
      <c r="AV96" s="132">
        <v>2.4999990091978397E-7</v>
      </c>
      <c r="AW96" s="132">
        <v>2.4999990091978397E-7</v>
      </c>
      <c r="AX96" s="132">
        <v>2.4999990091978397E-7</v>
      </c>
      <c r="AY96" s="132">
        <v>2.4999990091978397E-7</v>
      </c>
      <c r="AZ96" s="132">
        <v>2.4999990091978397E-7</v>
      </c>
      <c r="BA96" s="132">
        <v>2.4999990091978397E-7</v>
      </c>
      <c r="BB96" s="132">
        <v>2.4999990091978397E-7</v>
      </c>
      <c r="BC96" s="132">
        <v>2.4999990091978397E-7</v>
      </c>
      <c r="BD96" s="132">
        <v>2.4999990091978397E-7</v>
      </c>
      <c r="BE96" s="132">
        <v>2.4999990091978397E-7</v>
      </c>
      <c r="BF96" s="132">
        <v>2.4999990091978397E-7</v>
      </c>
      <c r="BG96" s="132">
        <v>2.4999990091978397E-7</v>
      </c>
      <c r="BH96" s="132">
        <v>2.4999990091978397E-7</v>
      </c>
      <c r="BI96" s="132">
        <v>3.2855706269995233E-2</v>
      </c>
      <c r="BJ96" s="132">
        <v>0.66998928887036391</v>
      </c>
      <c r="BK96" s="132">
        <v>4.6552176903434868</v>
      </c>
      <c r="BL96" s="132">
        <v>4.4329278299087003</v>
      </c>
      <c r="BM96" s="132">
        <v>4.5689285414658363</v>
      </c>
      <c r="BN96" s="132">
        <v>0.80458849506049568</v>
      </c>
      <c r="BO96" s="132">
        <v>65.807729287629286</v>
      </c>
      <c r="BP96" s="132">
        <v>98.102945043127477</v>
      </c>
      <c r="BQ96" s="132">
        <v>29.281454457677146</v>
      </c>
      <c r="BR96" s="132">
        <v>3.5085067150146303</v>
      </c>
      <c r="BS96" s="132">
        <v>3.4899424857429269</v>
      </c>
      <c r="BT96" s="132">
        <v>3.1264439457673605</v>
      </c>
      <c r="BU96" s="132">
        <v>5.591500554293714</v>
      </c>
      <c r="BV96" s="132">
        <v>9.1394395158054458</v>
      </c>
      <c r="BW96" s="132">
        <v>13.009886975047433</v>
      </c>
      <c r="BX96" s="132">
        <v>13.060372645668092</v>
      </c>
      <c r="BY96" s="132">
        <v>13.076550172323632</v>
      </c>
      <c r="BZ96" s="132">
        <v>13.064629269275795</v>
      </c>
      <c r="CA96" s="132">
        <v>13.009177321039486</v>
      </c>
      <c r="CB96" s="132">
        <v>13.025106780102341</v>
      </c>
      <c r="CC96" s="132">
        <v>13.058508350215478</v>
      </c>
      <c r="CD96" s="132">
        <v>12.803668330284362</v>
      </c>
      <c r="CE96" s="132">
        <v>12.769974154483601</v>
      </c>
      <c r="CF96" s="132">
        <v>12.85576191081625</v>
      </c>
      <c r="CG96" s="132">
        <v>12.852536114499935</v>
      </c>
      <c r="CH96" s="132">
        <v>12.851168664196772</v>
      </c>
      <c r="CI96" s="132">
        <v>12.863332588817196</v>
      </c>
      <c r="CJ96" s="132">
        <v>12.854338825726225</v>
      </c>
      <c r="CK96" s="132">
        <v>12.849239869533628</v>
      </c>
      <c r="CL96" s="132">
        <v>12.848432764757485</v>
      </c>
      <c r="CM96" s="132">
        <v>119.186636058007</v>
      </c>
      <c r="CN96" s="132">
        <v>114.84223124010387</v>
      </c>
      <c r="CO96" s="132">
        <v>116.08450101045545</v>
      </c>
      <c r="CP96" s="132">
        <v>116.10053824144265</v>
      </c>
      <c r="CQ96" s="132">
        <v>116.1438482451448</v>
      </c>
    </row>
    <row r="97" spans="1:95" x14ac:dyDescent="0.25">
      <c r="B97" s="85" t="s">
        <v>172</v>
      </c>
      <c r="C97" s="132">
        <v>0</v>
      </c>
      <c r="D97" s="132">
        <v>0</v>
      </c>
      <c r="E97" s="132">
        <v>0</v>
      </c>
      <c r="F97" s="132">
        <v>0</v>
      </c>
      <c r="G97" s="132">
        <v>0</v>
      </c>
      <c r="H97" s="132">
        <v>0</v>
      </c>
      <c r="I97" s="132">
        <v>9.9970059999999989</v>
      </c>
      <c r="J97" s="132">
        <v>9.9970059999999989</v>
      </c>
      <c r="K97" s="132">
        <v>9.9970059999999989</v>
      </c>
      <c r="L97" s="132">
        <v>9.9970059999999989</v>
      </c>
      <c r="M97" s="132">
        <v>9.9970059999999989</v>
      </c>
      <c r="N97" s="132">
        <v>12.244553999999999</v>
      </c>
      <c r="O97" s="132">
        <v>10.242503999999998</v>
      </c>
      <c r="P97" s="132">
        <v>20.815254999999997</v>
      </c>
      <c r="Q97" s="132">
        <v>20.836794999999999</v>
      </c>
      <c r="R97" s="132">
        <v>18.850279</v>
      </c>
      <c r="S97" s="132">
        <v>18.850279</v>
      </c>
      <c r="T97" s="132">
        <v>18.850279</v>
      </c>
      <c r="U97" s="132">
        <v>18.850279</v>
      </c>
      <c r="V97" s="132">
        <v>18.850279</v>
      </c>
      <c r="W97" s="132">
        <v>18.850279</v>
      </c>
      <c r="X97" s="132">
        <v>18.850279</v>
      </c>
      <c r="Y97" s="132">
        <v>18.850279</v>
      </c>
      <c r="Z97" s="132">
        <v>18.850279</v>
      </c>
      <c r="AA97" s="132">
        <v>18.850279</v>
      </c>
      <c r="AB97" s="132">
        <v>18.850279</v>
      </c>
      <c r="AC97" s="132">
        <v>18.850279</v>
      </c>
      <c r="AD97" s="132">
        <v>18.850279</v>
      </c>
      <c r="AE97" s="132">
        <v>18.850279</v>
      </c>
      <c r="AF97" s="132">
        <v>18.850279</v>
      </c>
      <c r="AG97" s="132">
        <v>18.850279</v>
      </c>
      <c r="AH97" s="132">
        <v>18.850279</v>
      </c>
      <c r="AI97" s="132">
        <v>18.850279</v>
      </c>
      <c r="AJ97" s="132">
        <v>18.850279</v>
      </c>
      <c r="AK97" s="132">
        <v>18.850279</v>
      </c>
      <c r="AL97" s="132">
        <v>18.850279</v>
      </c>
      <c r="AM97" s="132">
        <v>18.850279</v>
      </c>
      <c r="AN97" s="132">
        <v>18.850279</v>
      </c>
      <c r="AO97" s="132">
        <v>18.850279</v>
      </c>
      <c r="AP97" s="132">
        <v>18.850279</v>
      </c>
      <c r="AQ97" s="132">
        <v>18.850279</v>
      </c>
      <c r="AR97" s="132">
        <v>18.850279</v>
      </c>
      <c r="AS97" s="132">
        <v>18.850279</v>
      </c>
      <c r="AT97" s="132">
        <v>18.850279</v>
      </c>
      <c r="AU97" s="132">
        <v>18.850279</v>
      </c>
      <c r="AV97" s="132">
        <v>18.850279</v>
      </c>
      <c r="AW97" s="132">
        <v>18.850279</v>
      </c>
      <c r="AX97" s="132">
        <v>18.850279</v>
      </c>
      <c r="AY97" s="132">
        <v>18.850279</v>
      </c>
      <c r="AZ97" s="132">
        <v>18.850279</v>
      </c>
      <c r="BA97" s="132">
        <v>36.858279000000003</v>
      </c>
      <c r="BB97" s="132">
        <v>70.358278999999996</v>
      </c>
      <c r="BC97" s="132">
        <v>94.760278999999997</v>
      </c>
      <c r="BD97" s="132">
        <v>112.34259206999999</v>
      </c>
      <c r="BE97" s="132">
        <v>611.42991806999999</v>
      </c>
      <c r="BF97" s="132">
        <v>1526.0842075910718</v>
      </c>
      <c r="BG97" s="132">
        <v>1526.5166902006742</v>
      </c>
      <c r="BH97" s="132">
        <v>1525.0875456020585</v>
      </c>
      <c r="BI97" s="132">
        <v>1485.3217674154823</v>
      </c>
      <c r="BJ97" s="132">
        <v>1699.1095111157126</v>
      </c>
      <c r="BK97" s="132">
        <v>1653.9647367797793</v>
      </c>
      <c r="BL97" s="132">
        <v>1661.4217924894597</v>
      </c>
      <c r="BM97" s="132">
        <v>1655.3672508938055</v>
      </c>
      <c r="BN97" s="132">
        <v>1539.9874125956956</v>
      </c>
      <c r="BO97" s="132">
        <v>1509.6239234956956</v>
      </c>
      <c r="BP97" s="132">
        <v>2152.6530222857687</v>
      </c>
      <c r="BQ97" s="132">
        <v>2128.6026648175871</v>
      </c>
      <c r="BR97" s="132">
        <v>2100.3136477076619</v>
      </c>
      <c r="BS97" s="132">
        <v>2129.2440567734134</v>
      </c>
      <c r="BT97" s="132">
        <v>2199.8238681160374</v>
      </c>
      <c r="BU97" s="132">
        <v>2175.4023334256817</v>
      </c>
      <c r="BV97" s="132">
        <v>2172.4220092881283</v>
      </c>
      <c r="BW97" s="132">
        <v>2185.3484327463816</v>
      </c>
      <c r="BX97" s="132">
        <v>2170.3010991592078</v>
      </c>
      <c r="BY97" s="132">
        <v>1672.3117456392079</v>
      </c>
      <c r="BZ97" s="132">
        <v>1196.6143812661016</v>
      </c>
      <c r="CA97" s="132">
        <v>1199.7232163523058</v>
      </c>
      <c r="CB97" s="132">
        <v>1202.9538880929772</v>
      </c>
      <c r="CC97" s="132">
        <v>1198.3244505778111</v>
      </c>
      <c r="CD97" s="132">
        <v>1209.5584238981983</v>
      </c>
      <c r="CE97" s="132">
        <v>1104.6314902642973</v>
      </c>
      <c r="CF97" s="132">
        <v>1145.3087933203396</v>
      </c>
      <c r="CG97" s="132">
        <v>1124.2847466903397</v>
      </c>
      <c r="CH97" s="132">
        <v>1137.0087423003395</v>
      </c>
      <c r="CI97" s="132">
        <v>1137.6847472203394</v>
      </c>
      <c r="CJ97" s="132">
        <v>666.18834523533951</v>
      </c>
      <c r="CK97" s="132">
        <v>670.23938425533947</v>
      </c>
      <c r="CL97" s="132">
        <v>671.88336883033958</v>
      </c>
      <c r="CM97" s="132">
        <v>654.9573502890114</v>
      </c>
      <c r="CN97" s="132">
        <v>648.81521115033934</v>
      </c>
      <c r="CO97" s="132">
        <v>645.78984939233351</v>
      </c>
      <c r="CP97" s="132">
        <v>652.73768691033933</v>
      </c>
      <c r="CQ97" s="132">
        <v>644.49844623033937</v>
      </c>
    </row>
    <row r="98" spans="1:95" x14ac:dyDescent="0.25">
      <c r="B98" s="85" t="s">
        <v>149</v>
      </c>
      <c r="C98" s="132">
        <v>319.42590000000013</v>
      </c>
      <c r="D98" s="132">
        <v>276.30090000000013</v>
      </c>
      <c r="E98" s="132">
        <v>411.02590000000021</v>
      </c>
      <c r="F98" s="132">
        <v>375.92290000000014</v>
      </c>
      <c r="G98" s="132">
        <v>479.92390000000017</v>
      </c>
      <c r="H98" s="132">
        <v>497.21890000000019</v>
      </c>
      <c r="I98" s="132">
        <v>464.22590000000019</v>
      </c>
      <c r="J98" s="132">
        <v>409.77690000000018</v>
      </c>
      <c r="K98" s="132">
        <v>530.28890000000024</v>
      </c>
      <c r="L98" s="132">
        <v>497.60190000000023</v>
      </c>
      <c r="M98" s="132">
        <v>512.83690000000024</v>
      </c>
      <c r="N98" s="132">
        <v>553.64490000000023</v>
      </c>
      <c r="O98" s="132">
        <v>553.81190000000026</v>
      </c>
      <c r="P98" s="132">
        <v>698.9779000000002</v>
      </c>
      <c r="Q98" s="132">
        <v>681.87790000000018</v>
      </c>
      <c r="R98" s="132">
        <v>583.13490000000013</v>
      </c>
      <c r="S98" s="132">
        <v>523.79213433711823</v>
      </c>
      <c r="T98" s="132">
        <v>915.96062413256107</v>
      </c>
      <c r="U98" s="132">
        <v>874.25602946576248</v>
      </c>
      <c r="V98" s="132">
        <v>825.27792044265846</v>
      </c>
      <c r="W98" s="132">
        <v>827.46092044265845</v>
      </c>
      <c r="X98" s="132">
        <v>938.86192044265852</v>
      </c>
      <c r="Y98" s="132">
        <v>964.81192044265856</v>
      </c>
      <c r="Z98" s="132">
        <v>1157.9219204426586</v>
      </c>
      <c r="AA98" s="132">
        <v>1218.9135263306584</v>
      </c>
      <c r="AB98" s="132">
        <v>1150.4447027366587</v>
      </c>
      <c r="AC98" s="132">
        <v>1132.4754927496583</v>
      </c>
      <c r="AD98" s="132">
        <v>1181.4622984136586</v>
      </c>
      <c r="AE98" s="132">
        <v>1210.2425526506586</v>
      </c>
      <c r="AF98" s="132">
        <v>1214.9042982796582</v>
      </c>
      <c r="AG98" s="132">
        <v>1219.5660439086582</v>
      </c>
      <c r="AH98" s="132">
        <v>1293.0565209936585</v>
      </c>
      <c r="AI98" s="132">
        <v>1358.2144400186585</v>
      </c>
      <c r="AJ98" s="132">
        <v>1312.9321460586584</v>
      </c>
      <c r="AK98" s="132">
        <v>1271.9429610486586</v>
      </c>
      <c r="AL98" s="132">
        <v>1150.7966699486585</v>
      </c>
      <c r="AM98" s="132">
        <v>1255.1096516461585</v>
      </c>
      <c r="AN98" s="132">
        <v>1143.1322871811583</v>
      </c>
      <c r="AO98" s="132">
        <v>1204.7462564811583</v>
      </c>
      <c r="AP98" s="132">
        <v>1200.8603734711585</v>
      </c>
      <c r="AQ98" s="132">
        <v>1345.5930694211584</v>
      </c>
      <c r="AR98" s="132">
        <v>1397.5782215211584</v>
      </c>
      <c r="AS98" s="132">
        <v>1320.6996999211585</v>
      </c>
      <c r="AT98" s="132">
        <v>1343.4533933421585</v>
      </c>
      <c r="AU98" s="132">
        <v>1185.4853384811584</v>
      </c>
      <c r="AV98" s="132">
        <v>1138.8627080811584</v>
      </c>
      <c r="AW98" s="132">
        <v>1117.6289570811582</v>
      </c>
      <c r="AX98" s="132">
        <v>1088.0103182339999</v>
      </c>
      <c r="AY98" s="132">
        <v>1033.1909426526033</v>
      </c>
      <c r="AZ98" s="132">
        <v>1034.4684975526034</v>
      </c>
      <c r="BA98" s="132">
        <v>1105.0442190073563</v>
      </c>
      <c r="BB98" s="132">
        <v>2390.0142014598696</v>
      </c>
      <c r="BC98" s="132">
        <v>2375.6936575037894</v>
      </c>
      <c r="BD98" s="132">
        <v>3161.2956115284296</v>
      </c>
      <c r="BE98" s="132">
        <v>3159.248526896763</v>
      </c>
      <c r="BF98" s="132">
        <v>3142.3592285072846</v>
      </c>
      <c r="BG98" s="132">
        <v>2952.4629864167191</v>
      </c>
      <c r="BH98" s="132">
        <v>3976.6776773463534</v>
      </c>
      <c r="BI98" s="132">
        <v>3846.4984814204531</v>
      </c>
      <c r="BJ98" s="132">
        <v>3865.3072089053612</v>
      </c>
      <c r="BK98" s="132">
        <v>4971.6510230813683</v>
      </c>
      <c r="BL98" s="132">
        <v>4937.7703555261251</v>
      </c>
      <c r="BM98" s="132">
        <v>4760.0227985107867</v>
      </c>
      <c r="BN98" s="132">
        <v>4593.2830294655223</v>
      </c>
      <c r="BO98" s="132">
        <v>4621.4504527193658</v>
      </c>
      <c r="BP98" s="132">
        <v>4813.5020343600609</v>
      </c>
      <c r="BQ98" s="132">
        <v>4903.8193118767504</v>
      </c>
      <c r="BR98" s="132">
        <v>4865.0238830748212</v>
      </c>
      <c r="BS98" s="132">
        <v>4961.8136008339889</v>
      </c>
      <c r="BT98" s="132">
        <v>5014.7187741453499</v>
      </c>
      <c r="BU98" s="132">
        <v>5092.0467321498081</v>
      </c>
      <c r="BV98" s="132">
        <v>5489.4723938982697</v>
      </c>
      <c r="BW98" s="132">
        <v>6117.5334802169609</v>
      </c>
      <c r="BX98" s="132">
        <v>6069.3643577917064</v>
      </c>
      <c r="BY98" s="132">
        <v>6161.7938216129278</v>
      </c>
      <c r="BZ98" s="132">
        <v>6442.4863307944315</v>
      </c>
      <c r="CA98" s="132">
        <v>6809.1790310854412</v>
      </c>
      <c r="CB98" s="132">
        <v>6762.6680132613537</v>
      </c>
      <c r="CC98" s="132">
        <v>6700.2295064742784</v>
      </c>
      <c r="CD98" s="132">
        <v>7949.7850540401141</v>
      </c>
      <c r="CE98" s="132">
        <v>7562.4559920138854</v>
      </c>
      <c r="CF98" s="132">
        <v>7430.9233106734773</v>
      </c>
      <c r="CG98" s="132">
        <v>7141.162048175448</v>
      </c>
      <c r="CH98" s="132">
        <v>7058.2501215665125</v>
      </c>
      <c r="CI98" s="132">
        <v>7156.4376115930736</v>
      </c>
      <c r="CJ98" s="132">
        <v>7066.8793933774568</v>
      </c>
      <c r="CK98" s="132">
        <v>6905.7643906036774</v>
      </c>
      <c r="CL98" s="132">
        <v>6730.5553182655431</v>
      </c>
      <c r="CM98" s="132">
        <v>5961.9090861370796</v>
      </c>
      <c r="CN98" s="132">
        <v>5293.3613367352009</v>
      </c>
      <c r="CO98" s="132">
        <v>4650.1030882176983</v>
      </c>
      <c r="CP98" s="132">
        <v>5512.8392694523864</v>
      </c>
      <c r="CQ98" s="132">
        <v>5055.6168468748638</v>
      </c>
    </row>
    <row r="99" spans="1:95" x14ac:dyDescent="0.25">
      <c r="B99" s="85" t="s">
        <v>21</v>
      </c>
      <c r="C99" s="132">
        <v>32.142285699999995</v>
      </c>
      <c r="D99" s="132">
        <v>30.356571399999996</v>
      </c>
      <c r="E99" s="132">
        <v>28.570857099999998</v>
      </c>
      <c r="F99" s="132">
        <v>26.785142799999996</v>
      </c>
      <c r="G99" s="132">
        <v>24.999428499999997</v>
      </c>
      <c r="H99" s="132">
        <v>23.213714199999998</v>
      </c>
      <c r="I99" s="132">
        <v>21.427999899999996</v>
      </c>
      <c r="J99" s="132">
        <v>19.642285599999994</v>
      </c>
      <c r="K99" s="132">
        <v>17.856571299999995</v>
      </c>
      <c r="L99" s="132">
        <v>16.070856999999997</v>
      </c>
      <c r="M99" s="132">
        <v>14.285142699999998</v>
      </c>
      <c r="N99" s="132">
        <v>12.499428399999999</v>
      </c>
      <c r="O99" s="132">
        <v>10.713714100000001</v>
      </c>
      <c r="P99" s="132">
        <v>108.92799980000001</v>
      </c>
      <c r="Q99" s="132">
        <v>107.1422855</v>
      </c>
      <c r="R99" s="132">
        <v>125.3085712</v>
      </c>
      <c r="S99" s="132">
        <v>138.70847763000003</v>
      </c>
      <c r="T99" s="132">
        <v>144.69942716312829</v>
      </c>
      <c r="U99" s="132">
        <v>143.64417799444459</v>
      </c>
      <c r="V99" s="132">
        <v>155.9927729416309</v>
      </c>
      <c r="W99" s="132">
        <v>156.75777294163089</v>
      </c>
      <c r="X99" s="132">
        <v>153.40477294163088</v>
      </c>
      <c r="Y99" s="132">
        <v>152.94377294163093</v>
      </c>
      <c r="Z99" s="132">
        <v>159.57177294163091</v>
      </c>
      <c r="AA99" s="132">
        <v>157.88509954163089</v>
      </c>
      <c r="AB99" s="132">
        <v>158.2148665416309</v>
      </c>
      <c r="AC99" s="132">
        <v>153.65012154163088</v>
      </c>
      <c r="AD99" s="132">
        <v>152.18587654163088</v>
      </c>
      <c r="AE99" s="132">
        <v>149.88376204163092</v>
      </c>
      <c r="AF99" s="132">
        <v>152.16223744163091</v>
      </c>
      <c r="AG99" s="132">
        <v>154.4407128416309</v>
      </c>
      <c r="AH99" s="132">
        <v>186.94935874163093</v>
      </c>
      <c r="AI99" s="132">
        <v>182.61777884163092</v>
      </c>
      <c r="AJ99" s="132">
        <v>187.71212082163089</v>
      </c>
      <c r="AK99" s="132">
        <v>189.97474394163089</v>
      </c>
      <c r="AL99" s="132">
        <v>193.55072394163091</v>
      </c>
      <c r="AM99" s="132">
        <v>195.8104739416309</v>
      </c>
      <c r="AN99" s="132">
        <v>181.8885989416309</v>
      </c>
      <c r="AO99" s="132">
        <v>180.29981154513092</v>
      </c>
      <c r="AP99" s="132">
        <v>179.11031154513091</v>
      </c>
      <c r="AQ99" s="132">
        <v>192.97030874513092</v>
      </c>
      <c r="AR99" s="132">
        <v>193.5942754451309</v>
      </c>
      <c r="AS99" s="132">
        <v>192.09437434513092</v>
      </c>
      <c r="AT99" s="132">
        <v>190.98339814513093</v>
      </c>
      <c r="AU99" s="132">
        <v>188.41380674513096</v>
      </c>
      <c r="AV99" s="132">
        <v>190.04962924513092</v>
      </c>
      <c r="AW99" s="132">
        <v>189.77768194513095</v>
      </c>
      <c r="AX99" s="132">
        <v>552.27232820999996</v>
      </c>
      <c r="AY99" s="132">
        <v>662.97079556999995</v>
      </c>
      <c r="AZ99" s="132">
        <v>926.47710818999997</v>
      </c>
      <c r="BA99" s="132">
        <v>1016.3998633800187</v>
      </c>
      <c r="BB99" s="132">
        <v>1110.5438343511883</v>
      </c>
      <c r="BC99" s="132">
        <v>1102.4986818851933</v>
      </c>
      <c r="BD99" s="132">
        <v>1532.6750253826574</v>
      </c>
      <c r="BE99" s="132">
        <v>1508.2838858838224</v>
      </c>
      <c r="BF99" s="132">
        <v>1436.1562163583994</v>
      </c>
      <c r="BG99" s="132">
        <v>1408.1495018486073</v>
      </c>
      <c r="BH99" s="132">
        <v>1419.672178863141</v>
      </c>
      <c r="BI99" s="132">
        <v>1400.0454304905422</v>
      </c>
      <c r="BJ99" s="132">
        <v>1414.0409218356881</v>
      </c>
      <c r="BK99" s="132">
        <v>1414.5407086377211</v>
      </c>
      <c r="BL99" s="132">
        <v>1404.5454228232788</v>
      </c>
      <c r="BM99" s="132">
        <v>1402.3769779984211</v>
      </c>
      <c r="BN99" s="132">
        <v>1489.3447532343143</v>
      </c>
      <c r="BO99" s="132">
        <v>1513.2578453543142</v>
      </c>
      <c r="BP99" s="132">
        <v>1530.7306187043143</v>
      </c>
      <c r="BQ99" s="132">
        <v>1543.2861158240792</v>
      </c>
      <c r="BR99" s="132">
        <v>1523.8919280603154</v>
      </c>
      <c r="BS99" s="132">
        <v>1567.0907639274164</v>
      </c>
      <c r="BT99" s="132">
        <v>1586.1948786925086</v>
      </c>
      <c r="BU99" s="132">
        <v>1598.9723983643519</v>
      </c>
      <c r="BV99" s="132">
        <v>1587.2423726172915</v>
      </c>
      <c r="BW99" s="132">
        <v>1336.4231572206777</v>
      </c>
      <c r="BX99" s="132">
        <v>1363.2813729187312</v>
      </c>
      <c r="BY99" s="132">
        <v>1394.3355772900211</v>
      </c>
      <c r="BZ99" s="132">
        <v>1424.8863948543183</v>
      </c>
      <c r="CA99" s="132">
        <v>1437.2140392468139</v>
      </c>
      <c r="CB99" s="132">
        <v>1469.3533476002187</v>
      </c>
      <c r="CC99" s="132">
        <v>1456.7368579909757</v>
      </c>
      <c r="CD99" s="132">
        <v>1491.3129292839253</v>
      </c>
      <c r="CE99" s="132">
        <v>1724.7477077836452</v>
      </c>
      <c r="CF99" s="132">
        <v>1711.4880436684803</v>
      </c>
      <c r="CG99" s="132">
        <v>1617.5857581343803</v>
      </c>
      <c r="CH99" s="132">
        <v>1707.5185073595403</v>
      </c>
      <c r="CI99" s="132">
        <v>1721.4957920774602</v>
      </c>
      <c r="CJ99" s="132">
        <v>1707.8493841274603</v>
      </c>
      <c r="CK99" s="132">
        <v>1669.5792837587403</v>
      </c>
      <c r="CL99" s="132">
        <v>1194.6209508287402</v>
      </c>
      <c r="CM99" s="132">
        <v>1156.8599963327911</v>
      </c>
      <c r="CN99" s="132">
        <v>1100.5428493715817</v>
      </c>
      <c r="CO99" s="132">
        <v>1014.2143135187839</v>
      </c>
      <c r="CP99" s="132">
        <v>1100.0093433547943</v>
      </c>
      <c r="CQ99" s="132">
        <v>1105.3178589726726</v>
      </c>
    </row>
    <row r="100" spans="1:95" x14ac:dyDescent="0.25">
      <c r="B100" s="87" t="s">
        <v>189</v>
      </c>
      <c r="C100" s="132">
        <v>0</v>
      </c>
      <c r="D100" s="132">
        <v>0</v>
      </c>
      <c r="E100" s="132">
        <v>0</v>
      </c>
      <c r="F100" s="132">
        <v>0</v>
      </c>
      <c r="G100" s="132">
        <v>0</v>
      </c>
      <c r="H100" s="132">
        <v>0</v>
      </c>
      <c r="I100" s="132">
        <v>0</v>
      </c>
      <c r="J100" s="132">
        <v>0</v>
      </c>
      <c r="K100" s="132">
        <v>0</v>
      </c>
      <c r="L100" s="132">
        <v>0</v>
      </c>
      <c r="M100" s="132">
        <v>0</v>
      </c>
      <c r="N100" s="132">
        <v>0</v>
      </c>
      <c r="O100" s="132">
        <v>0</v>
      </c>
      <c r="P100" s="132">
        <v>0</v>
      </c>
      <c r="Q100" s="132">
        <v>0</v>
      </c>
      <c r="R100" s="132">
        <v>0</v>
      </c>
      <c r="S100" s="132">
        <v>0</v>
      </c>
      <c r="T100" s="132">
        <v>0</v>
      </c>
      <c r="U100" s="132">
        <v>0</v>
      </c>
      <c r="V100" s="132">
        <v>0</v>
      </c>
      <c r="W100" s="132">
        <v>0</v>
      </c>
      <c r="X100" s="132">
        <v>0</v>
      </c>
      <c r="Y100" s="132">
        <v>0</v>
      </c>
      <c r="Z100" s="132">
        <v>0</v>
      </c>
      <c r="AA100" s="132">
        <v>0</v>
      </c>
      <c r="AB100" s="132">
        <v>0</v>
      </c>
      <c r="AC100" s="132">
        <v>0</v>
      </c>
      <c r="AD100" s="132">
        <v>0</v>
      </c>
      <c r="AE100" s="132">
        <v>0</v>
      </c>
      <c r="AF100" s="132">
        <v>0</v>
      </c>
      <c r="AG100" s="132">
        <v>0</v>
      </c>
      <c r="AH100" s="132">
        <v>0</v>
      </c>
      <c r="AI100" s="132">
        <v>0</v>
      </c>
      <c r="AJ100" s="132">
        <v>0</v>
      </c>
      <c r="AK100" s="132">
        <v>0</v>
      </c>
      <c r="AL100" s="132">
        <v>0</v>
      </c>
      <c r="AM100" s="132">
        <v>0</v>
      </c>
      <c r="AN100" s="132">
        <v>0</v>
      </c>
      <c r="AO100" s="132">
        <v>0</v>
      </c>
      <c r="AP100" s="132">
        <v>0</v>
      </c>
      <c r="AQ100" s="132">
        <v>0</v>
      </c>
      <c r="AR100" s="132">
        <v>0</v>
      </c>
      <c r="AS100" s="132">
        <v>0</v>
      </c>
      <c r="AT100" s="132">
        <v>0</v>
      </c>
      <c r="AU100" s="132">
        <v>0</v>
      </c>
      <c r="AV100" s="132">
        <v>0</v>
      </c>
      <c r="AW100" s="132">
        <v>0</v>
      </c>
      <c r="AX100" s="132">
        <v>0</v>
      </c>
      <c r="AY100" s="132">
        <v>0</v>
      </c>
      <c r="AZ100" s="132">
        <v>0</v>
      </c>
      <c r="BA100" s="132">
        <v>0</v>
      </c>
      <c r="BB100" s="132">
        <v>0</v>
      </c>
      <c r="BC100" s="132">
        <v>0</v>
      </c>
      <c r="BD100" s="132">
        <v>0</v>
      </c>
      <c r="BE100" s="132">
        <v>0</v>
      </c>
      <c r="BF100" s="132">
        <v>0</v>
      </c>
      <c r="BG100" s="132">
        <v>0</v>
      </c>
      <c r="BH100" s="132">
        <v>0</v>
      </c>
      <c r="BI100" s="132">
        <v>0</v>
      </c>
      <c r="BJ100" s="132">
        <v>0</v>
      </c>
      <c r="BK100" s="132">
        <v>0</v>
      </c>
      <c r="BL100" s="132">
        <v>0</v>
      </c>
      <c r="BM100" s="132">
        <v>0</v>
      </c>
      <c r="BN100" s="132">
        <v>0</v>
      </c>
      <c r="BO100" s="132">
        <v>0</v>
      </c>
      <c r="BP100" s="132">
        <v>0</v>
      </c>
      <c r="BQ100" s="132">
        <v>0</v>
      </c>
      <c r="BR100" s="132">
        <v>0</v>
      </c>
      <c r="BS100" s="132">
        <v>0</v>
      </c>
      <c r="BT100" s="132">
        <v>0</v>
      </c>
      <c r="BU100" s="132">
        <v>0</v>
      </c>
      <c r="BV100" s="132">
        <v>0</v>
      </c>
      <c r="BW100" s="132">
        <v>0</v>
      </c>
      <c r="BX100" s="132">
        <v>0</v>
      </c>
      <c r="BY100" s="132">
        <v>0</v>
      </c>
      <c r="BZ100" s="132">
        <v>0</v>
      </c>
      <c r="CA100" s="132">
        <v>0</v>
      </c>
      <c r="CB100" s="132">
        <v>0</v>
      </c>
      <c r="CC100" s="132">
        <v>0</v>
      </c>
      <c r="CD100" s="132">
        <v>0</v>
      </c>
      <c r="CE100" s="132">
        <v>0</v>
      </c>
      <c r="CF100" s="132">
        <v>0</v>
      </c>
      <c r="CG100" s="132">
        <v>0</v>
      </c>
      <c r="CH100" s="132">
        <v>0</v>
      </c>
      <c r="CI100" s="132">
        <v>0</v>
      </c>
      <c r="CJ100" s="132">
        <v>0</v>
      </c>
      <c r="CK100" s="132">
        <v>0</v>
      </c>
      <c r="CL100" s="132">
        <v>0</v>
      </c>
      <c r="CM100" s="132">
        <v>0</v>
      </c>
      <c r="CN100" s="132">
        <v>0</v>
      </c>
      <c r="CO100" s="132">
        <v>0</v>
      </c>
      <c r="CP100" s="132">
        <v>0</v>
      </c>
      <c r="CQ100" s="132">
        <v>0</v>
      </c>
    </row>
    <row r="101" spans="1:95" x14ac:dyDescent="0.25">
      <c r="B101" s="83" t="s">
        <v>190</v>
      </c>
      <c r="C101" s="132">
        <v>0</v>
      </c>
      <c r="D101" s="132">
        <v>0</v>
      </c>
      <c r="E101" s="132">
        <v>0</v>
      </c>
      <c r="F101" s="132">
        <v>0</v>
      </c>
      <c r="G101" s="132">
        <v>0</v>
      </c>
      <c r="H101" s="132">
        <v>0</v>
      </c>
      <c r="I101" s="132">
        <v>0</v>
      </c>
      <c r="J101" s="132">
        <v>0</v>
      </c>
      <c r="K101" s="132">
        <v>0</v>
      </c>
      <c r="L101" s="132">
        <v>0</v>
      </c>
      <c r="M101" s="132">
        <v>0</v>
      </c>
      <c r="N101" s="132">
        <v>0</v>
      </c>
      <c r="O101" s="132">
        <v>0</v>
      </c>
      <c r="P101" s="132">
        <v>0</v>
      </c>
      <c r="Q101" s="132">
        <v>0</v>
      </c>
      <c r="R101" s="132">
        <v>0</v>
      </c>
      <c r="S101" s="132">
        <v>0</v>
      </c>
      <c r="T101" s="132">
        <v>0</v>
      </c>
      <c r="U101" s="132">
        <v>0</v>
      </c>
      <c r="V101" s="132">
        <v>0</v>
      </c>
      <c r="W101" s="132">
        <v>0</v>
      </c>
      <c r="X101" s="132">
        <v>0</v>
      </c>
      <c r="Y101" s="132">
        <v>0</v>
      </c>
      <c r="Z101" s="132">
        <v>0</v>
      </c>
      <c r="AA101" s="132">
        <v>0</v>
      </c>
      <c r="AB101" s="132">
        <v>0</v>
      </c>
      <c r="AC101" s="132">
        <v>0</v>
      </c>
      <c r="AD101" s="132">
        <v>0</v>
      </c>
      <c r="AE101" s="132">
        <v>0</v>
      </c>
      <c r="AF101" s="132">
        <v>0</v>
      </c>
      <c r="AG101" s="132">
        <v>0</v>
      </c>
      <c r="AH101" s="132">
        <v>0</v>
      </c>
      <c r="AI101" s="132">
        <v>0</v>
      </c>
      <c r="AJ101" s="132">
        <v>0</v>
      </c>
      <c r="AK101" s="132">
        <v>0</v>
      </c>
      <c r="AL101" s="132">
        <v>0</v>
      </c>
      <c r="AM101" s="132">
        <v>0</v>
      </c>
      <c r="AN101" s="132">
        <v>0</v>
      </c>
      <c r="AO101" s="132">
        <v>0</v>
      </c>
      <c r="AP101" s="132">
        <v>0</v>
      </c>
      <c r="AQ101" s="132">
        <v>0</v>
      </c>
      <c r="AR101" s="132">
        <v>0</v>
      </c>
      <c r="AS101" s="132">
        <v>0</v>
      </c>
      <c r="AT101" s="132">
        <v>0</v>
      </c>
      <c r="AU101" s="132">
        <v>0</v>
      </c>
      <c r="AV101" s="132">
        <v>0</v>
      </c>
      <c r="AW101" s="132">
        <v>0</v>
      </c>
      <c r="AX101" s="132">
        <v>0</v>
      </c>
      <c r="AY101" s="132">
        <v>-0.41544883982280822</v>
      </c>
      <c r="AZ101" s="132">
        <v>-0.83609146762612641</v>
      </c>
      <c r="BA101" s="132">
        <v>-1.2601862636416192</v>
      </c>
      <c r="BB101" s="132">
        <v>-1.6844260431420501</v>
      </c>
      <c r="BC101" s="132">
        <v>-1.9931406758222014</v>
      </c>
      <c r="BD101" s="132">
        <v>-2.3007094996182151</v>
      </c>
      <c r="BE101" s="132">
        <v>-2.6056586775491581</v>
      </c>
      <c r="BF101" s="132">
        <v>-2.9103847336086051</v>
      </c>
      <c r="BG101" s="132">
        <v>-2.592991654414635</v>
      </c>
      <c r="BH101" s="132">
        <v>-2.2892244770570196</v>
      </c>
      <c r="BI101" s="132">
        <v>-1.9761292660688885</v>
      </c>
      <c r="BJ101" s="132">
        <v>-1.6616282467572767</v>
      </c>
      <c r="BK101" s="132">
        <v>-2.1165061735238346</v>
      </c>
      <c r="BL101" s="132">
        <v>-2.5452244755883684</v>
      </c>
      <c r="BM101" s="132">
        <v>-2.9856425450216957</v>
      </c>
      <c r="BN101" s="132">
        <v>-3.4279952538807041</v>
      </c>
      <c r="BO101" s="132">
        <v>-4.0341842426276084</v>
      </c>
      <c r="BP101" s="132">
        <v>-4.6144105914617395</v>
      </c>
      <c r="BQ101" s="132">
        <v>-5.2058063012518438</v>
      </c>
      <c r="BR101" s="132">
        <v>-5.7991582895822553</v>
      </c>
      <c r="BS101" s="132">
        <v>-6.411409168216629</v>
      </c>
      <c r="BT101" s="132">
        <v>-6.9974377805391015</v>
      </c>
      <c r="BU101" s="132">
        <v>4.4052525525728923</v>
      </c>
      <c r="BV101" s="132">
        <v>3.8059670443591767</v>
      </c>
      <c r="BW101" s="132">
        <v>3.1875936569384598</v>
      </c>
      <c r="BX101" s="132">
        <v>2.5957047584927628</v>
      </c>
      <c r="BY101" s="132">
        <v>1.9924219949358764</v>
      </c>
      <c r="BZ101" s="132">
        <v>1.3871436316400236</v>
      </c>
      <c r="CA101" s="132">
        <v>0.76258651034509917</v>
      </c>
      <c r="CB101" s="132">
        <v>0.16477872291494502</v>
      </c>
      <c r="CC101" s="132">
        <v>-0.44453686827750954</v>
      </c>
      <c r="CD101" s="132">
        <v>-1.0558680152063207</v>
      </c>
      <c r="CE101" s="132">
        <v>-1.6866707077141949</v>
      </c>
      <c r="CF101" s="132">
        <v>-2.2904565730186501</v>
      </c>
      <c r="CG101" s="132">
        <v>-2.9058653201230302</v>
      </c>
      <c r="CH101" s="132">
        <v>-3.5233097785211296</v>
      </c>
      <c r="CI101" s="132">
        <v>-4.1604204979540818</v>
      </c>
      <c r="CJ101" s="132">
        <v>-4.7702442219115824</v>
      </c>
      <c r="CK101" s="132">
        <v>-5.3918070564870071</v>
      </c>
      <c r="CL101" s="132">
        <v>-6.0154259594690869</v>
      </c>
      <c r="CM101" s="132">
        <v>-6.6589077860963695</v>
      </c>
      <c r="CN101" s="132">
        <v>-7.2748297472934444</v>
      </c>
      <c r="CO101" s="132">
        <v>-7.9026082102146225</v>
      </c>
      <c r="CP101" s="132">
        <v>-8.5324633022265228</v>
      </c>
      <c r="CQ101" s="132">
        <v>-9.1823799471200758</v>
      </c>
    </row>
    <row r="102" spans="1:95" x14ac:dyDescent="0.25">
      <c r="B102" s="85" t="s">
        <v>171</v>
      </c>
      <c r="C102" s="132">
        <v>0</v>
      </c>
      <c r="D102" s="132">
        <v>0</v>
      </c>
      <c r="E102" s="132">
        <v>0</v>
      </c>
      <c r="F102" s="132">
        <v>0</v>
      </c>
      <c r="G102" s="132">
        <v>0</v>
      </c>
      <c r="H102" s="132">
        <v>0</v>
      </c>
      <c r="I102" s="132">
        <v>0</v>
      </c>
      <c r="J102" s="132">
        <v>0</v>
      </c>
      <c r="K102" s="132">
        <v>0</v>
      </c>
      <c r="L102" s="132">
        <v>0</v>
      </c>
      <c r="M102" s="132">
        <v>0</v>
      </c>
      <c r="N102" s="132">
        <v>0</v>
      </c>
      <c r="O102" s="132">
        <v>0</v>
      </c>
      <c r="P102" s="132">
        <v>0</v>
      </c>
      <c r="Q102" s="132">
        <v>0</v>
      </c>
      <c r="R102" s="132">
        <v>0</v>
      </c>
      <c r="S102" s="132">
        <v>0</v>
      </c>
      <c r="T102" s="132">
        <v>0</v>
      </c>
      <c r="U102" s="132">
        <v>0</v>
      </c>
      <c r="V102" s="132">
        <v>0</v>
      </c>
      <c r="W102" s="132">
        <v>0</v>
      </c>
      <c r="X102" s="132">
        <v>0</v>
      </c>
      <c r="Y102" s="132">
        <v>0</v>
      </c>
      <c r="Z102" s="132">
        <v>0</v>
      </c>
      <c r="AA102" s="132">
        <v>0</v>
      </c>
      <c r="AB102" s="132">
        <v>0</v>
      </c>
      <c r="AC102" s="132">
        <v>0</v>
      </c>
      <c r="AD102" s="132">
        <v>0</v>
      </c>
      <c r="AE102" s="132">
        <v>0</v>
      </c>
      <c r="AF102" s="132">
        <v>0</v>
      </c>
      <c r="AG102" s="132">
        <v>0</v>
      </c>
      <c r="AH102" s="132">
        <v>0</v>
      </c>
      <c r="AI102" s="132">
        <v>0</v>
      </c>
      <c r="AJ102" s="132">
        <v>0</v>
      </c>
      <c r="AK102" s="132">
        <v>0</v>
      </c>
      <c r="AL102" s="132">
        <v>0</v>
      </c>
      <c r="AM102" s="132">
        <v>0</v>
      </c>
      <c r="AN102" s="132">
        <v>0</v>
      </c>
      <c r="AO102" s="132">
        <v>0</v>
      </c>
      <c r="AP102" s="132">
        <v>0</v>
      </c>
      <c r="AQ102" s="132">
        <v>0</v>
      </c>
      <c r="AR102" s="132">
        <v>0</v>
      </c>
      <c r="AS102" s="132">
        <v>0</v>
      </c>
      <c r="AT102" s="132">
        <v>0</v>
      </c>
      <c r="AU102" s="132">
        <v>0</v>
      </c>
      <c r="AV102" s="132">
        <v>0</v>
      </c>
      <c r="AW102" s="132">
        <v>0</v>
      </c>
      <c r="AX102" s="132">
        <v>0</v>
      </c>
      <c r="AY102" s="132">
        <v>0</v>
      </c>
      <c r="AZ102" s="132">
        <v>0</v>
      </c>
      <c r="BA102" s="132">
        <v>0</v>
      </c>
      <c r="BB102" s="132">
        <v>0</v>
      </c>
      <c r="BC102" s="132">
        <v>0</v>
      </c>
      <c r="BD102" s="132">
        <v>0</v>
      </c>
      <c r="BE102" s="132">
        <v>0</v>
      </c>
      <c r="BF102" s="132">
        <v>0</v>
      </c>
      <c r="BG102" s="132">
        <v>0</v>
      </c>
      <c r="BH102" s="132">
        <v>0</v>
      </c>
      <c r="BI102" s="132">
        <v>0</v>
      </c>
      <c r="BJ102" s="132">
        <v>0</v>
      </c>
      <c r="BK102" s="132">
        <v>0</v>
      </c>
      <c r="BL102" s="132">
        <v>0</v>
      </c>
      <c r="BM102" s="132">
        <v>0</v>
      </c>
      <c r="BN102" s="132">
        <v>0</v>
      </c>
      <c r="BO102" s="132">
        <v>0</v>
      </c>
      <c r="BP102" s="132">
        <v>0</v>
      </c>
      <c r="BQ102" s="132">
        <v>0</v>
      </c>
      <c r="BR102" s="132">
        <v>0</v>
      </c>
      <c r="BS102" s="132">
        <v>0</v>
      </c>
      <c r="BT102" s="132">
        <v>0</v>
      </c>
      <c r="BU102" s="132">
        <v>0</v>
      </c>
      <c r="BV102" s="132">
        <v>0</v>
      </c>
      <c r="BW102" s="132">
        <v>0</v>
      </c>
      <c r="BX102" s="132">
        <v>0</v>
      </c>
      <c r="BY102" s="132">
        <v>0</v>
      </c>
      <c r="BZ102" s="132">
        <v>0</v>
      </c>
      <c r="CA102" s="132">
        <v>0</v>
      </c>
      <c r="CB102" s="132">
        <v>0</v>
      </c>
      <c r="CC102" s="132">
        <v>0</v>
      </c>
      <c r="CD102" s="132">
        <v>0</v>
      </c>
      <c r="CE102" s="132">
        <v>0</v>
      </c>
      <c r="CF102" s="132">
        <v>0</v>
      </c>
      <c r="CG102" s="132">
        <v>0</v>
      </c>
      <c r="CH102" s="132">
        <v>0</v>
      </c>
      <c r="CI102" s="132">
        <v>0</v>
      </c>
      <c r="CJ102" s="132">
        <v>0</v>
      </c>
      <c r="CK102" s="132">
        <v>0</v>
      </c>
      <c r="CL102" s="132">
        <v>0</v>
      </c>
      <c r="CM102" s="132">
        <v>0</v>
      </c>
      <c r="CN102" s="132">
        <v>0</v>
      </c>
      <c r="CO102" s="132">
        <v>0</v>
      </c>
      <c r="CP102" s="132">
        <v>0</v>
      </c>
      <c r="CQ102" s="132">
        <v>0</v>
      </c>
    </row>
    <row r="103" spans="1:95" x14ac:dyDescent="0.25">
      <c r="B103" s="85" t="s">
        <v>172</v>
      </c>
      <c r="C103" s="132">
        <v>0</v>
      </c>
      <c r="D103" s="132">
        <v>0</v>
      </c>
      <c r="E103" s="132">
        <v>0</v>
      </c>
      <c r="F103" s="132">
        <v>0</v>
      </c>
      <c r="G103" s="132">
        <v>0</v>
      </c>
      <c r="H103" s="132">
        <v>0</v>
      </c>
      <c r="I103" s="132">
        <v>0</v>
      </c>
      <c r="J103" s="132">
        <v>0</v>
      </c>
      <c r="K103" s="132">
        <v>0</v>
      </c>
      <c r="L103" s="132">
        <v>0</v>
      </c>
      <c r="M103" s="132">
        <v>0</v>
      </c>
      <c r="N103" s="132">
        <v>0</v>
      </c>
      <c r="O103" s="132">
        <v>0</v>
      </c>
      <c r="P103" s="132">
        <v>0</v>
      </c>
      <c r="Q103" s="132">
        <v>0</v>
      </c>
      <c r="R103" s="132">
        <v>0</v>
      </c>
      <c r="S103" s="132">
        <v>0</v>
      </c>
      <c r="T103" s="132">
        <v>0</v>
      </c>
      <c r="U103" s="132">
        <v>0</v>
      </c>
      <c r="V103" s="132">
        <v>0</v>
      </c>
      <c r="W103" s="132">
        <v>0</v>
      </c>
      <c r="X103" s="132">
        <v>0</v>
      </c>
      <c r="Y103" s="132">
        <v>0</v>
      </c>
      <c r="Z103" s="132">
        <v>0</v>
      </c>
      <c r="AA103" s="132">
        <v>0</v>
      </c>
      <c r="AB103" s="132">
        <v>0</v>
      </c>
      <c r="AC103" s="132">
        <v>0</v>
      </c>
      <c r="AD103" s="132">
        <v>0</v>
      </c>
      <c r="AE103" s="132">
        <v>0</v>
      </c>
      <c r="AF103" s="132">
        <v>0</v>
      </c>
      <c r="AG103" s="132">
        <v>0</v>
      </c>
      <c r="AH103" s="132">
        <v>0</v>
      </c>
      <c r="AI103" s="132">
        <v>0</v>
      </c>
      <c r="AJ103" s="132">
        <v>0</v>
      </c>
      <c r="AK103" s="132">
        <v>0</v>
      </c>
      <c r="AL103" s="132">
        <v>0</v>
      </c>
      <c r="AM103" s="132">
        <v>0</v>
      </c>
      <c r="AN103" s="132">
        <v>0</v>
      </c>
      <c r="AO103" s="132">
        <v>0</v>
      </c>
      <c r="AP103" s="132">
        <v>0</v>
      </c>
      <c r="AQ103" s="132">
        <v>0</v>
      </c>
      <c r="AR103" s="132">
        <v>0</v>
      </c>
      <c r="AS103" s="132">
        <v>0</v>
      </c>
      <c r="AT103" s="132">
        <v>0</v>
      </c>
      <c r="AU103" s="132">
        <v>0</v>
      </c>
      <c r="AV103" s="132">
        <v>0</v>
      </c>
      <c r="AW103" s="132">
        <v>0</v>
      </c>
      <c r="AX103" s="132">
        <v>0</v>
      </c>
      <c r="AY103" s="132">
        <v>0</v>
      </c>
      <c r="AZ103" s="132">
        <v>0</v>
      </c>
      <c r="BA103" s="132">
        <v>0</v>
      </c>
      <c r="BB103" s="132">
        <v>0</v>
      </c>
      <c r="BC103" s="132">
        <v>0</v>
      </c>
      <c r="BD103" s="132">
        <v>0</v>
      </c>
      <c r="BE103" s="132">
        <v>0</v>
      </c>
      <c r="BF103" s="132">
        <v>0</v>
      </c>
      <c r="BG103" s="132">
        <v>-4.0777354143088577E-2</v>
      </c>
      <c r="BH103" s="132">
        <v>-7.975635369726522E-2</v>
      </c>
      <c r="BI103" s="132">
        <v>-0.11954044259042018</v>
      </c>
      <c r="BJ103" s="132">
        <v>-0.15946806362808347</v>
      </c>
      <c r="BK103" s="132">
        <v>-3.3799643398582879E-2</v>
      </c>
      <c r="BL103" s="132">
        <v>9.2425264469832291E-2</v>
      </c>
      <c r="BM103" s="132">
        <v>0.21841244522614317</v>
      </c>
      <c r="BN103" s="132">
        <v>0.34450845072755826</v>
      </c>
      <c r="BO103" s="132">
        <v>0.32467127244667271</v>
      </c>
      <c r="BP103" s="132">
        <v>0.30493756564482077</v>
      </c>
      <c r="BQ103" s="132">
        <v>0.28561115854625041</v>
      </c>
      <c r="BR103" s="132">
        <v>0.26639237171986663</v>
      </c>
      <c r="BS103" s="132">
        <v>0.24635682165617223</v>
      </c>
      <c r="BT103" s="132">
        <v>0.22642577778630177</v>
      </c>
      <c r="BU103" s="132">
        <v>0.20690610661674574</v>
      </c>
      <c r="BV103" s="132">
        <v>0.1874951319220981</v>
      </c>
      <c r="BW103" s="132">
        <v>0.16725922635776677</v>
      </c>
      <c r="BX103" s="132">
        <v>0.14712887204919758</v>
      </c>
      <c r="BY103" s="132">
        <v>0.12741400416794599</v>
      </c>
      <c r="BZ103" s="132">
        <v>0.10780891972635188</v>
      </c>
      <c r="CA103" s="132">
        <v>8.7370655106377246E-2</v>
      </c>
      <c r="CB103" s="132">
        <v>6.7038997254722371E-2</v>
      </c>
      <c r="CC103" s="132">
        <v>4.7126980694658253E-2</v>
      </c>
      <c r="CD103" s="132">
        <v>2.732584540864821E-2</v>
      </c>
      <c r="CE103" s="132">
        <v>6.6831981424738222E-3</v>
      </c>
      <c r="CF103" s="132">
        <v>-1.3851776287697595E-2</v>
      </c>
      <c r="CG103" s="132">
        <v>-3.396291301336235E-2</v>
      </c>
      <c r="CH103" s="132">
        <v>-5.3962059652232497E-2</v>
      </c>
      <c r="CI103" s="132">
        <v>-7.4811133391068624E-2</v>
      </c>
      <c r="CJ103" s="132">
        <v>-9.5551457565541759E-2</v>
      </c>
      <c r="CK103" s="132">
        <v>-0.11586370565846317</v>
      </c>
      <c r="CL103" s="132">
        <v>-0.13606284376372202</v>
      </c>
      <c r="CM103" s="132">
        <v>-0.15712040823994652</v>
      </c>
      <c r="CN103" s="132">
        <v>-0.17806813565616439</v>
      </c>
      <c r="CO103" s="132">
        <v>-0.198583506230015</v>
      </c>
      <c r="CP103" s="132">
        <v>-0.21898463571632643</v>
      </c>
      <c r="CQ103" s="132">
        <v>-0.24025277583731316</v>
      </c>
    </row>
    <row r="104" spans="1:95" x14ac:dyDescent="0.25">
      <c r="B104" s="85" t="s">
        <v>149</v>
      </c>
      <c r="C104" s="132">
        <v>0</v>
      </c>
      <c r="D104" s="132">
        <v>0</v>
      </c>
      <c r="E104" s="132">
        <v>0</v>
      </c>
      <c r="F104" s="132">
        <v>0</v>
      </c>
      <c r="G104" s="132">
        <v>0</v>
      </c>
      <c r="H104" s="132">
        <v>0</v>
      </c>
      <c r="I104" s="132">
        <v>0</v>
      </c>
      <c r="J104" s="132">
        <v>0</v>
      </c>
      <c r="K104" s="132">
        <v>0</v>
      </c>
      <c r="L104" s="132">
        <v>0</v>
      </c>
      <c r="M104" s="132">
        <v>0</v>
      </c>
      <c r="N104" s="132">
        <v>0</v>
      </c>
      <c r="O104" s="132">
        <v>0</v>
      </c>
      <c r="P104" s="132">
        <v>0</v>
      </c>
      <c r="Q104" s="132">
        <v>0</v>
      </c>
      <c r="R104" s="132">
        <v>0</v>
      </c>
      <c r="S104" s="132">
        <v>0</v>
      </c>
      <c r="T104" s="132">
        <v>0</v>
      </c>
      <c r="U104" s="132">
        <v>0</v>
      </c>
      <c r="V104" s="132">
        <v>0</v>
      </c>
      <c r="W104" s="132">
        <v>0</v>
      </c>
      <c r="X104" s="132">
        <v>0</v>
      </c>
      <c r="Y104" s="132">
        <v>0</v>
      </c>
      <c r="Z104" s="132">
        <v>0</v>
      </c>
      <c r="AA104" s="132">
        <v>0</v>
      </c>
      <c r="AB104" s="132">
        <v>0</v>
      </c>
      <c r="AC104" s="132">
        <v>0</v>
      </c>
      <c r="AD104" s="132">
        <v>0</v>
      </c>
      <c r="AE104" s="132">
        <v>0</v>
      </c>
      <c r="AF104" s="132">
        <v>0</v>
      </c>
      <c r="AG104" s="132">
        <v>0</v>
      </c>
      <c r="AH104" s="132">
        <v>0</v>
      </c>
      <c r="AI104" s="132">
        <v>0</v>
      </c>
      <c r="AJ104" s="132">
        <v>0</v>
      </c>
      <c r="AK104" s="132">
        <v>0</v>
      </c>
      <c r="AL104" s="132">
        <v>0</v>
      </c>
      <c r="AM104" s="132">
        <v>0</v>
      </c>
      <c r="AN104" s="132">
        <v>0</v>
      </c>
      <c r="AO104" s="132">
        <v>0</v>
      </c>
      <c r="AP104" s="132">
        <v>0</v>
      </c>
      <c r="AQ104" s="132">
        <v>0</v>
      </c>
      <c r="AR104" s="132">
        <v>0</v>
      </c>
      <c r="AS104" s="132">
        <v>0</v>
      </c>
      <c r="AT104" s="132">
        <v>0</v>
      </c>
      <c r="AU104" s="132">
        <v>0</v>
      </c>
      <c r="AV104" s="132">
        <v>0</v>
      </c>
      <c r="AW104" s="132">
        <v>0</v>
      </c>
      <c r="AX104" s="132">
        <v>0</v>
      </c>
      <c r="AY104" s="132">
        <v>0</v>
      </c>
      <c r="AZ104" s="132">
        <v>0</v>
      </c>
      <c r="BA104" s="132">
        <v>0</v>
      </c>
      <c r="BB104" s="132">
        <v>0</v>
      </c>
      <c r="BC104" s="132">
        <v>0</v>
      </c>
      <c r="BD104" s="132">
        <v>0</v>
      </c>
      <c r="BE104" s="132">
        <v>0</v>
      </c>
      <c r="BF104" s="132">
        <v>0</v>
      </c>
      <c r="BG104" s="132">
        <v>0</v>
      </c>
      <c r="BH104" s="132">
        <v>0</v>
      </c>
      <c r="BI104" s="132">
        <v>0</v>
      </c>
      <c r="BJ104" s="132">
        <v>0</v>
      </c>
      <c r="BK104" s="132">
        <v>0</v>
      </c>
      <c r="BL104" s="132">
        <v>0</v>
      </c>
      <c r="BM104" s="132">
        <v>0</v>
      </c>
      <c r="BN104" s="132">
        <v>0</v>
      </c>
      <c r="BO104" s="132">
        <v>0</v>
      </c>
      <c r="BP104" s="132">
        <v>0</v>
      </c>
      <c r="BQ104" s="132">
        <v>0</v>
      </c>
      <c r="BR104" s="132">
        <v>0</v>
      </c>
      <c r="BS104" s="132">
        <v>0</v>
      </c>
      <c r="BT104" s="132">
        <v>0</v>
      </c>
      <c r="BU104" s="132">
        <v>0</v>
      </c>
      <c r="BV104" s="132">
        <v>0</v>
      </c>
      <c r="BW104" s="132">
        <v>0</v>
      </c>
      <c r="BX104" s="132">
        <v>0</v>
      </c>
      <c r="BY104" s="132">
        <v>0</v>
      </c>
      <c r="BZ104" s="132">
        <v>0</v>
      </c>
      <c r="CA104" s="132">
        <v>0</v>
      </c>
      <c r="CB104" s="132">
        <v>0</v>
      </c>
      <c r="CC104" s="132">
        <v>0</v>
      </c>
      <c r="CD104" s="132">
        <v>0</v>
      </c>
      <c r="CE104" s="132">
        <v>0</v>
      </c>
      <c r="CF104" s="132">
        <v>0</v>
      </c>
      <c r="CG104" s="132">
        <v>0</v>
      </c>
      <c r="CH104" s="132">
        <v>0</v>
      </c>
      <c r="CI104" s="132">
        <v>0</v>
      </c>
      <c r="CJ104" s="132">
        <v>0</v>
      </c>
      <c r="CK104" s="132">
        <v>0</v>
      </c>
      <c r="CL104" s="132">
        <v>0</v>
      </c>
      <c r="CM104" s="132">
        <v>0</v>
      </c>
      <c r="CN104" s="132">
        <v>0</v>
      </c>
      <c r="CO104" s="132">
        <v>0</v>
      </c>
      <c r="CP104" s="132">
        <v>0</v>
      </c>
      <c r="CQ104" s="132">
        <v>0</v>
      </c>
    </row>
    <row r="105" spans="1:95" x14ac:dyDescent="0.25">
      <c r="B105" s="85" t="s">
        <v>21</v>
      </c>
      <c r="C105" s="132">
        <v>0</v>
      </c>
      <c r="D105" s="132">
        <v>0</v>
      </c>
      <c r="E105" s="132">
        <v>0</v>
      </c>
      <c r="F105" s="132">
        <v>0</v>
      </c>
      <c r="G105" s="132">
        <v>0</v>
      </c>
      <c r="H105" s="132">
        <v>0</v>
      </c>
      <c r="I105" s="132">
        <v>0</v>
      </c>
      <c r="J105" s="132">
        <v>0</v>
      </c>
      <c r="K105" s="132">
        <v>0</v>
      </c>
      <c r="L105" s="132">
        <v>0</v>
      </c>
      <c r="M105" s="132">
        <v>0</v>
      </c>
      <c r="N105" s="132">
        <v>0</v>
      </c>
      <c r="O105" s="132">
        <v>0</v>
      </c>
      <c r="P105" s="132">
        <v>0</v>
      </c>
      <c r="Q105" s="132">
        <v>0</v>
      </c>
      <c r="R105" s="132">
        <v>0</v>
      </c>
      <c r="S105" s="132">
        <v>0</v>
      </c>
      <c r="T105" s="132">
        <v>0</v>
      </c>
      <c r="U105" s="132">
        <v>0</v>
      </c>
      <c r="V105" s="132">
        <v>0</v>
      </c>
      <c r="W105" s="132">
        <v>0</v>
      </c>
      <c r="X105" s="132">
        <v>0</v>
      </c>
      <c r="Y105" s="132">
        <v>0</v>
      </c>
      <c r="Z105" s="132">
        <v>0</v>
      </c>
      <c r="AA105" s="132">
        <v>0</v>
      </c>
      <c r="AB105" s="132">
        <v>0</v>
      </c>
      <c r="AC105" s="132">
        <v>0</v>
      </c>
      <c r="AD105" s="132">
        <v>0</v>
      </c>
      <c r="AE105" s="132">
        <v>0</v>
      </c>
      <c r="AF105" s="132">
        <v>0</v>
      </c>
      <c r="AG105" s="132">
        <v>0</v>
      </c>
      <c r="AH105" s="132">
        <v>0</v>
      </c>
      <c r="AI105" s="132">
        <v>0</v>
      </c>
      <c r="AJ105" s="132">
        <v>0</v>
      </c>
      <c r="AK105" s="132">
        <v>0</v>
      </c>
      <c r="AL105" s="132">
        <v>0</v>
      </c>
      <c r="AM105" s="132">
        <v>0</v>
      </c>
      <c r="AN105" s="132">
        <v>0</v>
      </c>
      <c r="AO105" s="132">
        <v>0</v>
      </c>
      <c r="AP105" s="132">
        <v>0</v>
      </c>
      <c r="AQ105" s="132">
        <v>0</v>
      </c>
      <c r="AR105" s="132">
        <v>0</v>
      </c>
      <c r="AS105" s="132">
        <v>0</v>
      </c>
      <c r="AT105" s="132">
        <v>0</v>
      </c>
      <c r="AU105" s="132">
        <v>0</v>
      </c>
      <c r="AV105" s="132">
        <v>0</v>
      </c>
      <c r="AW105" s="132">
        <v>0</v>
      </c>
      <c r="AX105" s="132">
        <v>0</v>
      </c>
      <c r="AY105" s="132">
        <v>-0.41544883982280822</v>
      </c>
      <c r="AZ105" s="132">
        <v>-0.83609146762612641</v>
      </c>
      <c r="BA105" s="132">
        <v>-1.2601862636416192</v>
      </c>
      <c r="BB105" s="132">
        <v>-1.6844260431420501</v>
      </c>
      <c r="BC105" s="132">
        <v>-1.9931406758222014</v>
      </c>
      <c r="BD105" s="132">
        <v>-2.3007094996182151</v>
      </c>
      <c r="BE105" s="132">
        <v>-2.6056586775491581</v>
      </c>
      <c r="BF105" s="132">
        <v>-2.9103847336086051</v>
      </c>
      <c r="BG105" s="132">
        <v>-2.5522143002715465</v>
      </c>
      <c r="BH105" s="132">
        <v>-2.2094681233597542</v>
      </c>
      <c r="BI105" s="132">
        <v>-1.8565888234784682</v>
      </c>
      <c r="BJ105" s="132">
        <v>-1.5021601831291933</v>
      </c>
      <c r="BK105" s="132">
        <v>-2.0827065301252516</v>
      </c>
      <c r="BL105" s="132">
        <v>-2.6376497400582006</v>
      </c>
      <c r="BM105" s="132">
        <v>-3.204054990247839</v>
      </c>
      <c r="BN105" s="132">
        <v>-3.7725037046082623</v>
      </c>
      <c r="BO105" s="132">
        <v>-4.3588555150742812</v>
      </c>
      <c r="BP105" s="132">
        <v>-4.91934815710656</v>
      </c>
      <c r="BQ105" s="132">
        <v>-5.491417459798094</v>
      </c>
      <c r="BR105" s="132">
        <v>-6.0655506613021224</v>
      </c>
      <c r="BS105" s="132">
        <v>-6.657765989872801</v>
      </c>
      <c r="BT105" s="132">
        <v>-7.2238635583254034</v>
      </c>
      <c r="BU105" s="132">
        <v>4.1983464459561466</v>
      </c>
      <c r="BV105" s="132">
        <v>3.6184719124370788</v>
      </c>
      <c r="BW105" s="132">
        <v>3.020334430580693</v>
      </c>
      <c r="BX105" s="132">
        <v>2.4485758864435652</v>
      </c>
      <c r="BY105" s="132">
        <v>1.8650079907679304</v>
      </c>
      <c r="BZ105" s="132">
        <v>1.2793347119136718</v>
      </c>
      <c r="CA105" s="132">
        <v>0.67521585523872196</v>
      </c>
      <c r="CB105" s="132">
        <v>9.7739725660222654E-2</v>
      </c>
      <c r="CC105" s="132">
        <v>-0.49166384897216781</v>
      </c>
      <c r="CD105" s="132">
        <v>-1.0831938606149689</v>
      </c>
      <c r="CE105" s="132">
        <v>-1.6933539058566687</v>
      </c>
      <c r="CF105" s="132">
        <v>-2.2766047967309526</v>
      </c>
      <c r="CG105" s="132">
        <v>-2.8719024071096677</v>
      </c>
      <c r="CH105" s="132">
        <v>-3.4693477188688973</v>
      </c>
      <c r="CI105" s="132">
        <v>-4.0856093645630134</v>
      </c>
      <c r="CJ105" s="132">
        <v>-4.674692764346041</v>
      </c>
      <c r="CK105" s="132">
        <v>-5.2759433508285438</v>
      </c>
      <c r="CL105" s="132">
        <v>-5.879363115705365</v>
      </c>
      <c r="CM105" s="132">
        <v>-6.5017873778564228</v>
      </c>
      <c r="CN105" s="132">
        <v>-7.0967616116372803</v>
      </c>
      <c r="CO105" s="132">
        <v>-7.704024703984607</v>
      </c>
      <c r="CP105" s="132">
        <v>-8.3134786665101963</v>
      </c>
      <c r="CQ105" s="132">
        <v>-8.9421271712827632</v>
      </c>
    </row>
    <row r="106" spans="1:95" x14ac:dyDescent="0.25">
      <c r="B106" s="87" t="s">
        <v>189</v>
      </c>
      <c r="C106" s="132">
        <v>0</v>
      </c>
      <c r="D106" s="132">
        <v>0</v>
      </c>
      <c r="E106" s="132">
        <v>0</v>
      </c>
      <c r="F106" s="132">
        <v>0</v>
      </c>
      <c r="G106" s="132">
        <v>0</v>
      </c>
      <c r="H106" s="132">
        <v>0</v>
      </c>
      <c r="I106" s="132">
        <v>0</v>
      </c>
      <c r="J106" s="132">
        <v>0</v>
      </c>
      <c r="K106" s="132">
        <v>0</v>
      </c>
      <c r="L106" s="132">
        <v>0</v>
      </c>
      <c r="M106" s="132">
        <v>0</v>
      </c>
      <c r="N106" s="132">
        <v>0</v>
      </c>
      <c r="O106" s="132">
        <v>0</v>
      </c>
      <c r="P106" s="132">
        <v>0</v>
      </c>
      <c r="Q106" s="132">
        <v>0</v>
      </c>
      <c r="R106" s="132">
        <v>0</v>
      </c>
      <c r="S106" s="132">
        <v>0</v>
      </c>
      <c r="T106" s="132">
        <v>0</v>
      </c>
      <c r="U106" s="132">
        <v>0</v>
      </c>
      <c r="V106" s="132">
        <v>0</v>
      </c>
      <c r="W106" s="132">
        <v>0</v>
      </c>
      <c r="X106" s="132">
        <v>0</v>
      </c>
      <c r="Y106" s="132">
        <v>0</v>
      </c>
      <c r="Z106" s="132">
        <v>0</v>
      </c>
      <c r="AA106" s="132">
        <v>0</v>
      </c>
      <c r="AB106" s="132">
        <v>0</v>
      </c>
      <c r="AC106" s="132">
        <v>0</v>
      </c>
      <c r="AD106" s="132">
        <v>0</v>
      </c>
      <c r="AE106" s="132">
        <v>0</v>
      </c>
      <c r="AF106" s="132">
        <v>0</v>
      </c>
      <c r="AG106" s="132">
        <v>0</v>
      </c>
      <c r="AH106" s="132">
        <v>0</v>
      </c>
      <c r="AI106" s="132">
        <v>0</v>
      </c>
      <c r="AJ106" s="132">
        <v>0</v>
      </c>
      <c r="AK106" s="132">
        <v>0</v>
      </c>
      <c r="AL106" s="132">
        <v>0</v>
      </c>
      <c r="AM106" s="132">
        <v>0</v>
      </c>
      <c r="AN106" s="132">
        <v>0</v>
      </c>
      <c r="AO106" s="132">
        <v>0</v>
      </c>
      <c r="AP106" s="132">
        <v>0</v>
      </c>
      <c r="AQ106" s="132">
        <v>0</v>
      </c>
      <c r="AR106" s="132">
        <v>0</v>
      </c>
      <c r="AS106" s="132">
        <v>0</v>
      </c>
      <c r="AT106" s="132">
        <v>0</v>
      </c>
      <c r="AU106" s="132">
        <v>0</v>
      </c>
      <c r="AV106" s="132">
        <v>0</v>
      </c>
      <c r="AW106" s="132">
        <v>0</v>
      </c>
      <c r="AX106" s="132">
        <v>0</v>
      </c>
      <c r="AY106" s="132">
        <v>-4.0393041539190072E-2</v>
      </c>
      <c r="AZ106" s="132">
        <v>-8.1291061967554465E-2</v>
      </c>
      <c r="BA106" s="132">
        <v>-0.12252472799323025</v>
      </c>
      <c r="BB106" s="132">
        <v>-0.16377249039701142</v>
      </c>
      <c r="BC106" s="132">
        <v>-0.16377249039701142</v>
      </c>
      <c r="BD106" s="132">
        <v>-0.16377249039701142</v>
      </c>
      <c r="BE106" s="132">
        <v>-0.16377249039701142</v>
      </c>
      <c r="BF106" s="132">
        <v>-0.16377249039701142</v>
      </c>
      <c r="BG106" s="132">
        <v>-0.16377249039701142</v>
      </c>
      <c r="BH106" s="132">
        <v>-0.16377249039701142</v>
      </c>
      <c r="BI106" s="132">
        <v>-0.16377249039701142</v>
      </c>
      <c r="BJ106" s="132">
        <v>-0.16377249039701142</v>
      </c>
      <c r="BK106" s="132">
        <v>-0.16377249039701142</v>
      </c>
      <c r="BL106" s="132">
        <v>-0.16377249039701142</v>
      </c>
      <c r="BM106" s="132">
        <v>-0.16377249039701142</v>
      </c>
      <c r="BN106" s="132">
        <v>-0.16377249039701142</v>
      </c>
      <c r="BO106" s="132">
        <v>-0.16377249039701142</v>
      </c>
      <c r="BP106" s="132">
        <v>-0.16377249039701142</v>
      </c>
      <c r="BQ106" s="132">
        <v>-0.16377249039701142</v>
      </c>
      <c r="BR106" s="132">
        <v>-0.16377249039701142</v>
      </c>
      <c r="BS106" s="132">
        <v>-0.16377249039701142</v>
      </c>
      <c r="BT106" s="132">
        <v>-0.16377249039701142</v>
      </c>
      <c r="BU106" s="132">
        <v>-0.16377249039701142</v>
      </c>
      <c r="BV106" s="132">
        <v>-0.16377249039701142</v>
      </c>
      <c r="BW106" s="132">
        <v>-0.16377249039701142</v>
      </c>
      <c r="BX106" s="132">
        <v>-0.16377249039701142</v>
      </c>
      <c r="BY106" s="132">
        <v>-0.16377249039701142</v>
      </c>
      <c r="BZ106" s="132">
        <v>-0.16377249039701142</v>
      </c>
      <c r="CA106" s="132">
        <v>-0.16377249039701142</v>
      </c>
      <c r="CB106" s="132">
        <v>-0.16377249039701142</v>
      </c>
      <c r="CC106" s="132">
        <v>-0.16377249039701142</v>
      </c>
      <c r="CD106" s="132">
        <v>-0.16377249039701142</v>
      </c>
      <c r="CE106" s="132">
        <v>-0.16377249039701142</v>
      </c>
      <c r="CF106" s="132">
        <v>-0.16377249039701142</v>
      </c>
      <c r="CG106" s="132">
        <v>-0.16377249039701142</v>
      </c>
      <c r="CH106" s="132">
        <v>-0.16377249039701142</v>
      </c>
      <c r="CI106" s="132">
        <v>-0.16377249039701142</v>
      </c>
      <c r="CJ106" s="132">
        <v>-0.16377249039701142</v>
      </c>
      <c r="CK106" s="132">
        <v>-0.16377249039701142</v>
      </c>
      <c r="CL106" s="132">
        <v>-0.16377249039701142</v>
      </c>
      <c r="CM106" s="132">
        <v>-0.16377249039701142</v>
      </c>
      <c r="CN106" s="132">
        <v>-0.16377249039701142</v>
      </c>
      <c r="CO106" s="132">
        <v>-0.16377249039701142</v>
      </c>
      <c r="CP106" s="132">
        <v>-0.16377249039701142</v>
      </c>
      <c r="CQ106" s="132">
        <v>-0.16377249039701142</v>
      </c>
    </row>
    <row r="107" spans="1:95" x14ac:dyDescent="0.25">
      <c r="B107" s="83" t="s">
        <v>176</v>
      </c>
      <c r="C107" s="132">
        <v>3648.3414945340578</v>
      </c>
      <c r="D107" s="132">
        <v>3654.6885023888399</v>
      </c>
      <c r="E107" s="132">
        <v>3572.0737008463643</v>
      </c>
      <c r="F107" s="132">
        <v>3702.8014313230851</v>
      </c>
      <c r="G107" s="132">
        <v>3494.3735253891955</v>
      </c>
      <c r="H107" s="132">
        <v>3590.8162640806568</v>
      </c>
      <c r="I107" s="132">
        <v>3583.1226636436127</v>
      </c>
      <c r="J107" s="132">
        <v>3579.850157792569</v>
      </c>
      <c r="K107" s="132">
        <v>3582.1283970634481</v>
      </c>
      <c r="L107" s="132">
        <v>3695.9118719789044</v>
      </c>
      <c r="M107" s="132">
        <v>3634.2840486804762</v>
      </c>
      <c r="N107" s="132">
        <v>3829.3079283688867</v>
      </c>
      <c r="O107" s="132">
        <v>3914.6839412250802</v>
      </c>
      <c r="P107" s="132">
        <v>3735.0436341547556</v>
      </c>
      <c r="Q107" s="132">
        <v>3858.5985593348828</v>
      </c>
      <c r="R107" s="132">
        <v>4178.7769139674701</v>
      </c>
      <c r="S107" s="132">
        <v>4175.5645013434669</v>
      </c>
      <c r="T107" s="132">
        <v>3973.6082808130395</v>
      </c>
      <c r="U107" s="132">
        <v>4109.7977440189952</v>
      </c>
      <c r="V107" s="132">
        <v>4228.7017236002785</v>
      </c>
      <c r="W107" s="132">
        <v>4120.3418118396821</v>
      </c>
      <c r="X107" s="132">
        <v>4130.005809918006</v>
      </c>
      <c r="Y107" s="132">
        <v>4173.371774398991</v>
      </c>
      <c r="Z107" s="132">
        <v>4595.8526165605053</v>
      </c>
      <c r="AA107" s="132">
        <v>4595.655422064493</v>
      </c>
      <c r="AB107" s="132">
        <v>4668.1070175670766</v>
      </c>
      <c r="AC107" s="132">
        <v>4923.3772400592479</v>
      </c>
      <c r="AD107" s="132">
        <v>4912.2300344726582</v>
      </c>
      <c r="AE107" s="132">
        <v>4955.3267983815404</v>
      </c>
      <c r="AF107" s="132">
        <v>5175.4897823942665</v>
      </c>
      <c r="AG107" s="132">
        <v>5445.6527664069927</v>
      </c>
      <c r="AH107" s="132">
        <v>5983.823644110691</v>
      </c>
      <c r="AI107" s="132">
        <v>6118.7554424192813</v>
      </c>
      <c r="AJ107" s="132">
        <v>6327.6875769960898</v>
      </c>
      <c r="AK107" s="132">
        <v>6484.6894417805142</v>
      </c>
      <c r="AL107" s="132">
        <v>6727.5184605935183</v>
      </c>
      <c r="AM107" s="132">
        <v>6308.797376307095</v>
      </c>
      <c r="AN107" s="132">
        <v>6136.132637295982</v>
      </c>
      <c r="AO107" s="132">
        <v>5874.2948048682001</v>
      </c>
      <c r="AP107" s="132">
        <v>6187.2540337521305</v>
      </c>
      <c r="AQ107" s="132">
        <v>5947.8663936961229</v>
      </c>
      <c r="AR107" s="132">
        <v>5995.9038806588596</v>
      </c>
      <c r="AS107" s="132">
        <v>6480.8394383127879</v>
      </c>
      <c r="AT107" s="132">
        <v>7186.0304728325464</v>
      </c>
      <c r="AU107" s="132">
        <v>6919.7610052081827</v>
      </c>
      <c r="AV107" s="132">
        <v>6990.0804725359139</v>
      </c>
      <c r="AW107" s="132">
        <v>7353.702857647877</v>
      </c>
      <c r="AX107" s="132">
        <v>8184.0758760467934</v>
      </c>
      <c r="AY107" s="132">
        <v>8366.7325961743172</v>
      </c>
      <c r="AZ107" s="132">
        <v>8017.6527485293636</v>
      </c>
      <c r="BA107" s="132">
        <v>8393.2538736049464</v>
      </c>
      <c r="BB107" s="132">
        <v>9232.2502580874479</v>
      </c>
      <c r="BC107" s="132">
        <v>9278.5619984790392</v>
      </c>
      <c r="BD107" s="132">
        <v>9481.0597493527075</v>
      </c>
      <c r="BE107" s="132">
        <v>9331.2834169320085</v>
      </c>
      <c r="BF107" s="132">
        <v>9769.4462323465159</v>
      </c>
      <c r="BG107" s="132">
        <v>9877.418452395108</v>
      </c>
      <c r="BH107" s="132">
        <v>9997.4432775361674</v>
      </c>
      <c r="BI107" s="132">
        <v>10047.468853331065</v>
      </c>
      <c r="BJ107" s="132">
        <v>9988.0380959127197</v>
      </c>
      <c r="BK107" s="132">
        <v>10025.759602105541</v>
      </c>
      <c r="BL107" s="132">
        <v>10063.206163087239</v>
      </c>
      <c r="BM107" s="132">
        <v>10322.345030242566</v>
      </c>
      <c r="BN107" s="132">
        <v>10550.063508648002</v>
      </c>
      <c r="BO107" s="132">
        <v>10579.832063862927</v>
      </c>
      <c r="BP107" s="132">
        <v>10281.936814758597</v>
      </c>
      <c r="BQ107" s="132">
        <v>10233.388599943835</v>
      </c>
      <c r="BR107" s="132">
        <v>10496.400572811215</v>
      </c>
      <c r="BS107" s="132">
        <v>10441.012448321242</v>
      </c>
      <c r="BT107" s="132">
        <v>10396.790329367112</v>
      </c>
      <c r="BU107" s="132">
        <v>10302.539467520412</v>
      </c>
      <c r="BV107" s="132">
        <v>10560.826685901262</v>
      </c>
      <c r="BW107" s="132">
        <v>11503.761781509893</v>
      </c>
      <c r="BX107" s="132">
        <v>11640.444175455363</v>
      </c>
      <c r="BY107" s="132">
        <v>12100.458011035495</v>
      </c>
      <c r="BZ107" s="132">
        <v>12166.815058394253</v>
      </c>
      <c r="CA107" s="132">
        <v>11772.286161543014</v>
      </c>
      <c r="CB107" s="132">
        <v>11300.839581834427</v>
      </c>
      <c r="CC107" s="132">
        <v>11363.699629407298</v>
      </c>
      <c r="CD107" s="132">
        <v>11669.70170166087</v>
      </c>
      <c r="CE107" s="132">
        <v>10913.329344292328</v>
      </c>
      <c r="CF107" s="132">
        <v>11744.493964862328</v>
      </c>
      <c r="CG107" s="132">
        <v>12360.253562383761</v>
      </c>
      <c r="CH107" s="132">
        <v>12684.604693636402</v>
      </c>
      <c r="CI107" s="132">
        <v>11927.513430178315</v>
      </c>
      <c r="CJ107" s="132">
        <v>12265.679246105288</v>
      </c>
      <c r="CK107" s="132">
        <v>12659.021336463409</v>
      </c>
      <c r="CL107" s="132">
        <v>13371.47158097067</v>
      </c>
      <c r="CM107" s="132">
        <v>14567.107194246368</v>
      </c>
      <c r="CN107" s="132">
        <v>14557.337214412528</v>
      </c>
      <c r="CO107" s="132">
        <v>16355.820114747856</v>
      </c>
      <c r="CP107" s="132">
        <v>17558.630191600136</v>
      </c>
      <c r="CQ107" s="132">
        <v>17807.351871333853</v>
      </c>
    </row>
    <row r="108" spans="1:95" x14ac:dyDescent="0.25">
      <c r="B108" s="84" t="s">
        <v>89</v>
      </c>
      <c r="C108" s="132">
        <v>0</v>
      </c>
      <c r="D108" s="132">
        <v>0</v>
      </c>
      <c r="E108" s="132">
        <v>0</v>
      </c>
      <c r="F108" s="132">
        <v>0</v>
      </c>
      <c r="G108" s="132">
        <v>0</v>
      </c>
      <c r="H108" s="132">
        <v>0</v>
      </c>
      <c r="I108" s="132">
        <v>0</v>
      </c>
      <c r="J108" s="132">
        <v>0</v>
      </c>
      <c r="K108" s="132">
        <v>0</v>
      </c>
      <c r="L108" s="132">
        <v>0</v>
      </c>
      <c r="M108" s="132">
        <v>0</v>
      </c>
      <c r="N108" s="132">
        <v>0</v>
      </c>
      <c r="O108" s="132">
        <v>0</v>
      </c>
      <c r="P108" s="132">
        <v>0</v>
      </c>
      <c r="Q108" s="132">
        <v>0</v>
      </c>
      <c r="R108" s="132">
        <v>0</v>
      </c>
      <c r="S108" s="132">
        <v>0</v>
      </c>
      <c r="T108" s="132">
        <v>0</v>
      </c>
      <c r="U108" s="132">
        <v>0</v>
      </c>
      <c r="V108" s="132">
        <v>0</v>
      </c>
      <c r="W108" s="132">
        <v>0</v>
      </c>
      <c r="X108" s="132">
        <v>0</v>
      </c>
      <c r="Y108" s="132">
        <v>0</v>
      </c>
      <c r="Z108" s="132">
        <v>0</v>
      </c>
      <c r="AA108" s="132">
        <v>0</v>
      </c>
      <c r="AB108" s="132">
        <v>0</v>
      </c>
      <c r="AC108" s="132">
        <v>0</v>
      </c>
      <c r="AD108" s="132">
        <v>0</v>
      </c>
      <c r="AE108" s="132">
        <v>0</v>
      </c>
      <c r="AF108" s="132">
        <v>0</v>
      </c>
      <c r="AG108" s="132">
        <v>0</v>
      </c>
      <c r="AH108" s="132">
        <v>0</v>
      </c>
      <c r="AI108" s="132">
        <v>0</v>
      </c>
      <c r="AJ108" s="132">
        <v>0</v>
      </c>
      <c r="AK108" s="132">
        <v>0</v>
      </c>
      <c r="AL108" s="132">
        <v>0</v>
      </c>
      <c r="AM108" s="132">
        <v>0</v>
      </c>
      <c r="AN108" s="132">
        <v>0</v>
      </c>
      <c r="AO108" s="132">
        <v>0</v>
      </c>
      <c r="AP108" s="132">
        <v>0</v>
      </c>
      <c r="AQ108" s="132">
        <v>0</v>
      </c>
      <c r="AR108" s="132">
        <v>0</v>
      </c>
      <c r="AS108" s="132">
        <v>0</v>
      </c>
      <c r="AT108" s="132">
        <v>0</v>
      </c>
      <c r="AU108" s="132">
        <v>0</v>
      </c>
      <c r="AV108" s="132">
        <v>0</v>
      </c>
      <c r="AW108" s="132">
        <v>0</v>
      </c>
      <c r="AX108" s="132">
        <v>0</v>
      </c>
      <c r="AY108" s="132">
        <v>0</v>
      </c>
      <c r="AZ108" s="132">
        <v>0</v>
      </c>
      <c r="BA108" s="132">
        <v>0</v>
      </c>
      <c r="BB108" s="132">
        <v>0</v>
      </c>
      <c r="BC108" s="132">
        <v>0</v>
      </c>
      <c r="BD108" s="132">
        <v>0</v>
      </c>
      <c r="BE108" s="132">
        <v>0</v>
      </c>
      <c r="BF108" s="132">
        <v>0</v>
      </c>
      <c r="BG108" s="132">
        <v>0</v>
      </c>
      <c r="BH108" s="132">
        <v>0</v>
      </c>
      <c r="BI108" s="132">
        <v>0</v>
      </c>
      <c r="BJ108" s="132">
        <v>0</v>
      </c>
      <c r="BK108" s="132">
        <v>0</v>
      </c>
      <c r="BL108" s="132">
        <v>0</v>
      </c>
      <c r="BM108" s="132">
        <v>0</v>
      </c>
      <c r="BN108" s="132">
        <v>0</v>
      </c>
      <c r="BO108" s="132">
        <v>0</v>
      </c>
      <c r="BP108" s="132">
        <v>0</v>
      </c>
      <c r="BQ108" s="132">
        <v>0</v>
      </c>
      <c r="BR108" s="132">
        <v>0</v>
      </c>
      <c r="BS108" s="132">
        <v>0</v>
      </c>
      <c r="BT108" s="132">
        <v>0</v>
      </c>
      <c r="BU108" s="132">
        <v>0</v>
      </c>
      <c r="BV108" s="132">
        <v>0</v>
      </c>
      <c r="BW108" s="132">
        <v>0</v>
      </c>
      <c r="BX108" s="132">
        <v>0</v>
      </c>
      <c r="BY108" s="132">
        <v>0</v>
      </c>
      <c r="BZ108" s="132">
        <v>0</v>
      </c>
      <c r="CA108" s="132">
        <v>0</v>
      </c>
      <c r="CB108" s="132">
        <v>0</v>
      </c>
      <c r="CC108" s="132">
        <v>0</v>
      </c>
      <c r="CD108" s="132">
        <v>0</v>
      </c>
      <c r="CE108" s="132">
        <v>0</v>
      </c>
      <c r="CF108" s="132">
        <v>0</v>
      </c>
      <c r="CG108" s="132">
        <v>0</v>
      </c>
      <c r="CH108" s="132">
        <v>0</v>
      </c>
      <c r="CI108" s="132">
        <v>0</v>
      </c>
      <c r="CJ108" s="132">
        <v>0</v>
      </c>
      <c r="CK108" s="132">
        <v>0</v>
      </c>
      <c r="CL108" s="132">
        <v>0</v>
      </c>
      <c r="CM108" s="132">
        <v>0</v>
      </c>
      <c r="CN108" s="132">
        <v>0</v>
      </c>
      <c r="CO108" s="132">
        <v>0</v>
      </c>
      <c r="CP108" s="132">
        <v>0</v>
      </c>
      <c r="CQ108" s="132">
        <v>0</v>
      </c>
    </row>
    <row r="109" spans="1:95" x14ac:dyDescent="0.25">
      <c r="B109" s="84" t="s">
        <v>195</v>
      </c>
      <c r="C109" s="132">
        <v>26.714922000000001</v>
      </c>
      <c r="D109" s="132">
        <v>26.714922000000001</v>
      </c>
      <c r="E109" s="132">
        <v>26.714922000000001</v>
      </c>
      <c r="F109" s="132">
        <v>26.714922000000001</v>
      </c>
      <c r="G109" s="132">
        <v>26.714922000000001</v>
      </c>
      <c r="H109" s="132">
        <v>26.714922000000001</v>
      </c>
      <c r="I109" s="132">
        <v>26.714922000000001</v>
      </c>
      <c r="J109" s="132">
        <v>26.714922000000001</v>
      </c>
      <c r="K109" s="132">
        <v>26.714922000000001</v>
      </c>
      <c r="L109" s="132">
        <v>26.714922000000001</v>
      </c>
      <c r="M109" s="132">
        <v>26.714922000000001</v>
      </c>
      <c r="N109" s="132">
        <v>26.714922000000001</v>
      </c>
      <c r="O109" s="132">
        <v>26.714922000000001</v>
      </c>
      <c r="P109" s="132">
        <v>26.714922000000001</v>
      </c>
      <c r="Q109" s="132">
        <v>26.714922000000001</v>
      </c>
      <c r="R109" s="132">
        <v>26.714922000000001</v>
      </c>
      <c r="S109" s="132">
        <v>26.714922000000001</v>
      </c>
      <c r="T109" s="132">
        <v>26.714922000000001</v>
      </c>
      <c r="U109" s="132">
        <v>26.714922000000001</v>
      </c>
      <c r="V109" s="132">
        <v>26.714922000000001</v>
      </c>
      <c r="W109" s="132">
        <v>26.714922000000001</v>
      </c>
      <c r="X109" s="132">
        <v>26.714922000000001</v>
      </c>
      <c r="Y109" s="132">
        <v>26.714922000000001</v>
      </c>
      <c r="Z109" s="132">
        <v>26.714922000000001</v>
      </c>
      <c r="AA109" s="132">
        <v>26.714922000000001</v>
      </c>
      <c r="AB109" s="132">
        <v>26.714922000000001</v>
      </c>
      <c r="AC109" s="132">
        <v>26.714922000000001</v>
      </c>
      <c r="AD109" s="132">
        <v>26.714922000000001</v>
      </c>
      <c r="AE109" s="132">
        <v>26.714922000000001</v>
      </c>
      <c r="AF109" s="132">
        <v>26.714922000000001</v>
      </c>
      <c r="AG109" s="132">
        <v>26.714922000000001</v>
      </c>
      <c r="AH109" s="132">
        <v>26.714922000000001</v>
      </c>
      <c r="AI109" s="132">
        <v>26.714922000000001</v>
      </c>
      <c r="AJ109" s="132">
        <v>26.714922000000001</v>
      </c>
      <c r="AK109" s="132">
        <v>26.714922000000001</v>
      </c>
      <c r="AL109" s="132">
        <v>26.714922000000001</v>
      </c>
      <c r="AM109" s="132">
        <v>26.714922000000001</v>
      </c>
      <c r="AN109" s="132">
        <v>26.714922000000001</v>
      </c>
      <c r="AO109" s="132">
        <v>26.714922000000001</v>
      </c>
      <c r="AP109" s="132">
        <v>26.714922000000001</v>
      </c>
      <c r="AQ109" s="132">
        <v>26.714922000000001</v>
      </c>
      <c r="AR109" s="132">
        <v>26.714922000000001</v>
      </c>
      <c r="AS109" s="132">
        <v>26.714922000000001</v>
      </c>
      <c r="AT109" s="132">
        <v>241.06817562000001</v>
      </c>
      <c r="AU109" s="132">
        <v>248.18580965000001</v>
      </c>
      <c r="AV109" s="132">
        <v>250.52600382</v>
      </c>
      <c r="AW109" s="132">
        <v>244.44776037000003</v>
      </c>
      <c r="AX109" s="132">
        <v>240.32307032</v>
      </c>
      <c r="AY109" s="132">
        <v>242.48638024000002</v>
      </c>
      <c r="AZ109" s="132">
        <v>237.54927494999998</v>
      </c>
      <c r="BA109" s="132">
        <v>241.40629063</v>
      </c>
      <c r="BB109" s="132">
        <v>240.57822192</v>
      </c>
      <c r="BC109" s="132">
        <v>234.67686271000002</v>
      </c>
      <c r="BD109" s="132">
        <v>235.42822940000002</v>
      </c>
      <c r="BE109" s="132">
        <v>240.13679399000003</v>
      </c>
      <c r="BF109" s="132">
        <v>241.06347958000003</v>
      </c>
      <c r="BG109" s="132">
        <v>241.94477009000002</v>
      </c>
      <c r="BH109" s="132">
        <v>241.98546912000003</v>
      </c>
      <c r="BI109" s="132">
        <v>232.07525555000004</v>
      </c>
      <c r="BJ109" s="132">
        <v>226.78907782000002</v>
      </c>
      <c r="BK109" s="132">
        <v>228.01372382000002</v>
      </c>
      <c r="BL109" s="132">
        <v>230.56012482000003</v>
      </c>
      <c r="BM109" s="132">
        <v>225.27394709000001</v>
      </c>
      <c r="BN109" s="132">
        <v>225.06394709</v>
      </c>
      <c r="BO109" s="132">
        <v>224.85394708999999</v>
      </c>
      <c r="BP109" s="132">
        <v>224.64394708999998</v>
      </c>
      <c r="BQ109" s="132">
        <v>224.43394708999998</v>
      </c>
      <c r="BR109" s="132">
        <v>225.22394708999997</v>
      </c>
      <c r="BS109" s="132">
        <v>226.01394708999996</v>
      </c>
      <c r="BT109" s="132">
        <v>226.80394708999995</v>
      </c>
      <c r="BU109" s="132">
        <v>227.59394708999994</v>
      </c>
      <c r="BV109" s="132">
        <v>229.38394708999994</v>
      </c>
      <c r="BW109" s="132">
        <v>227.54978368999994</v>
      </c>
      <c r="BX109" s="132">
        <v>217.80063748999993</v>
      </c>
      <c r="BY109" s="132">
        <v>221.23052966999998</v>
      </c>
      <c r="BZ109" s="132">
        <v>233.02887689625675</v>
      </c>
      <c r="CA109" s="132">
        <v>225.97746960718689</v>
      </c>
      <c r="CB109" s="132">
        <v>210.89041340461935</v>
      </c>
      <c r="CC109" s="132">
        <v>208.8123984315593</v>
      </c>
      <c r="CD109" s="132">
        <v>204.06211997125297</v>
      </c>
      <c r="CE109" s="132">
        <v>202.22795657125297</v>
      </c>
      <c r="CF109" s="132">
        <v>202.22795657125297</v>
      </c>
      <c r="CG109" s="132">
        <v>202.22795657125297</v>
      </c>
      <c r="CH109" s="132">
        <v>202.22795657125297</v>
      </c>
      <c r="CI109" s="132">
        <v>202.22795657125297</v>
      </c>
      <c r="CJ109" s="132">
        <v>202.22795657125297</v>
      </c>
      <c r="CK109" s="132">
        <v>704.43795657125293</v>
      </c>
      <c r="CL109" s="132">
        <v>704.43795657125293</v>
      </c>
      <c r="CM109" s="132">
        <v>704.43795657125293</v>
      </c>
      <c r="CN109" s="132">
        <v>704.43795657125293</v>
      </c>
      <c r="CO109" s="132">
        <v>653.53795657125295</v>
      </c>
      <c r="CP109" s="132">
        <v>653.53795657125295</v>
      </c>
      <c r="CQ109" s="132">
        <v>653.53795657125295</v>
      </c>
    </row>
    <row r="110" spans="1:95" ht="14.25" customHeight="1" x14ac:dyDescent="0.25">
      <c r="B110" s="84" t="s">
        <v>90</v>
      </c>
      <c r="C110" s="132">
        <v>3621.6265725340577</v>
      </c>
      <c r="D110" s="132">
        <v>3627.9735803888398</v>
      </c>
      <c r="E110" s="132">
        <v>3545.3587788463642</v>
      </c>
      <c r="F110" s="132">
        <v>3676.086509323085</v>
      </c>
      <c r="G110" s="132">
        <v>3467.6586033891954</v>
      </c>
      <c r="H110" s="132">
        <v>3564.1013420806567</v>
      </c>
      <c r="I110" s="132">
        <v>3556.4077416436126</v>
      </c>
      <c r="J110" s="132">
        <v>3553.1352357925689</v>
      </c>
      <c r="K110" s="132">
        <v>3555.413475063448</v>
      </c>
      <c r="L110" s="132">
        <v>3669.1969499789043</v>
      </c>
      <c r="M110" s="132">
        <v>3607.5691266804761</v>
      </c>
      <c r="N110" s="132">
        <v>3802.5930063688866</v>
      </c>
      <c r="O110" s="132">
        <v>3887.96901922508</v>
      </c>
      <c r="P110" s="132">
        <v>3708.3287121547555</v>
      </c>
      <c r="Q110" s="132">
        <v>3831.8836373348827</v>
      </c>
      <c r="R110" s="132">
        <v>4152.06199196747</v>
      </c>
      <c r="S110" s="132">
        <v>4148.8495793434668</v>
      </c>
      <c r="T110" s="132">
        <v>3946.8933588130394</v>
      </c>
      <c r="U110" s="132">
        <v>4083.0828220189951</v>
      </c>
      <c r="V110" s="132">
        <v>4201.9868016002783</v>
      </c>
      <c r="W110" s="132">
        <v>4093.6268898396825</v>
      </c>
      <c r="X110" s="132">
        <v>4103.2908879180059</v>
      </c>
      <c r="Y110" s="132">
        <v>4146.6568523989908</v>
      </c>
      <c r="Z110" s="132">
        <v>4569.1376945605052</v>
      </c>
      <c r="AA110" s="132">
        <v>4568.9405000644929</v>
      </c>
      <c r="AB110" s="132">
        <v>4641.3920955670765</v>
      </c>
      <c r="AC110" s="132">
        <v>4896.6623180592478</v>
      </c>
      <c r="AD110" s="132">
        <v>4885.5151124726581</v>
      </c>
      <c r="AE110" s="132">
        <v>4928.6118763815402</v>
      </c>
      <c r="AF110" s="132">
        <v>5148.7748603942664</v>
      </c>
      <c r="AG110" s="132">
        <v>5418.9378444069926</v>
      </c>
      <c r="AH110" s="132">
        <v>5957.1087221106909</v>
      </c>
      <c r="AI110" s="132">
        <v>6092.0405204192812</v>
      </c>
      <c r="AJ110" s="132">
        <v>6300.9726549960897</v>
      </c>
      <c r="AK110" s="132">
        <v>6457.9745197805141</v>
      </c>
      <c r="AL110" s="132">
        <v>6700.8035385935182</v>
      </c>
      <c r="AM110" s="132">
        <v>6282.0824543070948</v>
      </c>
      <c r="AN110" s="132">
        <v>6109.4177152959819</v>
      </c>
      <c r="AO110" s="132">
        <v>5847.5798828682</v>
      </c>
      <c r="AP110" s="132">
        <v>6160.5391117521303</v>
      </c>
      <c r="AQ110" s="132">
        <v>5921.1514716961228</v>
      </c>
      <c r="AR110" s="132">
        <v>5969.1889586588595</v>
      </c>
      <c r="AS110" s="132">
        <v>6454.1245163127878</v>
      </c>
      <c r="AT110" s="132">
        <v>6944.9622972125462</v>
      </c>
      <c r="AU110" s="132">
        <v>6671.5751955581827</v>
      </c>
      <c r="AV110" s="132">
        <v>6739.5544687159136</v>
      </c>
      <c r="AW110" s="132">
        <v>7109.2550972778772</v>
      </c>
      <c r="AX110" s="132">
        <v>7943.7528057267937</v>
      </c>
      <c r="AY110" s="132">
        <v>8124.2462159343168</v>
      </c>
      <c r="AZ110" s="132">
        <v>7780.1034735793637</v>
      </c>
      <c r="BA110" s="132">
        <v>8151.8475829749459</v>
      </c>
      <c r="BB110" s="132">
        <v>8991.6720361674488</v>
      </c>
      <c r="BC110" s="132">
        <v>9043.8851357690401</v>
      </c>
      <c r="BD110" s="132">
        <v>9245.6315199527071</v>
      </c>
      <c r="BE110" s="132">
        <v>9091.1466229420093</v>
      </c>
      <c r="BF110" s="132">
        <v>9528.3827527665162</v>
      </c>
      <c r="BG110" s="132">
        <v>9635.473682305108</v>
      </c>
      <c r="BH110" s="132">
        <v>9755.4578084161676</v>
      </c>
      <c r="BI110" s="132">
        <v>9815.3935977810652</v>
      </c>
      <c r="BJ110" s="132">
        <v>9761.2490180927198</v>
      </c>
      <c r="BK110" s="132">
        <v>9797.745878285541</v>
      </c>
      <c r="BL110" s="132">
        <v>9832.6460382672394</v>
      </c>
      <c r="BM110" s="132">
        <v>10097.071083152567</v>
      </c>
      <c r="BN110" s="132">
        <v>10324.999561558001</v>
      </c>
      <c r="BO110" s="132">
        <v>10354.978116772927</v>
      </c>
      <c r="BP110" s="132">
        <v>10057.292867668597</v>
      </c>
      <c r="BQ110" s="132">
        <v>10008.954652853836</v>
      </c>
      <c r="BR110" s="132">
        <v>10271.176625721215</v>
      </c>
      <c r="BS110" s="132">
        <v>10214.998501231243</v>
      </c>
      <c r="BT110" s="132">
        <v>10169.986382277111</v>
      </c>
      <c r="BU110" s="132">
        <v>10074.945520430412</v>
      </c>
      <c r="BV110" s="132">
        <v>10331.442738811262</v>
      </c>
      <c r="BW110" s="132">
        <v>11276.211997819893</v>
      </c>
      <c r="BX110" s="132">
        <v>11422.643537965363</v>
      </c>
      <c r="BY110" s="132">
        <v>11879.227481365495</v>
      </c>
      <c r="BZ110" s="132">
        <v>11933.786181497997</v>
      </c>
      <c r="CA110" s="132">
        <v>11546.308691935827</v>
      </c>
      <c r="CB110" s="132">
        <v>11089.949168429808</v>
      </c>
      <c r="CC110" s="132">
        <v>11154.887230975739</v>
      </c>
      <c r="CD110" s="132">
        <v>11465.639581689617</v>
      </c>
      <c r="CE110" s="132">
        <v>10711.101387721075</v>
      </c>
      <c r="CF110" s="132">
        <v>11542.266008291075</v>
      </c>
      <c r="CG110" s="132">
        <v>12158.025605812509</v>
      </c>
      <c r="CH110" s="132">
        <v>12482.376737065149</v>
      </c>
      <c r="CI110" s="132">
        <v>11725.285473607062</v>
      </c>
      <c r="CJ110" s="132">
        <v>12063.451289534036</v>
      </c>
      <c r="CK110" s="132">
        <v>11954.583379892156</v>
      </c>
      <c r="CL110" s="132">
        <v>12667.033624399417</v>
      </c>
      <c r="CM110" s="132">
        <v>13862.669237675114</v>
      </c>
      <c r="CN110" s="132">
        <v>13852.899257841274</v>
      </c>
      <c r="CO110" s="132">
        <v>15702.282158176602</v>
      </c>
      <c r="CP110" s="132">
        <v>16905.092235028882</v>
      </c>
      <c r="CQ110" s="132">
        <v>17153.813914762599</v>
      </c>
    </row>
    <row r="111" spans="1:95" ht="14.25" customHeight="1" x14ac:dyDescent="0.25">
      <c r="A111" s="88"/>
      <c r="B111" s="86" t="s">
        <v>59</v>
      </c>
      <c r="C111" s="132">
        <v>32.215037015041368</v>
      </c>
      <c r="D111" s="132">
        <v>33.339758015041369</v>
      </c>
      <c r="E111" s="132">
        <v>34.774127015041373</v>
      </c>
      <c r="F111" s="132">
        <v>30.719173015041374</v>
      </c>
      <c r="G111" s="132">
        <v>33.561043885041371</v>
      </c>
      <c r="H111" s="132">
        <v>29.291401885041374</v>
      </c>
      <c r="I111" s="132">
        <v>45.226862885041371</v>
      </c>
      <c r="J111" s="132">
        <v>35.027150885041372</v>
      </c>
      <c r="K111" s="132">
        <v>36.706788885041377</v>
      </c>
      <c r="L111" s="132">
        <v>38.505972885041373</v>
      </c>
      <c r="M111" s="132">
        <v>31.009094885041371</v>
      </c>
      <c r="N111" s="132">
        <v>50.527106885041377</v>
      </c>
      <c r="O111" s="132">
        <v>27.775369885041375</v>
      </c>
      <c r="P111" s="132">
        <v>28.436410885041376</v>
      </c>
      <c r="Q111" s="132">
        <v>27.763003885041375</v>
      </c>
      <c r="R111" s="132">
        <v>26.647737885041376</v>
      </c>
      <c r="S111" s="132">
        <v>4.1195132299844461</v>
      </c>
      <c r="T111" s="132">
        <v>4.1195132299844461</v>
      </c>
      <c r="U111" s="132">
        <v>4.1195132299844461</v>
      </c>
      <c r="V111" s="132">
        <v>8.2948213693262005</v>
      </c>
      <c r="W111" s="132">
        <v>13.296707619568984</v>
      </c>
      <c r="X111" s="132">
        <v>7.7254670692622982</v>
      </c>
      <c r="Y111" s="132">
        <v>10.056476926530499</v>
      </c>
      <c r="Z111" s="132">
        <v>11.512889165523637</v>
      </c>
      <c r="AA111" s="132">
        <v>10.381559243057895</v>
      </c>
      <c r="AB111" s="132">
        <v>12.178729456402126</v>
      </c>
      <c r="AC111" s="132">
        <v>15.451631726250007</v>
      </c>
      <c r="AD111" s="132">
        <v>11.760756391662486</v>
      </c>
      <c r="AE111" s="132">
        <v>30.667412374380952</v>
      </c>
      <c r="AF111" s="132">
        <v>19.634653457310392</v>
      </c>
      <c r="AG111" s="132">
        <v>8.6018945402398312</v>
      </c>
      <c r="AH111" s="132">
        <v>4.9270732829720574</v>
      </c>
      <c r="AI111" s="132">
        <v>42.67482242779554</v>
      </c>
      <c r="AJ111" s="132">
        <v>25.548981200924381</v>
      </c>
      <c r="AK111" s="132">
        <v>25.038979134343514</v>
      </c>
      <c r="AL111" s="132">
        <v>47.487799496571213</v>
      </c>
      <c r="AM111" s="132">
        <v>63.989539501612974</v>
      </c>
      <c r="AN111" s="132">
        <v>79.288255939601541</v>
      </c>
      <c r="AO111" s="132">
        <v>100.97315043653772</v>
      </c>
      <c r="AP111" s="132">
        <v>120.26254885294719</v>
      </c>
      <c r="AQ111" s="132">
        <v>108.2522067128007</v>
      </c>
      <c r="AR111" s="132">
        <v>99.537123998281473</v>
      </c>
      <c r="AS111" s="132">
        <v>92.920226556968643</v>
      </c>
      <c r="AT111" s="132">
        <v>108.23026953571978</v>
      </c>
      <c r="AU111" s="132">
        <v>128.50917440800359</v>
      </c>
      <c r="AV111" s="132">
        <v>37.111681241355832</v>
      </c>
      <c r="AW111" s="132">
        <v>48.356319301070151</v>
      </c>
      <c r="AX111" s="132">
        <v>57.128334917552081</v>
      </c>
      <c r="AY111" s="132">
        <v>100.85599750713008</v>
      </c>
      <c r="AZ111" s="132">
        <v>62.89402716097419</v>
      </c>
      <c r="BA111" s="132">
        <v>65.916006158784782</v>
      </c>
      <c r="BB111" s="132">
        <v>42.785543938223583</v>
      </c>
      <c r="BC111" s="132">
        <v>172.41166007732159</v>
      </c>
      <c r="BD111" s="132">
        <v>242.54248039360249</v>
      </c>
      <c r="BE111" s="132">
        <v>307.30694418610545</v>
      </c>
      <c r="BF111" s="132">
        <v>275.68198715628739</v>
      </c>
      <c r="BG111" s="132">
        <v>282.37466074767366</v>
      </c>
      <c r="BH111" s="132">
        <v>319.85659836024769</v>
      </c>
      <c r="BI111" s="132">
        <v>292.57110101407096</v>
      </c>
      <c r="BJ111" s="132">
        <v>274.57665952838266</v>
      </c>
      <c r="BK111" s="132">
        <v>278.66205219681859</v>
      </c>
      <c r="BL111" s="132">
        <v>310.0095187747898</v>
      </c>
      <c r="BM111" s="132">
        <v>363.49209104131199</v>
      </c>
      <c r="BN111" s="132">
        <v>362.49418990953529</v>
      </c>
      <c r="BO111" s="132">
        <v>383.16257545070334</v>
      </c>
      <c r="BP111" s="132">
        <v>413.02664782155989</v>
      </c>
      <c r="BQ111" s="132">
        <v>382.88930276056089</v>
      </c>
      <c r="BR111" s="132">
        <v>306.27962029587195</v>
      </c>
      <c r="BS111" s="132">
        <v>416.66273342057883</v>
      </c>
      <c r="BT111" s="132">
        <v>414.79851433246591</v>
      </c>
      <c r="BU111" s="132">
        <v>375.02108369342022</v>
      </c>
      <c r="BV111" s="132">
        <v>348.61472190472773</v>
      </c>
      <c r="BW111" s="132">
        <v>437.4395049047277</v>
      </c>
      <c r="BX111" s="132">
        <v>389.74202704112412</v>
      </c>
      <c r="BY111" s="132">
        <v>383.30248779086219</v>
      </c>
      <c r="BZ111" s="132">
        <v>483.1211270738122</v>
      </c>
      <c r="CA111" s="132">
        <v>491.43583120698747</v>
      </c>
      <c r="CB111" s="132">
        <v>506.80410726263557</v>
      </c>
      <c r="CC111" s="132">
        <v>526.50279169366524</v>
      </c>
      <c r="CD111" s="132">
        <v>748.12909741442922</v>
      </c>
      <c r="CE111" s="132">
        <v>505.29996304972633</v>
      </c>
      <c r="CF111" s="132">
        <v>435.53343721072542</v>
      </c>
      <c r="CG111" s="132">
        <v>445.63372162042549</v>
      </c>
      <c r="CH111" s="132">
        <v>391.6157927677441</v>
      </c>
      <c r="CI111" s="132">
        <v>359.96343609472297</v>
      </c>
      <c r="CJ111" s="132">
        <v>428.194849094723</v>
      </c>
      <c r="CK111" s="132">
        <v>313.23447645240498</v>
      </c>
      <c r="CL111" s="132">
        <v>269.35565564856802</v>
      </c>
      <c r="CM111" s="132">
        <v>360.33534334153251</v>
      </c>
      <c r="CN111" s="132">
        <v>399.26040341854065</v>
      </c>
      <c r="CO111" s="132">
        <v>455.12608946947728</v>
      </c>
      <c r="CP111" s="132">
        <v>577.92608946947735</v>
      </c>
      <c r="CQ111" s="132">
        <v>440.12439073923105</v>
      </c>
    </row>
    <row r="112" spans="1:95" ht="14.25" customHeight="1" x14ac:dyDescent="0.25">
      <c r="A112" s="88"/>
      <c r="B112" s="85" t="s">
        <v>171</v>
      </c>
      <c r="C112" s="132">
        <v>0</v>
      </c>
      <c r="D112" s="132">
        <v>0</v>
      </c>
      <c r="E112" s="132">
        <v>0</v>
      </c>
      <c r="F112" s="132">
        <v>0</v>
      </c>
      <c r="G112" s="132">
        <v>0</v>
      </c>
      <c r="H112" s="132">
        <v>0</v>
      </c>
      <c r="I112" s="132">
        <v>0</v>
      </c>
      <c r="J112" s="132">
        <v>0</v>
      </c>
      <c r="K112" s="132">
        <v>0</v>
      </c>
      <c r="L112" s="132">
        <v>0</v>
      </c>
      <c r="M112" s="132">
        <v>0</v>
      </c>
      <c r="N112" s="132">
        <v>0</v>
      </c>
      <c r="O112" s="132">
        <v>0</v>
      </c>
      <c r="P112" s="132">
        <v>0</v>
      </c>
      <c r="Q112" s="132">
        <v>0</v>
      </c>
      <c r="R112" s="132">
        <v>0</v>
      </c>
      <c r="S112" s="132">
        <v>0</v>
      </c>
      <c r="T112" s="132">
        <v>0</v>
      </c>
      <c r="U112" s="132">
        <v>0</v>
      </c>
      <c r="V112" s="132">
        <v>0</v>
      </c>
      <c r="W112" s="132">
        <v>0</v>
      </c>
      <c r="X112" s="132">
        <v>0</v>
      </c>
      <c r="Y112" s="132">
        <v>0</v>
      </c>
      <c r="Z112" s="132">
        <v>0</v>
      </c>
      <c r="AA112" s="132">
        <v>0</v>
      </c>
      <c r="AB112" s="132">
        <v>0</v>
      </c>
      <c r="AC112" s="132">
        <v>0</v>
      </c>
      <c r="AD112" s="132">
        <v>0</v>
      </c>
      <c r="AE112" s="132">
        <v>0</v>
      </c>
      <c r="AF112" s="132">
        <v>0</v>
      </c>
      <c r="AG112" s="132">
        <v>0</v>
      </c>
      <c r="AH112" s="132">
        <v>0</v>
      </c>
      <c r="AI112" s="132">
        <v>0</v>
      </c>
      <c r="AJ112" s="132">
        <v>0</v>
      </c>
      <c r="AK112" s="132">
        <v>0</v>
      </c>
      <c r="AL112" s="132">
        <v>0</v>
      </c>
      <c r="AM112" s="132">
        <v>0</v>
      </c>
      <c r="AN112" s="132">
        <v>0</v>
      </c>
      <c r="AO112" s="132">
        <v>0</v>
      </c>
      <c r="AP112" s="132">
        <v>0</v>
      </c>
      <c r="AQ112" s="132">
        <v>0</v>
      </c>
      <c r="AR112" s="132">
        <v>0</v>
      </c>
      <c r="AS112" s="132">
        <v>0</v>
      </c>
      <c r="AT112" s="132">
        <v>0</v>
      </c>
      <c r="AU112" s="132">
        <v>0</v>
      </c>
      <c r="AV112" s="132">
        <v>0</v>
      </c>
      <c r="AW112" s="132">
        <v>0</v>
      </c>
      <c r="AX112" s="132">
        <v>0</v>
      </c>
      <c r="AY112" s="132">
        <v>0</v>
      </c>
      <c r="AZ112" s="132">
        <v>0</v>
      </c>
      <c r="BA112" s="132">
        <v>0</v>
      </c>
      <c r="BB112" s="132">
        <v>0</v>
      </c>
      <c r="BC112" s="132">
        <v>0</v>
      </c>
      <c r="BD112" s="132">
        <v>0</v>
      </c>
      <c r="BE112" s="132">
        <v>0</v>
      </c>
      <c r="BF112" s="132">
        <v>0</v>
      </c>
      <c r="BG112" s="132">
        <v>0</v>
      </c>
      <c r="BH112" s="132">
        <v>0</v>
      </c>
      <c r="BI112" s="132">
        <v>0</v>
      </c>
      <c r="BJ112" s="132">
        <v>0</v>
      </c>
      <c r="BK112" s="132">
        <v>0</v>
      </c>
      <c r="BL112" s="132">
        <v>0</v>
      </c>
      <c r="BM112" s="132">
        <v>0</v>
      </c>
      <c r="BN112" s="132">
        <v>0</v>
      </c>
      <c r="BO112" s="132">
        <v>0</v>
      </c>
      <c r="BP112" s="132">
        <v>0</v>
      </c>
      <c r="BQ112" s="132">
        <v>0</v>
      </c>
      <c r="BR112" s="132">
        <v>0</v>
      </c>
      <c r="BS112" s="132">
        <v>0</v>
      </c>
      <c r="BT112" s="132">
        <v>0</v>
      </c>
      <c r="BU112" s="132">
        <v>0</v>
      </c>
      <c r="BV112" s="132">
        <v>0</v>
      </c>
      <c r="BW112" s="132">
        <v>0</v>
      </c>
      <c r="BX112" s="132">
        <v>0</v>
      </c>
      <c r="BY112" s="132">
        <v>0</v>
      </c>
      <c r="BZ112" s="132">
        <v>0</v>
      </c>
      <c r="CA112" s="132">
        <v>0</v>
      </c>
      <c r="CB112" s="132">
        <v>0</v>
      </c>
      <c r="CC112" s="132">
        <v>0</v>
      </c>
      <c r="CD112" s="132">
        <v>0</v>
      </c>
      <c r="CE112" s="132">
        <v>0</v>
      </c>
      <c r="CF112" s="132">
        <v>0</v>
      </c>
      <c r="CG112" s="132">
        <v>0</v>
      </c>
      <c r="CH112" s="132">
        <v>0</v>
      </c>
      <c r="CI112" s="132">
        <v>0</v>
      </c>
      <c r="CJ112" s="132">
        <v>0</v>
      </c>
      <c r="CK112" s="132">
        <v>0</v>
      </c>
      <c r="CL112" s="132">
        <v>0</v>
      </c>
      <c r="CM112" s="132">
        <v>0</v>
      </c>
      <c r="CN112" s="132">
        <v>0</v>
      </c>
      <c r="CO112" s="132">
        <v>0</v>
      </c>
      <c r="CP112" s="132">
        <v>0</v>
      </c>
      <c r="CQ112" s="132">
        <v>0</v>
      </c>
    </row>
    <row r="113" spans="1:95" ht="14.25" customHeight="1" x14ac:dyDescent="0.25">
      <c r="A113" s="88"/>
      <c r="B113" s="85" t="s">
        <v>172</v>
      </c>
      <c r="C113" s="132">
        <v>32.215037015041368</v>
      </c>
      <c r="D113" s="132">
        <v>33.339758015041369</v>
      </c>
      <c r="E113" s="132">
        <v>34.774127015041373</v>
      </c>
      <c r="F113" s="132">
        <v>30.719173015041374</v>
      </c>
      <c r="G113" s="132">
        <v>33.561043885041371</v>
      </c>
      <c r="H113" s="132">
        <v>29.291401885041374</v>
      </c>
      <c r="I113" s="132">
        <v>45.226862885041371</v>
      </c>
      <c r="J113" s="132">
        <v>35.027150885041372</v>
      </c>
      <c r="K113" s="132">
        <v>36.706788885041377</v>
      </c>
      <c r="L113" s="132">
        <v>38.505972885041373</v>
      </c>
      <c r="M113" s="132">
        <v>31.009094885041371</v>
      </c>
      <c r="N113" s="132">
        <v>50.527106885041377</v>
      </c>
      <c r="O113" s="132">
        <v>27.775369885041375</v>
      </c>
      <c r="P113" s="132">
        <v>28.436410885041376</v>
      </c>
      <c r="Q113" s="132">
        <v>27.763003885041375</v>
      </c>
      <c r="R113" s="132">
        <v>26.647737885041376</v>
      </c>
      <c r="S113" s="132">
        <v>4.1195132299844461</v>
      </c>
      <c r="T113" s="132">
        <v>4.1195132299844461</v>
      </c>
      <c r="U113" s="132">
        <v>4.1195132299844461</v>
      </c>
      <c r="V113" s="132">
        <v>8.2948213693262005</v>
      </c>
      <c r="W113" s="132">
        <v>13.296707619568984</v>
      </c>
      <c r="X113" s="132">
        <v>7.7254670692622982</v>
      </c>
      <c r="Y113" s="132">
        <v>10.056476926530499</v>
      </c>
      <c r="Z113" s="132">
        <v>11.512889165523637</v>
      </c>
      <c r="AA113" s="132">
        <v>10.381559243057895</v>
      </c>
      <c r="AB113" s="132">
        <v>12.178729456402126</v>
      </c>
      <c r="AC113" s="132">
        <v>15.451631726250007</v>
      </c>
      <c r="AD113" s="132">
        <v>11.760756391662486</v>
      </c>
      <c r="AE113" s="132">
        <v>30.667412374380952</v>
      </c>
      <c r="AF113" s="132">
        <v>19.634653457310392</v>
      </c>
      <c r="AG113" s="132">
        <v>8.6018945402398312</v>
      </c>
      <c r="AH113" s="132">
        <v>4.9270732829720574</v>
      </c>
      <c r="AI113" s="132">
        <v>42.67482242779554</v>
      </c>
      <c r="AJ113" s="132">
        <v>25.548981200924381</v>
      </c>
      <c r="AK113" s="132">
        <v>25.038979134343514</v>
      </c>
      <c r="AL113" s="132">
        <v>47.487799496571213</v>
      </c>
      <c r="AM113" s="132">
        <v>63.989539501612974</v>
      </c>
      <c r="AN113" s="132">
        <v>79.288255939601541</v>
      </c>
      <c r="AO113" s="132">
        <v>100.97315043653772</v>
      </c>
      <c r="AP113" s="132">
        <v>120.26254885294719</v>
      </c>
      <c r="AQ113" s="132">
        <v>108.2522067128007</v>
      </c>
      <c r="AR113" s="132">
        <v>99.537123998281473</v>
      </c>
      <c r="AS113" s="132">
        <v>92.920226556968643</v>
      </c>
      <c r="AT113" s="132">
        <v>108.23026953571978</v>
      </c>
      <c r="AU113" s="132">
        <v>128.50917440800359</v>
      </c>
      <c r="AV113" s="132">
        <v>37.111681241355832</v>
      </c>
      <c r="AW113" s="132">
        <v>48.356319301070151</v>
      </c>
      <c r="AX113" s="132">
        <v>57.128334917552081</v>
      </c>
      <c r="AY113" s="132">
        <v>100.85599750713008</v>
      </c>
      <c r="AZ113" s="132">
        <v>62.89402716097419</v>
      </c>
      <c r="BA113" s="132">
        <v>65.916006158784782</v>
      </c>
      <c r="BB113" s="132">
        <v>42.785543938223583</v>
      </c>
      <c r="BC113" s="132">
        <v>172.41166007732159</v>
      </c>
      <c r="BD113" s="132">
        <v>242.54248039360249</v>
      </c>
      <c r="BE113" s="132">
        <v>307.30694418610545</v>
      </c>
      <c r="BF113" s="132">
        <v>275.68198715628739</v>
      </c>
      <c r="BG113" s="132">
        <v>282.37466074767366</v>
      </c>
      <c r="BH113" s="132">
        <v>319.85659836024769</v>
      </c>
      <c r="BI113" s="132">
        <v>292.57110101407096</v>
      </c>
      <c r="BJ113" s="132">
        <v>274.57665952838266</v>
      </c>
      <c r="BK113" s="132">
        <v>278.66205219681859</v>
      </c>
      <c r="BL113" s="132">
        <v>310.0095187747898</v>
      </c>
      <c r="BM113" s="132">
        <v>363.49209104131199</v>
      </c>
      <c r="BN113" s="132">
        <v>362.49418990953529</v>
      </c>
      <c r="BO113" s="132">
        <v>383.16257545070334</v>
      </c>
      <c r="BP113" s="132">
        <v>413.02664782155989</v>
      </c>
      <c r="BQ113" s="132">
        <v>382.88930276056089</v>
      </c>
      <c r="BR113" s="132">
        <v>306.27962029587195</v>
      </c>
      <c r="BS113" s="132">
        <v>416.66273342057883</v>
      </c>
      <c r="BT113" s="132">
        <v>414.79851433246591</v>
      </c>
      <c r="BU113" s="132">
        <v>375.02108369342022</v>
      </c>
      <c r="BV113" s="132">
        <v>348.61472190472773</v>
      </c>
      <c r="BW113" s="132">
        <v>437.4395049047277</v>
      </c>
      <c r="BX113" s="132">
        <v>389.74202704112412</v>
      </c>
      <c r="BY113" s="132">
        <v>383.30248779086219</v>
      </c>
      <c r="BZ113" s="132">
        <v>483.1211270738122</v>
      </c>
      <c r="CA113" s="132">
        <v>491.43583120698747</v>
      </c>
      <c r="CB113" s="132">
        <v>506.80410726263557</v>
      </c>
      <c r="CC113" s="132">
        <v>526.50279169366524</v>
      </c>
      <c r="CD113" s="132">
        <v>748.12909741442922</v>
      </c>
      <c r="CE113" s="132">
        <v>505.29996304972633</v>
      </c>
      <c r="CF113" s="132">
        <v>435.53343721072542</v>
      </c>
      <c r="CG113" s="132">
        <v>445.63372162042549</v>
      </c>
      <c r="CH113" s="132">
        <v>391.6157927677441</v>
      </c>
      <c r="CI113" s="132">
        <v>359.96343609472297</v>
      </c>
      <c r="CJ113" s="132">
        <v>428.194849094723</v>
      </c>
      <c r="CK113" s="132">
        <v>313.23447645240498</v>
      </c>
      <c r="CL113" s="132">
        <v>269.35565564856802</v>
      </c>
      <c r="CM113" s="132">
        <v>360.33534334153251</v>
      </c>
      <c r="CN113" s="132">
        <v>399.26040341854065</v>
      </c>
      <c r="CO113" s="132">
        <v>455.12608946947728</v>
      </c>
      <c r="CP113" s="132">
        <v>577.92608946947735</v>
      </c>
      <c r="CQ113" s="132">
        <v>440.12439073923105</v>
      </c>
    </row>
    <row r="114" spans="1:95" ht="14.25" customHeight="1" x14ac:dyDescent="0.25">
      <c r="A114" s="88"/>
      <c r="B114" s="85" t="s">
        <v>149</v>
      </c>
      <c r="C114" s="132">
        <v>0</v>
      </c>
      <c r="D114" s="132">
        <v>0</v>
      </c>
      <c r="E114" s="132">
        <v>0</v>
      </c>
      <c r="F114" s="132">
        <v>0</v>
      </c>
      <c r="G114" s="132">
        <v>0</v>
      </c>
      <c r="H114" s="132">
        <v>0</v>
      </c>
      <c r="I114" s="132">
        <v>0</v>
      </c>
      <c r="J114" s="132">
        <v>0</v>
      </c>
      <c r="K114" s="132">
        <v>0</v>
      </c>
      <c r="L114" s="132">
        <v>0</v>
      </c>
      <c r="M114" s="132">
        <v>0</v>
      </c>
      <c r="N114" s="132">
        <v>0</v>
      </c>
      <c r="O114" s="132">
        <v>0</v>
      </c>
      <c r="P114" s="132">
        <v>0</v>
      </c>
      <c r="Q114" s="132">
        <v>0</v>
      </c>
      <c r="R114" s="132">
        <v>0</v>
      </c>
      <c r="S114" s="132">
        <v>0</v>
      </c>
      <c r="T114" s="132">
        <v>0</v>
      </c>
      <c r="U114" s="132">
        <v>0</v>
      </c>
      <c r="V114" s="132">
        <v>0</v>
      </c>
      <c r="W114" s="132">
        <v>0</v>
      </c>
      <c r="X114" s="132">
        <v>0</v>
      </c>
      <c r="Y114" s="132">
        <v>0</v>
      </c>
      <c r="Z114" s="132">
        <v>0</v>
      </c>
      <c r="AA114" s="132">
        <v>0</v>
      </c>
      <c r="AB114" s="132">
        <v>0</v>
      </c>
      <c r="AC114" s="132">
        <v>0</v>
      </c>
      <c r="AD114" s="132">
        <v>0</v>
      </c>
      <c r="AE114" s="132">
        <v>0</v>
      </c>
      <c r="AF114" s="132">
        <v>0</v>
      </c>
      <c r="AG114" s="132">
        <v>0</v>
      </c>
      <c r="AH114" s="132">
        <v>0</v>
      </c>
      <c r="AI114" s="132">
        <v>0</v>
      </c>
      <c r="AJ114" s="132">
        <v>0</v>
      </c>
      <c r="AK114" s="132">
        <v>0</v>
      </c>
      <c r="AL114" s="132">
        <v>0</v>
      </c>
      <c r="AM114" s="132">
        <v>0</v>
      </c>
      <c r="AN114" s="132">
        <v>0</v>
      </c>
      <c r="AO114" s="132">
        <v>0</v>
      </c>
      <c r="AP114" s="132">
        <v>0</v>
      </c>
      <c r="AQ114" s="132">
        <v>0</v>
      </c>
      <c r="AR114" s="132">
        <v>0</v>
      </c>
      <c r="AS114" s="132">
        <v>0</v>
      </c>
      <c r="AT114" s="132">
        <v>0</v>
      </c>
      <c r="AU114" s="132">
        <v>0</v>
      </c>
      <c r="AV114" s="132">
        <v>0</v>
      </c>
      <c r="AW114" s="132">
        <v>0</v>
      </c>
      <c r="AX114" s="132">
        <v>0</v>
      </c>
      <c r="AY114" s="132">
        <v>0</v>
      </c>
      <c r="AZ114" s="132">
        <v>0</v>
      </c>
      <c r="BA114" s="132">
        <v>0</v>
      </c>
      <c r="BB114" s="132">
        <v>0</v>
      </c>
      <c r="BC114" s="132">
        <v>0</v>
      </c>
      <c r="BD114" s="132">
        <v>0</v>
      </c>
      <c r="BE114" s="132">
        <v>0</v>
      </c>
      <c r="BF114" s="132">
        <v>0</v>
      </c>
      <c r="BG114" s="132">
        <v>0</v>
      </c>
      <c r="BH114" s="132">
        <v>0</v>
      </c>
      <c r="BI114" s="132">
        <v>0</v>
      </c>
      <c r="BJ114" s="132">
        <v>0</v>
      </c>
      <c r="BK114" s="132">
        <v>0</v>
      </c>
      <c r="BL114" s="132">
        <v>0</v>
      </c>
      <c r="BM114" s="132">
        <v>0</v>
      </c>
      <c r="BN114" s="132">
        <v>0</v>
      </c>
      <c r="BO114" s="132">
        <v>0</v>
      </c>
      <c r="BP114" s="132">
        <v>0</v>
      </c>
      <c r="BQ114" s="132">
        <v>0</v>
      </c>
      <c r="BR114" s="132">
        <v>0</v>
      </c>
      <c r="BS114" s="132">
        <v>0</v>
      </c>
      <c r="BT114" s="132">
        <v>0</v>
      </c>
      <c r="BU114" s="132">
        <v>0</v>
      </c>
      <c r="BV114" s="132">
        <v>0</v>
      </c>
      <c r="BW114" s="132">
        <v>0</v>
      </c>
      <c r="BX114" s="132">
        <v>0</v>
      </c>
      <c r="BY114" s="132">
        <v>0</v>
      </c>
      <c r="BZ114" s="132">
        <v>0</v>
      </c>
      <c r="CA114" s="132">
        <v>0</v>
      </c>
      <c r="CB114" s="132">
        <v>0</v>
      </c>
      <c r="CC114" s="132">
        <v>0</v>
      </c>
      <c r="CD114" s="132">
        <v>0</v>
      </c>
      <c r="CE114" s="132">
        <v>0</v>
      </c>
      <c r="CF114" s="132">
        <v>0</v>
      </c>
      <c r="CG114" s="132">
        <v>0</v>
      </c>
      <c r="CH114" s="132">
        <v>0</v>
      </c>
      <c r="CI114" s="132">
        <v>0</v>
      </c>
      <c r="CJ114" s="132">
        <v>0</v>
      </c>
      <c r="CK114" s="132">
        <v>0</v>
      </c>
      <c r="CL114" s="132">
        <v>0</v>
      </c>
      <c r="CM114" s="132">
        <v>0</v>
      </c>
      <c r="CN114" s="132">
        <v>0</v>
      </c>
      <c r="CO114" s="132">
        <v>0</v>
      </c>
      <c r="CP114" s="132">
        <v>0</v>
      </c>
      <c r="CQ114" s="132">
        <v>0</v>
      </c>
    </row>
    <row r="115" spans="1:95" ht="14.25" customHeight="1" x14ac:dyDescent="0.25">
      <c r="A115" s="88"/>
      <c r="B115" s="85" t="s">
        <v>21</v>
      </c>
      <c r="C115" s="132">
        <v>0</v>
      </c>
      <c r="D115" s="132">
        <v>0</v>
      </c>
      <c r="E115" s="132">
        <v>0</v>
      </c>
      <c r="F115" s="132">
        <v>0</v>
      </c>
      <c r="G115" s="132">
        <v>0</v>
      </c>
      <c r="H115" s="132">
        <v>0</v>
      </c>
      <c r="I115" s="132">
        <v>0</v>
      </c>
      <c r="J115" s="132">
        <v>0</v>
      </c>
      <c r="K115" s="132">
        <v>0</v>
      </c>
      <c r="L115" s="132">
        <v>0</v>
      </c>
      <c r="M115" s="132">
        <v>0</v>
      </c>
      <c r="N115" s="132">
        <v>0</v>
      </c>
      <c r="O115" s="132">
        <v>0</v>
      </c>
      <c r="P115" s="132">
        <v>0</v>
      </c>
      <c r="Q115" s="132">
        <v>0</v>
      </c>
      <c r="R115" s="132">
        <v>0</v>
      </c>
      <c r="S115" s="132">
        <v>0</v>
      </c>
      <c r="T115" s="132">
        <v>0</v>
      </c>
      <c r="U115" s="132">
        <v>0</v>
      </c>
      <c r="V115" s="132">
        <v>0</v>
      </c>
      <c r="W115" s="132">
        <v>0</v>
      </c>
      <c r="X115" s="132">
        <v>0</v>
      </c>
      <c r="Y115" s="132">
        <v>0</v>
      </c>
      <c r="Z115" s="132">
        <v>0</v>
      </c>
      <c r="AA115" s="132">
        <v>0</v>
      </c>
      <c r="AB115" s="132">
        <v>0</v>
      </c>
      <c r="AC115" s="132">
        <v>0</v>
      </c>
      <c r="AD115" s="132">
        <v>0</v>
      </c>
      <c r="AE115" s="132">
        <v>0</v>
      </c>
      <c r="AF115" s="132">
        <v>0</v>
      </c>
      <c r="AG115" s="132">
        <v>0</v>
      </c>
      <c r="AH115" s="132">
        <v>0</v>
      </c>
      <c r="AI115" s="132">
        <v>0</v>
      </c>
      <c r="AJ115" s="132">
        <v>0</v>
      </c>
      <c r="AK115" s="132">
        <v>0</v>
      </c>
      <c r="AL115" s="132">
        <v>0</v>
      </c>
      <c r="AM115" s="132">
        <v>0</v>
      </c>
      <c r="AN115" s="132">
        <v>0</v>
      </c>
      <c r="AO115" s="132">
        <v>0</v>
      </c>
      <c r="AP115" s="132">
        <v>0</v>
      </c>
      <c r="AQ115" s="132">
        <v>0</v>
      </c>
      <c r="AR115" s="132">
        <v>0</v>
      </c>
      <c r="AS115" s="132">
        <v>0</v>
      </c>
      <c r="AT115" s="132">
        <v>0</v>
      </c>
      <c r="AU115" s="132">
        <v>0</v>
      </c>
      <c r="AV115" s="132">
        <v>0</v>
      </c>
      <c r="AW115" s="132">
        <v>0</v>
      </c>
      <c r="AX115" s="132">
        <v>0</v>
      </c>
      <c r="AY115" s="132">
        <v>0</v>
      </c>
      <c r="AZ115" s="132">
        <v>0</v>
      </c>
      <c r="BA115" s="132">
        <v>0</v>
      </c>
      <c r="BB115" s="132">
        <v>0</v>
      </c>
      <c r="BC115" s="132">
        <v>0</v>
      </c>
      <c r="BD115" s="132">
        <v>0</v>
      </c>
      <c r="BE115" s="132">
        <v>0</v>
      </c>
      <c r="BF115" s="132">
        <v>0</v>
      </c>
      <c r="BG115" s="132">
        <v>0</v>
      </c>
      <c r="BH115" s="132">
        <v>0</v>
      </c>
      <c r="BI115" s="132">
        <v>0</v>
      </c>
      <c r="BJ115" s="132">
        <v>0</v>
      </c>
      <c r="BK115" s="132">
        <v>0</v>
      </c>
      <c r="BL115" s="132">
        <v>0</v>
      </c>
      <c r="BM115" s="132">
        <v>0</v>
      </c>
      <c r="BN115" s="132">
        <v>0</v>
      </c>
      <c r="BO115" s="132">
        <v>0</v>
      </c>
      <c r="BP115" s="132">
        <v>0</v>
      </c>
      <c r="BQ115" s="132">
        <v>0</v>
      </c>
      <c r="BR115" s="132">
        <v>0</v>
      </c>
      <c r="BS115" s="132">
        <v>0</v>
      </c>
      <c r="BT115" s="132">
        <v>0</v>
      </c>
      <c r="BU115" s="132">
        <v>0</v>
      </c>
      <c r="BV115" s="132">
        <v>0</v>
      </c>
      <c r="BW115" s="132">
        <v>0</v>
      </c>
      <c r="BX115" s="132">
        <v>0</v>
      </c>
      <c r="BY115" s="132">
        <v>0</v>
      </c>
      <c r="BZ115" s="132">
        <v>0</v>
      </c>
      <c r="CA115" s="132">
        <v>0</v>
      </c>
      <c r="CB115" s="132">
        <v>0</v>
      </c>
      <c r="CC115" s="132">
        <v>0</v>
      </c>
      <c r="CD115" s="132">
        <v>0</v>
      </c>
      <c r="CE115" s="132">
        <v>0</v>
      </c>
      <c r="CF115" s="132">
        <v>0</v>
      </c>
      <c r="CG115" s="132">
        <v>0</v>
      </c>
      <c r="CH115" s="132">
        <v>0</v>
      </c>
      <c r="CI115" s="132">
        <v>0</v>
      </c>
      <c r="CJ115" s="132">
        <v>0</v>
      </c>
      <c r="CK115" s="132">
        <v>0</v>
      </c>
      <c r="CL115" s="132">
        <v>0</v>
      </c>
      <c r="CM115" s="132">
        <v>0</v>
      </c>
      <c r="CN115" s="132">
        <v>0</v>
      </c>
      <c r="CO115" s="132">
        <v>0</v>
      </c>
      <c r="CP115" s="132">
        <v>0</v>
      </c>
      <c r="CQ115" s="132">
        <v>0</v>
      </c>
    </row>
    <row r="116" spans="1:95" ht="14.25" customHeight="1" x14ac:dyDescent="0.25">
      <c r="A116" s="88"/>
      <c r="B116" s="87" t="s">
        <v>189</v>
      </c>
      <c r="C116" s="132">
        <v>0</v>
      </c>
      <c r="D116" s="132">
        <v>0</v>
      </c>
      <c r="E116" s="132">
        <v>0</v>
      </c>
      <c r="F116" s="132">
        <v>0</v>
      </c>
      <c r="G116" s="132">
        <v>0</v>
      </c>
      <c r="H116" s="132">
        <v>0</v>
      </c>
      <c r="I116" s="132">
        <v>0</v>
      </c>
      <c r="J116" s="132">
        <v>0</v>
      </c>
      <c r="K116" s="132">
        <v>0</v>
      </c>
      <c r="L116" s="132">
        <v>0</v>
      </c>
      <c r="M116" s="132">
        <v>0</v>
      </c>
      <c r="N116" s="132">
        <v>0</v>
      </c>
      <c r="O116" s="132">
        <v>0</v>
      </c>
      <c r="P116" s="132">
        <v>0</v>
      </c>
      <c r="Q116" s="132">
        <v>0</v>
      </c>
      <c r="R116" s="132">
        <v>0</v>
      </c>
      <c r="S116" s="132">
        <v>0</v>
      </c>
      <c r="T116" s="132">
        <v>0</v>
      </c>
      <c r="U116" s="132">
        <v>0</v>
      </c>
      <c r="V116" s="132">
        <v>0</v>
      </c>
      <c r="W116" s="132">
        <v>0</v>
      </c>
      <c r="X116" s="132">
        <v>0</v>
      </c>
      <c r="Y116" s="132">
        <v>0</v>
      </c>
      <c r="Z116" s="132">
        <v>0</v>
      </c>
      <c r="AA116" s="132">
        <v>0</v>
      </c>
      <c r="AB116" s="132">
        <v>0</v>
      </c>
      <c r="AC116" s="132">
        <v>0</v>
      </c>
      <c r="AD116" s="132">
        <v>0</v>
      </c>
      <c r="AE116" s="132">
        <v>0</v>
      </c>
      <c r="AF116" s="132">
        <v>0</v>
      </c>
      <c r="AG116" s="132">
        <v>0</v>
      </c>
      <c r="AH116" s="132">
        <v>0</v>
      </c>
      <c r="AI116" s="132">
        <v>0</v>
      </c>
      <c r="AJ116" s="132">
        <v>0</v>
      </c>
      <c r="AK116" s="132">
        <v>0</v>
      </c>
      <c r="AL116" s="132">
        <v>0</v>
      </c>
      <c r="AM116" s="132">
        <v>0</v>
      </c>
      <c r="AN116" s="132">
        <v>0</v>
      </c>
      <c r="AO116" s="132">
        <v>0</v>
      </c>
      <c r="AP116" s="132">
        <v>0</v>
      </c>
      <c r="AQ116" s="132">
        <v>0</v>
      </c>
      <c r="AR116" s="132">
        <v>0</v>
      </c>
      <c r="AS116" s="132">
        <v>0</v>
      </c>
      <c r="AT116" s="132">
        <v>0</v>
      </c>
      <c r="AU116" s="132">
        <v>0</v>
      </c>
      <c r="AV116" s="132">
        <v>0</v>
      </c>
      <c r="AW116" s="132">
        <v>0</v>
      </c>
      <c r="AX116" s="132">
        <v>0</v>
      </c>
      <c r="AY116" s="132">
        <v>0</v>
      </c>
      <c r="AZ116" s="132">
        <v>0</v>
      </c>
      <c r="BA116" s="132">
        <v>0</v>
      </c>
      <c r="BB116" s="132">
        <v>0</v>
      </c>
      <c r="BC116" s="132">
        <v>0</v>
      </c>
      <c r="BD116" s="132">
        <v>0</v>
      </c>
      <c r="BE116" s="132">
        <v>0</v>
      </c>
      <c r="BF116" s="132">
        <v>0</v>
      </c>
      <c r="BG116" s="132">
        <v>0</v>
      </c>
      <c r="BH116" s="132">
        <v>0</v>
      </c>
      <c r="BI116" s="132">
        <v>0</v>
      </c>
      <c r="BJ116" s="132">
        <v>0</v>
      </c>
      <c r="BK116" s="132">
        <v>0</v>
      </c>
      <c r="BL116" s="132">
        <v>0</v>
      </c>
      <c r="BM116" s="132">
        <v>0</v>
      </c>
      <c r="BN116" s="132">
        <v>0</v>
      </c>
      <c r="BO116" s="132">
        <v>0</v>
      </c>
      <c r="BP116" s="132">
        <v>0</v>
      </c>
      <c r="BQ116" s="132">
        <v>0</v>
      </c>
      <c r="BR116" s="132">
        <v>0</v>
      </c>
      <c r="BS116" s="132">
        <v>0</v>
      </c>
      <c r="BT116" s="132">
        <v>0</v>
      </c>
      <c r="BU116" s="132">
        <v>0</v>
      </c>
      <c r="BV116" s="132">
        <v>0</v>
      </c>
      <c r="BW116" s="132">
        <v>0</v>
      </c>
      <c r="BX116" s="132">
        <v>0</v>
      </c>
      <c r="BY116" s="132">
        <v>0</v>
      </c>
      <c r="BZ116" s="132">
        <v>0</v>
      </c>
      <c r="CA116" s="132">
        <v>0</v>
      </c>
      <c r="CB116" s="132">
        <v>0</v>
      </c>
      <c r="CC116" s="132">
        <v>0</v>
      </c>
      <c r="CD116" s="132">
        <v>0</v>
      </c>
      <c r="CE116" s="132">
        <v>0</v>
      </c>
      <c r="CF116" s="132">
        <v>0</v>
      </c>
      <c r="CG116" s="132">
        <v>0</v>
      </c>
      <c r="CH116" s="132">
        <v>0</v>
      </c>
      <c r="CI116" s="132">
        <v>0</v>
      </c>
      <c r="CJ116" s="132">
        <v>0</v>
      </c>
      <c r="CK116" s="132">
        <v>0</v>
      </c>
      <c r="CL116" s="132">
        <v>0</v>
      </c>
      <c r="CM116" s="132">
        <v>0</v>
      </c>
      <c r="CN116" s="132">
        <v>0</v>
      </c>
      <c r="CO116" s="132">
        <v>0</v>
      </c>
      <c r="CP116" s="132">
        <v>0</v>
      </c>
      <c r="CQ116" s="132">
        <v>0</v>
      </c>
    </row>
    <row r="117" spans="1:95" ht="14.25" customHeight="1" x14ac:dyDescent="0.25">
      <c r="A117" s="88"/>
      <c r="B117" s="86" t="s">
        <v>57</v>
      </c>
      <c r="C117" s="132">
        <v>3069.4894721007577</v>
      </c>
      <c r="D117" s="132">
        <v>3046.2887979503976</v>
      </c>
      <c r="E117" s="132">
        <v>2996.1881786024696</v>
      </c>
      <c r="F117" s="132">
        <v>3069.3012554427796</v>
      </c>
      <c r="G117" s="132">
        <v>2980.8346568538595</v>
      </c>
      <c r="H117" s="132">
        <v>2901.4013691436498</v>
      </c>
      <c r="I117" s="132">
        <v>2935.8604270902078</v>
      </c>
      <c r="J117" s="132">
        <v>3000.3506946759089</v>
      </c>
      <c r="K117" s="132">
        <v>2939.6844846360545</v>
      </c>
      <c r="L117" s="132">
        <v>2940.2444881046213</v>
      </c>
      <c r="M117" s="132">
        <v>2870.5444664153069</v>
      </c>
      <c r="N117" s="132">
        <v>3020.2552477391923</v>
      </c>
      <c r="O117" s="132">
        <v>3123.2717967332246</v>
      </c>
      <c r="P117" s="132">
        <v>3037.990225517352</v>
      </c>
      <c r="Q117" s="132">
        <v>3014.3605809396058</v>
      </c>
      <c r="R117" s="132">
        <v>3222.7676565445722</v>
      </c>
      <c r="S117" s="132">
        <v>3198.7244952630435</v>
      </c>
      <c r="T117" s="132">
        <v>2993.7887361923204</v>
      </c>
      <c r="U117" s="132">
        <v>2996.8570482911582</v>
      </c>
      <c r="V117" s="132">
        <v>3107.0835019439737</v>
      </c>
      <c r="W117" s="132">
        <v>2885.8554499638458</v>
      </c>
      <c r="X117" s="132">
        <v>2893.7146968563302</v>
      </c>
      <c r="Y117" s="132">
        <v>2859.9590978135011</v>
      </c>
      <c r="Z117" s="132">
        <v>3143.7447367497266</v>
      </c>
      <c r="AA117" s="132">
        <v>3092.4715317114355</v>
      </c>
      <c r="AB117" s="132">
        <v>3054.1192241316485</v>
      </c>
      <c r="AC117" s="132">
        <v>3186.3959487354509</v>
      </c>
      <c r="AD117" s="132">
        <v>3371.6751372260655</v>
      </c>
      <c r="AE117" s="132">
        <v>3342.8020032173163</v>
      </c>
      <c r="AF117" s="132">
        <v>3469.6224297222752</v>
      </c>
      <c r="AG117" s="132">
        <v>3596.4428562272342</v>
      </c>
      <c r="AH117" s="132">
        <v>4151.0326962635672</v>
      </c>
      <c r="AI117" s="132">
        <v>4240.3062094237484</v>
      </c>
      <c r="AJ117" s="132">
        <v>4305.7009379757037</v>
      </c>
      <c r="AK117" s="132">
        <v>4462.6920192384723</v>
      </c>
      <c r="AL117" s="132">
        <v>4667.3933874116119</v>
      </c>
      <c r="AM117" s="132">
        <v>4254.1349568999249</v>
      </c>
      <c r="AN117" s="132">
        <v>4109.7440763362611</v>
      </c>
      <c r="AO117" s="132">
        <v>3759.8354557117909</v>
      </c>
      <c r="AP117" s="132">
        <v>4060.6174782880994</v>
      </c>
      <c r="AQ117" s="132">
        <v>3932.6149887390566</v>
      </c>
      <c r="AR117" s="132">
        <v>3999.8960682794409</v>
      </c>
      <c r="AS117" s="132">
        <v>4519.7741427338715</v>
      </c>
      <c r="AT117" s="132">
        <v>5013.9853986021117</v>
      </c>
      <c r="AU117" s="132">
        <v>4704.25013619118</v>
      </c>
      <c r="AV117" s="132">
        <v>4799.8399698526791</v>
      </c>
      <c r="AW117" s="132">
        <v>5217.3648789746012</v>
      </c>
      <c r="AX117" s="132">
        <v>5969.6538123572736</v>
      </c>
      <c r="AY117" s="132">
        <v>6118.1670316683294</v>
      </c>
      <c r="AZ117" s="132">
        <v>5993.7899166790939</v>
      </c>
      <c r="BA117" s="132">
        <v>6265.9533321318759</v>
      </c>
      <c r="BB117" s="132">
        <v>7144.2294633257052</v>
      </c>
      <c r="BC117" s="132">
        <v>7163.4394785552049</v>
      </c>
      <c r="BD117" s="132">
        <v>7419.2706555538662</v>
      </c>
      <c r="BE117" s="132">
        <v>7175.6221800824915</v>
      </c>
      <c r="BF117" s="132">
        <v>7671.1963783902729</v>
      </c>
      <c r="BG117" s="132">
        <v>7762.5854666066871</v>
      </c>
      <c r="BH117" s="132">
        <v>7988.0815737547346</v>
      </c>
      <c r="BI117" s="132">
        <v>8140.0999026942882</v>
      </c>
      <c r="BJ117" s="132">
        <v>8196.382340384449</v>
      </c>
      <c r="BK117" s="132">
        <v>8325.8070542450332</v>
      </c>
      <c r="BL117" s="132">
        <v>8377.7939829932002</v>
      </c>
      <c r="BM117" s="132">
        <v>8698.461744655624</v>
      </c>
      <c r="BN117" s="132">
        <v>8993.7073879809723</v>
      </c>
      <c r="BO117" s="132">
        <v>8952.5825297662759</v>
      </c>
      <c r="BP117" s="132">
        <v>8697.3023916361835</v>
      </c>
      <c r="BQ117" s="132">
        <v>8650.945345768132</v>
      </c>
      <c r="BR117" s="132">
        <v>8994.44154784274</v>
      </c>
      <c r="BS117" s="132">
        <v>8949.279459844056</v>
      </c>
      <c r="BT117" s="132">
        <v>8929.6463422948982</v>
      </c>
      <c r="BU117" s="132">
        <v>8858.3586459346989</v>
      </c>
      <c r="BV117" s="132">
        <v>9051.1076594000551</v>
      </c>
      <c r="BW117" s="132">
        <v>9940.7179038690592</v>
      </c>
      <c r="BX117" s="132">
        <v>10001.767194280146</v>
      </c>
      <c r="BY117" s="132">
        <v>10537.422273715236</v>
      </c>
      <c r="BZ117" s="132">
        <v>10546.340631488762</v>
      </c>
      <c r="CA117" s="132">
        <v>10256.566220020821</v>
      </c>
      <c r="CB117" s="132">
        <v>9900.5944144860277</v>
      </c>
      <c r="CC117" s="132">
        <v>9812.7154850994648</v>
      </c>
      <c r="CD117" s="132">
        <v>9855.7053958319739</v>
      </c>
      <c r="CE117" s="132">
        <v>9147.6743136721725</v>
      </c>
      <c r="CF117" s="132">
        <v>9778.5696075720225</v>
      </c>
      <c r="CG117" s="132">
        <v>10157.878082217616</v>
      </c>
      <c r="CH117" s="132">
        <v>10272.735286311967</v>
      </c>
      <c r="CI117" s="132">
        <v>9976.2989935379501</v>
      </c>
      <c r="CJ117" s="132">
        <v>10041.686086303969</v>
      </c>
      <c r="CK117" s="132">
        <v>9966.4377147056002</v>
      </c>
      <c r="CL117" s="132">
        <v>10371.850917400754</v>
      </c>
      <c r="CM117" s="132">
        <v>11351.93829591043</v>
      </c>
      <c r="CN117" s="132">
        <v>11438.284369047489</v>
      </c>
      <c r="CO117" s="132">
        <v>12940.592168361434</v>
      </c>
      <c r="CP117" s="132">
        <v>13755.968477477221</v>
      </c>
      <c r="CQ117" s="132">
        <v>13814.007484222762</v>
      </c>
    </row>
    <row r="118" spans="1:95" ht="14.25" customHeight="1" x14ac:dyDescent="0.25">
      <c r="A118" s="88"/>
      <c r="B118" s="85" t="s">
        <v>171</v>
      </c>
      <c r="C118" s="132">
        <v>770.44434723300003</v>
      </c>
      <c r="D118" s="132">
        <v>763.70707963300003</v>
      </c>
      <c r="E118" s="132">
        <v>714.61381753300009</v>
      </c>
      <c r="F118" s="132">
        <v>694.921438233</v>
      </c>
      <c r="G118" s="132">
        <v>601.10947213300005</v>
      </c>
      <c r="H118" s="132">
        <v>591.00401253300004</v>
      </c>
      <c r="I118" s="132">
        <v>583.14917183299997</v>
      </c>
      <c r="J118" s="132">
        <v>561.15805253300005</v>
      </c>
      <c r="K118" s="132">
        <v>514.2898861330001</v>
      </c>
      <c r="L118" s="132">
        <v>504.08066303300006</v>
      </c>
      <c r="M118" s="132">
        <v>492.25439043300008</v>
      </c>
      <c r="N118" s="132">
        <v>485.80690653300007</v>
      </c>
      <c r="O118" s="132">
        <v>473.64870211300007</v>
      </c>
      <c r="P118" s="132">
        <v>462.93608882300009</v>
      </c>
      <c r="Q118" s="132">
        <v>447.83512177300008</v>
      </c>
      <c r="R118" s="132">
        <v>434.12584036300007</v>
      </c>
      <c r="S118" s="132">
        <v>426.33879876300006</v>
      </c>
      <c r="T118" s="132">
        <v>394.05068896300008</v>
      </c>
      <c r="U118" s="132">
        <v>374.6333281630001</v>
      </c>
      <c r="V118" s="132">
        <v>358.99076106300009</v>
      </c>
      <c r="W118" s="132">
        <v>339.0411600430001</v>
      </c>
      <c r="X118" s="132">
        <v>324.15476571300007</v>
      </c>
      <c r="Y118" s="132">
        <v>310.1110933330001</v>
      </c>
      <c r="Z118" s="132">
        <v>294.49898895300009</v>
      </c>
      <c r="AA118" s="132">
        <v>280.27806232300009</v>
      </c>
      <c r="AB118" s="132">
        <v>213.02296231300008</v>
      </c>
      <c r="AC118" s="132">
        <v>211.91061437300013</v>
      </c>
      <c r="AD118" s="132">
        <v>209.15625237300011</v>
      </c>
      <c r="AE118" s="132">
        <v>208.00760237300014</v>
      </c>
      <c r="AF118" s="132">
        <v>206.8181373730001</v>
      </c>
      <c r="AG118" s="132">
        <v>205.62867237300006</v>
      </c>
      <c r="AH118" s="132">
        <v>202.72378957300006</v>
      </c>
      <c r="AI118" s="132">
        <v>201.88788377300008</v>
      </c>
      <c r="AJ118" s="132">
        <v>199.42641997300004</v>
      </c>
      <c r="AK118" s="132">
        <v>198.15231827300008</v>
      </c>
      <c r="AL118" s="132">
        <v>195.31102267300011</v>
      </c>
      <c r="AM118" s="132">
        <v>194.46521694300006</v>
      </c>
      <c r="AN118" s="132">
        <v>186.88847952300009</v>
      </c>
      <c r="AO118" s="132">
        <v>186.01704554300008</v>
      </c>
      <c r="AP118" s="132">
        <v>183.38039746300009</v>
      </c>
      <c r="AQ118" s="132">
        <v>182.83782887000012</v>
      </c>
      <c r="AR118" s="132">
        <v>179.75780404400018</v>
      </c>
      <c r="AS118" s="132">
        <v>179.17361732400022</v>
      </c>
      <c r="AT118" s="132">
        <v>176.04927729500017</v>
      </c>
      <c r="AU118" s="132">
        <v>49.485554125000156</v>
      </c>
      <c r="AV118" s="132">
        <v>46.892059173000121</v>
      </c>
      <c r="AW118" s="132">
        <v>46.216667512000164</v>
      </c>
      <c r="AX118" s="132">
        <v>43.09999975000008</v>
      </c>
      <c r="AY118" s="132">
        <v>42.381454740000059</v>
      </c>
      <c r="AZ118" s="132">
        <v>39.095183310000053</v>
      </c>
      <c r="BA118" s="132">
        <v>38.346141310000029</v>
      </c>
      <c r="BB118" s="132">
        <v>35.149999750000156</v>
      </c>
      <c r="BC118" s="132">
        <v>34.3376379910002</v>
      </c>
      <c r="BD118" s="132">
        <v>30.958765534000147</v>
      </c>
      <c r="BE118" s="132">
        <v>30.094925230670729</v>
      </c>
      <c r="BF118" s="132">
        <v>26.779999750000158</v>
      </c>
      <c r="BG118" s="132">
        <v>26.233192266000113</v>
      </c>
      <c r="BH118" s="132">
        <v>24.575205842000095</v>
      </c>
      <c r="BI118" s="132">
        <v>24.001036334000084</v>
      </c>
      <c r="BJ118" s="132">
        <v>22.305480184000036</v>
      </c>
      <c r="BK118" s="132">
        <v>21.707520881000008</v>
      </c>
      <c r="BL118" s="132">
        <v>19.972883787999972</v>
      </c>
      <c r="BM118" s="132">
        <v>19.409499430999929</v>
      </c>
      <c r="BN118" s="132">
        <v>18.609770027999939</v>
      </c>
      <c r="BO118" s="132">
        <v>18.07670026799995</v>
      </c>
      <c r="BP118" s="132">
        <v>17.393666527999908</v>
      </c>
      <c r="BQ118" s="132">
        <v>16.817623657999871</v>
      </c>
      <c r="BR118" s="132">
        <v>16.92440074867066</v>
      </c>
      <c r="BS118" s="132">
        <v>17.054986168670546</v>
      </c>
      <c r="BT118" s="132">
        <v>16.40458750823743</v>
      </c>
      <c r="BU118" s="132">
        <v>16.084505228237479</v>
      </c>
      <c r="BV118" s="132">
        <v>15.37027160823752</v>
      </c>
      <c r="BW118" s="132">
        <v>1016.3326770982376</v>
      </c>
      <c r="BX118" s="132">
        <v>1012.6610097578044</v>
      </c>
      <c r="BY118" s="132">
        <v>1012.3312529878044</v>
      </c>
      <c r="BZ118" s="132">
        <v>1014.5954316578044</v>
      </c>
      <c r="CA118" s="132">
        <v>1015.5480175378044</v>
      </c>
      <c r="CB118" s="132">
        <v>886.85443866737126</v>
      </c>
      <c r="CC118" s="132">
        <v>761.51471500737125</v>
      </c>
      <c r="CD118" s="132">
        <v>635.75665347737117</v>
      </c>
      <c r="CE118" s="132">
        <v>14.171833957371035</v>
      </c>
      <c r="CF118" s="132">
        <v>13.98240150737097</v>
      </c>
      <c r="CG118" s="132">
        <v>12.632409697371077</v>
      </c>
      <c r="CH118" s="132">
        <v>12.85143575737111</v>
      </c>
      <c r="CI118" s="132">
        <v>16.256194067371151</v>
      </c>
      <c r="CJ118" s="132">
        <v>11.703505517371058</v>
      </c>
      <c r="CK118" s="132">
        <v>15.1029352073711</v>
      </c>
      <c r="CL118" s="132">
        <v>10.538356327371092</v>
      </c>
      <c r="CM118" s="132">
        <v>13.932377457371157</v>
      </c>
      <c r="CN118" s="132">
        <v>9.3557298973710648</v>
      </c>
      <c r="CO118" s="132">
        <v>1112.7442613673711</v>
      </c>
      <c r="CP118" s="132">
        <v>1108.1553640973711</v>
      </c>
      <c r="CQ118" s="132">
        <v>1111.9153640973711</v>
      </c>
    </row>
    <row r="119" spans="1:95" ht="14.25" customHeight="1" x14ac:dyDescent="0.25">
      <c r="A119" s="88"/>
      <c r="B119" s="85" t="s">
        <v>172</v>
      </c>
      <c r="C119" s="132">
        <v>371.89434690000007</v>
      </c>
      <c r="D119" s="132">
        <v>397.91526560000005</v>
      </c>
      <c r="E119" s="132">
        <v>420.90338650000001</v>
      </c>
      <c r="F119" s="132">
        <v>501.2050084</v>
      </c>
      <c r="G119" s="132">
        <v>484.75273667995532</v>
      </c>
      <c r="H119" s="132">
        <v>506.75214983236867</v>
      </c>
      <c r="I119" s="132">
        <v>551.12135861934257</v>
      </c>
      <c r="J119" s="132">
        <v>624.04586140301046</v>
      </c>
      <c r="K119" s="132">
        <v>597.99598682817054</v>
      </c>
      <c r="L119" s="132">
        <v>665.42463400337931</v>
      </c>
      <c r="M119" s="132">
        <v>635.97365904980734</v>
      </c>
      <c r="N119" s="132">
        <v>690.68436913771359</v>
      </c>
      <c r="O119" s="132">
        <v>797.62067017172603</v>
      </c>
      <c r="P119" s="132">
        <v>732.06423327008952</v>
      </c>
      <c r="Q119" s="132">
        <v>720.65449978570598</v>
      </c>
      <c r="R119" s="132">
        <v>887.80825292682482</v>
      </c>
      <c r="S119" s="132">
        <v>878.02969841597201</v>
      </c>
      <c r="T119" s="132">
        <v>820.55876411964437</v>
      </c>
      <c r="U119" s="132">
        <v>898.13945769035956</v>
      </c>
      <c r="V119" s="132">
        <v>1015.1837755467059</v>
      </c>
      <c r="W119" s="132">
        <v>805.95436334996032</v>
      </c>
      <c r="X119" s="132">
        <v>823.04084993000538</v>
      </c>
      <c r="Y119" s="132">
        <v>838.32160572508087</v>
      </c>
      <c r="Z119" s="132">
        <v>1043.8641916707275</v>
      </c>
      <c r="AA119" s="132">
        <v>1013.9038851212468</v>
      </c>
      <c r="AB119" s="132">
        <v>1005.5739044596294</v>
      </c>
      <c r="AC119" s="132">
        <v>1076.8078828788784</v>
      </c>
      <c r="AD119" s="132">
        <v>1162.9771946261133</v>
      </c>
      <c r="AE119" s="132">
        <v>1132.2791384432953</v>
      </c>
      <c r="AF119" s="132">
        <v>1296.0972403833707</v>
      </c>
      <c r="AG119" s="132">
        <v>1459.9153423234457</v>
      </c>
      <c r="AH119" s="132">
        <v>1913.7592765486697</v>
      </c>
      <c r="AI119" s="132">
        <v>2090.6960954693354</v>
      </c>
      <c r="AJ119" s="132">
        <v>2054.5641177312013</v>
      </c>
      <c r="AK119" s="132">
        <v>2014.3045653163824</v>
      </c>
      <c r="AL119" s="132">
        <v>2120.0639798298989</v>
      </c>
      <c r="AM119" s="132">
        <v>1702.7314954854473</v>
      </c>
      <c r="AN119" s="132">
        <v>1555.0103265335169</v>
      </c>
      <c r="AO119" s="132">
        <v>1157.5736575595256</v>
      </c>
      <c r="AP119" s="132">
        <v>1231.1368751620366</v>
      </c>
      <c r="AQ119" s="132">
        <v>1093.0698996450494</v>
      </c>
      <c r="AR119" s="132">
        <v>1115.7897682126677</v>
      </c>
      <c r="AS119" s="132">
        <v>1143.4118806117158</v>
      </c>
      <c r="AT119" s="132">
        <v>1362.1287207429232</v>
      </c>
      <c r="AU119" s="132">
        <v>1214.7390394299809</v>
      </c>
      <c r="AV119" s="132">
        <v>1304.3115325966285</v>
      </c>
      <c r="AW119" s="132">
        <v>1735.4660498116477</v>
      </c>
      <c r="AX119" s="132">
        <v>2235.3491054708688</v>
      </c>
      <c r="AY119" s="132">
        <v>2391.4106861418309</v>
      </c>
      <c r="AZ119" s="132">
        <v>2392.7319402315802</v>
      </c>
      <c r="BA119" s="132">
        <v>2741.9762382120707</v>
      </c>
      <c r="BB119" s="132">
        <v>3039.4175735236054</v>
      </c>
      <c r="BC119" s="132">
        <v>3049.7242520003233</v>
      </c>
      <c r="BD119" s="132">
        <v>3292.3693116311788</v>
      </c>
      <c r="BE119" s="132">
        <v>3027.7141420486328</v>
      </c>
      <c r="BF119" s="132">
        <v>2988.7564035137648</v>
      </c>
      <c r="BG119" s="132">
        <v>2923.0460808351108</v>
      </c>
      <c r="BH119" s="132">
        <v>3042.8536012388745</v>
      </c>
      <c r="BI119" s="132">
        <v>3223.3734768949912</v>
      </c>
      <c r="BJ119" s="132">
        <v>3473.5271063541522</v>
      </c>
      <c r="BK119" s="132">
        <v>3608.332299185091</v>
      </c>
      <c r="BL119" s="132">
        <v>3865.450244310965</v>
      </c>
      <c r="BM119" s="132">
        <v>4077.9242818964403</v>
      </c>
      <c r="BN119" s="132">
        <v>4338.2581087771323</v>
      </c>
      <c r="BO119" s="132">
        <v>4319.8826203395474</v>
      </c>
      <c r="BP119" s="132">
        <v>4221.9815699894561</v>
      </c>
      <c r="BQ119" s="132">
        <v>4064.367588105405</v>
      </c>
      <c r="BR119" s="132">
        <v>4226.9105004053417</v>
      </c>
      <c r="BS119" s="132">
        <v>4156.3447685846577</v>
      </c>
      <c r="BT119" s="132">
        <v>4108.8826449063299</v>
      </c>
      <c r="BU119" s="132">
        <v>4028.7645947435281</v>
      </c>
      <c r="BV119" s="132">
        <v>4199.3209032693512</v>
      </c>
      <c r="BW119" s="132">
        <v>4101.294550269351</v>
      </c>
      <c r="BX119" s="132">
        <v>4076.5658327072715</v>
      </c>
      <c r="BY119" s="132">
        <v>4373.2593043797569</v>
      </c>
      <c r="BZ119" s="132">
        <v>4511.0201520537485</v>
      </c>
      <c r="CA119" s="132">
        <v>4068.4956748888094</v>
      </c>
      <c r="CB119" s="132">
        <v>3761.2107047608456</v>
      </c>
      <c r="CC119" s="132">
        <v>3595.2799002826796</v>
      </c>
      <c r="CD119" s="132">
        <v>3511.2376237166563</v>
      </c>
      <c r="CE119" s="132">
        <v>3489.7106008098535</v>
      </c>
      <c r="CF119" s="132">
        <v>3191.4928259937046</v>
      </c>
      <c r="CG119" s="132">
        <v>3091.6459032022985</v>
      </c>
      <c r="CH119" s="132">
        <v>3154.6181048926455</v>
      </c>
      <c r="CI119" s="132">
        <v>2791.393315614514</v>
      </c>
      <c r="CJ119" s="132">
        <v>2612.3754655657713</v>
      </c>
      <c r="CK119" s="132">
        <v>2524.5812192625972</v>
      </c>
      <c r="CL119" s="132">
        <v>2507.0786995385242</v>
      </c>
      <c r="CM119" s="132">
        <v>2442.9068210942887</v>
      </c>
      <c r="CN119" s="132">
        <v>2221.7983143278639</v>
      </c>
      <c r="CO119" s="132">
        <v>2494.209720738902</v>
      </c>
      <c r="CP119" s="132">
        <v>2819.6097207389021</v>
      </c>
      <c r="CQ119" s="132">
        <v>2259.0052300845882</v>
      </c>
    </row>
    <row r="120" spans="1:95" ht="14.25" customHeight="1" x14ac:dyDescent="0.25">
      <c r="A120" s="88"/>
      <c r="B120" s="85" t="s">
        <v>149</v>
      </c>
      <c r="C120" s="132">
        <v>893.04674390900016</v>
      </c>
      <c r="D120" s="132">
        <v>874.86333660900016</v>
      </c>
      <c r="E120" s="132">
        <v>853.80407850900019</v>
      </c>
      <c r="F120" s="132">
        <v>834.35437210900022</v>
      </c>
      <c r="G120" s="132">
        <v>811.21959760900029</v>
      </c>
      <c r="H120" s="132">
        <v>799.99983710900017</v>
      </c>
      <c r="I120" s="132">
        <v>787.53153520900014</v>
      </c>
      <c r="J120" s="132">
        <v>769.0654976090002</v>
      </c>
      <c r="K120" s="132">
        <v>751.92325940900025</v>
      </c>
      <c r="L120" s="132">
        <v>741.03030700900024</v>
      </c>
      <c r="M120" s="132">
        <v>718.84256110900026</v>
      </c>
      <c r="N120" s="132">
        <v>711.36810540900024</v>
      </c>
      <c r="O120" s="132">
        <v>685.05276799900014</v>
      </c>
      <c r="P120" s="132">
        <v>667.50544944900014</v>
      </c>
      <c r="Q120" s="132">
        <v>648.86224152900024</v>
      </c>
      <c r="R120" s="132">
        <v>624.8201109490002</v>
      </c>
      <c r="S120" s="132">
        <v>604.24723794900012</v>
      </c>
      <c r="T120" s="132">
        <v>596.41976164900007</v>
      </c>
      <c r="U120" s="132">
        <v>567.48412094900016</v>
      </c>
      <c r="V120" s="132">
        <v>554.89971614900014</v>
      </c>
      <c r="W120" s="132">
        <v>536.05642160900027</v>
      </c>
      <c r="X120" s="132">
        <v>521.21604739900033</v>
      </c>
      <c r="Y120" s="132">
        <v>527.57078847900038</v>
      </c>
      <c r="Z120" s="132">
        <v>552.94894273900036</v>
      </c>
      <c r="AA120" s="132">
        <v>535.10289127900035</v>
      </c>
      <c r="AB120" s="132">
        <v>527.31126836900046</v>
      </c>
      <c r="AC120" s="132">
        <v>510.70270424900042</v>
      </c>
      <c r="AD120" s="132">
        <v>500.09114634900044</v>
      </c>
      <c r="AE120" s="132">
        <v>479.86099305900046</v>
      </c>
      <c r="AF120" s="132">
        <v>466.02245979900039</v>
      </c>
      <c r="AG120" s="132">
        <v>452.18392653900031</v>
      </c>
      <c r="AH120" s="132">
        <v>445.05077792900028</v>
      </c>
      <c r="AI120" s="132">
        <v>433.23511632900028</v>
      </c>
      <c r="AJ120" s="132">
        <v>425.98254482900023</v>
      </c>
      <c r="AK120" s="132">
        <v>406.61735232900031</v>
      </c>
      <c r="AL120" s="132">
        <v>401.8522733290003</v>
      </c>
      <c r="AM120" s="132">
        <v>387.29198869900023</v>
      </c>
      <c r="AN120" s="132">
        <v>377.91946956900011</v>
      </c>
      <c r="AO120" s="132">
        <v>378.87217872900015</v>
      </c>
      <c r="AP120" s="132">
        <v>379.58458306900008</v>
      </c>
      <c r="AQ120" s="132">
        <v>354.29315937900014</v>
      </c>
      <c r="AR120" s="132">
        <v>372.60255470500005</v>
      </c>
      <c r="AS120" s="132">
        <v>833.04788229900009</v>
      </c>
      <c r="AT120" s="132">
        <v>857.14712711800018</v>
      </c>
      <c r="AU120" s="132">
        <v>821.45429234599999</v>
      </c>
      <c r="AV120" s="132">
        <v>849.94437089499979</v>
      </c>
      <c r="AW120" s="132">
        <v>829.39682378499947</v>
      </c>
      <c r="AX120" s="132">
        <v>907.81034506799938</v>
      </c>
      <c r="AY120" s="132">
        <v>878.06693927799915</v>
      </c>
      <c r="AZ120" s="132">
        <v>895.13153075799858</v>
      </c>
      <c r="BA120" s="132">
        <v>870.29408946799822</v>
      </c>
      <c r="BB120" s="132">
        <v>1003.6456803599993</v>
      </c>
      <c r="BC120" s="132">
        <v>995.40388050799925</v>
      </c>
      <c r="BD120" s="132">
        <v>1017.4343506989989</v>
      </c>
      <c r="BE120" s="132">
        <v>1033.2548779839985</v>
      </c>
      <c r="BF120" s="132">
        <v>1091.3282687179983</v>
      </c>
      <c r="BG120" s="132">
        <v>1095.086109192998</v>
      </c>
      <c r="BH120" s="132">
        <v>1134.640798995998</v>
      </c>
      <c r="BI120" s="132">
        <v>1163.523794419998</v>
      </c>
      <c r="BJ120" s="132">
        <v>1239.8502829229983</v>
      </c>
      <c r="BK120" s="132">
        <v>1253.6232430679981</v>
      </c>
      <c r="BL120" s="132">
        <v>1281.7969509279981</v>
      </c>
      <c r="BM120" s="132">
        <v>1319.8331899279981</v>
      </c>
      <c r="BN120" s="132">
        <v>1403.2442189179983</v>
      </c>
      <c r="BO120" s="132">
        <v>1382.3121708208869</v>
      </c>
      <c r="BP120" s="132">
        <v>1423.1561148208868</v>
      </c>
      <c r="BQ120" s="132">
        <v>1442.0003944928867</v>
      </c>
      <c r="BR120" s="132">
        <v>1698.4090272078868</v>
      </c>
      <c r="BS120" s="132">
        <v>1728.6027634528868</v>
      </c>
      <c r="BT120" s="132">
        <v>1760.4860488549552</v>
      </c>
      <c r="BU120" s="132">
        <v>1779.0837360730234</v>
      </c>
      <c r="BV120" s="132">
        <v>1836.6039435270916</v>
      </c>
      <c r="BW120" s="132">
        <v>1838.7818854010916</v>
      </c>
      <c r="BX120" s="132">
        <v>1825.5026352321604</v>
      </c>
      <c r="BY120" s="132">
        <v>1821.0788042792287</v>
      </c>
      <c r="BZ120" s="132">
        <v>2066.5810881772973</v>
      </c>
      <c r="CA120" s="132">
        <v>2074.4227921302972</v>
      </c>
      <c r="CB120" s="132">
        <v>2070.3954767853656</v>
      </c>
      <c r="CC120" s="132">
        <v>2115.4373442084334</v>
      </c>
      <c r="CD120" s="132">
        <v>2504.0174149595018</v>
      </c>
      <c r="CE120" s="132">
        <v>2488.7728691095022</v>
      </c>
      <c r="CF120" s="132">
        <v>3321.3912630585019</v>
      </c>
      <c r="CG120" s="132">
        <v>3984.7864859085021</v>
      </c>
      <c r="CH120" s="132">
        <v>4013.1321407885025</v>
      </c>
      <c r="CI120" s="132">
        <v>4027.3076346985026</v>
      </c>
      <c r="CJ120" s="132">
        <v>4364.7839765585031</v>
      </c>
      <c r="CK120" s="132">
        <v>4643.7880625885027</v>
      </c>
      <c r="CL120" s="132">
        <v>5000.1725775685036</v>
      </c>
      <c r="CM120" s="132">
        <v>5566.1610395285034</v>
      </c>
      <c r="CN120" s="132">
        <v>5855.6340312585035</v>
      </c>
      <c r="CO120" s="132">
        <v>6114.5340312585031</v>
      </c>
      <c r="CP120" s="132">
        <v>6071.1340312585035</v>
      </c>
      <c r="CQ120" s="132">
        <v>6077.322871458503</v>
      </c>
    </row>
    <row r="121" spans="1:95" ht="14.25" customHeight="1" x14ac:dyDescent="0.25">
      <c r="A121" s="88"/>
      <c r="B121" s="85" t="s">
        <v>21</v>
      </c>
      <c r="C121" s="132">
        <v>1034.1040340587572</v>
      </c>
      <c r="D121" s="132">
        <v>1009.803116108397</v>
      </c>
      <c r="E121" s="132">
        <v>1006.8668960604692</v>
      </c>
      <c r="F121" s="132">
        <v>1038.8204367007797</v>
      </c>
      <c r="G121" s="132">
        <v>1083.7528504319039</v>
      </c>
      <c r="H121" s="132">
        <v>1003.6453696692811</v>
      </c>
      <c r="I121" s="132">
        <v>1014.0583614288653</v>
      </c>
      <c r="J121" s="132">
        <v>1046.0812831308981</v>
      </c>
      <c r="K121" s="132">
        <v>1075.4753522658834</v>
      </c>
      <c r="L121" s="132">
        <v>1029.7088840592419</v>
      </c>
      <c r="M121" s="132">
        <v>1023.4738558234993</v>
      </c>
      <c r="N121" s="132">
        <v>1132.3958666594785</v>
      </c>
      <c r="O121" s="132">
        <v>1166.9496564494984</v>
      </c>
      <c r="P121" s="132">
        <v>1175.4844539752623</v>
      </c>
      <c r="Q121" s="132">
        <v>1197.0087178519</v>
      </c>
      <c r="R121" s="132">
        <v>1276.0134523057473</v>
      </c>
      <c r="S121" s="132">
        <v>1290.1087601350716</v>
      </c>
      <c r="T121" s="132">
        <v>1182.7595214606761</v>
      </c>
      <c r="U121" s="132">
        <v>1156.600141488798</v>
      </c>
      <c r="V121" s="132">
        <v>1178.0092491852674</v>
      </c>
      <c r="W121" s="132">
        <v>1204.8035049618852</v>
      </c>
      <c r="X121" s="132">
        <v>1225.3030338143242</v>
      </c>
      <c r="Y121" s="132">
        <v>1183.95561027642</v>
      </c>
      <c r="Z121" s="132">
        <v>1252.4326133869986</v>
      </c>
      <c r="AA121" s="132">
        <v>1263.1866929881883</v>
      </c>
      <c r="AB121" s="132">
        <v>1308.2110889900184</v>
      </c>
      <c r="AC121" s="132">
        <v>1386.9747472345721</v>
      </c>
      <c r="AD121" s="132">
        <v>1499.4505438779518</v>
      </c>
      <c r="AE121" s="132">
        <v>1522.6542693420201</v>
      </c>
      <c r="AF121" s="132">
        <v>1500.6845921669042</v>
      </c>
      <c r="AG121" s="132">
        <v>1478.7149149917884</v>
      </c>
      <c r="AH121" s="132">
        <v>1589.4988522128967</v>
      </c>
      <c r="AI121" s="132">
        <v>1514.4871138524122</v>
      </c>
      <c r="AJ121" s="132">
        <v>1625.7278554425025</v>
      </c>
      <c r="AK121" s="132">
        <v>1843.6177833200895</v>
      </c>
      <c r="AL121" s="132">
        <v>1950.1661115797119</v>
      </c>
      <c r="AM121" s="132">
        <v>1969.6462557724776</v>
      </c>
      <c r="AN121" s="132">
        <v>1989.9258007107439</v>
      </c>
      <c r="AO121" s="132">
        <v>2037.372573880265</v>
      </c>
      <c r="AP121" s="132">
        <v>2266.5156225940627</v>
      </c>
      <c r="AQ121" s="132">
        <v>2302.4141008450069</v>
      </c>
      <c r="AR121" s="132">
        <v>2331.745941317773</v>
      </c>
      <c r="AS121" s="132">
        <v>2364.1407624991552</v>
      </c>
      <c r="AT121" s="132">
        <v>2618.6602734461876</v>
      </c>
      <c r="AU121" s="132">
        <v>2618.5712502901988</v>
      </c>
      <c r="AV121" s="132">
        <v>2598.6920071880504</v>
      </c>
      <c r="AW121" s="132">
        <v>2606.2853378659538</v>
      </c>
      <c r="AX121" s="132">
        <v>2783.3943620684049</v>
      </c>
      <c r="AY121" s="132">
        <v>2806.3079515084992</v>
      </c>
      <c r="AZ121" s="132">
        <v>2666.8312623795146</v>
      </c>
      <c r="BA121" s="132">
        <v>2615.3368631418066</v>
      </c>
      <c r="BB121" s="132">
        <v>3066.0162096921003</v>
      </c>
      <c r="BC121" s="132">
        <v>3083.9737080558821</v>
      </c>
      <c r="BD121" s="132">
        <v>3078.5082276896883</v>
      </c>
      <c r="BE121" s="132">
        <v>3084.5582348191897</v>
      </c>
      <c r="BF121" s="132">
        <v>3564.3317064085095</v>
      </c>
      <c r="BG121" s="132">
        <v>3718.2200843125784</v>
      </c>
      <c r="BH121" s="132">
        <v>3786.0119676778627</v>
      </c>
      <c r="BI121" s="132">
        <v>3729.2015950452983</v>
      </c>
      <c r="BJ121" s="132">
        <v>3460.6994709232986</v>
      </c>
      <c r="BK121" s="132">
        <v>3442.1439911109442</v>
      </c>
      <c r="BL121" s="132">
        <v>3210.5739039662367</v>
      </c>
      <c r="BM121" s="132">
        <v>3281.294773400185</v>
      </c>
      <c r="BN121" s="132">
        <v>3233.595290257841</v>
      </c>
      <c r="BO121" s="132">
        <v>3232.3110383378412</v>
      </c>
      <c r="BP121" s="132">
        <v>3034.771040297841</v>
      </c>
      <c r="BQ121" s="132">
        <v>3127.7597395118414</v>
      </c>
      <c r="BR121" s="132">
        <v>3052.1976194808408</v>
      </c>
      <c r="BS121" s="132">
        <v>3047.2769416378405</v>
      </c>
      <c r="BT121" s="132">
        <v>3043.8730610253751</v>
      </c>
      <c r="BU121" s="132">
        <v>3034.4258098899099</v>
      </c>
      <c r="BV121" s="132">
        <v>2999.8125409953745</v>
      </c>
      <c r="BW121" s="132">
        <v>2984.3087911003777</v>
      </c>
      <c r="BX121" s="132">
        <v>3087.0377165829109</v>
      </c>
      <c r="BY121" s="132">
        <v>3330.7529120684458</v>
      </c>
      <c r="BZ121" s="132">
        <v>2954.1439595999104</v>
      </c>
      <c r="CA121" s="132">
        <v>3098.0997354639103</v>
      </c>
      <c r="CB121" s="132">
        <v>3182.1337942724458</v>
      </c>
      <c r="CC121" s="132">
        <v>3340.4835256009806</v>
      </c>
      <c r="CD121" s="132">
        <v>3204.6937036784452</v>
      </c>
      <c r="CE121" s="132">
        <v>3155.0190097954455</v>
      </c>
      <c r="CF121" s="132">
        <v>3251.7031170124455</v>
      </c>
      <c r="CG121" s="132">
        <v>3068.8132834094449</v>
      </c>
      <c r="CH121" s="132">
        <v>3092.1336048734465</v>
      </c>
      <c r="CI121" s="132">
        <v>3141.3418491575617</v>
      </c>
      <c r="CJ121" s="132">
        <v>3052.8231386623238</v>
      </c>
      <c r="CK121" s="132">
        <v>2782.9654976471302</v>
      </c>
      <c r="CL121" s="132">
        <v>2854.0612839663554</v>
      </c>
      <c r="CM121" s="132">
        <v>3328.9380578302653</v>
      </c>
      <c r="CN121" s="132">
        <v>3351.4962935637504</v>
      </c>
      <c r="CO121" s="132">
        <v>3219.1041549966571</v>
      </c>
      <c r="CP121" s="132">
        <v>3757.0693613824437</v>
      </c>
      <c r="CQ121" s="132">
        <v>4365.7640185823002</v>
      </c>
    </row>
    <row r="122" spans="1:95" ht="14.25" customHeight="1" x14ac:dyDescent="0.25">
      <c r="A122" s="88"/>
      <c r="B122" s="87" t="s">
        <v>189</v>
      </c>
      <c r="C122" s="132">
        <v>0</v>
      </c>
      <c r="D122" s="132">
        <v>0</v>
      </c>
      <c r="E122" s="132">
        <v>0</v>
      </c>
      <c r="F122" s="132">
        <v>0</v>
      </c>
      <c r="G122" s="132">
        <v>0</v>
      </c>
      <c r="H122" s="132">
        <v>0</v>
      </c>
      <c r="I122" s="132">
        <v>0</v>
      </c>
      <c r="J122" s="132">
        <v>0</v>
      </c>
      <c r="K122" s="132">
        <v>0</v>
      </c>
      <c r="L122" s="132">
        <v>0</v>
      </c>
      <c r="M122" s="132">
        <v>0</v>
      </c>
      <c r="N122" s="132">
        <v>0</v>
      </c>
      <c r="O122" s="132">
        <v>0</v>
      </c>
      <c r="P122" s="132">
        <v>0</v>
      </c>
      <c r="Q122" s="132">
        <v>0</v>
      </c>
      <c r="R122" s="132">
        <v>0</v>
      </c>
      <c r="S122" s="132">
        <v>0</v>
      </c>
      <c r="T122" s="132">
        <v>0</v>
      </c>
      <c r="U122" s="132">
        <v>0</v>
      </c>
      <c r="V122" s="132">
        <v>0</v>
      </c>
      <c r="W122" s="132">
        <v>0</v>
      </c>
      <c r="X122" s="132">
        <v>0</v>
      </c>
      <c r="Y122" s="132">
        <v>0</v>
      </c>
      <c r="Z122" s="132">
        <v>0</v>
      </c>
      <c r="AA122" s="132">
        <v>0</v>
      </c>
      <c r="AB122" s="132">
        <v>0</v>
      </c>
      <c r="AC122" s="132">
        <v>0</v>
      </c>
      <c r="AD122" s="132">
        <v>0</v>
      </c>
      <c r="AE122" s="132">
        <v>0</v>
      </c>
      <c r="AF122" s="132">
        <v>0</v>
      </c>
      <c r="AG122" s="132">
        <v>0</v>
      </c>
      <c r="AH122" s="132">
        <v>0</v>
      </c>
      <c r="AI122" s="132">
        <v>0</v>
      </c>
      <c r="AJ122" s="132">
        <v>0</v>
      </c>
      <c r="AK122" s="132">
        <v>0</v>
      </c>
      <c r="AL122" s="132">
        <v>0</v>
      </c>
      <c r="AM122" s="132">
        <v>0</v>
      </c>
      <c r="AN122" s="132">
        <v>0</v>
      </c>
      <c r="AO122" s="132">
        <v>0</v>
      </c>
      <c r="AP122" s="132">
        <v>0</v>
      </c>
      <c r="AQ122" s="132">
        <v>0</v>
      </c>
      <c r="AR122" s="132">
        <v>0</v>
      </c>
      <c r="AS122" s="132">
        <v>0</v>
      </c>
      <c r="AT122" s="132">
        <v>0</v>
      </c>
      <c r="AU122" s="132">
        <v>0</v>
      </c>
      <c r="AV122" s="132">
        <v>0</v>
      </c>
      <c r="AW122" s="132">
        <v>0</v>
      </c>
      <c r="AX122" s="132">
        <v>0</v>
      </c>
      <c r="AY122" s="132">
        <v>0</v>
      </c>
      <c r="AZ122" s="132">
        <v>0</v>
      </c>
      <c r="BA122" s="132">
        <v>0</v>
      </c>
      <c r="BB122" s="132">
        <v>0</v>
      </c>
      <c r="BC122" s="132">
        <v>0</v>
      </c>
      <c r="BD122" s="132">
        <v>0</v>
      </c>
      <c r="BE122" s="132">
        <v>0</v>
      </c>
      <c r="BF122" s="132">
        <v>0</v>
      </c>
      <c r="BG122" s="132">
        <v>0</v>
      </c>
      <c r="BH122" s="132">
        <v>0</v>
      </c>
      <c r="BI122" s="132">
        <v>0</v>
      </c>
      <c r="BJ122" s="132">
        <v>0</v>
      </c>
      <c r="BK122" s="132">
        <v>0</v>
      </c>
      <c r="BL122" s="132">
        <v>0</v>
      </c>
      <c r="BM122" s="132">
        <v>0</v>
      </c>
      <c r="BN122" s="132">
        <v>0</v>
      </c>
      <c r="BO122" s="132">
        <v>0</v>
      </c>
      <c r="BP122" s="132">
        <v>0</v>
      </c>
      <c r="BQ122" s="132">
        <v>0</v>
      </c>
      <c r="BR122" s="132">
        <v>0</v>
      </c>
      <c r="BS122" s="132">
        <v>0</v>
      </c>
      <c r="BT122" s="132">
        <v>0</v>
      </c>
      <c r="BU122" s="132">
        <v>0</v>
      </c>
      <c r="BV122" s="132">
        <v>0</v>
      </c>
      <c r="BW122" s="132">
        <v>0</v>
      </c>
      <c r="BX122" s="132">
        <v>0</v>
      </c>
      <c r="BY122" s="132">
        <v>0</v>
      </c>
      <c r="BZ122" s="132">
        <v>0</v>
      </c>
      <c r="CA122" s="132">
        <v>0</v>
      </c>
      <c r="CB122" s="132">
        <v>0</v>
      </c>
      <c r="CC122" s="132">
        <v>0</v>
      </c>
      <c r="CD122" s="132">
        <v>0</v>
      </c>
      <c r="CE122" s="132">
        <v>0</v>
      </c>
      <c r="CF122" s="132">
        <v>0</v>
      </c>
      <c r="CG122" s="132">
        <v>0</v>
      </c>
      <c r="CH122" s="132">
        <v>0</v>
      </c>
      <c r="CI122" s="132">
        <v>0</v>
      </c>
      <c r="CJ122" s="132">
        <v>0</v>
      </c>
      <c r="CK122" s="132">
        <v>0</v>
      </c>
      <c r="CL122" s="132">
        <v>0</v>
      </c>
      <c r="CM122" s="132">
        <v>0</v>
      </c>
      <c r="CN122" s="132">
        <v>0</v>
      </c>
      <c r="CO122" s="132">
        <v>0</v>
      </c>
      <c r="CP122" s="132">
        <v>0</v>
      </c>
      <c r="CQ122" s="132">
        <v>0</v>
      </c>
    </row>
    <row r="123" spans="1:95" ht="14.25" customHeight="1" x14ac:dyDescent="0.25">
      <c r="A123" s="88"/>
      <c r="B123" s="86" t="s">
        <v>191</v>
      </c>
      <c r="C123" s="132">
        <v>0</v>
      </c>
      <c r="D123" s="132">
        <v>0</v>
      </c>
      <c r="E123" s="132">
        <v>0</v>
      </c>
      <c r="F123" s="132">
        <v>0</v>
      </c>
      <c r="G123" s="132">
        <v>0</v>
      </c>
      <c r="H123" s="132">
        <v>0</v>
      </c>
      <c r="I123" s="132">
        <v>0</v>
      </c>
      <c r="J123" s="132">
        <v>0</v>
      </c>
      <c r="K123" s="132">
        <v>0</v>
      </c>
      <c r="L123" s="132">
        <v>0</v>
      </c>
      <c r="M123" s="132">
        <v>0</v>
      </c>
      <c r="N123" s="132">
        <v>0</v>
      </c>
      <c r="O123" s="132">
        <v>0</v>
      </c>
      <c r="P123" s="132">
        <v>0</v>
      </c>
      <c r="Q123" s="132">
        <v>0</v>
      </c>
      <c r="R123" s="132">
        <v>0</v>
      </c>
      <c r="S123" s="132">
        <v>0</v>
      </c>
      <c r="T123" s="132">
        <v>0</v>
      </c>
      <c r="U123" s="132">
        <v>0</v>
      </c>
      <c r="V123" s="132">
        <v>0</v>
      </c>
      <c r="W123" s="132">
        <v>0</v>
      </c>
      <c r="X123" s="132">
        <v>0</v>
      </c>
      <c r="Y123" s="132">
        <v>0</v>
      </c>
      <c r="Z123" s="132">
        <v>0</v>
      </c>
      <c r="AA123" s="132">
        <v>0</v>
      </c>
      <c r="AB123" s="132">
        <v>0</v>
      </c>
      <c r="AC123" s="132">
        <v>0</v>
      </c>
      <c r="AD123" s="132">
        <v>0</v>
      </c>
      <c r="AE123" s="132">
        <v>0</v>
      </c>
      <c r="AF123" s="132">
        <v>0</v>
      </c>
      <c r="AG123" s="132">
        <v>0</v>
      </c>
      <c r="AH123" s="132">
        <v>0</v>
      </c>
      <c r="AI123" s="132">
        <v>0</v>
      </c>
      <c r="AJ123" s="132">
        <v>0</v>
      </c>
      <c r="AK123" s="132">
        <v>0</v>
      </c>
      <c r="AL123" s="132">
        <v>0</v>
      </c>
      <c r="AM123" s="132">
        <v>0</v>
      </c>
      <c r="AN123" s="132">
        <v>0</v>
      </c>
      <c r="AO123" s="132">
        <v>0</v>
      </c>
      <c r="AP123" s="132">
        <v>0</v>
      </c>
      <c r="AQ123" s="132">
        <v>0</v>
      </c>
      <c r="AR123" s="132">
        <v>0</v>
      </c>
      <c r="AS123" s="132">
        <v>0</v>
      </c>
      <c r="AT123" s="132">
        <v>0</v>
      </c>
      <c r="AU123" s="132">
        <v>0</v>
      </c>
      <c r="AV123" s="132">
        <v>0</v>
      </c>
      <c r="AW123" s="132">
        <v>0</v>
      </c>
      <c r="AX123" s="132">
        <v>0</v>
      </c>
      <c r="AY123" s="132">
        <v>0</v>
      </c>
      <c r="AZ123" s="132">
        <v>0</v>
      </c>
      <c r="BA123" s="132">
        <v>0</v>
      </c>
      <c r="BB123" s="132">
        <v>0</v>
      </c>
      <c r="BC123" s="132">
        <v>0</v>
      </c>
      <c r="BD123" s="132">
        <v>0</v>
      </c>
      <c r="BE123" s="132">
        <v>0</v>
      </c>
      <c r="BF123" s="132">
        <v>0</v>
      </c>
      <c r="BG123" s="132">
        <v>9.5941106634348308E-3</v>
      </c>
      <c r="BH123" s="132">
        <v>9.2061217759385489E-3</v>
      </c>
      <c r="BI123" s="132">
        <v>8.810119195927375E-3</v>
      </c>
      <c r="BJ123" s="132">
        <v>8.4126879266808521E-3</v>
      </c>
      <c r="BK123" s="132">
        <v>19.279303710063829</v>
      </c>
      <c r="BL123" s="132">
        <v>18.546966075925507</v>
      </c>
      <c r="BM123" s="132">
        <v>17.816007698177934</v>
      </c>
      <c r="BN123" s="132">
        <v>17.084417935882641</v>
      </c>
      <c r="BO123" s="132">
        <v>18.430183600672294</v>
      </c>
      <c r="BP123" s="132">
        <v>19.768929700390913</v>
      </c>
      <c r="BQ123" s="132">
        <v>21.080044352320229</v>
      </c>
      <c r="BR123" s="132">
        <v>22.383857982647921</v>
      </c>
      <c r="BS123" s="132">
        <v>27.95948566026021</v>
      </c>
      <c r="BT123" s="132">
        <v>33.431496534381196</v>
      </c>
      <c r="BU123" s="132">
        <v>38.853336016358369</v>
      </c>
      <c r="BV123" s="132">
        <v>44.329104724266273</v>
      </c>
      <c r="BW123" s="132">
        <v>45.237844834560732</v>
      </c>
      <c r="BX123" s="132">
        <v>46.017819300233363</v>
      </c>
      <c r="BY123" s="132">
        <v>46.792278033878723</v>
      </c>
      <c r="BZ123" s="132">
        <v>47.854421307230915</v>
      </c>
      <c r="CA123" s="132">
        <v>48.763161417525374</v>
      </c>
      <c r="CB123" s="132">
        <v>49.543135883198005</v>
      </c>
      <c r="CC123" s="132">
        <v>50.317594616843365</v>
      </c>
      <c r="CD123" s="132">
        <v>51.379737890195557</v>
      </c>
      <c r="CE123" s="132">
        <v>52.288478000490016</v>
      </c>
      <c r="CF123" s="132">
        <v>53.068452466162647</v>
      </c>
      <c r="CG123" s="132">
        <v>53.842911199808007</v>
      </c>
      <c r="CH123" s="132">
        <v>54.905054473160199</v>
      </c>
      <c r="CI123" s="132">
        <v>55.813794583454658</v>
      </c>
      <c r="CJ123" s="132">
        <v>56.593769049127289</v>
      </c>
      <c r="CK123" s="132">
        <v>57.368227782772649</v>
      </c>
      <c r="CL123" s="132">
        <v>58.430371056124841</v>
      </c>
      <c r="CM123" s="132">
        <v>59.339111166419301</v>
      </c>
      <c r="CN123" s="132">
        <v>60.119085632091931</v>
      </c>
      <c r="CO123" s="132">
        <v>60.893544365737291</v>
      </c>
      <c r="CP123" s="132">
        <v>61.955687639089483</v>
      </c>
      <c r="CQ123" s="132">
        <v>62.864427749383943</v>
      </c>
    </row>
    <row r="124" spans="1:95" ht="14.25" customHeight="1" x14ac:dyDescent="0.25">
      <c r="A124" s="88"/>
      <c r="B124" s="85" t="s">
        <v>171</v>
      </c>
      <c r="C124" s="132">
        <v>0</v>
      </c>
      <c r="D124" s="132">
        <v>0</v>
      </c>
      <c r="E124" s="132">
        <v>0</v>
      </c>
      <c r="F124" s="132">
        <v>0</v>
      </c>
      <c r="G124" s="132">
        <v>0</v>
      </c>
      <c r="H124" s="132">
        <v>0</v>
      </c>
      <c r="I124" s="132">
        <v>0</v>
      </c>
      <c r="J124" s="132">
        <v>0</v>
      </c>
      <c r="K124" s="132">
        <v>0</v>
      </c>
      <c r="L124" s="132">
        <v>0</v>
      </c>
      <c r="M124" s="132">
        <v>0</v>
      </c>
      <c r="N124" s="132">
        <v>0</v>
      </c>
      <c r="O124" s="132">
        <v>0</v>
      </c>
      <c r="P124" s="132">
        <v>0</v>
      </c>
      <c r="Q124" s="132">
        <v>0</v>
      </c>
      <c r="R124" s="132">
        <v>0</v>
      </c>
      <c r="S124" s="132">
        <v>0</v>
      </c>
      <c r="T124" s="132">
        <v>0</v>
      </c>
      <c r="U124" s="132">
        <v>0</v>
      </c>
      <c r="V124" s="132">
        <v>0</v>
      </c>
      <c r="W124" s="132">
        <v>0</v>
      </c>
      <c r="X124" s="132">
        <v>0</v>
      </c>
      <c r="Y124" s="132">
        <v>0</v>
      </c>
      <c r="Z124" s="132">
        <v>0</v>
      </c>
      <c r="AA124" s="132">
        <v>0</v>
      </c>
      <c r="AB124" s="132">
        <v>0</v>
      </c>
      <c r="AC124" s="132">
        <v>0</v>
      </c>
      <c r="AD124" s="132">
        <v>0</v>
      </c>
      <c r="AE124" s="132">
        <v>0</v>
      </c>
      <c r="AF124" s="132">
        <v>0</v>
      </c>
      <c r="AG124" s="132">
        <v>0</v>
      </c>
      <c r="AH124" s="132">
        <v>0</v>
      </c>
      <c r="AI124" s="132">
        <v>0</v>
      </c>
      <c r="AJ124" s="132">
        <v>0</v>
      </c>
      <c r="AK124" s="132">
        <v>0</v>
      </c>
      <c r="AL124" s="132">
        <v>0</v>
      </c>
      <c r="AM124" s="132">
        <v>0</v>
      </c>
      <c r="AN124" s="132">
        <v>0</v>
      </c>
      <c r="AO124" s="132">
        <v>0</v>
      </c>
      <c r="AP124" s="132">
        <v>0</v>
      </c>
      <c r="AQ124" s="132">
        <v>0</v>
      </c>
      <c r="AR124" s="132">
        <v>0</v>
      </c>
      <c r="AS124" s="132">
        <v>0</v>
      </c>
      <c r="AT124" s="132">
        <v>0</v>
      </c>
      <c r="AU124" s="132">
        <v>0</v>
      </c>
      <c r="AV124" s="132">
        <v>0</v>
      </c>
      <c r="AW124" s="132">
        <v>0</v>
      </c>
      <c r="AX124" s="132">
        <v>0</v>
      </c>
      <c r="AY124" s="132">
        <v>0</v>
      </c>
      <c r="AZ124" s="132">
        <v>0</v>
      </c>
      <c r="BA124" s="132">
        <v>0</v>
      </c>
      <c r="BB124" s="132">
        <v>0</v>
      </c>
      <c r="BC124" s="132">
        <v>0</v>
      </c>
      <c r="BD124" s="132">
        <v>0</v>
      </c>
      <c r="BE124" s="132">
        <v>0</v>
      </c>
      <c r="BF124" s="132">
        <v>0</v>
      </c>
      <c r="BG124" s="132">
        <v>0</v>
      </c>
      <c r="BH124" s="132">
        <v>0</v>
      </c>
      <c r="BI124" s="132">
        <v>0</v>
      </c>
      <c r="BJ124" s="132">
        <v>0</v>
      </c>
      <c r="BK124" s="132">
        <v>0</v>
      </c>
      <c r="BL124" s="132">
        <v>0</v>
      </c>
      <c r="BM124" s="132">
        <v>0</v>
      </c>
      <c r="BN124" s="132">
        <v>0</v>
      </c>
      <c r="BO124" s="132">
        <v>0</v>
      </c>
      <c r="BP124" s="132">
        <v>0</v>
      </c>
      <c r="BQ124" s="132">
        <v>0</v>
      </c>
      <c r="BR124" s="132">
        <v>0</v>
      </c>
      <c r="BS124" s="132">
        <v>0</v>
      </c>
      <c r="BT124" s="132">
        <v>0</v>
      </c>
      <c r="BU124" s="132">
        <v>0</v>
      </c>
      <c r="BV124" s="132">
        <v>0</v>
      </c>
      <c r="BW124" s="132">
        <v>0</v>
      </c>
      <c r="BX124" s="132">
        <v>0</v>
      </c>
      <c r="BY124" s="132">
        <v>0</v>
      </c>
      <c r="BZ124" s="132">
        <v>0</v>
      </c>
      <c r="CA124" s="132">
        <v>0</v>
      </c>
      <c r="CB124" s="132">
        <v>0</v>
      </c>
      <c r="CC124" s="132">
        <v>0</v>
      </c>
      <c r="CD124" s="132">
        <v>0</v>
      </c>
      <c r="CE124" s="132">
        <v>0</v>
      </c>
      <c r="CF124" s="132">
        <v>0</v>
      </c>
      <c r="CG124" s="132">
        <v>0</v>
      </c>
      <c r="CH124" s="132">
        <v>0</v>
      </c>
      <c r="CI124" s="132">
        <v>0</v>
      </c>
      <c r="CJ124" s="132">
        <v>0</v>
      </c>
      <c r="CK124" s="132">
        <v>0</v>
      </c>
      <c r="CL124" s="132">
        <v>0</v>
      </c>
      <c r="CM124" s="132">
        <v>0</v>
      </c>
      <c r="CN124" s="132">
        <v>0</v>
      </c>
      <c r="CO124" s="132">
        <v>0</v>
      </c>
      <c r="CP124" s="132">
        <v>0</v>
      </c>
      <c r="CQ124" s="132">
        <v>0</v>
      </c>
    </row>
    <row r="125" spans="1:95" ht="14.25" customHeight="1" x14ac:dyDescent="0.25">
      <c r="A125" s="88"/>
      <c r="B125" s="85" t="s">
        <v>172</v>
      </c>
      <c r="C125" s="132">
        <v>0</v>
      </c>
      <c r="D125" s="132">
        <v>0</v>
      </c>
      <c r="E125" s="132">
        <v>0</v>
      </c>
      <c r="F125" s="132">
        <v>0</v>
      </c>
      <c r="G125" s="132">
        <v>0</v>
      </c>
      <c r="H125" s="132">
        <v>0</v>
      </c>
      <c r="I125" s="132">
        <v>0</v>
      </c>
      <c r="J125" s="132">
        <v>0</v>
      </c>
      <c r="K125" s="132">
        <v>0</v>
      </c>
      <c r="L125" s="132">
        <v>0</v>
      </c>
      <c r="M125" s="132">
        <v>0</v>
      </c>
      <c r="N125" s="132">
        <v>0</v>
      </c>
      <c r="O125" s="132">
        <v>0</v>
      </c>
      <c r="P125" s="132">
        <v>0</v>
      </c>
      <c r="Q125" s="132">
        <v>0</v>
      </c>
      <c r="R125" s="132">
        <v>0</v>
      </c>
      <c r="S125" s="132">
        <v>0</v>
      </c>
      <c r="T125" s="132">
        <v>0</v>
      </c>
      <c r="U125" s="132">
        <v>0</v>
      </c>
      <c r="V125" s="132">
        <v>0</v>
      </c>
      <c r="W125" s="132">
        <v>0</v>
      </c>
      <c r="X125" s="132">
        <v>0</v>
      </c>
      <c r="Y125" s="132">
        <v>0</v>
      </c>
      <c r="Z125" s="132">
        <v>0</v>
      </c>
      <c r="AA125" s="132">
        <v>0</v>
      </c>
      <c r="AB125" s="132">
        <v>0</v>
      </c>
      <c r="AC125" s="132">
        <v>0</v>
      </c>
      <c r="AD125" s="132">
        <v>0</v>
      </c>
      <c r="AE125" s="132">
        <v>0</v>
      </c>
      <c r="AF125" s="132">
        <v>0</v>
      </c>
      <c r="AG125" s="132">
        <v>0</v>
      </c>
      <c r="AH125" s="132">
        <v>0</v>
      </c>
      <c r="AI125" s="132">
        <v>0</v>
      </c>
      <c r="AJ125" s="132">
        <v>0</v>
      </c>
      <c r="AK125" s="132">
        <v>0</v>
      </c>
      <c r="AL125" s="132">
        <v>0</v>
      </c>
      <c r="AM125" s="132">
        <v>0</v>
      </c>
      <c r="AN125" s="132">
        <v>0</v>
      </c>
      <c r="AO125" s="132">
        <v>0</v>
      </c>
      <c r="AP125" s="132">
        <v>0</v>
      </c>
      <c r="AQ125" s="132">
        <v>0</v>
      </c>
      <c r="AR125" s="132">
        <v>0</v>
      </c>
      <c r="AS125" s="132">
        <v>0</v>
      </c>
      <c r="AT125" s="132">
        <v>0</v>
      </c>
      <c r="AU125" s="132">
        <v>0</v>
      </c>
      <c r="AV125" s="132">
        <v>0</v>
      </c>
      <c r="AW125" s="132">
        <v>0</v>
      </c>
      <c r="AX125" s="132">
        <v>0</v>
      </c>
      <c r="AY125" s="132">
        <v>0</v>
      </c>
      <c r="AZ125" s="132">
        <v>0</v>
      </c>
      <c r="BA125" s="132">
        <v>0</v>
      </c>
      <c r="BB125" s="132">
        <v>0</v>
      </c>
      <c r="BC125" s="132">
        <v>0</v>
      </c>
      <c r="BD125" s="132">
        <v>0</v>
      </c>
      <c r="BE125" s="132">
        <v>0</v>
      </c>
      <c r="BF125" s="132">
        <v>0</v>
      </c>
      <c r="BG125" s="132">
        <v>0</v>
      </c>
      <c r="BH125" s="132">
        <v>0</v>
      </c>
      <c r="BI125" s="132">
        <v>0</v>
      </c>
      <c r="BJ125" s="132">
        <v>0</v>
      </c>
      <c r="BK125" s="132">
        <v>0</v>
      </c>
      <c r="BL125" s="132">
        <v>0</v>
      </c>
      <c r="BM125" s="132">
        <v>0</v>
      </c>
      <c r="BN125" s="132">
        <v>0</v>
      </c>
      <c r="BO125" s="132">
        <v>0</v>
      </c>
      <c r="BP125" s="132">
        <v>0</v>
      </c>
      <c r="BQ125" s="132">
        <v>0</v>
      </c>
      <c r="BR125" s="132">
        <v>0</v>
      </c>
      <c r="BS125" s="132">
        <v>0</v>
      </c>
      <c r="BT125" s="132">
        <v>0</v>
      </c>
      <c r="BU125" s="132">
        <v>0</v>
      </c>
      <c r="BV125" s="132">
        <v>0</v>
      </c>
      <c r="BW125" s="132">
        <v>0</v>
      </c>
      <c r="BX125" s="132">
        <v>0</v>
      </c>
      <c r="BY125" s="132">
        <v>0</v>
      </c>
      <c r="BZ125" s="132">
        <v>0</v>
      </c>
      <c r="CA125" s="132">
        <v>0</v>
      </c>
      <c r="CB125" s="132">
        <v>0</v>
      </c>
      <c r="CC125" s="132">
        <v>0</v>
      </c>
      <c r="CD125" s="132">
        <v>0</v>
      </c>
      <c r="CE125" s="132">
        <v>0</v>
      </c>
      <c r="CF125" s="132">
        <v>0</v>
      </c>
      <c r="CG125" s="132">
        <v>0</v>
      </c>
      <c r="CH125" s="132">
        <v>0</v>
      </c>
      <c r="CI125" s="132">
        <v>0</v>
      </c>
      <c r="CJ125" s="132">
        <v>0</v>
      </c>
      <c r="CK125" s="132">
        <v>0</v>
      </c>
      <c r="CL125" s="132">
        <v>0</v>
      </c>
      <c r="CM125" s="132">
        <v>0</v>
      </c>
      <c r="CN125" s="132">
        <v>0</v>
      </c>
      <c r="CO125" s="132">
        <v>0</v>
      </c>
      <c r="CP125" s="132">
        <v>0</v>
      </c>
      <c r="CQ125" s="132">
        <v>0</v>
      </c>
    </row>
    <row r="126" spans="1:95" ht="14.25" customHeight="1" x14ac:dyDescent="0.25">
      <c r="A126" s="88"/>
      <c r="B126" s="85" t="s">
        <v>149</v>
      </c>
      <c r="C126" s="132">
        <v>0</v>
      </c>
      <c r="D126" s="132">
        <v>0</v>
      </c>
      <c r="E126" s="132">
        <v>0</v>
      </c>
      <c r="F126" s="132">
        <v>0</v>
      </c>
      <c r="G126" s="132">
        <v>0</v>
      </c>
      <c r="H126" s="132">
        <v>0</v>
      </c>
      <c r="I126" s="132">
        <v>0</v>
      </c>
      <c r="J126" s="132">
        <v>0</v>
      </c>
      <c r="K126" s="132">
        <v>0</v>
      </c>
      <c r="L126" s="132">
        <v>0</v>
      </c>
      <c r="M126" s="132">
        <v>0</v>
      </c>
      <c r="N126" s="132">
        <v>0</v>
      </c>
      <c r="O126" s="132">
        <v>0</v>
      </c>
      <c r="P126" s="132">
        <v>0</v>
      </c>
      <c r="Q126" s="132">
        <v>0</v>
      </c>
      <c r="R126" s="132">
        <v>0</v>
      </c>
      <c r="S126" s="132">
        <v>0</v>
      </c>
      <c r="T126" s="132">
        <v>0</v>
      </c>
      <c r="U126" s="132">
        <v>0</v>
      </c>
      <c r="V126" s="132">
        <v>0</v>
      </c>
      <c r="W126" s="132">
        <v>0</v>
      </c>
      <c r="X126" s="132">
        <v>0</v>
      </c>
      <c r="Y126" s="132">
        <v>0</v>
      </c>
      <c r="Z126" s="132">
        <v>0</v>
      </c>
      <c r="AA126" s="132">
        <v>0</v>
      </c>
      <c r="AB126" s="132">
        <v>0</v>
      </c>
      <c r="AC126" s="132">
        <v>0</v>
      </c>
      <c r="AD126" s="132">
        <v>0</v>
      </c>
      <c r="AE126" s="132">
        <v>0</v>
      </c>
      <c r="AF126" s="132">
        <v>0</v>
      </c>
      <c r="AG126" s="132">
        <v>0</v>
      </c>
      <c r="AH126" s="132">
        <v>0</v>
      </c>
      <c r="AI126" s="132">
        <v>0</v>
      </c>
      <c r="AJ126" s="132">
        <v>0</v>
      </c>
      <c r="AK126" s="132">
        <v>0</v>
      </c>
      <c r="AL126" s="132">
        <v>0</v>
      </c>
      <c r="AM126" s="132">
        <v>0</v>
      </c>
      <c r="AN126" s="132">
        <v>0</v>
      </c>
      <c r="AO126" s="132">
        <v>0</v>
      </c>
      <c r="AP126" s="132">
        <v>0</v>
      </c>
      <c r="AQ126" s="132">
        <v>0</v>
      </c>
      <c r="AR126" s="132">
        <v>0</v>
      </c>
      <c r="AS126" s="132">
        <v>0</v>
      </c>
      <c r="AT126" s="132">
        <v>0</v>
      </c>
      <c r="AU126" s="132">
        <v>0</v>
      </c>
      <c r="AV126" s="132">
        <v>0</v>
      </c>
      <c r="AW126" s="132">
        <v>0</v>
      </c>
      <c r="AX126" s="132">
        <v>0</v>
      </c>
      <c r="AY126" s="132">
        <v>0</v>
      </c>
      <c r="AZ126" s="132">
        <v>0</v>
      </c>
      <c r="BA126" s="132">
        <v>0</v>
      </c>
      <c r="BB126" s="132">
        <v>0</v>
      </c>
      <c r="BC126" s="132">
        <v>0</v>
      </c>
      <c r="BD126" s="132">
        <v>0</v>
      </c>
      <c r="BE126" s="132">
        <v>0</v>
      </c>
      <c r="BF126" s="132">
        <v>0</v>
      </c>
      <c r="BG126" s="132">
        <v>0</v>
      </c>
      <c r="BH126" s="132">
        <v>0</v>
      </c>
      <c r="BI126" s="132">
        <v>0</v>
      </c>
      <c r="BJ126" s="132">
        <v>0</v>
      </c>
      <c r="BK126" s="132">
        <v>0</v>
      </c>
      <c r="BL126" s="132">
        <v>0</v>
      </c>
      <c r="BM126" s="132">
        <v>0</v>
      </c>
      <c r="BN126" s="132">
        <v>0</v>
      </c>
      <c r="BO126" s="132">
        <v>0</v>
      </c>
      <c r="BP126" s="132">
        <v>0</v>
      </c>
      <c r="BQ126" s="132">
        <v>0</v>
      </c>
      <c r="BR126" s="132">
        <v>0</v>
      </c>
      <c r="BS126" s="132">
        <v>0</v>
      </c>
      <c r="BT126" s="132">
        <v>0</v>
      </c>
      <c r="BU126" s="132">
        <v>0</v>
      </c>
      <c r="BV126" s="132">
        <v>0</v>
      </c>
      <c r="BW126" s="132">
        <v>0</v>
      </c>
      <c r="BX126" s="132">
        <v>0</v>
      </c>
      <c r="BY126" s="132">
        <v>0</v>
      </c>
      <c r="BZ126" s="132">
        <v>0</v>
      </c>
      <c r="CA126" s="132">
        <v>0</v>
      </c>
      <c r="CB126" s="132">
        <v>0</v>
      </c>
      <c r="CC126" s="132">
        <v>0</v>
      </c>
      <c r="CD126" s="132">
        <v>0</v>
      </c>
      <c r="CE126" s="132">
        <v>0</v>
      </c>
      <c r="CF126" s="132">
        <v>0</v>
      </c>
      <c r="CG126" s="132">
        <v>0</v>
      </c>
      <c r="CH126" s="132">
        <v>0</v>
      </c>
      <c r="CI126" s="132">
        <v>0</v>
      </c>
      <c r="CJ126" s="132">
        <v>0</v>
      </c>
      <c r="CK126" s="132">
        <v>0</v>
      </c>
      <c r="CL126" s="132">
        <v>0</v>
      </c>
      <c r="CM126" s="132">
        <v>0</v>
      </c>
      <c r="CN126" s="132">
        <v>0</v>
      </c>
      <c r="CO126" s="132">
        <v>0</v>
      </c>
      <c r="CP126" s="132">
        <v>0</v>
      </c>
      <c r="CQ126" s="132">
        <v>0</v>
      </c>
    </row>
    <row r="127" spans="1:95" ht="14.25" customHeight="1" x14ac:dyDescent="0.25">
      <c r="A127" s="88"/>
      <c r="B127" s="85" t="s">
        <v>21</v>
      </c>
      <c r="C127" s="132">
        <v>0</v>
      </c>
      <c r="D127" s="132">
        <v>0</v>
      </c>
      <c r="E127" s="132">
        <v>0</v>
      </c>
      <c r="F127" s="132">
        <v>0</v>
      </c>
      <c r="G127" s="132">
        <v>0</v>
      </c>
      <c r="H127" s="132">
        <v>0</v>
      </c>
      <c r="I127" s="132">
        <v>0</v>
      </c>
      <c r="J127" s="132">
        <v>0</v>
      </c>
      <c r="K127" s="132">
        <v>0</v>
      </c>
      <c r="L127" s="132">
        <v>0</v>
      </c>
      <c r="M127" s="132">
        <v>0</v>
      </c>
      <c r="N127" s="132">
        <v>0</v>
      </c>
      <c r="O127" s="132">
        <v>0</v>
      </c>
      <c r="P127" s="132">
        <v>0</v>
      </c>
      <c r="Q127" s="132">
        <v>0</v>
      </c>
      <c r="R127" s="132">
        <v>0</v>
      </c>
      <c r="S127" s="132">
        <v>0</v>
      </c>
      <c r="T127" s="132">
        <v>0</v>
      </c>
      <c r="U127" s="132">
        <v>0</v>
      </c>
      <c r="V127" s="132">
        <v>0</v>
      </c>
      <c r="W127" s="132">
        <v>0</v>
      </c>
      <c r="X127" s="132">
        <v>0</v>
      </c>
      <c r="Y127" s="132">
        <v>0</v>
      </c>
      <c r="Z127" s="132">
        <v>0</v>
      </c>
      <c r="AA127" s="132">
        <v>0</v>
      </c>
      <c r="AB127" s="132">
        <v>0</v>
      </c>
      <c r="AC127" s="132">
        <v>0</v>
      </c>
      <c r="AD127" s="132">
        <v>0</v>
      </c>
      <c r="AE127" s="132">
        <v>0</v>
      </c>
      <c r="AF127" s="132">
        <v>0</v>
      </c>
      <c r="AG127" s="132">
        <v>0</v>
      </c>
      <c r="AH127" s="132">
        <v>0</v>
      </c>
      <c r="AI127" s="132">
        <v>0</v>
      </c>
      <c r="AJ127" s="132">
        <v>0</v>
      </c>
      <c r="AK127" s="132">
        <v>0</v>
      </c>
      <c r="AL127" s="132">
        <v>0</v>
      </c>
      <c r="AM127" s="132">
        <v>0</v>
      </c>
      <c r="AN127" s="132">
        <v>0</v>
      </c>
      <c r="AO127" s="132">
        <v>0</v>
      </c>
      <c r="AP127" s="132">
        <v>0</v>
      </c>
      <c r="AQ127" s="132">
        <v>0</v>
      </c>
      <c r="AR127" s="132">
        <v>0</v>
      </c>
      <c r="AS127" s="132">
        <v>0</v>
      </c>
      <c r="AT127" s="132">
        <v>0</v>
      </c>
      <c r="AU127" s="132">
        <v>0</v>
      </c>
      <c r="AV127" s="132">
        <v>0</v>
      </c>
      <c r="AW127" s="132">
        <v>0</v>
      </c>
      <c r="AX127" s="132">
        <v>0</v>
      </c>
      <c r="AY127" s="132">
        <v>0</v>
      </c>
      <c r="AZ127" s="132">
        <v>0</v>
      </c>
      <c r="BA127" s="132">
        <v>0</v>
      </c>
      <c r="BB127" s="132">
        <v>0</v>
      </c>
      <c r="BC127" s="132">
        <v>0</v>
      </c>
      <c r="BD127" s="132">
        <v>0</v>
      </c>
      <c r="BE127" s="132">
        <v>0</v>
      </c>
      <c r="BF127" s="132">
        <v>0</v>
      </c>
      <c r="BG127" s="132">
        <v>9.5941106634348308E-3</v>
      </c>
      <c r="BH127" s="132">
        <v>9.2061217759385489E-3</v>
      </c>
      <c r="BI127" s="132">
        <v>8.810119195927375E-3</v>
      </c>
      <c r="BJ127" s="132">
        <v>8.4126879266808521E-3</v>
      </c>
      <c r="BK127" s="132">
        <v>19.279303710063829</v>
      </c>
      <c r="BL127" s="132">
        <v>18.546966075925507</v>
      </c>
      <c r="BM127" s="132">
        <v>17.816007698177934</v>
      </c>
      <c r="BN127" s="132">
        <v>17.084417935882641</v>
      </c>
      <c r="BO127" s="132">
        <v>18.430183600672294</v>
      </c>
      <c r="BP127" s="132">
        <v>19.768929700390913</v>
      </c>
      <c r="BQ127" s="132">
        <v>21.080044352320229</v>
      </c>
      <c r="BR127" s="132">
        <v>22.383857982647921</v>
      </c>
      <c r="BS127" s="132">
        <v>27.95948566026021</v>
      </c>
      <c r="BT127" s="132">
        <v>33.431496534381196</v>
      </c>
      <c r="BU127" s="132">
        <v>38.853336016358369</v>
      </c>
      <c r="BV127" s="132">
        <v>44.329104724266273</v>
      </c>
      <c r="BW127" s="132">
        <v>45.237844834560732</v>
      </c>
      <c r="BX127" s="132">
        <v>46.017819300233363</v>
      </c>
      <c r="BY127" s="132">
        <v>46.792278033878723</v>
      </c>
      <c r="BZ127" s="132">
        <v>47.854421307230915</v>
      </c>
      <c r="CA127" s="132">
        <v>48.763161417525374</v>
      </c>
      <c r="CB127" s="132">
        <v>49.543135883198005</v>
      </c>
      <c r="CC127" s="132">
        <v>50.317594616843365</v>
      </c>
      <c r="CD127" s="132">
        <v>51.379737890195557</v>
      </c>
      <c r="CE127" s="132">
        <v>52.288478000490016</v>
      </c>
      <c r="CF127" s="132">
        <v>53.068452466162647</v>
      </c>
      <c r="CG127" s="132">
        <v>53.842911199808007</v>
      </c>
      <c r="CH127" s="132">
        <v>54.905054473160199</v>
      </c>
      <c r="CI127" s="132">
        <v>55.813794583454658</v>
      </c>
      <c r="CJ127" s="132">
        <v>56.593769049127289</v>
      </c>
      <c r="CK127" s="132">
        <v>57.368227782772649</v>
      </c>
      <c r="CL127" s="132">
        <v>58.430371056124841</v>
      </c>
      <c r="CM127" s="132">
        <v>59.339111166419301</v>
      </c>
      <c r="CN127" s="132">
        <v>60.119085632091931</v>
      </c>
      <c r="CO127" s="132">
        <v>60.893544365737291</v>
      </c>
      <c r="CP127" s="132">
        <v>61.955687639089483</v>
      </c>
      <c r="CQ127" s="132">
        <v>62.864427749383943</v>
      </c>
    </row>
    <row r="128" spans="1:95" ht="14.25" customHeight="1" x14ac:dyDescent="0.25">
      <c r="A128" s="88"/>
      <c r="B128" s="87" t="s">
        <v>189</v>
      </c>
      <c r="C128" s="132">
        <v>0</v>
      </c>
      <c r="D128" s="132">
        <v>0</v>
      </c>
      <c r="E128" s="132">
        <v>0</v>
      </c>
      <c r="F128" s="132">
        <v>0</v>
      </c>
      <c r="G128" s="132">
        <v>0</v>
      </c>
      <c r="H128" s="132">
        <v>0</v>
      </c>
      <c r="I128" s="132">
        <v>0</v>
      </c>
      <c r="J128" s="132">
        <v>0</v>
      </c>
      <c r="K128" s="132">
        <v>0</v>
      </c>
      <c r="L128" s="132">
        <v>0</v>
      </c>
      <c r="M128" s="132">
        <v>0</v>
      </c>
      <c r="N128" s="132">
        <v>0</v>
      </c>
      <c r="O128" s="132">
        <v>0</v>
      </c>
      <c r="P128" s="132">
        <v>0</v>
      </c>
      <c r="Q128" s="132">
        <v>0</v>
      </c>
      <c r="R128" s="132">
        <v>0</v>
      </c>
      <c r="S128" s="132">
        <v>0</v>
      </c>
      <c r="T128" s="132">
        <v>0</v>
      </c>
      <c r="U128" s="132">
        <v>0</v>
      </c>
      <c r="V128" s="132">
        <v>0</v>
      </c>
      <c r="W128" s="132">
        <v>0</v>
      </c>
      <c r="X128" s="132">
        <v>0</v>
      </c>
      <c r="Y128" s="132">
        <v>0</v>
      </c>
      <c r="Z128" s="132">
        <v>0</v>
      </c>
      <c r="AA128" s="132">
        <v>0</v>
      </c>
      <c r="AB128" s="132">
        <v>0</v>
      </c>
      <c r="AC128" s="132">
        <v>0</v>
      </c>
      <c r="AD128" s="132">
        <v>0</v>
      </c>
      <c r="AE128" s="132">
        <v>0</v>
      </c>
      <c r="AF128" s="132">
        <v>0</v>
      </c>
      <c r="AG128" s="132">
        <v>0</v>
      </c>
      <c r="AH128" s="132">
        <v>0</v>
      </c>
      <c r="AI128" s="132">
        <v>0</v>
      </c>
      <c r="AJ128" s="132">
        <v>0</v>
      </c>
      <c r="AK128" s="132">
        <v>0</v>
      </c>
      <c r="AL128" s="132">
        <v>0</v>
      </c>
      <c r="AM128" s="132">
        <v>0</v>
      </c>
      <c r="AN128" s="132">
        <v>0</v>
      </c>
      <c r="AO128" s="132">
        <v>0</v>
      </c>
      <c r="AP128" s="132">
        <v>0</v>
      </c>
      <c r="AQ128" s="132">
        <v>0</v>
      </c>
      <c r="AR128" s="132">
        <v>0</v>
      </c>
      <c r="AS128" s="132">
        <v>0</v>
      </c>
      <c r="AT128" s="132">
        <v>0</v>
      </c>
      <c r="AU128" s="132">
        <v>0</v>
      </c>
      <c r="AV128" s="132">
        <v>0</v>
      </c>
      <c r="AW128" s="132">
        <v>0</v>
      </c>
      <c r="AX128" s="132">
        <v>0</v>
      </c>
      <c r="AY128" s="132">
        <v>0</v>
      </c>
      <c r="AZ128" s="132">
        <v>0</v>
      </c>
      <c r="BA128" s="132">
        <v>0</v>
      </c>
      <c r="BB128" s="132">
        <v>0</v>
      </c>
      <c r="BC128" s="132">
        <v>0</v>
      </c>
      <c r="BD128" s="132">
        <v>0</v>
      </c>
      <c r="BE128" s="132">
        <v>0</v>
      </c>
      <c r="BF128" s="132">
        <v>0</v>
      </c>
      <c r="BG128" s="132">
        <v>0</v>
      </c>
      <c r="BH128" s="132">
        <v>0</v>
      </c>
      <c r="BI128" s="132">
        <v>0</v>
      </c>
      <c r="BJ128" s="132">
        <v>0</v>
      </c>
      <c r="BK128" s="132">
        <v>0</v>
      </c>
      <c r="BL128" s="132">
        <v>0</v>
      </c>
      <c r="BM128" s="132">
        <v>0</v>
      </c>
      <c r="BN128" s="132">
        <v>0</v>
      </c>
      <c r="BO128" s="132">
        <v>0</v>
      </c>
      <c r="BP128" s="132">
        <v>0</v>
      </c>
      <c r="BQ128" s="132">
        <v>0</v>
      </c>
      <c r="BR128" s="132">
        <v>0</v>
      </c>
      <c r="BS128" s="132">
        <v>0</v>
      </c>
      <c r="BT128" s="132">
        <v>0</v>
      </c>
      <c r="BU128" s="132">
        <v>0</v>
      </c>
      <c r="BV128" s="132">
        <v>0</v>
      </c>
      <c r="BW128" s="132">
        <v>0</v>
      </c>
      <c r="BX128" s="132">
        <v>0</v>
      </c>
      <c r="BY128" s="132">
        <v>0</v>
      </c>
      <c r="BZ128" s="132">
        <v>0</v>
      </c>
      <c r="CA128" s="132">
        <v>0</v>
      </c>
      <c r="CB128" s="132">
        <v>0</v>
      </c>
      <c r="CC128" s="132">
        <v>0</v>
      </c>
      <c r="CD128" s="132">
        <v>0</v>
      </c>
      <c r="CE128" s="132">
        <v>0</v>
      </c>
      <c r="CF128" s="132">
        <v>0</v>
      </c>
      <c r="CG128" s="132">
        <v>0</v>
      </c>
      <c r="CH128" s="132">
        <v>0</v>
      </c>
      <c r="CI128" s="132">
        <v>0</v>
      </c>
      <c r="CJ128" s="132">
        <v>0</v>
      </c>
      <c r="CK128" s="132">
        <v>0</v>
      </c>
      <c r="CL128" s="132">
        <v>0</v>
      </c>
      <c r="CM128" s="132">
        <v>0</v>
      </c>
      <c r="CN128" s="132">
        <v>0</v>
      </c>
      <c r="CO128" s="132">
        <v>0</v>
      </c>
      <c r="CP128" s="132">
        <v>0</v>
      </c>
      <c r="CQ128" s="132">
        <v>0</v>
      </c>
    </row>
    <row r="129" spans="1:95" ht="14.25" customHeight="1" x14ac:dyDescent="0.25">
      <c r="A129" s="88"/>
      <c r="B129" s="86" t="s">
        <v>192</v>
      </c>
      <c r="C129" s="132">
        <v>416.47434946034127</v>
      </c>
      <c r="D129" s="132">
        <v>441.65870046548361</v>
      </c>
      <c r="E129" s="132">
        <v>407.48748927093538</v>
      </c>
      <c r="F129" s="132">
        <v>470.46101690734667</v>
      </c>
      <c r="G129" s="132">
        <v>355.62664169237667</v>
      </c>
      <c r="H129" s="132">
        <v>531.87616909404778</v>
      </c>
      <c r="I129" s="132">
        <v>465.63468871044563</v>
      </c>
      <c r="J129" s="132">
        <v>405.54678627370077</v>
      </c>
      <c r="K129" s="132">
        <v>468.71533758443411</v>
      </c>
      <c r="L129" s="132">
        <v>580.60283503132382</v>
      </c>
      <c r="M129" s="132">
        <v>594.38364142221008</v>
      </c>
      <c r="N129" s="132">
        <v>621.35745778673538</v>
      </c>
      <c r="O129" s="132">
        <v>624.38848551578258</v>
      </c>
      <c r="P129" s="132">
        <v>531.80770560875715</v>
      </c>
      <c r="Q129" s="132">
        <v>674.40613711739911</v>
      </c>
      <c r="R129" s="132">
        <v>781.01751717959314</v>
      </c>
      <c r="S129" s="132">
        <v>830.0890438539833</v>
      </c>
      <c r="T129" s="132">
        <v>825.6339691673611</v>
      </c>
      <c r="U129" s="132">
        <v>956.13055943172503</v>
      </c>
      <c r="V129" s="132">
        <v>962.13781974353628</v>
      </c>
      <c r="W129" s="132">
        <v>1070.7526073928866</v>
      </c>
      <c r="X129" s="132">
        <v>1079.4695682942397</v>
      </c>
      <c r="Y129" s="132">
        <v>1155.0963319560185</v>
      </c>
      <c r="Z129" s="132">
        <v>1289.3147115295019</v>
      </c>
      <c r="AA129" s="132">
        <v>1342.1659658163171</v>
      </c>
      <c r="AB129" s="132">
        <v>1457.6453178377624</v>
      </c>
      <c r="AC129" s="132">
        <v>1573.7600791536738</v>
      </c>
      <c r="AD129" s="132">
        <v>1384.0752721502777</v>
      </c>
      <c r="AE129" s="132">
        <v>1436.8568224800836</v>
      </c>
      <c r="AF129" s="132">
        <v>1528.4528732104125</v>
      </c>
      <c r="AG129" s="132">
        <v>1670.0489239407416</v>
      </c>
      <c r="AH129" s="132">
        <v>1654.5791496484117</v>
      </c>
      <c r="AI129" s="132">
        <v>1677.7116441817097</v>
      </c>
      <c r="AJ129" s="132">
        <v>1698.8327600974167</v>
      </c>
      <c r="AK129" s="132">
        <v>1705.2288098235986</v>
      </c>
      <c r="AL129" s="132">
        <v>1720.9940801966136</v>
      </c>
      <c r="AM129" s="132">
        <v>1684.2694037925303</v>
      </c>
      <c r="AN129" s="132">
        <v>1622.2437609036062</v>
      </c>
      <c r="AO129" s="132">
        <v>1668.3510922030534</v>
      </c>
      <c r="AP129" s="132">
        <v>1697.2282894590712</v>
      </c>
      <c r="AQ129" s="132">
        <v>1652.587257252894</v>
      </c>
      <c r="AR129" s="132">
        <v>1650.297518445238</v>
      </c>
      <c r="AS129" s="132">
        <v>1620.3259971318876</v>
      </c>
      <c r="AT129" s="132">
        <v>1586.6959256978498</v>
      </c>
      <c r="AU129" s="132">
        <v>1575.5246737513157</v>
      </c>
      <c r="AV129" s="132">
        <v>1617.8010403429607</v>
      </c>
      <c r="AW129" s="132">
        <v>1556.3222332312575</v>
      </c>
      <c r="AX129" s="132">
        <v>1719.3209944685909</v>
      </c>
      <c r="AY129" s="132">
        <v>1678.3767576683831</v>
      </c>
      <c r="AZ129" s="132">
        <v>1462.6003249701546</v>
      </c>
      <c r="BA129" s="132">
        <v>1577.1259225439489</v>
      </c>
      <c r="BB129" s="132">
        <v>1589.6881511937306</v>
      </c>
      <c r="BC129" s="132">
        <v>1509.7229575319107</v>
      </c>
      <c r="BD129" s="132">
        <v>1428.0302687155354</v>
      </c>
      <c r="BE129" s="132">
        <v>1460.0366354514449</v>
      </c>
      <c r="BF129" s="132">
        <v>1437.8687657858898</v>
      </c>
      <c r="BG129" s="132">
        <v>1413.2146581279626</v>
      </c>
      <c r="BH129" s="132">
        <v>1266.7605698813402</v>
      </c>
      <c r="BI129" s="132">
        <v>1206.2976852777797</v>
      </c>
      <c r="BJ129" s="132">
        <v>1114.7275919574377</v>
      </c>
      <c r="BK129" s="132">
        <v>987.85019273893215</v>
      </c>
      <c r="BL129" s="132">
        <v>931.22578989650867</v>
      </c>
      <c r="BM129" s="132">
        <v>812.78946737977867</v>
      </c>
      <c r="BN129" s="132">
        <v>741.40986438415314</v>
      </c>
      <c r="BO129" s="132">
        <v>780.15730133619309</v>
      </c>
      <c r="BP129" s="132">
        <v>708.12063338772805</v>
      </c>
      <c r="BQ129" s="132">
        <v>733.25909027732098</v>
      </c>
      <c r="BR129" s="132">
        <v>722.83994970770391</v>
      </c>
      <c r="BS129" s="132">
        <v>593.26055045392377</v>
      </c>
      <c r="BT129" s="132">
        <v>559.11867964775797</v>
      </c>
      <c r="BU129" s="132">
        <v>569.72767281116126</v>
      </c>
      <c r="BV129" s="132">
        <v>644.79443139746661</v>
      </c>
      <c r="BW129" s="132">
        <v>605.92243608875776</v>
      </c>
      <c r="BX129" s="132">
        <v>736.45760271460983</v>
      </c>
      <c r="BY129" s="132">
        <v>663.61070581668457</v>
      </c>
      <c r="BZ129" s="132">
        <v>606.30608084314383</v>
      </c>
      <c r="CA129" s="132">
        <v>493.97601485553616</v>
      </c>
      <c r="CB129" s="132">
        <v>376.32667059116284</v>
      </c>
      <c r="CC129" s="132">
        <v>510.37864858499609</v>
      </c>
      <c r="CD129" s="132">
        <v>553.18151125909594</v>
      </c>
      <c r="CE129" s="132">
        <v>742.57857217514652</v>
      </c>
      <c r="CF129" s="132">
        <v>1008.8042604504036</v>
      </c>
      <c r="CG129" s="132">
        <v>1235.1379020821985</v>
      </c>
      <c r="CH129" s="132">
        <v>1492.6525686338125</v>
      </c>
      <c r="CI129" s="132">
        <v>1057.9821590649026</v>
      </c>
      <c r="CJ129" s="132">
        <v>1259.4878418899036</v>
      </c>
      <c r="CK129" s="132">
        <v>1340.7280670772129</v>
      </c>
      <c r="CL129" s="132">
        <v>1688.7755539797558</v>
      </c>
      <c r="CM129" s="132">
        <v>1806.4130752061042</v>
      </c>
      <c r="CN129" s="132">
        <v>1668.2197072014312</v>
      </c>
      <c r="CO129" s="132">
        <v>1952.4749305141027</v>
      </c>
      <c r="CP129" s="132">
        <v>2207.2824450447561</v>
      </c>
      <c r="CQ129" s="132">
        <v>2529.8238405700445</v>
      </c>
    </row>
    <row r="130" spans="1:95" ht="14.25" customHeight="1" x14ac:dyDescent="0.25">
      <c r="A130" s="88"/>
      <c r="B130" s="85" t="s">
        <v>171</v>
      </c>
      <c r="C130" s="132">
        <v>0</v>
      </c>
      <c r="D130" s="132">
        <v>0</v>
      </c>
      <c r="E130" s="132">
        <v>0</v>
      </c>
      <c r="F130" s="132">
        <v>0</v>
      </c>
      <c r="G130" s="132">
        <v>0</v>
      </c>
      <c r="H130" s="132">
        <v>0</v>
      </c>
      <c r="I130" s="132">
        <v>0</v>
      </c>
      <c r="J130" s="132">
        <v>0</v>
      </c>
      <c r="K130" s="132">
        <v>0</v>
      </c>
      <c r="L130" s="132">
        <v>0</v>
      </c>
      <c r="M130" s="132">
        <v>0</v>
      </c>
      <c r="N130" s="132">
        <v>0</v>
      </c>
      <c r="O130" s="132">
        <v>0</v>
      </c>
      <c r="P130" s="132">
        <v>0</v>
      </c>
      <c r="Q130" s="132">
        <v>0</v>
      </c>
      <c r="R130" s="132">
        <v>0</v>
      </c>
      <c r="S130" s="132">
        <v>0</v>
      </c>
      <c r="T130" s="132">
        <v>0</v>
      </c>
      <c r="U130" s="132">
        <v>0</v>
      </c>
      <c r="V130" s="132">
        <v>0</v>
      </c>
      <c r="W130" s="132">
        <v>0</v>
      </c>
      <c r="X130" s="132">
        <v>0</v>
      </c>
      <c r="Y130" s="132">
        <v>0</v>
      </c>
      <c r="Z130" s="132">
        <v>0</v>
      </c>
      <c r="AA130" s="132">
        <v>0</v>
      </c>
      <c r="AB130" s="132">
        <v>0</v>
      </c>
      <c r="AC130" s="132">
        <v>0</v>
      </c>
      <c r="AD130" s="132">
        <v>0</v>
      </c>
      <c r="AE130" s="132">
        <v>0</v>
      </c>
      <c r="AF130" s="132">
        <v>0</v>
      </c>
      <c r="AG130" s="132">
        <v>0</v>
      </c>
      <c r="AH130" s="132">
        <v>0</v>
      </c>
      <c r="AI130" s="132">
        <v>0</v>
      </c>
      <c r="AJ130" s="132">
        <v>0</v>
      </c>
      <c r="AK130" s="132">
        <v>0</v>
      </c>
      <c r="AL130" s="132">
        <v>0</v>
      </c>
      <c r="AM130" s="132">
        <v>0</v>
      </c>
      <c r="AN130" s="132">
        <v>0</v>
      </c>
      <c r="AO130" s="132">
        <v>0</v>
      </c>
      <c r="AP130" s="132">
        <v>0</v>
      </c>
      <c r="AQ130" s="132">
        <v>0</v>
      </c>
      <c r="AR130" s="132">
        <v>0</v>
      </c>
      <c r="AS130" s="132">
        <v>0</v>
      </c>
      <c r="AT130" s="132">
        <v>0</v>
      </c>
      <c r="AU130" s="132">
        <v>0</v>
      </c>
      <c r="AV130" s="132">
        <v>0</v>
      </c>
      <c r="AW130" s="132">
        <v>0</v>
      </c>
      <c r="AX130" s="132">
        <v>0</v>
      </c>
      <c r="AY130" s="132">
        <v>0</v>
      </c>
      <c r="AZ130" s="132">
        <v>0</v>
      </c>
      <c r="BA130" s="132">
        <v>0</v>
      </c>
      <c r="BB130" s="132">
        <v>0</v>
      </c>
      <c r="BC130" s="132">
        <v>0</v>
      </c>
      <c r="BD130" s="132">
        <v>0</v>
      </c>
      <c r="BE130" s="132">
        <v>0</v>
      </c>
      <c r="BF130" s="132">
        <v>0</v>
      </c>
      <c r="BG130" s="132">
        <v>0</v>
      </c>
      <c r="BH130" s="132">
        <v>0</v>
      </c>
      <c r="BI130" s="132">
        <v>0</v>
      </c>
      <c r="BJ130" s="132">
        <v>0</v>
      </c>
      <c r="BK130" s="132">
        <v>0</v>
      </c>
      <c r="BL130" s="132">
        <v>0</v>
      </c>
      <c r="BM130" s="132">
        <v>0</v>
      </c>
      <c r="BN130" s="132">
        <v>0</v>
      </c>
      <c r="BO130" s="132">
        <v>0</v>
      </c>
      <c r="BP130" s="132">
        <v>0</v>
      </c>
      <c r="BQ130" s="132">
        <v>0</v>
      </c>
      <c r="BR130" s="132">
        <v>0</v>
      </c>
      <c r="BS130" s="132">
        <v>0</v>
      </c>
      <c r="BT130" s="132">
        <v>0</v>
      </c>
      <c r="BU130" s="132">
        <v>0</v>
      </c>
      <c r="BV130" s="132">
        <v>0</v>
      </c>
      <c r="BW130" s="132">
        <v>0</v>
      </c>
      <c r="BX130" s="132">
        <v>0</v>
      </c>
      <c r="BY130" s="132">
        <v>0</v>
      </c>
      <c r="BZ130" s="132">
        <v>0</v>
      </c>
      <c r="CA130" s="132">
        <v>0</v>
      </c>
      <c r="CB130" s="132">
        <v>0</v>
      </c>
      <c r="CC130" s="132">
        <v>0</v>
      </c>
      <c r="CD130" s="132">
        <v>0</v>
      </c>
      <c r="CE130" s="132">
        <v>0</v>
      </c>
      <c r="CF130" s="132">
        <v>0</v>
      </c>
      <c r="CG130" s="132">
        <v>0</v>
      </c>
      <c r="CH130" s="132">
        <v>0</v>
      </c>
      <c r="CI130" s="132">
        <v>0</v>
      </c>
      <c r="CJ130" s="132">
        <v>0</v>
      </c>
      <c r="CK130" s="132">
        <v>0</v>
      </c>
      <c r="CL130" s="132">
        <v>0</v>
      </c>
      <c r="CM130" s="132">
        <v>0</v>
      </c>
      <c r="CN130" s="132">
        <v>0</v>
      </c>
      <c r="CO130" s="132">
        <v>0</v>
      </c>
      <c r="CP130" s="132">
        <v>0</v>
      </c>
      <c r="CQ130" s="132">
        <v>0</v>
      </c>
    </row>
    <row r="131" spans="1:95" ht="14.25" customHeight="1" x14ac:dyDescent="0.25">
      <c r="A131" s="88"/>
      <c r="B131" s="85" t="s">
        <v>172</v>
      </c>
      <c r="C131" s="132">
        <v>0</v>
      </c>
      <c r="D131" s="132">
        <v>0</v>
      </c>
      <c r="E131" s="132">
        <v>0</v>
      </c>
      <c r="F131" s="132">
        <v>0</v>
      </c>
      <c r="G131" s="132">
        <v>0</v>
      </c>
      <c r="H131" s="132">
        <v>0</v>
      </c>
      <c r="I131" s="132">
        <v>0</v>
      </c>
      <c r="J131" s="132">
        <v>0</v>
      </c>
      <c r="K131" s="132">
        <v>0</v>
      </c>
      <c r="L131" s="132">
        <v>0</v>
      </c>
      <c r="M131" s="132">
        <v>0</v>
      </c>
      <c r="N131" s="132">
        <v>0</v>
      </c>
      <c r="O131" s="132">
        <v>0</v>
      </c>
      <c r="P131" s="132">
        <v>0</v>
      </c>
      <c r="Q131" s="132">
        <v>0</v>
      </c>
      <c r="R131" s="132">
        <v>0</v>
      </c>
      <c r="S131" s="132">
        <v>0</v>
      </c>
      <c r="T131" s="132">
        <v>0</v>
      </c>
      <c r="U131" s="132">
        <v>0</v>
      </c>
      <c r="V131" s="132">
        <v>0</v>
      </c>
      <c r="W131" s="132">
        <v>0</v>
      </c>
      <c r="X131" s="132">
        <v>0</v>
      </c>
      <c r="Y131" s="132">
        <v>0</v>
      </c>
      <c r="Z131" s="132">
        <v>0</v>
      </c>
      <c r="AA131" s="132">
        <v>0</v>
      </c>
      <c r="AB131" s="132">
        <v>0</v>
      </c>
      <c r="AC131" s="132">
        <v>0</v>
      </c>
      <c r="AD131" s="132">
        <v>0</v>
      </c>
      <c r="AE131" s="132">
        <v>0</v>
      </c>
      <c r="AF131" s="132">
        <v>0</v>
      </c>
      <c r="AG131" s="132">
        <v>0</v>
      </c>
      <c r="AH131" s="132">
        <v>0</v>
      </c>
      <c r="AI131" s="132">
        <v>0</v>
      </c>
      <c r="AJ131" s="132">
        <v>0</v>
      </c>
      <c r="AK131" s="132">
        <v>0</v>
      </c>
      <c r="AL131" s="132">
        <v>0</v>
      </c>
      <c r="AM131" s="132">
        <v>0</v>
      </c>
      <c r="AN131" s="132">
        <v>0</v>
      </c>
      <c r="AO131" s="132">
        <v>0</v>
      </c>
      <c r="AP131" s="132">
        <v>0</v>
      </c>
      <c r="AQ131" s="132">
        <v>0</v>
      </c>
      <c r="AR131" s="132">
        <v>0</v>
      </c>
      <c r="AS131" s="132">
        <v>0</v>
      </c>
      <c r="AT131" s="132">
        <v>0</v>
      </c>
      <c r="AU131" s="132">
        <v>0</v>
      </c>
      <c r="AV131" s="132">
        <v>0</v>
      </c>
      <c r="AW131" s="132">
        <v>0</v>
      </c>
      <c r="AX131" s="132">
        <v>0</v>
      </c>
      <c r="AY131" s="132">
        <v>0</v>
      </c>
      <c r="AZ131" s="132">
        <v>0</v>
      </c>
      <c r="BA131" s="132">
        <v>0</v>
      </c>
      <c r="BB131" s="132">
        <v>0</v>
      </c>
      <c r="BC131" s="132">
        <v>0</v>
      </c>
      <c r="BD131" s="132">
        <v>0</v>
      </c>
      <c r="BE131" s="132">
        <v>0</v>
      </c>
      <c r="BF131" s="132">
        <v>0</v>
      </c>
      <c r="BG131" s="132">
        <v>0</v>
      </c>
      <c r="BH131" s="132">
        <v>0</v>
      </c>
      <c r="BI131" s="132">
        <v>0</v>
      </c>
      <c r="BJ131" s="132">
        <v>0</v>
      </c>
      <c r="BK131" s="132">
        <v>0</v>
      </c>
      <c r="BL131" s="132">
        <v>0</v>
      </c>
      <c r="BM131" s="132">
        <v>0</v>
      </c>
      <c r="BN131" s="132">
        <v>0</v>
      </c>
      <c r="BO131" s="132">
        <v>0</v>
      </c>
      <c r="BP131" s="132">
        <v>0</v>
      </c>
      <c r="BQ131" s="132">
        <v>0</v>
      </c>
      <c r="BR131" s="132">
        <v>0</v>
      </c>
      <c r="BS131" s="132">
        <v>0</v>
      </c>
      <c r="BT131" s="132">
        <v>0</v>
      </c>
      <c r="BU131" s="132">
        <v>0</v>
      </c>
      <c r="BV131" s="132">
        <v>0</v>
      </c>
      <c r="BW131" s="132">
        <v>0</v>
      </c>
      <c r="BX131" s="132">
        <v>0</v>
      </c>
      <c r="BY131" s="132">
        <v>0</v>
      </c>
      <c r="BZ131" s="132">
        <v>0</v>
      </c>
      <c r="CA131" s="132">
        <v>0</v>
      </c>
      <c r="CB131" s="132">
        <v>0</v>
      </c>
      <c r="CC131" s="132">
        <v>0</v>
      </c>
      <c r="CD131" s="132">
        <v>0</v>
      </c>
      <c r="CE131" s="132">
        <v>0</v>
      </c>
      <c r="CF131" s="132">
        <v>0</v>
      </c>
      <c r="CG131" s="132">
        <v>0</v>
      </c>
      <c r="CH131" s="132">
        <v>0</v>
      </c>
      <c r="CI131" s="132">
        <v>0</v>
      </c>
      <c r="CJ131" s="132">
        <v>0</v>
      </c>
      <c r="CK131" s="132">
        <v>0</v>
      </c>
      <c r="CL131" s="132">
        <v>0</v>
      </c>
      <c r="CM131" s="132">
        <v>0</v>
      </c>
      <c r="CN131" s="132">
        <v>0</v>
      </c>
      <c r="CO131" s="132">
        <v>0</v>
      </c>
      <c r="CP131" s="132">
        <v>0</v>
      </c>
      <c r="CQ131" s="132">
        <v>0</v>
      </c>
    </row>
    <row r="132" spans="1:95" ht="14.25" customHeight="1" x14ac:dyDescent="0.25">
      <c r="A132" s="88"/>
      <c r="B132" s="85" t="s">
        <v>149</v>
      </c>
      <c r="C132" s="132">
        <v>25</v>
      </c>
      <c r="D132" s="132">
        <v>25</v>
      </c>
      <c r="E132" s="132">
        <v>25</v>
      </c>
      <c r="F132" s="132">
        <v>25</v>
      </c>
      <c r="G132" s="132">
        <v>25</v>
      </c>
      <c r="H132" s="132">
        <v>25</v>
      </c>
      <c r="I132" s="132">
        <v>25</v>
      </c>
      <c r="J132" s="132">
        <v>25</v>
      </c>
      <c r="K132" s="132">
        <v>25</v>
      </c>
      <c r="L132" s="132">
        <v>25</v>
      </c>
      <c r="M132" s="132">
        <v>25</v>
      </c>
      <c r="N132" s="132">
        <v>25</v>
      </c>
      <c r="O132" s="132">
        <v>25</v>
      </c>
      <c r="P132" s="132">
        <v>25</v>
      </c>
      <c r="Q132" s="132">
        <v>25</v>
      </c>
      <c r="R132" s="132">
        <v>25</v>
      </c>
      <c r="S132" s="132">
        <v>25</v>
      </c>
      <c r="T132" s="132">
        <v>25</v>
      </c>
      <c r="U132" s="132">
        <v>25</v>
      </c>
      <c r="V132" s="132">
        <v>25</v>
      </c>
      <c r="W132" s="132">
        <v>25</v>
      </c>
      <c r="X132" s="132">
        <v>25</v>
      </c>
      <c r="Y132" s="132">
        <v>25</v>
      </c>
      <c r="Z132" s="132">
        <v>25</v>
      </c>
      <c r="AA132" s="132">
        <v>25</v>
      </c>
      <c r="AB132" s="132">
        <v>25</v>
      </c>
      <c r="AC132" s="132">
        <v>25</v>
      </c>
      <c r="AD132" s="132">
        <v>25</v>
      </c>
      <c r="AE132" s="132">
        <v>25</v>
      </c>
      <c r="AF132" s="132">
        <v>25</v>
      </c>
      <c r="AG132" s="132">
        <v>25</v>
      </c>
      <c r="AH132" s="132">
        <v>25</v>
      </c>
      <c r="AI132" s="132">
        <v>25</v>
      </c>
      <c r="AJ132" s="132">
        <v>25</v>
      </c>
      <c r="AK132" s="132">
        <v>25</v>
      </c>
      <c r="AL132" s="132">
        <v>25</v>
      </c>
      <c r="AM132" s="132">
        <v>25</v>
      </c>
      <c r="AN132" s="132">
        <v>25</v>
      </c>
      <c r="AO132" s="132">
        <v>25</v>
      </c>
      <c r="AP132" s="132">
        <v>25</v>
      </c>
      <c r="AQ132" s="132">
        <v>25</v>
      </c>
      <c r="AR132" s="132">
        <v>25</v>
      </c>
      <c r="AS132" s="132">
        <v>25</v>
      </c>
      <c r="AT132" s="132">
        <v>25</v>
      </c>
      <c r="AU132" s="132">
        <v>25</v>
      </c>
      <c r="AV132" s="132">
        <v>25</v>
      </c>
      <c r="AW132" s="132">
        <v>25</v>
      </c>
      <c r="AX132" s="132">
        <v>25</v>
      </c>
      <c r="AY132" s="132">
        <v>22.357679438607473</v>
      </c>
      <c r="AZ132" s="132">
        <v>19.68232556129988</v>
      </c>
      <c r="BA132" s="132">
        <v>16.985015346234054</v>
      </c>
      <c r="BB132" s="132">
        <v>14.286783013192217</v>
      </c>
      <c r="BC132" s="132">
        <v>13.489735083327426</v>
      </c>
      <c r="BD132" s="132">
        <v>12.664536467212775</v>
      </c>
      <c r="BE132" s="132">
        <v>11.813875709456168</v>
      </c>
      <c r="BF132" s="132">
        <v>10.961734645861895</v>
      </c>
      <c r="BG132" s="132">
        <v>10.865228653853224</v>
      </c>
      <c r="BH132" s="132">
        <v>10.707459759131133</v>
      </c>
      <c r="BI132" s="132">
        <v>10.537719276029014</v>
      </c>
      <c r="BJ132" s="132">
        <v>10.369010737523592</v>
      </c>
      <c r="BK132" s="132">
        <v>8.8706689330968072</v>
      </c>
      <c r="BL132" s="132">
        <v>7.5656921388172842</v>
      </c>
      <c r="BM132" s="132">
        <v>6.0635497596554258</v>
      </c>
      <c r="BN132" s="132">
        <v>4.5601098654563925</v>
      </c>
      <c r="BO132" s="132">
        <v>7.3283744648068545</v>
      </c>
      <c r="BP132" s="132">
        <v>10.082199690351462</v>
      </c>
      <c r="BQ132" s="132">
        <v>12.779186522150985</v>
      </c>
      <c r="BR132" s="132">
        <v>25.461155018910709</v>
      </c>
      <c r="BS132" s="132">
        <v>28.257102264254677</v>
      </c>
      <c r="BT132" s="132">
        <v>31.038465742054733</v>
      </c>
      <c r="BU132" s="132">
        <v>33.762422442172252</v>
      </c>
      <c r="BV132" s="132">
        <v>36.471210623899573</v>
      </c>
      <c r="BW132" s="132">
        <v>36.471210623899573</v>
      </c>
      <c r="BX132" s="132">
        <v>36.471210623899573</v>
      </c>
      <c r="BY132" s="132">
        <v>36.471210623899573</v>
      </c>
      <c r="BZ132" s="132">
        <v>36.471210623899573</v>
      </c>
      <c r="CA132" s="132">
        <v>36.471417486618755</v>
      </c>
      <c r="CB132" s="132">
        <v>36.471629204760077</v>
      </c>
      <c r="CC132" s="132">
        <v>36.471847665518027</v>
      </c>
      <c r="CD132" s="132">
        <v>36.472065786136504</v>
      </c>
      <c r="CE132" s="132">
        <v>36.472274717482875</v>
      </c>
      <c r="CF132" s="132">
        <v>36.472488552805608</v>
      </c>
      <c r="CG132" s="132">
        <v>36.472709198171138</v>
      </c>
      <c r="CH132" s="132">
        <v>36.4729294999958</v>
      </c>
      <c r="CI132" s="132">
        <v>36.47314052065564</v>
      </c>
      <c r="CJ132" s="132">
        <v>36.473356494331604</v>
      </c>
      <c r="CK132" s="132">
        <v>36.473579346150785</v>
      </c>
      <c r="CL132" s="132">
        <v>36.473801850993695</v>
      </c>
      <c r="CM132" s="132">
        <v>36.47401498186013</v>
      </c>
      <c r="CN132" s="132">
        <v>36.474233115272853</v>
      </c>
      <c r="CO132" s="132">
        <v>36.474458195610225</v>
      </c>
      <c r="CP132" s="132">
        <v>36.474682925501561</v>
      </c>
      <c r="CQ132" s="132">
        <v>36.474898187676658</v>
      </c>
    </row>
    <row r="133" spans="1:95" ht="14.25" customHeight="1" x14ac:dyDescent="0.25">
      <c r="A133" s="88"/>
      <c r="B133" s="85" t="s">
        <v>21</v>
      </c>
      <c r="C133" s="132">
        <v>391.47434946034127</v>
      </c>
      <c r="D133" s="132">
        <v>416.65870046548361</v>
      </c>
      <c r="E133" s="132">
        <v>382.48748927093538</v>
      </c>
      <c r="F133" s="132">
        <v>445.46101690734667</v>
      </c>
      <c r="G133" s="132">
        <v>330.62664169237667</v>
      </c>
      <c r="H133" s="132">
        <v>506.87616909404778</v>
      </c>
      <c r="I133" s="132">
        <v>440.63468871044563</v>
      </c>
      <c r="J133" s="132">
        <v>380.54678627370077</v>
      </c>
      <c r="K133" s="132">
        <v>443.71533758443411</v>
      </c>
      <c r="L133" s="132">
        <v>555.60283503132382</v>
      </c>
      <c r="M133" s="132">
        <v>569.38364142221008</v>
      </c>
      <c r="N133" s="132">
        <v>596.35745778673538</v>
      </c>
      <c r="O133" s="132">
        <v>599.38848551578258</v>
      </c>
      <c r="P133" s="132">
        <v>506.80770560875715</v>
      </c>
      <c r="Q133" s="132">
        <v>649.40613711739911</v>
      </c>
      <c r="R133" s="132">
        <v>756.01751717959314</v>
      </c>
      <c r="S133" s="132">
        <v>805.0890438539833</v>
      </c>
      <c r="T133" s="132">
        <v>800.6339691673611</v>
      </c>
      <c r="U133" s="132">
        <v>931.13055943172503</v>
      </c>
      <c r="V133" s="132">
        <v>937.13781974353628</v>
      </c>
      <c r="W133" s="132">
        <v>1045.7526073928866</v>
      </c>
      <c r="X133" s="132">
        <v>1054.4695682942397</v>
      </c>
      <c r="Y133" s="132">
        <v>1130.0963319560185</v>
      </c>
      <c r="Z133" s="132">
        <v>1264.3147115295019</v>
      </c>
      <c r="AA133" s="132">
        <v>1317.1659658163171</v>
      </c>
      <c r="AB133" s="132">
        <v>1432.6453178377624</v>
      </c>
      <c r="AC133" s="132">
        <v>1548.7600791536738</v>
      </c>
      <c r="AD133" s="132">
        <v>1359.0752721502777</v>
      </c>
      <c r="AE133" s="132">
        <v>1411.8568224800836</v>
      </c>
      <c r="AF133" s="132">
        <v>1503.4528732104125</v>
      </c>
      <c r="AG133" s="132">
        <v>1645.0489239407416</v>
      </c>
      <c r="AH133" s="132">
        <v>1629.5791496484117</v>
      </c>
      <c r="AI133" s="132">
        <v>1652.7116441817097</v>
      </c>
      <c r="AJ133" s="132">
        <v>1673.8327600974167</v>
      </c>
      <c r="AK133" s="132">
        <v>1680.2288098235986</v>
      </c>
      <c r="AL133" s="132">
        <v>1695.9940801966136</v>
      </c>
      <c r="AM133" s="132">
        <v>1659.2694037925303</v>
      </c>
      <c r="AN133" s="132">
        <v>1597.2437609036062</v>
      </c>
      <c r="AO133" s="132">
        <v>1643.3510922030534</v>
      </c>
      <c r="AP133" s="132">
        <v>1672.2282894590712</v>
      </c>
      <c r="AQ133" s="132">
        <v>1627.587257252894</v>
      </c>
      <c r="AR133" s="132">
        <v>1625.297518445238</v>
      </c>
      <c r="AS133" s="132">
        <v>1595.3259971318876</v>
      </c>
      <c r="AT133" s="132">
        <v>1561.6959256978498</v>
      </c>
      <c r="AU133" s="132">
        <v>1550.5246737513157</v>
      </c>
      <c r="AV133" s="132">
        <v>1592.8010403429607</v>
      </c>
      <c r="AW133" s="132">
        <v>1531.3222332312575</v>
      </c>
      <c r="AX133" s="132">
        <v>1694.3209944685909</v>
      </c>
      <c r="AY133" s="132">
        <v>1656.0190782297757</v>
      </c>
      <c r="AZ133" s="132">
        <v>1442.9179994088547</v>
      </c>
      <c r="BA133" s="132">
        <v>1560.1409071977148</v>
      </c>
      <c r="BB133" s="132">
        <v>1575.4013681805384</v>
      </c>
      <c r="BC133" s="132">
        <v>1496.2332224485833</v>
      </c>
      <c r="BD133" s="132">
        <v>1415.3657322483225</v>
      </c>
      <c r="BE133" s="132">
        <v>1448.2227597419887</v>
      </c>
      <c r="BF133" s="132">
        <v>1426.9070311400278</v>
      </c>
      <c r="BG133" s="132">
        <v>1402.3494294741095</v>
      </c>
      <c r="BH133" s="132">
        <v>1256.0531101222091</v>
      </c>
      <c r="BI133" s="132">
        <v>1195.7599660017506</v>
      </c>
      <c r="BJ133" s="132">
        <v>1104.358581219914</v>
      </c>
      <c r="BK133" s="132">
        <v>978.97952380583536</v>
      </c>
      <c r="BL133" s="132">
        <v>923.66009775769135</v>
      </c>
      <c r="BM133" s="132">
        <v>806.72591762012325</v>
      </c>
      <c r="BN133" s="132">
        <v>736.84975451869673</v>
      </c>
      <c r="BO133" s="132">
        <v>772.82892687138622</v>
      </c>
      <c r="BP133" s="132">
        <v>698.0384336973766</v>
      </c>
      <c r="BQ133" s="132">
        <v>720.47990375516997</v>
      </c>
      <c r="BR133" s="132">
        <v>697.37879468879316</v>
      </c>
      <c r="BS133" s="132">
        <v>565.00344818966914</v>
      </c>
      <c r="BT133" s="132">
        <v>528.0802139057032</v>
      </c>
      <c r="BU133" s="132">
        <v>535.96525036898902</v>
      </c>
      <c r="BV133" s="132">
        <v>608.32322077356707</v>
      </c>
      <c r="BW133" s="132">
        <v>569.45122546485823</v>
      </c>
      <c r="BX133" s="132">
        <v>699.9863920907103</v>
      </c>
      <c r="BY133" s="132">
        <v>627.13949519278503</v>
      </c>
      <c r="BZ133" s="132">
        <v>569.83487021924429</v>
      </c>
      <c r="CA133" s="132">
        <v>457.50459736891742</v>
      </c>
      <c r="CB133" s="132">
        <v>339.85504138640277</v>
      </c>
      <c r="CC133" s="132">
        <v>473.90680091947809</v>
      </c>
      <c r="CD133" s="132">
        <v>516.70944547295949</v>
      </c>
      <c r="CE133" s="132">
        <v>706.10629745766369</v>
      </c>
      <c r="CF133" s="132">
        <v>972.33177189759795</v>
      </c>
      <c r="CG133" s="132">
        <v>1198.6651928840274</v>
      </c>
      <c r="CH133" s="132">
        <v>1456.1796391338166</v>
      </c>
      <c r="CI133" s="132">
        <v>1021.5090185442471</v>
      </c>
      <c r="CJ133" s="132">
        <v>1223.0144853955719</v>
      </c>
      <c r="CK133" s="132">
        <v>1304.2544877310622</v>
      </c>
      <c r="CL133" s="132">
        <v>1652.3017521287622</v>
      </c>
      <c r="CM133" s="132">
        <v>1769.939060224244</v>
      </c>
      <c r="CN133" s="132">
        <v>1631.7454740861583</v>
      </c>
      <c r="CO133" s="132">
        <v>1916.0004723184925</v>
      </c>
      <c r="CP133" s="132">
        <v>2170.8077621192547</v>
      </c>
      <c r="CQ133" s="132">
        <v>2493.348942382368</v>
      </c>
    </row>
    <row r="134" spans="1:95" ht="14.25" customHeight="1" x14ac:dyDescent="0.25">
      <c r="A134" s="88"/>
      <c r="B134" s="87" t="s">
        <v>189</v>
      </c>
      <c r="C134" s="132">
        <v>0</v>
      </c>
      <c r="D134" s="132">
        <v>0</v>
      </c>
      <c r="E134" s="132">
        <v>0</v>
      </c>
      <c r="F134" s="132">
        <v>0</v>
      </c>
      <c r="G134" s="132">
        <v>0</v>
      </c>
      <c r="H134" s="132">
        <v>0</v>
      </c>
      <c r="I134" s="132">
        <v>0</v>
      </c>
      <c r="J134" s="132">
        <v>0</v>
      </c>
      <c r="K134" s="132">
        <v>0</v>
      </c>
      <c r="L134" s="132">
        <v>0</v>
      </c>
      <c r="M134" s="132">
        <v>0</v>
      </c>
      <c r="N134" s="132">
        <v>0</v>
      </c>
      <c r="O134" s="132">
        <v>0</v>
      </c>
      <c r="P134" s="132">
        <v>0</v>
      </c>
      <c r="Q134" s="132">
        <v>0</v>
      </c>
      <c r="R134" s="132">
        <v>0</v>
      </c>
      <c r="S134" s="132">
        <v>0</v>
      </c>
      <c r="T134" s="132">
        <v>0</v>
      </c>
      <c r="U134" s="132">
        <v>0</v>
      </c>
      <c r="V134" s="132">
        <v>0</v>
      </c>
      <c r="W134" s="132">
        <v>0</v>
      </c>
      <c r="X134" s="132">
        <v>0</v>
      </c>
      <c r="Y134" s="132">
        <v>0</v>
      </c>
      <c r="Z134" s="132">
        <v>0</v>
      </c>
      <c r="AA134" s="132">
        <v>0</v>
      </c>
      <c r="AB134" s="132">
        <v>0</v>
      </c>
      <c r="AC134" s="132">
        <v>0</v>
      </c>
      <c r="AD134" s="132">
        <v>0</v>
      </c>
      <c r="AE134" s="132">
        <v>0</v>
      </c>
      <c r="AF134" s="132">
        <v>0</v>
      </c>
      <c r="AG134" s="132">
        <v>0</v>
      </c>
      <c r="AH134" s="132">
        <v>0</v>
      </c>
      <c r="AI134" s="132">
        <v>0</v>
      </c>
      <c r="AJ134" s="132">
        <v>0</v>
      </c>
      <c r="AK134" s="132">
        <v>0</v>
      </c>
      <c r="AL134" s="132">
        <v>0</v>
      </c>
      <c r="AM134" s="132">
        <v>0</v>
      </c>
      <c r="AN134" s="132">
        <v>0</v>
      </c>
      <c r="AO134" s="132">
        <v>0</v>
      </c>
      <c r="AP134" s="132">
        <v>0</v>
      </c>
      <c r="AQ134" s="132">
        <v>0</v>
      </c>
      <c r="AR134" s="132">
        <v>0</v>
      </c>
      <c r="AS134" s="132">
        <v>0</v>
      </c>
      <c r="AT134" s="132">
        <v>0</v>
      </c>
      <c r="AU134" s="132">
        <v>0</v>
      </c>
      <c r="AV134" s="132">
        <v>0</v>
      </c>
      <c r="AW134" s="132">
        <v>0</v>
      </c>
      <c r="AX134" s="132">
        <v>0</v>
      </c>
      <c r="AY134" s="132">
        <v>0</v>
      </c>
      <c r="AZ134" s="132">
        <v>0</v>
      </c>
      <c r="BA134" s="132">
        <v>0</v>
      </c>
      <c r="BB134" s="132">
        <v>0</v>
      </c>
      <c r="BC134" s="132">
        <v>0</v>
      </c>
      <c r="BD134" s="132">
        <v>0</v>
      </c>
      <c r="BE134" s="132">
        <v>0</v>
      </c>
      <c r="BF134" s="132">
        <v>0</v>
      </c>
      <c r="BG134" s="132">
        <v>0</v>
      </c>
      <c r="BH134" s="132">
        <v>0</v>
      </c>
      <c r="BI134" s="132">
        <v>0</v>
      </c>
      <c r="BJ134" s="132">
        <v>0</v>
      </c>
      <c r="BK134" s="132">
        <v>0</v>
      </c>
      <c r="BL134" s="132">
        <v>0</v>
      </c>
      <c r="BM134" s="132">
        <v>0</v>
      </c>
      <c r="BN134" s="132">
        <v>0</v>
      </c>
      <c r="BO134" s="132">
        <v>0</v>
      </c>
      <c r="BP134" s="132">
        <v>0</v>
      </c>
      <c r="BQ134" s="132">
        <v>0</v>
      </c>
      <c r="BR134" s="132">
        <v>0</v>
      </c>
      <c r="BS134" s="132">
        <v>0</v>
      </c>
      <c r="BT134" s="132">
        <v>0</v>
      </c>
      <c r="BU134" s="132">
        <v>0</v>
      </c>
      <c r="BV134" s="132">
        <v>0</v>
      </c>
      <c r="BW134" s="132">
        <v>0</v>
      </c>
      <c r="BX134" s="132">
        <v>0</v>
      </c>
      <c r="BY134" s="132">
        <v>0</v>
      </c>
      <c r="BZ134" s="132">
        <v>0</v>
      </c>
      <c r="CA134" s="132">
        <v>0</v>
      </c>
      <c r="CB134" s="132">
        <v>0</v>
      </c>
      <c r="CC134" s="132">
        <v>0</v>
      </c>
      <c r="CD134" s="132">
        <v>0</v>
      </c>
      <c r="CE134" s="132">
        <v>0</v>
      </c>
      <c r="CF134" s="132">
        <v>0</v>
      </c>
      <c r="CG134" s="132">
        <v>0</v>
      </c>
      <c r="CH134" s="132">
        <v>0</v>
      </c>
      <c r="CI134" s="132">
        <v>0</v>
      </c>
      <c r="CJ134" s="132">
        <v>0</v>
      </c>
      <c r="CK134" s="132">
        <v>0</v>
      </c>
      <c r="CL134" s="132">
        <v>0</v>
      </c>
      <c r="CM134" s="132">
        <v>0</v>
      </c>
      <c r="CN134" s="132">
        <v>0</v>
      </c>
      <c r="CO134" s="132">
        <v>0</v>
      </c>
      <c r="CP134" s="132">
        <v>0</v>
      </c>
      <c r="CQ134" s="132">
        <v>0</v>
      </c>
    </row>
    <row r="135" spans="1:95" ht="14.25" customHeight="1" x14ac:dyDescent="0.25">
      <c r="A135" s="88"/>
      <c r="B135" s="86" t="s">
        <v>201</v>
      </c>
      <c r="C135" s="132">
        <v>103.44771395791761</v>
      </c>
      <c r="D135" s="132">
        <v>106.68632395791761</v>
      </c>
      <c r="E135" s="132">
        <v>106.90898395791761</v>
      </c>
      <c r="F135" s="132">
        <v>105.60506395791761</v>
      </c>
      <c r="G135" s="132">
        <v>97.636260957917614</v>
      </c>
      <c r="H135" s="132">
        <v>101.5324019579176</v>
      </c>
      <c r="I135" s="132">
        <v>109.68576295791759</v>
      </c>
      <c r="J135" s="132">
        <v>112.2106039579176</v>
      </c>
      <c r="K135" s="132">
        <v>110.3068639579176</v>
      </c>
      <c r="L135" s="132">
        <v>109.8436539579176</v>
      </c>
      <c r="M135" s="132">
        <v>111.63192395791759</v>
      </c>
      <c r="N135" s="132">
        <v>110.45319395791761</v>
      </c>
      <c r="O135" s="132">
        <v>112.53336709103138</v>
      </c>
      <c r="P135" s="132">
        <v>110.09437014360499</v>
      </c>
      <c r="Q135" s="132">
        <v>115.3539153928362</v>
      </c>
      <c r="R135" s="132">
        <v>121.62908035826364</v>
      </c>
      <c r="S135" s="132">
        <v>115.91652699645567</v>
      </c>
      <c r="T135" s="132">
        <v>123.35114022337366</v>
      </c>
      <c r="U135" s="132">
        <v>125.97570106612716</v>
      </c>
      <c r="V135" s="132">
        <v>124.47065854344196</v>
      </c>
      <c r="W135" s="132">
        <v>123.72212486338114</v>
      </c>
      <c r="X135" s="132">
        <v>122.38115569817384</v>
      </c>
      <c r="Y135" s="132">
        <v>121.54494570294099</v>
      </c>
      <c r="Z135" s="132">
        <v>124.56535711575334</v>
      </c>
      <c r="AA135" s="132">
        <v>123.92144329368281</v>
      </c>
      <c r="AB135" s="132">
        <v>117.44882414126374</v>
      </c>
      <c r="AC135" s="132">
        <v>121.05465844387361</v>
      </c>
      <c r="AD135" s="132">
        <v>118.00394670465153</v>
      </c>
      <c r="AE135" s="132">
        <v>118.28563830975924</v>
      </c>
      <c r="AF135" s="132">
        <v>131.0649040042677</v>
      </c>
      <c r="AG135" s="132">
        <v>143.84416969877617</v>
      </c>
      <c r="AH135" s="132">
        <v>146.56980291574035</v>
      </c>
      <c r="AI135" s="132">
        <v>131.34784438602753</v>
      </c>
      <c r="AJ135" s="132">
        <v>270.88997572204482</v>
      </c>
      <c r="AK135" s="132">
        <v>265.01471158410021</v>
      </c>
      <c r="AL135" s="132">
        <v>264.92827148872169</v>
      </c>
      <c r="AM135" s="132">
        <v>279.68855411302724</v>
      </c>
      <c r="AN135" s="132">
        <v>298.14162211651342</v>
      </c>
      <c r="AO135" s="132">
        <v>318.42018451681781</v>
      </c>
      <c r="AP135" s="132">
        <v>282.43079515201276</v>
      </c>
      <c r="AQ135" s="132">
        <v>227.69701899137161</v>
      </c>
      <c r="AR135" s="132">
        <v>219.45824793589912</v>
      </c>
      <c r="AS135" s="132">
        <v>221.10414989005994</v>
      </c>
      <c r="AT135" s="132">
        <v>236.05070337686507</v>
      </c>
      <c r="AU135" s="132">
        <v>263.29121120768338</v>
      </c>
      <c r="AV135" s="132">
        <v>284.80177727891834</v>
      </c>
      <c r="AW135" s="132">
        <v>287.21166577094823</v>
      </c>
      <c r="AX135" s="132">
        <v>197.6496639833764</v>
      </c>
      <c r="AY135" s="132">
        <v>226.84642909047432</v>
      </c>
      <c r="AZ135" s="132">
        <v>260.81920476914109</v>
      </c>
      <c r="BA135" s="132">
        <v>242.85232214033698</v>
      </c>
      <c r="BB135" s="132">
        <v>214.96887770978873</v>
      </c>
      <c r="BC135" s="132">
        <v>198.31103960460405</v>
      </c>
      <c r="BD135" s="132">
        <v>155.78811528970522</v>
      </c>
      <c r="BE135" s="132">
        <v>148.18086322196649</v>
      </c>
      <c r="BF135" s="132">
        <v>143.6356214340671</v>
      </c>
      <c r="BG135" s="132">
        <v>177.28930271212084</v>
      </c>
      <c r="BH135" s="132">
        <v>180.74986029806905</v>
      </c>
      <c r="BI135" s="132">
        <v>176.41609867573001</v>
      </c>
      <c r="BJ135" s="132">
        <v>175.55401353452572</v>
      </c>
      <c r="BK135" s="132">
        <v>186.14727539469507</v>
      </c>
      <c r="BL135" s="132">
        <v>195.06978052681421</v>
      </c>
      <c r="BM135" s="132">
        <v>204.51177237767445</v>
      </c>
      <c r="BN135" s="132">
        <v>210.30370134745726</v>
      </c>
      <c r="BO135" s="132">
        <v>220.64552661908294</v>
      </c>
      <c r="BP135" s="132">
        <v>219.07426512273605</v>
      </c>
      <c r="BQ135" s="132">
        <v>220.78086969550085</v>
      </c>
      <c r="BR135" s="132">
        <v>225.23164989224964</v>
      </c>
      <c r="BS135" s="132">
        <v>227.83627185242329</v>
      </c>
      <c r="BT135" s="132">
        <v>232.99134946760756</v>
      </c>
      <c r="BU135" s="132">
        <v>232.98478197477425</v>
      </c>
      <c r="BV135" s="132">
        <v>242.59682138474778</v>
      </c>
      <c r="BW135" s="132">
        <v>246.89430812278761</v>
      </c>
      <c r="BX135" s="132">
        <v>248.65889462924815</v>
      </c>
      <c r="BY135" s="132">
        <v>248.0997360088318</v>
      </c>
      <c r="BZ135" s="132">
        <v>250.16392078504762</v>
      </c>
      <c r="CA135" s="132">
        <v>255.56746443495734</v>
      </c>
      <c r="CB135" s="132">
        <v>256.68084020678486</v>
      </c>
      <c r="CC135" s="132">
        <v>254.97271098077033</v>
      </c>
      <c r="CD135" s="132">
        <v>257.24383929392184</v>
      </c>
      <c r="CE135" s="132">
        <v>263.26006082353973</v>
      </c>
      <c r="CF135" s="132">
        <v>266.29025059176024</v>
      </c>
      <c r="CG135" s="132">
        <v>265.53298869246146</v>
      </c>
      <c r="CH135" s="132">
        <v>270.46803487846637</v>
      </c>
      <c r="CI135" s="132">
        <v>275.22709032603143</v>
      </c>
      <c r="CJ135" s="132">
        <v>277.4887431963129</v>
      </c>
      <c r="CK135" s="132">
        <v>276.8148938741665</v>
      </c>
      <c r="CL135" s="132">
        <v>278.62112631421479</v>
      </c>
      <c r="CM135" s="132">
        <v>284.64341205062902</v>
      </c>
      <c r="CN135" s="132">
        <v>287.01569254172057</v>
      </c>
      <c r="CO135" s="132">
        <v>293.19542546585001</v>
      </c>
      <c r="CP135" s="132">
        <v>301.95953539833744</v>
      </c>
      <c r="CQ135" s="132">
        <v>306.99377148117674</v>
      </c>
    </row>
    <row r="136" spans="1:95" ht="14.25" customHeight="1" x14ac:dyDescent="0.25">
      <c r="A136" s="88"/>
      <c r="B136" s="85" t="s">
        <v>171</v>
      </c>
      <c r="C136" s="132">
        <v>13.642620388767202</v>
      </c>
      <c r="D136" s="132">
        <v>13.294620388767202</v>
      </c>
      <c r="E136" s="132">
        <v>12.946620388767201</v>
      </c>
      <c r="F136" s="132">
        <v>12.5986203887672</v>
      </c>
      <c r="G136" s="132">
        <v>12.250620388767199</v>
      </c>
      <c r="H136" s="132">
        <v>11.902620388767199</v>
      </c>
      <c r="I136" s="132">
        <v>11.554620388767198</v>
      </c>
      <c r="J136" s="132">
        <v>11.206620388767197</v>
      </c>
      <c r="K136" s="132">
        <v>10.894620388767198</v>
      </c>
      <c r="L136" s="132">
        <v>10.546620388767197</v>
      </c>
      <c r="M136" s="132">
        <v>10.198620388767196</v>
      </c>
      <c r="N136" s="132">
        <v>9.8506203887671955</v>
      </c>
      <c r="O136" s="132">
        <v>9.8227935218809748</v>
      </c>
      <c r="P136" s="132">
        <v>9.3757965744545881</v>
      </c>
      <c r="Q136" s="132">
        <v>9.5383418236857995</v>
      </c>
      <c r="R136" s="132">
        <v>14.120506789113243</v>
      </c>
      <c r="S136" s="132">
        <v>11.149586908570852</v>
      </c>
      <c r="T136" s="132">
        <v>11.277235661763902</v>
      </c>
      <c r="U136" s="132">
        <v>9.2324721796560016</v>
      </c>
      <c r="V136" s="132">
        <v>12.213980482780006</v>
      </c>
      <c r="W136" s="132">
        <v>12.29944680271919</v>
      </c>
      <c r="X136" s="132">
        <v>9.6324776375118955</v>
      </c>
      <c r="Y136" s="132">
        <v>10.044267642279047</v>
      </c>
      <c r="Z136" s="132">
        <v>10.090679055091407</v>
      </c>
      <c r="AA136" s="132">
        <v>10.184495233020868</v>
      </c>
      <c r="AB136" s="132">
        <v>8.8646060806017903</v>
      </c>
      <c r="AC136" s="132">
        <v>10.037280383211671</v>
      </c>
      <c r="AD136" s="132">
        <v>9.6306986439895805</v>
      </c>
      <c r="AE136" s="132">
        <v>9.6766202490972901</v>
      </c>
      <c r="AF136" s="132">
        <v>10.084645943605755</v>
      </c>
      <c r="AG136" s="132">
        <v>10.492671638114221</v>
      </c>
      <c r="AH136" s="132">
        <v>11.211314855078383</v>
      </c>
      <c r="AI136" s="132">
        <v>11.358808385365581</v>
      </c>
      <c r="AJ136" s="132">
        <v>10.067529721382897</v>
      </c>
      <c r="AK136" s="132">
        <v>10.409839583438252</v>
      </c>
      <c r="AL136" s="132">
        <v>10.870389488059715</v>
      </c>
      <c r="AM136" s="132">
        <v>11.155518112365266</v>
      </c>
      <c r="AN136" s="132">
        <v>8.9465861158514297</v>
      </c>
      <c r="AO136" s="132">
        <v>9.2201485161558008</v>
      </c>
      <c r="AP136" s="132">
        <v>9.6158591513507865</v>
      </c>
      <c r="AQ136" s="132">
        <v>12.600082990709646</v>
      </c>
      <c r="AR136" s="132">
        <v>12.769311935237164</v>
      </c>
      <c r="AS136" s="132">
        <v>12.923213889397985</v>
      </c>
      <c r="AT136" s="132">
        <v>13.277767376203116</v>
      </c>
      <c r="AU136" s="132">
        <v>13.432275207021393</v>
      </c>
      <c r="AV136" s="132">
        <v>9.7548412782563645</v>
      </c>
      <c r="AW136" s="132">
        <v>10.023729770286234</v>
      </c>
      <c r="AX136" s="132">
        <v>10.080727982714407</v>
      </c>
      <c r="AY136" s="132">
        <v>12.774564599785508</v>
      </c>
      <c r="AZ136" s="132">
        <v>9.6278058426625464</v>
      </c>
      <c r="BA136" s="132">
        <v>9.909231614009725</v>
      </c>
      <c r="BB136" s="132">
        <v>12.589646919391694</v>
      </c>
      <c r="BC136" s="132">
        <v>12.845471552777108</v>
      </c>
      <c r="BD136" s="132">
        <v>12.827012508206913</v>
      </c>
      <c r="BE136" s="132">
        <v>13.07422531022608</v>
      </c>
      <c r="BF136" s="132">
        <v>12.765118689732001</v>
      </c>
      <c r="BG136" s="132">
        <v>12.972714119288332</v>
      </c>
      <c r="BH136" s="132">
        <v>13.016624460147931</v>
      </c>
      <c r="BI136" s="132">
        <v>9.5772816686592996</v>
      </c>
      <c r="BJ136" s="132">
        <v>7.6176872789832917</v>
      </c>
      <c r="BK136" s="132">
        <v>9.2434862831745921</v>
      </c>
      <c r="BL136" s="132">
        <v>7.9299297754624014</v>
      </c>
      <c r="BM136" s="132">
        <v>4.0215051687301617</v>
      </c>
      <c r="BN136" s="132">
        <v>3.9536609577073358</v>
      </c>
      <c r="BO136" s="132">
        <v>7.0234588270320462</v>
      </c>
      <c r="BP136" s="132">
        <v>4.8174404504659556</v>
      </c>
      <c r="BQ136" s="132">
        <v>1.763716487474436</v>
      </c>
      <c r="BR136" s="132">
        <v>1.794850477474436</v>
      </c>
      <c r="BS136" s="132">
        <v>4.7115034057393563</v>
      </c>
      <c r="BT136" s="132">
        <v>4.5667361575658356</v>
      </c>
      <c r="BU136" s="132">
        <v>1.9331760474744355</v>
      </c>
      <c r="BV136" s="132">
        <v>1.9487529474744356</v>
      </c>
      <c r="BW136" s="132">
        <v>4.7869671174744362</v>
      </c>
      <c r="BX136" s="132">
        <v>4.7548474710218231</v>
      </c>
      <c r="BY136" s="132">
        <v>2.1198323816992333</v>
      </c>
      <c r="BZ136" s="132">
        <v>2.1053710088299287</v>
      </c>
      <c r="CA136" s="132">
        <v>4.7897244053952885</v>
      </c>
      <c r="CB136" s="132">
        <v>3.7498430535959582</v>
      </c>
      <c r="CC136" s="132">
        <v>0.26010340498088835</v>
      </c>
      <c r="CD136" s="132">
        <v>0.25932447911770506</v>
      </c>
      <c r="CE136" s="132">
        <v>3.0422773488274149</v>
      </c>
      <c r="CF136" s="132">
        <v>3.5342069335606907</v>
      </c>
      <c r="CG136" s="132">
        <v>0.31420693356069052</v>
      </c>
      <c r="CH136" s="132">
        <v>0.3112857990674841</v>
      </c>
      <c r="CI136" s="132">
        <v>3.0347570021379138</v>
      </c>
      <c r="CJ136" s="132">
        <v>3.034277820728513</v>
      </c>
      <c r="CK136" s="132">
        <v>0.31052910296635305</v>
      </c>
      <c r="CL136" s="132">
        <v>0.30373940854435216</v>
      </c>
      <c r="CM136" s="132">
        <v>3.0272106116147821</v>
      </c>
      <c r="CN136" s="132">
        <v>3.0205906116147823</v>
      </c>
      <c r="CO136" s="132">
        <v>5.6155906116147829</v>
      </c>
      <c r="CP136" s="132">
        <v>10.933776659757584</v>
      </c>
      <c r="CQ136" s="132">
        <v>13.659723245000734</v>
      </c>
    </row>
    <row r="137" spans="1:95" ht="14.25" customHeight="1" x14ac:dyDescent="0.25">
      <c r="A137" s="88"/>
      <c r="B137" s="85" t="s">
        <v>172</v>
      </c>
      <c r="C137" s="132">
        <v>20.671333569150416</v>
      </c>
      <c r="D137" s="132">
        <v>20.671333569150416</v>
      </c>
      <c r="E137" s="132">
        <v>20.671333569150416</v>
      </c>
      <c r="F137" s="132">
        <v>20.671333569150416</v>
      </c>
      <c r="G137" s="132">
        <v>20.671333569150416</v>
      </c>
      <c r="H137" s="132">
        <v>20.671333569150416</v>
      </c>
      <c r="I137" s="132">
        <v>20.671333569150416</v>
      </c>
      <c r="J137" s="132">
        <v>20.671333569150416</v>
      </c>
      <c r="K137" s="132">
        <v>20.671333569150416</v>
      </c>
      <c r="L137" s="132">
        <v>20.671333569150416</v>
      </c>
      <c r="M137" s="132">
        <v>20.671333569150416</v>
      </c>
      <c r="N137" s="132">
        <v>20.671333569150416</v>
      </c>
      <c r="O137" s="132">
        <v>20.671333569150416</v>
      </c>
      <c r="P137" s="132">
        <v>20.671333569150416</v>
      </c>
      <c r="Q137" s="132">
        <v>20.671333569150416</v>
      </c>
      <c r="R137" s="132">
        <v>20.671333569150416</v>
      </c>
      <c r="S137" s="132">
        <v>20.671333569150416</v>
      </c>
      <c r="T137" s="132">
        <v>20.671333569150416</v>
      </c>
      <c r="U137" s="132">
        <v>20.671333569150416</v>
      </c>
      <c r="V137" s="132">
        <v>20.671333569150416</v>
      </c>
      <c r="W137" s="132">
        <v>20.671333569150416</v>
      </c>
      <c r="X137" s="132">
        <v>20.671333569150416</v>
      </c>
      <c r="Y137" s="132">
        <v>20.671333569150416</v>
      </c>
      <c r="Z137" s="132">
        <v>20.671333569150416</v>
      </c>
      <c r="AA137" s="132">
        <v>20.671333569150416</v>
      </c>
      <c r="AB137" s="132">
        <v>20.671333569150416</v>
      </c>
      <c r="AC137" s="132">
        <v>20.671333569150416</v>
      </c>
      <c r="AD137" s="132">
        <v>20.671333569150416</v>
      </c>
      <c r="AE137" s="132">
        <v>20.671333569150416</v>
      </c>
      <c r="AF137" s="132">
        <v>20.671333569150416</v>
      </c>
      <c r="AG137" s="132">
        <v>20.671333569150416</v>
      </c>
      <c r="AH137" s="132">
        <v>20.671333569150416</v>
      </c>
      <c r="AI137" s="132">
        <v>20.671333569150416</v>
      </c>
      <c r="AJ137" s="132">
        <v>20.671333569150416</v>
      </c>
      <c r="AK137" s="132">
        <v>20.671333569150416</v>
      </c>
      <c r="AL137" s="132">
        <v>20.671333569150416</v>
      </c>
      <c r="AM137" s="132">
        <v>20.671333569150416</v>
      </c>
      <c r="AN137" s="132">
        <v>20.671333569150416</v>
      </c>
      <c r="AO137" s="132">
        <v>20.671333569150416</v>
      </c>
      <c r="AP137" s="132">
        <v>20.671333569150416</v>
      </c>
      <c r="AQ137" s="132">
        <v>20.671333569150416</v>
      </c>
      <c r="AR137" s="132">
        <v>20.671333569150416</v>
      </c>
      <c r="AS137" s="132">
        <v>20.671333569150416</v>
      </c>
      <c r="AT137" s="132">
        <v>20.671333569150416</v>
      </c>
      <c r="AU137" s="132">
        <v>30.671333569150416</v>
      </c>
      <c r="AV137" s="132">
        <v>40.67133356915042</v>
      </c>
      <c r="AW137" s="132">
        <v>40.67133356915042</v>
      </c>
      <c r="AX137" s="132">
        <v>40.67133356915042</v>
      </c>
      <c r="AY137" s="132">
        <v>38.167258520466362</v>
      </c>
      <c r="AZ137" s="132">
        <v>35.631878450216483</v>
      </c>
      <c r="BA137" s="132">
        <v>33.075690791991022</v>
      </c>
      <c r="BB137" s="132">
        <v>30.51862926075809</v>
      </c>
      <c r="BC137" s="132">
        <v>36.159190959131173</v>
      </c>
      <c r="BD137" s="132">
        <v>41.792985965920458</v>
      </c>
      <c r="BE137" s="132">
        <v>47.393594205972981</v>
      </c>
      <c r="BF137" s="132">
        <v>52.99106232864078</v>
      </c>
      <c r="BG137" s="132">
        <v>58.211716516109263</v>
      </c>
      <c r="BH137" s="132">
        <v>62.246232269985164</v>
      </c>
      <c r="BI137" s="132">
        <v>66.364078680330863</v>
      </c>
      <c r="BJ137" s="132">
        <v>70.496781364691543</v>
      </c>
      <c r="BK137" s="132">
        <v>64.660955997148676</v>
      </c>
      <c r="BL137" s="132">
        <v>58.799288300451273</v>
      </c>
      <c r="BM137" s="132">
        <v>52.948660242104047</v>
      </c>
      <c r="BN137" s="132">
        <v>47.092978549701925</v>
      </c>
      <c r="BO137" s="132">
        <v>49.012765350579514</v>
      </c>
      <c r="BP137" s="132">
        <v>50.922538470231714</v>
      </c>
      <c r="BQ137" s="132">
        <v>52.792894260297544</v>
      </c>
      <c r="BR137" s="132">
        <v>54.652834860504953</v>
      </c>
      <c r="BS137" s="132">
        <v>56.61236124816071</v>
      </c>
      <c r="BT137" s="132">
        <v>58.561666671389709</v>
      </c>
      <c r="BU137" s="132">
        <v>60.470738826309898</v>
      </c>
      <c r="BV137" s="132">
        <v>62.369180196941606</v>
      </c>
      <c r="BW137" s="132">
        <v>64.478615186121175</v>
      </c>
      <c r="BX137" s="132">
        <v>66.998193069857592</v>
      </c>
      <c r="BY137" s="132">
        <v>69.053313953059771</v>
      </c>
      <c r="BZ137" s="132">
        <v>71.020194135102741</v>
      </c>
      <c r="CA137" s="132">
        <v>73.190534143700233</v>
      </c>
      <c r="CB137" s="132">
        <v>75.349553575978078</v>
      </c>
      <c r="CC137" s="132">
        <v>77.464011285363426</v>
      </c>
      <c r="CD137" s="132">
        <v>79.489897872867687</v>
      </c>
      <c r="CE137" s="132">
        <v>81.568230698797848</v>
      </c>
      <c r="CF137" s="132">
        <v>83.556868649355408</v>
      </c>
      <c r="CG137" s="132">
        <v>85.504461516222932</v>
      </c>
      <c r="CH137" s="132">
        <v>87.441209093877021</v>
      </c>
      <c r="CI137" s="132">
        <v>89.560218153599209</v>
      </c>
      <c r="CJ137" s="132">
        <v>91.668174381190227</v>
      </c>
      <c r="CK137" s="132">
        <v>93.732622820069807</v>
      </c>
      <c r="CL137" s="132">
        <v>95.785575252383126</v>
      </c>
      <c r="CM137" s="132">
        <v>98.031724855688665</v>
      </c>
      <c r="CN137" s="132">
        <v>100.26615845693514</v>
      </c>
      <c r="CO137" s="132">
        <v>102.4544738021475</v>
      </c>
      <c r="CP137" s="132">
        <v>104.63060338039963</v>
      </c>
      <c r="CQ137" s="132">
        <v>107.0115219599035</v>
      </c>
    </row>
    <row r="138" spans="1:95" ht="14.25" customHeight="1" x14ac:dyDescent="0.25">
      <c r="A138" s="88"/>
      <c r="B138" s="85" t="s">
        <v>149</v>
      </c>
      <c r="C138" s="132">
        <v>20</v>
      </c>
      <c r="D138" s="132">
        <v>20</v>
      </c>
      <c r="E138" s="132">
        <v>20</v>
      </c>
      <c r="F138" s="132">
        <v>20</v>
      </c>
      <c r="G138" s="132">
        <v>20</v>
      </c>
      <c r="H138" s="132">
        <v>20</v>
      </c>
      <c r="I138" s="132">
        <v>20</v>
      </c>
      <c r="J138" s="132">
        <v>20</v>
      </c>
      <c r="K138" s="132">
        <v>20</v>
      </c>
      <c r="L138" s="132">
        <v>20</v>
      </c>
      <c r="M138" s="132">
        <v>20</v>
      </c>
      <c r="N138" s="132">
        <v>20</v>
      </c>
      <c r="O138" s="132">
        <v>20</v>
      </c>
      <c r="P138" s="132">
        <v>20</v>
      </c>
      <c r="Q138" s="132">
        <v>20</v>
      </c>
      <c r="R138" s="132">
        <v>20</v>
      </c>
      <c r="S138" s="132">
        <v>20</v>
      </c>
      <c r="T138" s="132">
        <v>20</v>
      </c>
      <c r="U138" s="132">
        <v>20</v>
      </c>
      <c r="V138" s="132">
        <v>20</v>
      </c>
      <c r="W138" s="132">
        <v>20</v>
      </c>
      <c r="X138" s="132">
        <v>20</v>
      </c>
      <c r="Y138" s="132">
        <v>20</v>
      </c>
      <c r="Z138" s="132">
        <v>20</v>
      </c>
      <c r="AA138" s="132">
        <v>20</v>
      </c>
      <c r="AB138" s="132">
        <v>20</v>
      </c>
      <c r="AC138" s="132">
        <v>20</v>
      </c>
      <c r="AD138" s="132">
        <v>20</v>
      </c>
      <c r="AE138" s="132">
        <v>20</v>
      </c>
      <c r="AF138" s="132">
        <v>20</v>
      </c>
      <c r="AG138" s="132">
        <v>20</v>
      </c>
      <c r="AH138" s="132">
        <v>20</v>
      </c>
      <c r="AI138" s="132">
        <v>20</v>
      </c>
      <c r="AJ138" s="132">
        <v>20</v>
      </c>
      <c r="AK138" s="132">
        <v>20</v>
      </c>
      <c r="AL138" s="132">
        <v>20</v>
      </c>
      <c r="AM138" s="132">
        <v>20</v>
      </c>
      <c r="AN138" s="132">
        <v>20</v>
      </c>
      <c r="AO138" s="132">
        <v>20</v>
      </c>
      <c r="AP138" s="132">
        <v>20</v>
      </c>
      <c r="AQ138" s="132">
        <v>20</v>
      </c>
      <c r="AR138" s="132">
        <v>20</v>
      </c>
      <c r="AS138" s="132">
        <v>20</v>
      </c>
      <c r="AT138" s="132">
        <v>20</v>
      </c>
      <c r="AU138" s="132">
        <v>30</v>
      </c>
      <c r="AV138" s="132">
        <v>30</v>
      </c>
      <c r="AW138" s="132">
        <v>30</v>
      </c>
      <c r="AX138" s="132">
        <v>30</v>
      </c>
      <c r="AY138" s="132">
        <v>29.87347148128854</v>
      </c>
      <c r="AZ138" s="132">
        <v>29.745361149759994</v>
      </c>
      <c r="BA138" s="132">
        <v>29.616199430699794</v>
      </c>
      <c r="BB138" s="132">
        <v>29.486993555671813</v>
      </c>
      <c r="BC138" s="132">
        <v>27.460839118728611</v>
      </c>
      <c r="BD138" s="132">
        <v>25.427158841610705</v>
      </c>
      <c r="BE138" s="132">
        <v>23.3950857318003</v>
      </c>
      <c r="BF138" s="132">
        <v>21.363482441727211</v>
      </c>
      <c r="BG138" s="132">
        <v>21.138914102756097</v>
      </c>
      <c r="BH138" s="132">
        <v>20.824045593968805</v>
      </c>
      <c r="BI138" s="132">
        <v>20.547780352772719</v>
      </c>
      <c r="BJ138" s="132">
        <v>20.278586916883771</v>
      </c>
      <c r="BK138" s="132">
        <v>19.685061253943449</v>
      </c>
      <c r="BL138" s="132">
        <v>19.088907327719465</v>
      </c>
      <c r="BM138" s="132">
        <v>18.493876174755087</v>
      </c>
      <c r="BN138" s="132">
        <v>17.898331047962884</v>
      </c>
      <c r="BO138" s="132">
        <v>17.880150039099338</v>
      </c>
      <c r="BP138" s="132">
        <v>18.862063863071935</v>
      </c>
      <c r="BQ138" s="132">
        <v>19.844350982047008</v>
      </c>
      <c r="BR138" s="132">
        <v>21.826736736276288</v>
      </c>
      <c r="BS138" s="132">
        <v>21.808179380529268</v>
      </c>
      <c r="BT138" s="132">
        <v>23.789718820658099</v>
      </c>
      <c r="BU138" s="132">
        <v>25.771639282995956</v>
      </c>
      <c r="BV138" s="132">
        <v>28.753660422337784</v>
      </c>
      <c r="BW138" s="132">
        <v>28.529248001198031</v>
      </c>
      <c r="BX138" s="132">
        <v>28.303626270374778</v>
      </c>
      <c r="BY138" s="132">
        <v>28.080151856078825</v>
      </c>
      <c r="BZ138" s="132">
        <v>27.86791782312099</v>
      </c>
      <c r="CA138" s="132">
        <v>27.820518067867855</v>
      </c>
      <c r="CB138" s="132">
        <v>27.772005759216881</v>
      </c>
      <c r="CC138" s="132">
        <v>27.721948472432047</v>
      </c>
      <c r="CD138" s="132">
        <v>27.671969123942507</v>
      </c>
      <c r="CE138" s="132">
        <v>27.626654957920511</v>
      </c>
      <c r="CF138" s="132">
        <v>27.580277190850179</v>
      </c>
      <c r="CG138" s="132">
        <v>27.532422424683876</v>
      </c>
      <c r="CH138" s="132">
        <v>27.484642167527877</v>
      </c>
      <c r="CI138" s="132">
        <v>27.436609151544562</v>
      </c>
      <c r="CJ138" s="132">
        <v>27.38744871845001</v>
      </c>
      <c r="CK138" s="132">
        <v>27.336722666313729</v>
      </c>
      <c r="CL138" s="132">
        <v>27.28607559372837</v>
      </c>
      <c r="CM138" s="132">
        <v>27.235160596786056</v>
      </c>
      <c r="CN138" s="132">
        <v>27.183050537705832</v>
      </c>
      <c r="CO138" s="132">
        <v>27.129280922441374</v>
      </c>
      <c r="CP138" s="132">
        <v>27.075595025500895</v>
      </c>
      <c r="CQ138" s="132">
        <v>27.021625128742041</v>
      </c>
    </row>
    <row r="139" spans="1:95" ht="14.25" customHeight="1" x14ac:dyDescent="0.25">
      <c r="A139" s="88"/>
      <c r="B139" s="85" t="s">
        <v>21</v>
      </c>
      <c r="C139" s="132">
        <v>49.133759999999995</v>
      </c>
      <c r="D139" s="132">
        <v>52.720369999999988</v>
      </c>
      <c r="E139" s="132">
        <v>53.291029999999992</v>
      </c>
      <c r="F139" s="132">
        <v>52.335109999999986</v>
      </c>
      <c r="G139" s="132">
        <v>44.714306999999991</v>
      </c>
      <c r="H139" s="132">
        <v>48.95844799999999</v>
      </c>
      <c r="I139" s="132">
        <v>57.459808999999979</v>
      </c>
      <c r="J139" s="132">
        <v>60.332649999999987</v>
      </c>
      <c r="K139" s="132">
        <v>58.740909999999985</v>
      </c>
      <c r="L139" s="132">
        <v>58.625699999999981</v>
      </c>
      <c r="M139" s="132">
        <v>60.761969999999984</v>
      </c>
      <c r="N139" s="132">
        <v>59.931239999999988</v>
      </c>
      <c r="O139" s="132">
        <v>62.039239999999985</v>
      </c>
      <c r="P139" s="132">
        <v>60.047239999999988</v>
      </c>
      <c r="Q139" s="132">
        <v>65.144239999999982</v>
      </c>
      <c r="R139" s="132">
        <v>66.83723999999998</v>
      </c>
      <c r="S139" s="132">
        <v>64.0956065187344</v>
      </c>
      <c r="T139" s="132">
        <v>71.402570992459346</v>
      </c>
      <c r="U139" s="132">
        <v>76.071895317320738</v>
      </c>
      <c r="V139" s="132">
        <v>71.585344491511535</v>
      </c>
      <c r="W139" s="132">
        <v>70.751344491511531</v>
      </c>
      <c r="X139" s="132">
        <v>72.077344491511525</v>
      </c>
      <c r="Y139" s="132">
        <v>70.829344491511534</v>
      </c>
      <c r="Z139" s="132">
        <v>73.803344491511524</v>
      </c>
      <c r="AA139" s="132">
        <v>73.065614491511525</v>
      </c>
      <c r="AB139" s="132">
        <v>67.912884491511534</v>
      </c>
      <c r="AC139" s="132">
        <v>70.34604449151152</v>
      </c>
      <c r="AD139" s="132">
        <v>67.701914491511531</v>
      </c>
      <c r="AE139" s="132">
        <v>67.937684491511533</v>
      </c>
      <c r="AF139" s="132">
        <v>80.308924491511533</v>
      </c>
      <c r="AG139" s="132">
        <v>92.680164491511533</v>
      </c>
      <c r="AH139" s="132">
        <v>94.687154491511535</v>
      </c>
      <c r="AI139" s="132">
        <v>79.317702431511535</v>
      </c>
      <c r="AJ139" s="132">
        <v>220.15111243151154</v>
      </c>
      <c r="AK139" s="132">
        <v>213.93353843151155</v>
      </c>
      <c r="AL139" s="132">
        <v>213.38654843151156</v>
      </c>
      <c r="AM139" s="132">
        <v>227.86170243151156</v>
      </c>
      <c r="AN139" s="132">
        <v>248.52370243151157</v>
      </c>
      <c r="AO139" s="132">
        <v>268.52870243151159</v>
      </c>
      <c r="AP139" s="132">
        <v>232.14360243151157</v>
      </c>
      <c r="AQ139" s="132">
        <v>174.42560243151155</v>
      </c>
      <c r="AR139" s="132">
        <v>166.01760243151153</v>
      </c>
      <c r="AS139" s="132">
        <v>167.50960243151152</v>
      </c>
      <c r="AT139" s="132">
        <v>182.10160243151154</v>
      </c>
      <c r="AU139" s="132">
        <v>189.18760243151155</v>
      </c>
      <c r="AV139" s="132">
        <v>204.37560243151157</v>
      </c>
      <c r="AW139" s="132">
        <v>206.51660243151156</v>
      </c>
      <c r="AX139" s="132">
        <v>116.89760243151156</v>
      </c>
      <c r="AY139" s="132">
        <v>146.0311344889339</v>
      </c>
      <c r="AZ139" s="132">
        <v>185.81415932650208</v>
      </c>
      <c r="BA139" s="132">
        <v>170.25120030363644</v>
      </c>
      <c r="BB139" s="132">
        <v>142.37360797396713</v>
      </c>
      <c r="BC139" s="132">
        <v>121.84553797396714</v>
      </c>
      <c r="BD139" s="132">
        <v>75.740957973967127</v>
      </c>
      <c r="BE139" s="132">
        <v>64.317957973967125</v>
      </c>
      <c r="BF139" s="132">
        <v>56.515957973967126</v>
      </c>
      <c r="BG139" s="132">
        <v>84.965957973967136</v>
      </c>
      <c r="BH139" s="132">
        <v>84.662957973967139</v>
      </c>
      <c r="BI139" s="132">
        <v>79.926957973967134</v>
      </c>
      <c r="BJ139" s="132">
        <v>77.160957973967129</v>
      </c>
      <c r="BK139" s="132">
        <v>92.557771860428346</v>
      </c>
      <c r="BL139" s="132">
        <v>109.25165512318107</v>
      </c>
      <c r="BM139" s="132">
        <v>129.04773079208513</v>
      </c>
      <c r="BN139" s="132">
        <v>141.35873079208511</v>
      </c>
      <c r="BO139" s="132">
        <v>146.72915240237205</v>
      </c>
      <c r="BP139" s="132">
        <v>144.47222233896645</v>
      </c>
      <c r="BQ139" s="132">
        <v>146.37990796568187</v>
      </c>
      <c r="BR139" s="132">
        <v>146.95722781799395</v>
      </c>
      <c r="BS139" s="132">
        <v>144.70422781799397</v>
      </c>
      <c r="BT139" s="132">
        <v>146.07322781799394</v>
      </c>
      <c r="BU139" s="132">
        <v>144.80922781799396</v>
      </c>
      <c r="BV139" s="132">
        <v>149.52522781799397</v>
      </c>
      <c r="BW139" s="132">
        <v>149.09947781799397</v>
      </c>
      <c r="BX139" s="132">
        <v>148.60222781799396</v>
      </c>
      <c r="BY139" s="132">
        <v>148.84643781799397</v>
      </c>
      <c r="BZ139" s="132">
        <v>149.17043781799396</v>
      </c>
      <c r="CA139" s="132">
        <v>149.76668781799395</v>
      </c>
      <c r="CB139" s="132">
        <v>149.80943781799397</v>
      </c>
      <c r="CC139" s="132">
        <v>149.52664781799396</v>
      </c>
      <c r="CD139" s="132">
        <v>149.82264781799395</v>
      </c>
      <c r="CE139" s="132">
        <v>151.02289781799396</v>
      </c>
      <c r="CF139" s="132">
        <v>151.61889781799397</v>
      </c>
      <c r="CG139" s="132">
        <v>152.18189781799396</v>
      </c>
      <c r="CH139" s="132">
        <v>155.23089781799396</v>
      </c>
      <c r="CI139" s="132">
        <v>155.19550601874971</v>
      </c>
      <c r="CJ139" s="132">
        <v>155.39884227594413</v>
      </c>
      <c r="CK139" s="132">
        <v>155.43501928481658</v>
      </c>
      <c r="CL139" s="132">
        <v>155.24573605955894</v>
      </c>
      <c r="CM139" s="132">
        <v>156.34931598653952</v>
      </c>
      <c r="CN139" s="132">
        <v>156.54589293546479</v>
      </c>
      <c r="CO139" s="132">
        <v>157.99608012964634</v>
      </c>
      <c r="CP139" s="132">
        <v>159.31956033267932</v>
      </c>
      <c r="CQ139" s="132">
        <v>159.30090114753045</v>
      </c>
    </row>
    <row r="140" spans="1:95" ht="14.25" customHeight="1" thickBot="1" x14ac:dyDescent="0.3">
      <c r="A140" s="88"/>
      <c r="B140" s="87" t="s">
        <v>189</v>
      </c>
      <c r="C140" s="132">
        <v>0</v>
      </c>
      <c r="D140" s="132">
        <v>0</v>
      </c>
      <c r="E140" s="132">
        <v>0</v>
      </c>
      <c r="F140" s="132">
        <v>0</v>
      </c>
      <c r="G140" s="132">
        <v>0</v>
      </c>
      <c r="H140" s="132">
        <v>0</v>
      </c>
      <c r="I140" s="132">
        <v>0</v>
      </c>
      <c r="J140" s="132">
        <v>0</v>
      </c>
      <c r="K140" s="132">
        <v>0</v>
      </c>
      <c r="L140" s="132">
        <v>0</v>
      </c>
      <c r="M140" s="132">
        <v>0</v>
      </c>
      <c r="N140" s="132">
        <v>0</v>
      </c>
      <c r="O140" s="132">
        <v>0</v>
      </c>
      <c r="P140" s="132">
        <v>0</v>
      </c>
      <c r="Q140" s="132">
        <v>0</v>
      </c>
      <c r="R140" s="132">
        <v>0</v>
      </c>
      <c r="S140" s="132">
        <v>0</v>
      </c>
      <c r="T140" s="132">
        <v>0</v>
      </c>
      <c r="U140" s="132">
        <v>0</v>
      </c>
      <c r="V140" s="132">
        <v>0</v>
      </c>
      <c r="W140" s="132">
        <v>0</v>
      </c>
      <c r="X140" s="132">
        <v>0</v>
      </c>
      <c r="Y140" s="132">
        <v>0</v>
      </c>
      <c r="Z140" s="132">
        <v>0</v>
      </c>
      <c r="AA140" s="132">
        <v>0</v>
      </c>
      <c r="AB140" s="132">
        <v>0</v>
      </c>
      <c r="AC140" s="132">
        <v>0</v>
      </c>
      <c r="AD140" s="132">
        <v>0</v>
      </c>
      <c r="AE140" s="132">
        <v>0</v>
      </c>
      <c r="AF140" s="132">
        <v>0</v>
      </c>
      <c r="AG140" s="132">
        <v>0</v>
      </c>
      <c r="AH140" s="132">
        <v>0</v>
      </c>
      <c r="AI140" s="132">
        <v>0</v>
      </c>
      <c r="AJ140" s="132">
        <v>0</v>
      </c>
      <c r="AK140" s="132">
        <v>0</v>
      </c>
      <c r="AL140" s="132">
        <v>0</v>
      </c>
      <c r="AM140" s="132">
        <v>0</v>
      </c>
      <c r="AN140" s="132">
        <v>0</v>
      </c>
      <c r="AO140" s="132">
        <v>0</v>
      </c>
      <c r="AP140" s="132">
        <v>0</v>
      </c>
      <c r="AQ140" s="132">
        <v>0</v>
      </c>
      <c r="AR140" s="132">
        <v>0</v>
      </c>
      <c r="AS140" s="132">
        <v>0</v>
      </c>
      <c r="AT140" s="132">
        <v>0</v>
      </c>
      <c r="AU140" s="132">
        <v>0</v>
      </c>
      <c r="AV140" s="132">
        <v>0</v>
      </c>
      <c r="AW140" s="132">
        <v>0</v>
      </c>
      <c r="AX140" s="132">
        <v>0</v>
      </c>
      <c r="AY140" s="132">
        <v>0</v>
      </c>
      <c r="AZ140" s="132">
        <v>0</v>
      </c>
      <c r="BA140" s="132">
        <v>0</v>
      </c>
      <c r="BB140" s="132">
        <v>0</v>
      </c>
      <c r="BC140" s="132">
        <v>0</v>
      </c>
      <c r="BD140" s="132">
        <v>0</v>
      </c>
      <c r="BE140" s="132">
        <v>0</v>
      </c>
      <c r="BF140" s="132">
        <v>0</v>
      </c>
      <c r="BG140" s="132">
        <v>0</v>
      </c>
      <c r="BH140" s="132">
        <v>0</v>
      </c>
      <c r="BI140" s="132">
        <v>0</v>
      </c>
      <c r="BJ140" s="132">
        <v>0</v>
      </c>
      <c r="BK140" s="132">
        <v>0</v>
      </c>
      <c r="BL140" s="132">
        <v>0</v>
      </c>
      <c r="BM140" s="132">
        <v>0</v>
      </c>
      <c r="BN140" s="132">
        <v>0</v>
      </c>
      <c r="BO140" s="132">
        <v>0</v>
      </c>
      <c r="BP140" s="132">
        <v>0</v>
      </c>
      <c r="BQ140" s="132">
        <v>0</v>
      </c>
      <c r="BR140" s="132">
        <v>0</v>
      </c>
      <c r="BS140" s="132">
        <v>0</v>
      </c>
      <c r="BT140" s="132">
        <v>0</v>
      </c>
      <c r="BU140" s="132">
        <v>0</v>
      </c>
      <c r="BV140" s="132">
        <v>0</v>
      </c>
      <c r="BW140" s="132">
        <v>0</v>
      </c>
      <c r="BX140" s="132">
        <v>0</v>
      </c>
      <c r="BY140" s="132">
        <v>0</v>
      </c>
      <c r="BZ140" s="132">
        <v>0</v>
      </c>
      <c r="CA140" s="132">
        <v>0</v>
      </c>
      <c r="CB140" s="132">
        <v>0</v>
      </c>
      <c r="CC140" s="132">
        <v>0</v>
      </c>
      <c r="CD140" s="132">
        <v>0</v>
      </c>
      <c r="CE140" s="132">
        <v>0</v>
      </c>
      <c r="CF140" s="132">
        <v>0</v>
      </c>
      <c r="CG140" s="132">
        <v>0</v>
      </c>
      <c r="CH140" s="132">
        <v>0</v>
      </c>
      <c r="CI140" s="132">
        <v>0</v>
      </c>
      <c r="CJ140" s="132">
        <v>0</v>
      </c>
      <c r="CK140" s="132">
        <v>0</v>
      </c>
      <c r="CL140" s="132">
        <v>0</v>
      </c>
      <c r="CM140" s="132">
        <v>0</v>
      </c>
      <c r="CN140" s="132">
        <v>0</v>
      </c>
      <c r="CO140" s="132">
        <v>0</v>
      </c>
      <c r="CP140" s="132">
        <v>0</v>
      </c>
      <c r="CQ140" s="132">
        <v>0</v>
      </c>
    </row>
    <row r="141" spans="1:95" ht="15.75" thickBot="1" x14ac:dyDescent="0.3">
      <c r="B141" s="92" t="s">
        <v>196</v>
      </c>
      <c r="C141" s="133">
        <v>-2593.6576672709716</v>
      </c>
      <c r="D141" s="133">
        <v>-2675.6558056809617</v>
      </c>
      <c r="E141" s="133">
        <v>-2775.5851749588955</v>
      </c>
      <c r="F141" s="133">
        <v>-3137.6239749940687</v>
      </c>
      <c r="G141" s="133">
        <v>-3097.8785779756963</v>
      </c>
      <c r="H141" s="133">
        <v>-3324.036269156486</v>
      </c>
      <c r="I141" s="133">
        <v>-3401.532576488692</v>
      </c>
      <c r="J141" s="133">
        <v>-3485.2619979372557</v>
      </c>
      <c r="K141" s="133">
        <v>-3797.7248533400043</v>
      </c>
      <c r="L141" s="133">
        <v>-4137.7875045455085</v>
      </c>
      <c r="M141" s="133">
        <v>-4118.1122130865515</v>
      </c>
      <c r="N141" s="133">
        <v>-4094.8038375046281</v>
      </c>
      <c r="O141" s="133">
        <v>-4224.5171159389847</v>
      </c>
      <c r="P141" s="133">
        <v>-4409.1326950296352</v>
      </c>
      <c r="Q141" s="133">
        <v>-4592.3940583408066</v>
      </c>
      <c r="R141" s="133">
        <v>-4714.4279526221135</v>
      </c>
      <c r="S141" s="133">
        <v>-4744.9639661441333</v>
      </c>
      <c r="T141" s="133">
        <v>-5054.7872595125082</v>
      </c>
      <c r="U141" s="133">
        <v>-5344.1773534432523</v>
      </c>
      <c r="V141" s="133">
        <v>-5337.1439199745219</v>
      </c>
      <c r="W141" s="133">
        <v>-5465.3612030919812</v>
      </c>
      <c r="X141" s="133">
        <v>-5612.8114561902621</v>
      </c>
      <c r="Y141" s="133">
        <v>-5744.1502913151817</v>
      </c>
      <c r="Z141" s="133">
        <v>-6303.7193005095469</v>
      </c>
      <c r="AA141" s="133">
        <v>-5892.134483535443</v>
      </c>
      <c r="AB141" s="133">
        <v>-6128.0452103410717</v>
      </c>
      <c r="AC141" s="133">
        <v>-6731.9855425589049</v>
      </c>
      <c r="AD141" s="133">
        <v>-6787.4956262526612</v>
      </c>
      <c r="AE141" s="133">
        <v>-6711.77212310707</v>
      </c>
      <c r="AF141" s="133">
        <v>-7074.8636284302665</v>
      </c>
      <c r="AG141" s="133">
        <v>-7487.9457290135015</v>
      </c>
      <c r="AH141" s="133">
        <v>-8247.5233953841234</v>
      </c>
      <c r="AI141" s="133">
        <v>-8571.6594563178223</v>
      </c>
      <c r="AJ141" s="133">
        <v>-9680.1198044557423</v>
      </c>
      <c r="AK141" s="133">
        <v>-10578.282751016866</v>
      </c>
      <c r="AL141" s="133">
        <v>-11302.136695850033</v>
      </c>
      <c r="AM141" s="133">
        <v>-10804.596622848916</v>
      </c>
      <c r="AN141" s="133">
        <v>-10660.121064977027</v>
      </c>
      <c r="AO141" s="133">
        <v>-10380.652177193208</v>
      </c>
      <c r="AP141" s="133">
        <v>-10935.610399555308</v>
      </c>
      <c r="AQ141" s="133">
        <v>-10878.713157191214</v>
      </c>
      <c r="AR141" s="133">
        <v>-11092.531514236887</v>
      </c>
      <c r="AS141" s="133">
        <v>-11349.339731243901</v>
      </c>
      <c r="AT141" s="133">
        <v>-11015.276791062281</v>
      </c>
      <c r="AU141" s="133">
        <v>-11304.667554616326</v>
      </c>
      <c r="AV141" s="133">
        <v>-11590.544446335742</v>
      </c>
      <c r="AW141" s="133">
        <v>-12586.571767949506</v>
      </c>
      <c r="AX141" s="133">
        <v>-13414.973441948612</v>
      </c>
      <c r="AY141" s="133">
        <v>-13354.377964895441</v>
      </c>
      <c r="AZ141" s="133">
        <v>-14067.689716574714</v>
      </c>
      <c r="BA141" s="133">
        <v>-14498.62941845541</v>
      </c>
      <c r="BB141" s="133">
        <v>-15157.404077237705</v>
      </c>
      <c r="BC141" s="133">
        <v>-16383.544954087098</v>
      </c>
      <c r="BD141" s="133">
        <v>-16865.500171113257</v>
      </c>
      <c r="BE141" s="133">
        <v>-17661.881004559589</v>
      </c>
      <c r="BF141" s="133">
        <v>-19119.381939063707</v>
      </c>
      <c r="BG141" s="133">
        <v>-20056.837406238788</v>
      </c>
      <c r="BH141" s="133">
        <v>-21016.016171016337</v>
      </c>
      <c r="BI141" s="133">
        <v>-21670.231785465367</v>
      </c>
      <c r="BJ141" s="133">
        <v>-22573.945226526404</v>
      </c>
      <c r="BK141" s="133">
        <v>-23527.049733190259</v>
      </c>
      <c r="BL141" s="133">
        <v>-24046.31616449451</v>
      </c>
      <c r="BM141" s="133">
        <v>-24808.440315599513</v>
      </c>
      <c r="BN141" s="133">
        <v>-25637.14583953812</v>
      </c>
      <c r="BO141" s="133">
        <v>-26100.850501423491</v>
      </c>
      <c r="BP141" s="133">
        <v>-26719.862290609024</v>
      </c>
      <c r="BQ141" s="133">
        <v>-27265.489546650839</v>
      </c>
      <c r="BR141" s="133">
        <v>-28538.536153260826</v>
      </c>
      <c r="BS141" s="133">
        <v>-29301.850977446684</v>
      </c>
      <c r="BT141" s="133">
        <v>-30097.520078678295</v>
      </c>
      <c r="BU141" s="133">
        <v>-30661.557845295516</v>
      </c>
      <c r="BV141" s="133">
        <v>-31349.068258322</v>
      </c>
      <c r="BW141" s="133">
        <v>-31671.412346871453</v>
      </c>
      <c r="BX141" s="133">
        <v>-31840.18355290313</v>
      </c>
      <c r="BY141" s="133">
        <v>-33033.295442447452</v>
      </c>
      <c r="BZ141" s="133">
        <v>-34334.69561165927</v>
      </c>
      <c r="CA141" s="133">
        <v>-34201.487315765589</v>
      </c>
      <c r="CB141" s="133">
        <v>-34373.389666245523</v>
      </c>
      <c r="CC141" s="133">
        <v>-35327.209048847872</v>
      </c>
      <c r="CD141" s="133">
        <v>-36162.106143546967</v>
      </c>
      <c r="CE141" s="133">
        <v>-36615.826163112026</v>
      </c>
      <c r="CF141" s="133">
        <v>-36830.718784496465</v>
      </c>
      <c r="CG141" s="133">
        <v>-36949.408514319563</v>
      </c>
      <c r="CH141" s="133">
        <v>-37535.997100780158</v>
      </c>
      <c r="CI141" s="133">
        <v>-36689.84771899473</v>
      </c>
      <c r="CJ141" s="133">
        <v>-36547.125789488833</v>
      </c>
      <c r="CK141" s="133">
        <v>-36975.137136978738</v>
      </c>
      <c r="CL141" s="133">
        <v>-37402.80347565285</v>
      </c>
      <c r="CM141" s="133">
        <v>-37863.182434367074</v>
      </c>
      <c r="CN141" s="133">
        <v>-37674.162946379787</v>
      </c>
      <c r="CO141" s="133">
        <v>-38564.584879913666</v>
      </c>
      <c r="CP141" s="133">
        <v>-39478.356169622959</v>
      </c>
      <c r="CQ141" s="133">
        <v>-39466.034843455694</v>
      </c>
    </row>
    <row r="142" spans="1:95" x14ac:dyDescent="0.25">
      <c r="B142" s="107" t="str">
        <f>BPAnalitica!$B$50</f>
        <v>Julio 2023.</v>
      </c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06"/>
      <c r="AQ142" s="106"/>
      <c r="AR142" s="106"/>
      <c r="AS142" s="106"/>
      <c r="AT142" s="106"/>
      <c r="AU142" s="106"/>
      <c r="AV142" s="106"/>
      <c r="AW142" s="106"/>
      <c r="AX142" s="106"/>
      <c r="AY142" s="106"/>
      <c r="AZ142" s="106"/>
      <c r="BA142" s="106"/>
      <c r="BB142" s="106"/>
      <c r="BC142" s="106"/>
      <c r="BD142" s="106"/>
      <c r="BE142" s="106"/>
      <c r="BF142" s="106"/>
      <c r="BG142" s="106"/>
      <c r="BH142" s="106"/>
      <c r="BI142" s="106"/>
      <c r="BJ142" s="106"/>
      <c r="BK142" s="106"/>
      <c r="BL142" s="106"/>
      <c r="BM142" s="106"/>
      <c r="BN142" s="106"/>
      <c r="BO142" s="106"/>
      <c r="BP142" s="106"/>
      <c r="BQ142" s="106"/>
      <c r="BR142" s="106"/>
      <c r="BS142" s="106"/>
      <c r="BT142" s="106"/>
      <c r="BU142" s="106"/>
      <c r="BV142" s="106"/>
      <c r="BW142" s="106"/>
      <c r="BX142" s="106"/>
      <c r="BY142" s="106"/>
      <c r="BZ142" s="106"/>
      <c r="CA142" s="106"/>
      <c r="CB142" s="106"/>
      <c r="CC142" s="106"/>
      <c r="CD142" s="106"/>
      <c r="CE142" s="106"/>
      <c r="CF142" s="106"/>
      <c r="CG142" s="106"/>
      <c r="CH142" s="106"/>
      <c r="CI142" s="106"/>
      <c r="CJ142" s="106"/>
      <c r="CK142" s="106"/>
      <c r="CL142" s="106"/>
      <c r="CM142" s="106"/>
      <c r="CN142" s="106"/>
      <c r="CO142" s="106"/>
      <c r="CP142" s="106"/>
      <c r="CQ142" s="106"/>
    </row>
    <row r="143" spans="1:95" x14ac:dyDescent="0.25">
      <c r="BR143" s="162"/>
      <c r="BS143" s="162"/>
      <c r="BT143" s="162"/>
      <c r="BU143" s="162"/>
      <c r="BV143" s="162"/>
      <c r="BW143" s="162"/>
      <c r="BX143" s="162"/>
      <c r="BY143" s="162"/>
      <c r="BZ143" s="162"/>
    </row>
    <row r="144" spans="1:95" x14ac:dyDescent="0.25">
      <c r="B144" s="82" t="s">
        <v>98</v>
      </c>
    </row>
    <row r="145" spans="2:95" x14ac:dyDescent="0.25">
      <c r="B145" s="93" t="s">
        <v>99</v>
      </c>
      <c r="C145" s="94">
        <v>-15.814291783630594</v>
      </c>
      <c r="D145" s="94">
        <v>-4.6076281867441224</v>
      </c>
      <c r="E145" s="94">
        <v>7.5763864805936976</v>
      </c>
      <c r="F145" s="94">
        <v>21.624548934139057</v>
      </c>
      <c r="G145" s="94">
        <v>36.276027500889796</v>
      </c>
      <c r="H145" s="94">
        <v>48.444909406154096</v>
      </c>
      <c r="I145" s="94">
        <v>61.692037650743657</v>
      </c>
      <c r="J145" s="94">
        <v>76.851166075541386</v>
      </c>
      <c r="K145" s="94">
        <v>85.379841814808913</v>
      </c>
      <c r="L145" s="94">
        <v>113.80607462458653</v>
      </c>
      <c r="M145" s="94">
        <v>123.03441563193205</v>
      </c>
      <c r="N145" s="94">
        <v>310.64164497725483</v>
      </c>
      <c r="O145" s="94">
        <v>324.72382566484714</v>
      </c>
      <c r="P145" s="94">
        <v>336.24490645105459</v>
      </c>
      <c r="Q145" s="94">
        <v>348.88702268123359</v>
      </c>
      <c r="R145" s="94">
        <v>380.65409304130583</v>
      </c>
      <c r="S145" s="94">
        <v>398.92611254063286</v>
      </c>
      <c r="T145" s="94">
        <v>415.04623562475103</v>
      </c>
      <c r="U145" s="94">
        <v>433.45810807266002</v>
      </c>
      <c r="V145" s="94">
        <v>479.2981758398206</v>
      </c>
      <c r="W145" s="94">
        <v>495.35285903359829</v>
      </c>
      <c r="X145" s="94">
        <v>436.11715663879602</v>
      </c>
      <c r="Y145" s="94">
        <v>450.80989039049177</v>
      </c>
      <c r="Z145" s="94">
        <v>464.24245387998133</v>
      </c>
      <c r="AA145" s="94">
        <v>475.05068473852555</v>
      </c>
      <c r="AB145" s="94">
        <v>481.86020633554438</v>
      </c>
      <c r="AC145" s="94">
        <v>565.47179579837848</v>
      </c>
      <c r="AD145" s="94">
        <v>584.67923555645041</v>
      </c>
      <c r="AE145" s="94">
        <v>822.02782835252992</v>
      </c>
      <c r="AF145" s="94">
        <v>839.25994912602289</v>
      </c>
      <c r="AG145" s="94">
        <v>856.49206989951585</v>
      </c>
      <c r="AH145" s="94">
        <v>856.49084131205575</v>
      </c>
      <c r="AI145" s="94">
        <v>878.00829078705067</v>
      </c>
      <c r="AJ145" s="94">
        <v>891.94144660033658</v>
      </c>
      <c r="AK145" s="94">
        <v>910.68447448937377</v>
      </c>
      <c r="AL145" s="94">
        <v>936.92537720415021</v>
      </c>
      <c r="AM145" s="94">
        <v>964.39939227636762</v>
      </c>
      <c r="AN145" s="94">
        <v>993.63052150157853</v>
      </c>
      <c r="AO145" s="94">
        <v>1013.2152714209794</v>
      </c>
      <c r="AP145" s="94">
        <v>1040.1770784931971</v>
      </c>
      <c r="AQ145" s="94">
        <v>1073.0504340948794</v>
      </c>
      <c r="AR145" s="94">
        <v>1098.4941176808284</v>
      </c>
      <c r="AS145" s="94">
        <v>1124.9231481324023</v>
      </c>
      <c r="AT145" s="94">
        <v>1134.5124152940884</v>
      </c>
      <c r="AU145" s="94">
        <v>1567.5248948250587</v>
      </c>
      <c r="AV145" s="94">
        <v>1622.7680971649504</v>
      </c>
      <c r="AW145" s="94">
        <v>1641.9674562386576</v>
      </c>
      <c r="AX145" s="94">
        <v>1667.0586059059747</v>
      </c>
      <c r="AY145" s="94">
        <v>1725.1127957741678</v>
      </c>
      <c r="AZ145" s="94">
        <v>1762.7099330718947</v>
      </c>
      <c r="BA145" s="94">
        <v>1791.8820070847369</v>
      </c>
      <c r="BB145" s="94">
        <v>2132.0348612895741</v>
      </c>
      <c r="BC145" s="94">
        <v>2222.3071631037051</v>
      </c>
      <c r="BD145" s="94">
        <v>2230.1752331200892</v>
      </c>
      <c r="BE145" s="94">
        <v>2297.0901827226971</v>
      </c>
      <c r="BF145" s="94">
        <v>2476.3626580317286</v>
      </c>
      <c r="BG145" s="94">
        <v>2535.9986767976484</v>
      </c>
      <c r="BH145" s="94">
        <v>2500.5824355696082</v>
      </c>
      <c r="BI145" s="94">
        <v>2524.6921791904201</v>
      </c>
      <c r="BJ145" s="94">
        <v>2576.2210652790036</v>
      </c>
      <c r="BK145" s="94">
        <v>2613.677362835208</v>
      </c>
      <c r="BL145" s="94">
        <v>2658.1747633456653</v>
      </c>
      <c r="BM145" s="94">
        <v>2699.6636042653818</v>
      </c>
      <c r="BN145" s="94">
        <v>2786.8959670174886</v>
      </c>
      <c r="BO145" s="94">
        <v>2782.185423470532</v>
      </c>
      <c r="BP145" s="94">
        <v>2808.6459063254638</v>
      </c>
      <c r="BQ145" s="94">
        <v>2841.8090549131753</v>
      </c>
      <c r="BR145" s="94">
        <v>2863.8093234266594</v>
      </c>
      <c r="BS145" s="94">
        <v>2911.6479979091077</v>
      </c>
      <c r="BT145" s="94">
        <v>2989.3852816427043</v>
      </c>
      <c r="BU145" s="94">
        <v>2994.1687232853351</v>
      </c>
      <c r="BV145" s="94">
        <v>2990.0299620563728</v>
      </c>
      <c r="BW145" s="94">
        <v>2980.4725554477495</v>
      </c>
      <c r="BX145" s="94">
        <v>3132.0126439237274</v>
      </c>
      <c r="BY145" s="94">
        <v>3173.3725545655443</v>
      </c>
      <c r="BZ145" s="94">
        <v>3186.3615517693838</v>
      </c>
      <c r="CA145" s="94">
        <v>3234.6544595502482</v>
      </c>
      <c r="CB145" s="94">
        <v>3368.0694920812975</v>
      </c>
      <c r="CC145" s="94">
        <v>3416.1051522445327</v>
      </c>
      <c r="CD145" s="94">
        <v>3446.4219538985799</v>
      </c>
      <c r="CE145" s="94">
        <v>3465.8721513742589</v>
      </c>
      <c r="CF145" s="94">
        <v>3492.8544317556343</v>
      </c>
      <c r="CG145" s="94">
        <v>3510.6378606350149</v>
      </c>
      <c r="CH145" s="94">
        <v>3569.6157065286338</v>
      </c>
      <c r="CI145" s="94">
        <v>3580.2552648360761</v>
      </c>
      <c r="CJ145" s="94">
        <v>3590.0532625783271</v>
      </c>
      <c r="CK145" s="94">
        <v>3625.4025766018835</v>
      </c>
      <c r="CL145" s="94">
        <v>3654.4871837671749</v>
      </c>
      <c r="CM145" s="94">
        <v>3681.8987951707131</v>
      </c>
      <c r="CN145" s="94">
        <v>3696.6872635660302</v>
      </c>
      <c r="CO145" s="94">
        <v>3721.1643232846018</v>
      </c>
      <c r="CP145" s="94">
        <v>3758.2999367072921</v>
      </c>
      <c r="CQ145" s="94">
        <v>3786.6546308491397</v>
      </c>
    </row>
    <row r="146" spans="2:95" x14ac:dyDescent="0.25">
      <c r="B146" s="93" t="s">
        <v>100</v>
      </c>
      <c r="C146" s="94">
        <v>2338.1120152259573</v>
      </c>
      <c r="D146" s="94">
        <v>2535.4000133744753</v>
      </c>
      <c r="E146" s="94">
        <v>2655.8255407728452</v>
      </c>
      <c r="F146" s="94">
        <v>2808.5121756538897</v>
      </c>
      <c r="G146" s="94">
        <v>3086.9179519142826</v>
      </c>
      <c r="H146" s="94">
        <v>3193.2340912909731</v>
      </c>
      <c r="I146" s="94">
        <v>3282.2612899538249</v>
      </c>
      <c r="J146" s="94">
        <v>3410.7894325541711</v>
      </c>
      <c r="K146" s="94">
        <v>3650.6984690955255</v>
      </c>
      <c r="L146" s="94">
        <v>3747.9507209812909</v>
      </c>
      <c r="M146" s="94">
        <v>3868.3653588165253</v>
      </c>
      <c r="N146" s="94">
        <v>4236.1972782005823</v>
      </c>
      <c r="O146" s="94">
        <v>4417.6313618420072</v>
      </c>
      <c r="P146" s="94">
        <v>4664.551308350372</v>
      </c>
      <c r="Q146" s="94">
        <v>4746.7029690065337</v>
      </c>
      <c r="R146" s="94">
        <v>4929.5325999720253</v>
      </c>
      <c r="S146" s="94">
        <v>5198.9598753297787</v>
      </c>
      <c r="T146" s="94">
        <v>5515.5892617185837</v>
      </c>
      <c r="U146" s="94">
        <v>5727.9958884622029</v>
      </c>
      <c r="V146" s="94">
        <v>5945.7668464928147</v>
      </c>
      <c r="W146" s="94">
        <v>6309.7072294634836</v>
      </c>
      <c r="X146" s="94">
        <v>6683.422321585731</v>
      </c>
      <c r="Y146" s="94">
        <v>6842.5850650177526</v>
      </c>
      <c r="Z146" s="94">
        <v>7174.7717213914793</v>
      </c>
      <c r="AA146" s="94">
        <v>7519.5757366771313</v>
      </c>
      <c r="AB146" s="94">
        <v>7871.7014198871975</v>
      </c>
      <c r="AC146" s="94">
        <v>8525.6883720732694</v>
      </c>
      <c r="AD146" s="94">
        <v>8843.4765620884591</v>
      </c>
      <c r="AE146" s="94">
        <v>9518.4875835535131</v>
      </c>
      <c r="AF146" s="94">
        <v>9950.2830328289729</v>
      </c>
      <c r="AG146" s="94">
        <v>10382.078482104431</v>
      </c>
      <c r="AH146" s="94">
        <v>10819.53123914117</v>
      </c>
      <c r="AI146" s="94">
        <v>11412.666497934575</v>
      </c>
      <c r="AJ146" s="94">
        <v>12243.682777675353</v>
      </c>
      <c r="AK146" s="94">
        <v>12634.339516331351</v>
      </c>
      <c r="AL146" s="94">
        <v>13110.296935429094</v>
      </c>
      <c r="AM146" s="94">
        <v>13685.212011092024</v>
      </c>
      <c r="AN146" s="94">
        <v>13888.46130624649</v>
      </c>
      <c r="AO146" s="94">
        <v>14132.623708060431</v>
      </c>
      <c r="AP146" s="94">
        <v>14552.414874494647</v>
      </c>
      <c r="AQ146" s="94">
        <v>15056.034768396354</v>
      </c>
      <c r="AR146" s="94">
        <v>15403.010691142097</v>
      </c>
      <c r="AS146" s="94">
        <v>15527.631032568897</v>
      </c>
      <c r="AT146" s="94">
        <v>15960.577529160153</v>
      </c>
      <c r="AU146" s="94">
        <v>16683.1065266148</v>
      </c>
      <c r="AV146" s="94">
        <v>17352.391136008984</v>
      </c>
      <c r="AW146" s="94">
        <v>17910.231671164413</v>
      </c>
      <c r="AX146" s="94">
        <v>18095.614024861767</v>
      </c>
      <c r="AY146" s="94">
        <v>18785.786566311108</v>
      </c>
      <c r="AZ146" s="94">
        <v>19445.36188115997</v>
      </c>
      <c r="BA146" s="94">
        <v>20091.134521422729</v>
      </c>
      <c r="BB146" s="94">
        <v>20606.183491070209</v>
      </c>
      <c r="BC146" s="94">
        <v>22034.781916982076</v>
      </c>
      <c r="BD146" s="94">
        <v>22519.433301347206</v>
      </c>
      <c r="BE146" s="94">
        <v>23088.232135749677</v>
      </c>
      <c r="BF146" s="94">
        <v>24136.121798416651</v>
      </c>
      <c r="BG146" s="94">
        <v>25121.220385308836</v>
      </c>
      <c r="BH146" s="94">
        <v>25792.918498085251</v>
      </c>
      <c r="BI146" s="94">
        <v>26615.804460506984</v>
      </c>
      <c r="BJ146" s="94">
        <v>27570.597788742907</v>
      </c>
      <c r="BK146" s="94">
        <v>28432.636182957602</v>
      </c>
      <c r="BL146" s="94">
        <v>29216.129906605995</v>
      </c>
      <c r="BM146" s="94">
        <v>30002.922080469194</v>
      </c>
      <c r="BN146" s="94">
        <v>30859.778495440765</v>
      </c>
      <c r="BO146" s="94">
        <v>31489.936051166875</v>
      </c>
      <c r="BP146" s="94">
        <v>32176.975359630072</v>
      </c>
      <c r="BQ146" s="94">
        <v>32724.755112730832</v>
      </c>
      <c r="BR146" s="94">
        <v>34213.345163972263</v>
      </c>
      <c r="BS146" s="94">
        <v>35271.510742177743</v>
      </c>
      <c r="BT146" s="94">
        <v>36152.256131189664</v>
      </c>
      <c r="BU146" s="94">
        <v>36836.992143260832</v>
      </c>
      <c r="BV146" s="94">
        <v>37546.315582558003</v>
      </c>
      <c r="BW146" s="94">
        <v>38145.1635797255</v>
      </c>
      <c r="BX146" s="94">
        <v>38568.400207961757</v>
      </c>
      <c r="BY146" s="94">
        <v>39455.515116483621</v>
      </c>
      <c r="BZ146" s="94">
        <v>40755.218349676194</v>
      </c>
      <c r="CA146" s="94">
        <v>41579.884749357909</v>
      </c>
      <c r="CB146" s="94">
        <v>42155.963018338225</v>
      </c>
      <c r="CC146" s="94">
        <v>42789.935463499358</v>
      </c>
      <c r="CD146" s="94">
        <v>44077.146279403874</v>
      </c>
      <c r="CE146" s="94">
        <v>44765.069108747026</v>
      </c>
      <c r="CF146" s="94">
        <v>45185.818836629958</v>
      </c>
      <c r="CG146" s="94">
        <v>45487.332561474759</v>
      </c>
      <c r="CH146" s="94">
        <v>46112.212429885229</v>
      </c>
      <c r="CI146" s="94">
        <v>46859.538380500941</v>
      </c>
      <c r="CJ146" s="94">
        <v>47553.637046922471</v>
      </c>
      <c r="CK146" s="94">
        <v>48713.494571408723</v>
      </c>
      <c r="CL146" s="94">
        <v>49343.264190268244</v>
      </c>
      <c r="CM146" s="94">
        <v>50425.891478015597</v>
      </c>
      <c r="CN146" s="94">
        <v>51135.51106431197</v>
      </c>
      <c r="CO146" s="94">
        <v>51754.327989301761</v>
      </c>
      <c r="CP146" s="94">
        <v>52604.576347109716</v>
      </c>
      <c r="CQ146" s="94">
        <v>53457.633376708865</v>
      </c>
    </row>
  </sheetData>
  <phoneticPr fontId="8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AD72-1B6D-4790-AD78-528DE214A11D}">
  <dimension ref="B5:AQ55"/>
  <sheetViews>
    <sheetView showGridLines="0" tabSelected="1" workbookViewId="0">
      <pane xSplit="2" ySplit="9" topLeftCell="AG10" activePane="bottomRight" state="frozen"/>
      <selection pane="topRight" activeCell="C1" sqref="C1"/>
      <selection pane="bottomLeft" activeCell="A10" sqref="A10"/>
      <selection pane="bottomRight" activeCell="AJ25" sqref="AJ25"/>
    </sheetView>
  </sheetViews>
  <sheetFormatPr baseColWidth="10" defaultRowHeight="15" x14ac:dyDescent="0.25"/>
  <cols>
    <col min="1" max="1" width="2.7109375" customWidth="1"/>
    <col min="2" max="2" width="76" customWidth="1"/>
    <col min="4" max="7" width="17.42578125" customWidth="1"/>
    <col min="9" max="9" width="4.140625" customWidth="1"/>
    <col min="11" max="14" width="17.42578125" customWidth="1"/>
    <col min="16" max="16" width="5" customWidth="1"/>
    <col min="18" max="21" width="17.42578125" customWidth="1"/>
    <col min="23" max="23" width="7" customWidth="1"/>
    <col min="25" max="28" width="17.42578125" customWidth="1"/>
    <col min="30" max="30" width="4.7109375" customWidth="1"/>
    <col min="32" max="35" width="17.42578125" customWidth="1"/>
    <col min="37" max="37" width="4.7109375" customWidth="1"/>
    <col min="39" max="42" width="17.42578125" customWidth="1"/>
  </cols>
  <sheetData>
    <row r="5" spans="2:43" ht="18.75" x14ac:dyDescent="0.3">
      <c r="B5" s="79" t="s">
        <v>423</v>
      </c>
    </row>
    <row r="6" spans="2:43" ht="15.75" x14ac:dyDescent="0.25">
      <c r="B6" s="80" t="s">
        <v>399</v>
      </c>
    </row>
    <row r="7" spans="2:43" ht="15.75" thickBot="1" x14ac:dyDescent="0.3"/>
    <row r="8" spans="2:43" ht="15" customHeight="1" x14ac:dyDescent="0.25">
      <c r="B8" s="49"/>
      <c r="C8" s="185" t="s">
        <v>400</v>
      </c>
      <c r="D8" s="142" t="s">
        <v>401</v>
      </c>
      <c r="E8" s="187" t="s">
        <v>402</v>
      </c>
      <c r="F8" s="187"/>
      <c r="G8" s="187"/>
      <c r="H8" s="185" t="s">
        <v>403</v>
      </c>
      <c r="J8" s="185" t="s">
        <v>508</v>
      </c>
      <c r="K8" s="142" t="s">
        <v>401</v>
      </c>
      <c r="L8" s="187" t="s">
        <v>402</v>
      </c>
      <c r="M8" s="187"/>
      <c r="N8" s="187"/>
      <c r="O8" s="185" t="s">
        <v>509</v>
      </c>
      <c r="Q8" s="185" t="s">
        <v>514</v>
      </c>
      <c r="R8" s="142" t="s">
        <v>401</v>
      </c>
      <c r="S8" s="187" t="s">
        <v>402</v>
      </c>
      <c r="T8" s="187"/>
      <c r="U8" s="187"/>
      <c r="V8" s="185" t="s">
        <v>515</v>
      </c>
      <c r="X8" s="185" t="s">
        <v>546</v>
      </c>
      <c r="Y8" s="142" t="s">
        <v>401</v>
      </c>
      <c r="Z8" s="187" t="s">
        <v>402</v>
      </c>
      <c r="AA8" s="187"/>
      <c r="AB8" s="187"/>
      <c r="AC8" s="185" t="s">
        <v>547</v>
      </c>
      <c r="AE8" s="185" t="s">
        <v>552</v>
      </c>
      <c r="AF8" s="142" t="s">
        <v>401</v>
      </c>
      <c r="AG8" s="187" t="s">
        <v>402</v>
      </c>
      <c r="AH8" s="187"/>
      <c r="AI8" s="187"/>
      <c r="AJ8" s="185" t="s">
        <v>553</v>
      </c>
      <c r="AL8" s="185" t="s">
        <v>605</v>
      </c>
      <c r="AM8" s="142" t="s">
        <v>401</v>
      </c>
      <c r="AN8" s="187" t="s">
        <v>402</v>
      </c>
      <c r="AO8" s="187"/>
      <c r="AP8" s="187"/>
      <c r="AQ8" s="185" t="s">
        <v>606</v>
      </c>
    </row>
    <row r="9" spans="2:43" ht="31.5" customHeight="1" thickBot="1" x14ac:dyDescent="0.3">
      <c r="B9" s="137"/>
      <c r="C9" s="186"/>
      <c r="D9" s="143" t="s">
        <v>404</v>
      </c>
      <c r="E9" s="143" t="s">
        <v>405</v>
      </c>
      <c r="F9" s="143" t="s">
        <v>406</v>
      </c>
      <c r="G9" s="143" t="s">
        <v>407</v>
      </c>
      <c r="H9" s="186"/>
      <c r="J9" s="186"/>
      <c r="K9" s="143" t="s">
        <v>404</v>
      </c>
      <c r="L9" s="143" t="s">
        <v>405</v>
      </c>
      <c r="M9" s="143" t="s">
        <v>406</v>
      </c>
      <c r="N9" s="143" t="s">
        <v>407</v>
      </c>
      <c r="O9" s="186"/>
      <c r="Q9" s="186"/>
      <c r="R9" s="143" t="s">
        <v>404</v>
      </c>
      <c r="S9" s="143" t="s">
        <v>405</v>
      </c>
      <c r="T9" s="143" t="s">
        <v>406</v>
      </c>
      <c r="U9" s="143" t="s">
        <v>407</v>
      </c>
      <c r="V9" s="186"/>
      <c r="X9" s="186"/>
      <c r="Y9" s="143" t="s">
        <v>404</v>
      </c>
      <c r="Z9" s="143" t="s">
        <v>405</v>
      </c>
      <c r="AA9" s="143" t="s">
        <v>406</v>
      </c>
      <c r="AB9" s="143" t="s">
        <v>407</v>
      </c>
      <c r="AC9" s="186"/>
      <c r="AE9" s="186"/>
      <c r="AF9" s="143" t="s">
        <v>404</v>
      </c>
      <c r="AG9" s="143" t="s">
        <v>405</v>
      </c>
      <c r="AH9" s="143" t="s">
        <v>406</v>
      </c>
      <c r="AI9" s="143" t="s">
        <v>407</v>
      </c>
      <c r="AJ9" s="186"/>
      <c r="AL9" s="186"/>
      <c r="AM9" s="143" t="s">
        <v>404</v>
      </c>
      <c r="AN9" s="143" t="s">
        <v>405</v>
      </c>
      <c r="AO9" s="143" t="s">
        <v>406</v>
      </c>
      <c r="AP9" s="143" t="s">
        <v>407</v>
      </c>
      <c r="AQ9" s="186"/>
    </row>
    <row r="11" spans="2:43" x14ac:dyDescent="0.25">
      <c r="B11" s="82" t="s">
        <v>408</v>
      </c>
      <c r="C11" s="144"/>
      <c r="D11" s="144"/>
      <c r="E11" s="144"/>
      <c r="F11" s="144"/>
      <c r="G11" s="144"/>
      <c r="H11" s="144"/>
      <c r="J11" s="144"/>
      <c r="K11" s="144"/>
      <c r="L11" s="144"/>
      <c r="M11" s="144"/>
      <c r="N11" s="144"/>
      <c r="O11" s="144"/>
      <c r="Q11" s="144"/>
      <c r="R11" s="144"/>
      <c r="S11" s="144"/>
      <c r="T11" s="144"/>
      <c r="U11" s="144"/>
      <c r="V11" s="144"/>
      <c r="X11" s="144"/>
      <c r="Y11" s="144"/>
      <c r="Z11" s="144"/>
      <c r="AA11" s="144"/>
      <c r="AB11" s="144"/>
      <c r="AC11" s="144"/>
      <c r="AE11" s="144"/>
      <c r="AF11" s="144"/>
      <c r="AG11" s="144"/>
      <c r="AH11" s="144"/>
      <c r="AI11" s="144"/>
      <c r="AJ11" s="144"/>
      <c r="AL11" s="144"/>
      <c r="AM11" s="144"/>
      <c r="AN11" s="144"/>
      <c r="AO11" s="144"/>
      <c r="AP11" s="144"/>
      <c r="AQ11" s="144"/>
    </row>
    <row r="12" spans="2:43" x14ac:dyDescent="0.25">
      <c r="B12" s="83" t="s">
        <v>409</v>
      </c>
      <c r="C12" s="144"/>
      <c r="D12" s="144"/>
      <c r="E12" s="144"/>
      <c r="F12" s="144"/>
      <c r="G12" s="144"/>
      <c r="H12" s="144"/>
      <c r="I12" s="145"/>
      <c r="J12" s="144"/>
      <c r="K12" s="144"/>
      <c r="L12" s="144"/>
      <c r="M12" s="144"/>
      <c r="N12" s="144"/>
      <c r="O12" s="144"/>
      <c r="Q12" s="144"/>
      <c r="R12" s="144"/>
      <c r="S12" s="144"/>
      <c r="T12" s="144"/>
      <c r="U12" s="144"/>
      <c r="V12" s="144"/>
      <c r="X12" s="144"/>
      <c r="Y12" s="144"/>
      <c r="Z12" s="144"/>
      <c r="AA12" s="144"/>
      <c r="AB12" s="144"/>
      <c r="AC12" s="144"/>
      <c r="AE12" s="144"/>
      <c r="AF12" s="144"/>
      <c r="AG12" s="144"/>
      <c r="AH12" s="144"/>
      <c r="AI12" s="144"/>
      <c r="AJ12" s="144"/>
      <c r="AL12" s="144"/>
      <c r="AM12" s="144"/>
      <c r="AN12" s="144"/>
      <c r="AO12" s="144"/>
      <c r="AP12" s="144"/>
      <c r="AQ12" s="144"/>
    </row>
    <row r="13" spans="2:43" x14ac:dyDescent="0.25">
      <c r="B13" s="90" t="s">
        <v>135</v>
      </c>
      <c r="C13" s="144">
        <v>5959.1042370745927</v>
      </c>
      <c r="D13" s="144">
        <v>272.81360657715067</v>
      </c>
      <c r="E13" s="144">
        <v>0</v>
      </c>
      <c r="F13" s="158" t="s">
        <v>510</v>
      </c>
      <c r="G13" s="158" t="s">
        <v>510</v>
      </c>
      <c r="H13" s="144">
        <v>6231.9178436517432</v>
      </c>
      <c r="I13" s="145"/>
      <c r="J13" s="144">
        <v>6231.9178436517432</v>
      </c>
      <c r="K13" s="144">
        <v>580.75280722884554</v>
      </c>
      <c r="L13" s="144">
        <v>142.94200000000092</v>
      </c>
      <c r="M13" s="158" t="s">
        <v>510</v>
      </c>
      <c r="N13" s="158" t="s">
        <v>510</v>
      </c>
      <c r="O13" s="144">
        <v>6955.6126508805892</v>
      </c>
      <c r="Q13" s="144">
        <v>6955.6126508805892</v>
      </c>
      <c r="R13" s="144">
        <v>23.888443981712598</v>
      </c>
      <c r="S13" s="144">
        <v>142.9419999999991</v>
      </c>
      <c r="T13" s="158" t="s">
        <v>510</v>
      </c>
      <c r="U13" s="158" t="s">
        <v>510</v>
      </c>
      <c r="V13" s="144">
        <v>7122.4430948623012</v>
      </c>
      <c r="X13" s="144">
        <v>7122.4430948623012</v>
      </c>
      <c r="Y13" s="144">
        <v>458.73800950127213</v>
      </c>
      <c r="Z13" s="144">
        <v>4.8039999999991778</v>
      </c>
      <c r="AA13" s="158" t="s">
        <v>510</v>
      </c>
      <c r="AB13" s="158" t="s">
        <v>510</v>
      </c>
      <c r="AC13" s="144">
        <v>7585.9851043635726</v>
      </c>
      <c r="AE13" s="144">
        <v>7585.9851043635726</v>
      </c>
      <c r="AF13" s="144">
        <v>446.62197495229532</v>
      </c>
      <c r="AG13" s="144">
        <v>0</v>
      </c>
      <c r="AH13" s="158" t="s">
        <v>510</v>
      </c>
      <c r="AI13" s="158" t="s">
        <v>510</v>
      </c>
      <c r="AJ13" s="144">
        <v>8032.6070793158678</v>
      </c>
      <c r="AL13" s="144">
        <v>8032.6070793158678</v>
      </c>
      <c r="AM13" s="144">
        <v>613.34785198273846</v>
      </c>
      <c r="AN13" s="144">
        <v>9.0949470177292824E-13</v>
      </c>
      <c r="AO13" s="158" t="s">
        <v>510</v>
      </c>
      <c r="AP13" s="158" t="s">
        <v>510</v>
      </c>
      <c r="AQ13" s="144">
        <v>8645.9549312986073</v>
      </c>
    </row>
    <row r="14" spans="2:43" x14ac:dyDescent="0.25">
      <c r="B14" s="90" t="s">
        <v>2</v>
      </c>
      <c r="C14" s="144">
        <v>3327.1526916811549</v>
      </c>
      <c r="D14" s="144">
        <v>226.69487928665887</v>
      </c>
      <c r="E14" s="144">
        <v>366.83356167646116</v>
      </c>
      <c r="F14" s="158" t="s">
        <v>510</v>
      </c>
      <c r="G14" s="158" t="s">
        <v>510</v>
      </c>
      <c r="H14" s="144">
        <v>3920.6811326442748</v>
      </c>
      <c r="I14" s="145"/>
      <c r="J14" s="144">
        <v>3920.6811326442748</v>
      </c>
      <c r="K14" s="144">
        <v>695.73271642271948</v>
      </c>
      <c r="L14" s="144">
        <v>29.434710010000799</v>
      </c>
      <c r="M14" s="158" t="s">
        <v>510</v>
      </c>
      <c r="N14" s="158" t="s">
        <v>510</v>
      </c>
      <c r="O14" s="144">
        <v>4645.8485590769951</v>
      </c>
      <c r="Q14" s="144">
        <v>4645.8485590769951</v>
      </c>
      <c r="R14" s="144">
        <v>516.4322200607628</v>
      </c>
      <c r="S14" s="144">
        <v>20.358446470354465</v>
      </c>
      <c r="T14" s="158" t="s">
        <v>510</v>
      </c>
      <c r="U14" s="158" t="s">
        <v>510</v>
      </c>
      <c r="V14" s="144">
        <v>5182.6392256081126</v>
      </c>
      <c r="X14" s="144">
        <v>5182.6392256081126</v>
      </c>
      <c r="Y14" s="144">
        <v>1283.1629209744092</v>
      </c>
      <c r="Z14" s="144">
        <v>-216.15328988372494</v>
      </c>
      <c r="AA14" s="158" t="s">
        <v>510</v>
      </c>
      <c r="AB14" s="158" t="s">
        <v>510</v>
      </c>
      <c r="AC14" s="144">
        <v>6249.6488566987973</v>
      </c>
      <c r="AE14" s="144">
        <v>6249.6488566987973</v>
      </c>
      <c r="AF14" s="144">
        <v>2218.5492136810217</v>
      </c>
      <c r="AG14" s="144">
        <v>88.380413154215603</v>
      </c>
      <c r="AH14" s="158" t="s">
        <v>510</v>
      </c>
      <c r="AI14" s="158" t="s">
        <v>510</v>
      </c>
      <c r="AJ14" s="144">
        <v>8556.5784835340346</v>
      </c>
      <c r="AL14" s="144">
        <v>8556.5784835340346</v>
      </c>
      <c r="AM14" s="144">
        <v>1964.4646658533695</v>
      </c>
      <c r="AN14" s="144">
        <v>-1.8189894035458565E-12</v>
      </c>
      <c r="AO14" s="158" t="s">
        <v>510</v>
      </c>
      <c r="AP14" s="158" t="s">
        <v>510</v>
      </c>
      <c r="AQ14" s="144">
        <v>10521.043149387402</v>
      </c>
    </row>
    <row r="15" spans="2:43" x14ac:dyDescent="0.25">
      <c r="B15" s="90" t="s">
        <v>410</v>
      </c>
      <c r="C15" s="144">
        <v>-33.454711104556154</v>
      </c>
      <c r="D15" s="144">
        <v>-10.336980063022008</v>
      </c>
      <c r="E15" s="144">
        <v>0</v>
      </c>
      <c r="F15" s="158" t="s">
        <v>510</v>
      </c>
      <c r="G15" s="158" t="s">
        <v>510</v>
      </c>
      <c r="H15" s="144">
        <v>-43.791691167578165</v>
      </c>
      <c r="I15" s="145"/>
      <c r="J15" s="144">
        <v>-43.791691167578165</v>
      </c>
      <c r="K15" s="144">
        <v>-10.440349863652227</v>
      </c>
      <c r="L15" s="144">
        <v>0</v>
      </c>
      <c r="M15" s="158" t="s">
        <v>510</v>
      </c>
      <c r="N15" s="158" t="s">
        <v>510</v>
      </c>
      <c r="O15" s="144">
        <v>-54.232041031230388</v>
      </c>
      <c r="Q15" s="144">
        <v>-54.232041031230388</v>
      </c>
      <c r="R15" s="144">
        <v>-10.544753362288748</v>
      </c>
      <c r="S15" s="144">
        <v>-7.1054273576010019E-15</v>
      </c>
      <c r="T15" s="158" t="s">
        <v>510</v>
      </c>
      <c r="U15" s="158" t="s">
        <v>510</v>
      </c>
      <c r="V15" s="144">
        <v>-64.77679439351914</v>
      </c>
      <c r="X15" s="144">
        <v>-64.77679439351914</v>
      </c>
      <c r="Y15" s="144">
        <v>-10.650200895911635</v>
      </c>
      <c r="Z15" s="144">
        <v>1.4210854715202004E-14</v>
      </c>
      <c r="AA15" s="158" t="s">
        <v>510</v>
      </c>
      <c r="AB15" s="158" t="s">
        <v>510</v>
      </c>
      <c r="AC15" s="144">
        <v>-75.426995289430764</v>
      </c>
      <c r="AE15" s="144">
        <v>-75.426995289430764</v>
      </c>
      <c r="AF15" s="144">
        <v>-10.756702904870751</v>
      </c>
      <c r="AG15" s="144">
        <v>-1.4210854715202004E-14</v>
      </c>
      <c r="AH15" s="158" t="s">
        <v>510</v>
      </c>
      <c r="AI15" s="158" t="s">
        <v>510</v>
      </c>
      <c r="AJ15" s="144">
        <v>-86.183698194301527</v>
      </c>
      <c r="AL15" s="144">
        <v>-86.183698194301527</v>
      </c>
      <c r="AM15" s="144">
        <v>-10.864269933919461</v>
      </c>
      <c r="AN15" s="144">
        <v>-1.4210854715202004E-14</v>
      </c>
      <c r="AO15" s="158" t="s">
        <v>510</v>
      </c>
      <c r="AP15" s="158" t="s">
        <v>510</v>
      </c>
      <c r="AQ15" s="144">
        <v>-97.047968128221001</v>
      </c>
    </row>
    <row r="16" spans="2:43" x14ac:dyDescent="0.25">
      <c r="B16" s="90" t="s">
        <v>142</v>
      </c>
      <c r="C16" s="144">
        <v>11056.999156384265</v>
      </c>
      <c r="D16" s="144">
        <v>1065.7928178656807</v>
      </c>
      <c r="E16" s="144">
        <v>64.022272554389929</v>
      </c>
      <c r="F16" s="158" t="s">
        <v>510</v>
      </c>
      <c r="G16" s="158" t="s">
        <v>510</v>
      </c>
      <c r="H16" s="144">
        <v>12186.814246804335</v>
      </c>
      <c r="I16" s="145"/>
      <c r="J16" s="144">
        <v>12186.814246804335</v>
      </c>
      <c r="K16" s="144">
        <v>147.18389354299001</v>
      </c>
      <c r="L16" s="144">
        <v>290.60280040375801</v>
      </c>
      <c r="M16" s="158" t="s">
        <v>510</v>
      </c>
      <c r="N16" s="158" t="s">
        <v>510</v>
      </c>
      <c r="O16" s="144">
        <v>12624.600940751083</v>
      </c>
      <c r="Q16" s="144">
        <v>12624.600940751083</v>
      </c>
      <c r="R16" s="144">
        <v>264.90848452166944</v>
      </c>
      <c r="S16" s="144">
        <v>149.41662322494994</v>
      </c>
      <c r="T16" s="158" t="s">
        <v>510</v>
      </c>
      <c r="U16" s="158" t="s">
        <v>510</v>
      </c>
      <c r="V16" s="144">
        <v>13038.926048497702</v>
      </c>
      <c r="X16" s="144">
        <v>13038.926048497702</v>
      </c>
      <c r="Y16" s="144">
        <v>1774.0933598371753</v>
      </c>
      <c r="Z16" s="144">
        <v>-265.79873328516987</v>
      </c>
      <c r="AA16" s="158" t="s">
        <v>510</v>
      </c>
      <c r="AB16" s="158" t="s">
        <v>510</v>
      </c>
      <c r="AC16" s="144">
        <v>14547.220675049708</v>
      </c>
      <c r="AE16" s="144">
        <v>14547.220675049708</v>
      </c>
      <c r="AF16" s="144">
        <v>482.44041035529153</v>
      </c>
      <c r="AG16" s="144">
        <v>277.63575999999921</v>
      </c>
      <c r="AH16" s="158" t="s">
        <v>510</v>
      </c>
      <c r="AI16" s="158" t="s">
        <v>510</v>
      </c>
      <c r="AJ16" s="144">
        <v>15307.296845404999</v>
      </c>
      <c r="AL16" s="144">
        <v>15307.296845404999</v>
      </c>
      <c r="AM16" s="144">
        <v>427.28127662161461</v>
      </c>
      <c r="AN16" s="144">
        <v>153.95496593963071</v>
      </c>
      <c r="AO16" s="158" t="s">
        <v>510</v>
      </c>
      <c r="AP16" s="158" t="s">
        <v>510</v>
      </c>
      <c r="AQ16" s="144">
        <v>15888.533087966243</v>
      </c>
    </row>
    <row r="17" spans="2:43" x14ac:dyDescent="0.25">
      <c r="B17" s="90" t="s">
        <v>95</v>
      </c>
      <c r="C17" s="144">
        <v>7573.7633895500003</v>
      </c>
      <c r="D17" s="144">
        <v>-418.72970366000027</v>
      </c>
      <c r="E17" s="144">
        <v>-5.2160578099992563</v>
      </c>
      <c r="F17" s="158" t="s">
        <v>510</v>
      </c>
      <c r="G17" s="158" t="s">
        <v>510</v>
      </c>
      <c r="H17" s="144">
        <v>7149.8176280800008</v>
      </c>
      <c r="I17" s="145"/>
      <c r="J17" s="144">
        <v>7149.8176280800008</v>
      </c>
      <c r="K17" s="144">
        <v>389.92071719612539</v>
      </c>
      <c r="L17" s="144">
        <v>-38.806494394088077</v>
      </c>
      <c r="M17" s="158" t="s">
        <v>510</v>
      </c>
      <c r="N17" s="158" t="s">
        <v>510</v>
      </c>
      <c r="O17" s="144">
        <v>7500.9318508820379</v>
      </c>
      <c r="Q17" s="144">
        <v>7500.9318508820379</v>
      </c>
      <c r="R17" s="144">
        <v>1392.5273299715313</v>
      </c>
      <c r="S17" s="144">
        <v>43.636497103094371</v>
      </c>
      <c r="T17" s="158" t="s">
        <v>510</v>
      </c>
      <c r="U17" s="158" t="s">
        <v>510</v>
      </c>
      <c r="V17" s="144">
        <v>8937.0956779566641</v>
      </c>
      <c r="X17" s="144">
        <v>8937.0956779566641</v>
      </c>
      <c r="Y17" s="144">
        <v>-1754.607666723789</v>
      </c>
      <c r="Z17" s="144">
        <v>49.073464062370476</v>
      </c>
      <c r="AA17" s="158" t="s">
        <v>510</v>
      </c>
      <c r="AB17" s="158" t="s">
        <v>510</v>
      </c>
      <c r="AC17" s="144">
        <v>7231.5614752952451</v>
      </c>
      <c r="AE17" s="144">
        <v>7231.5614752952451</v>
      </c>
      <c r="AF17" s="144">
        <v>-262.68698027150089</v>
      </c>
      <c r="AG17" s="144">
        <v>-47.868816894977499</v>
      </c>
      <c r="AH17" s="158" t="s">
        <v>510</v>
      </c>
      <c r="AI17" s="158" t="s">
        <v>510</v>
      </c>
      <c r="AJ17" s="144">
        <v>6921.0056781287667</v>
      </c>
      <c r="AL17" s="144">
        <v>6921.0056781287667</v>
      </c>
      <c r="AM17" s="144">
        <v>1802.5604130255288</v>
      </c>
      <c r="AN17" s="144">
        <v>-169.61161238547629</v>
      </c>
      <c r="AO17" s="158" t="s">
        <v>510</v>
      </c>
      <c r="AP17" s="158" t="s">
        <v>510</v>
      </c>
      <c r="AQ17" s="144">
        <v>8553.9544787688192</v>
      </c>
    </row>
    <row r="18" spans="2:43" x14ac:dyDescent="0.25">
      <c r="B18" s="83" t="s">
        <v>411</v>
      </c>
      <c r="C18" s="144"/>
      <c r="D18" s="144"/>
      <c r="E18" s="144"/>
      <c r="F18" s="158"/>
      <c r="G18" s="158"/>
      <c r="H18" s="144"/>
      <c r="I18" s="145"/>
      <c r="J18" s="144"/>
      <c r="K18" s="144"/>
      <c r="L18" s="144"/>
      <c r="M18" s="158"/>
      <c r="N18" s="158"/>
      <c r="O18" s="144"/>
      <c r="Q18" s="144"/>
      <c r="R18" s="144"/>
      <c r="S18" s="144"/>
      <c r="T18" s="158"/>
      <c r="U18" s="158"/>
      <c r="V18" s="144"/>
      <c r="X18" s="144"/>
      <c r="Y18" s="144"/>
      <c r="Z18" s="144"/>
      <c r="AA18" s="158"/>
      <c r="AB18" s="158"/>
      <c r="AC18" s="144"/>
      <c r="AE18" s="144"/>
      <c r="AF18" s="144"/>
      <c r="AG18" s="144"/>
      <c r="AH18" s="158"/>
      <c r="AI18" s="158"/>
      <c r="AJ18" s="144"/>
      <c r="AL18" s="144"/>
      <c r="AM18" s="144"/>
      <c r="AN18" s="144"/>
      <c r="AO18" s="158"/>
      <c r="AP18" s="158"/>
      <c r="AQ18" s="144"/>
    </row>
    <row r="19" spans="2:43" x14ac:dyDescent="0.25">
      <c r="B19" s="90" t="s">
        <v>412</v>
      </c>
      <c r="C19" s="144">
        <v>3329.0930871102491</v>
      </c>
      <c r="D19" s="144">
        <v>269.28633822591905</v>
      </c>
      <c r="E19" s="144">
        <v>-268.58261419001337</v>
      </c>
      <c r="F19" s="158" t="s">
        <v>510</v>
      </c>
      <c r="G19" s="158" t="s">
        <v>510</v>
      </c>
      <c r="H19" s="144">
        <v>3329.7968111461546</v>
      </c>
      <c r="I19" s="145"/>
      <c r="J19" s="144">
        <v>3329.7968111461546</v>
      </c>
      <c r="K19" s="144">
        <v>492.94772475999889</v>
      </c>
      <c r="L19" s="144">
        <v>217.18626212519302</v>
      </c>
      <c r="M19" s="158" t="s">
        <v>510</v>
      </c>
      <c r="N19" s="158" t="s">
        <v>510</v>
      </c>
      <c r="O19" s="144">
        <v>4039.9307980313465</v>
      </c>
      <c r="Q19" s="144">
        <v>4039.9307980313465</v>
      </c>
      <c r="R19" s="144">
        <v>495.14322168457466</v>
      </c>
      <c r="S19" s="144">
        <v>229.00513480701329</v>
      </c>
      <c r="T19" s="158" t="s">
        <v>510</v>
      </c>
      <c r="U19" s="158" t="s">
        <v>510</v>
      </c>
      <c r="V19" s="144">
        <v>4764.0791545229349</v>
      </c>
      <c r="X19" s="144">
        <v>4764.0791545229349</v>
      </c>
      <c r="Y19" s="144">
        <v>1353.4021607712102</v>
      </c>
      <c r="Z19" s="144">
        <v>-98.716779776861586</v>
      </c>
      <c r="AA19" s="158" t="s">
        <v>510</v>
      </c>
      <c r="AB19" s="158" t="s">
        <v>510</v>
      </c>
      <c r="AC19" s="144">
        <v>6018.7645355172835</v>
      </c>
      <c r="AE19" s="144">
        <v>6018.7645355172835</v>
      </c>
      <c r="AF19" s="144">
        <v>2182.5209334484389</v>
      </c>
      <c r="AG19" s="144">
        <v>16.537663465599508</v>
      </c>
      <c r="AH19" s="158" t="s">
        <v>510</v>
      </c>
      <c r="AI19" s="158" t="s">
        <v>510</v>
      </c>
      <c r="AJ19" s="144">
        <v>8217.8231324313219</v>
      </c>
      <c r="AL19" s="144">
        <v>8217.8231324313219</v>
      </c>
      <c r="AM19" s="144">
        <v>1409.813533210769</v>
      </c>
      <c r="AN19" s="144">
        <v>1.8189894035458565E-12</v>
      </c>
      <c r="AO19" s="158" t="s">
        <v>510</v>
      </c>
      <c r="AP19" s="158" t="s">
        <v>510</v>
      </c>
      <c r="AQ19" s="144">
        <v>9627.6366656420923</v>
      </c>
    </row>
    <row r="20" spans="2:43" x14ac:dyDescent="0.25">
      <c r="B20" s="90" t="s">
        <v>177</v>
      </c>
      <c r="C20" s="144">
        <v>24576.848333029764</v>
      </c>
      <c r="D20" s="144">
        <v>830.78549401357111</v>
      </c>
      <c r="E20" s="144">
        <v>758.646484910867</v>
      </c>
      <c r="F20" s="158" t="s">
        <v>510</v>
      </c>
      <c r="G20" s="158" t="s">
        <v>510</v>
      </c>
      <c r="H20" s="144">
        <v>26166.2803119542</v>
      </c>
      <c r="I20" s="145"/>
      <c r="J20" s="144">
        <v>26166.2803119542</v>
      </c>
      <c r="K20" s="144">
        <v>1315.5320569873877</v>
      </c>
      <c r="L20" s="144">
        <v>161.27180073777345</v>
      </c>
      <c r="M20" s="158" t="s">
        <v>510</v>
      </c>
      <c r="N20" s="158" t="s">
        <v>510</v>
      </c>
      <c r="O20" s="144">
        <v>27643.084169679361</v>
      </c>
      <c r="Q20" s="144">
        <v>27643.084169679361</v>
      </c>
      <c r="R20" s="144">
        <v>1698.4995089772422</v>
      </c>
      <c r="S20" s="144">
        <v>119.15458324671636</v>
      </c>
      <c r="T20" s="158" t="s">
        <v>510</v>
      </c>
      <c r="U20" s="158" t="s">
        <v>510</v>
      </c>
      <c r="V20" s="144">
        <v>29460.73826190332</v>
      </c>
      <c r="X20" s="144">
        <v>29460.73826190332</v>
      </c>
      <c r="Y20" s="144">
        <v>332.5175982216669</v>
      </c>
      <c r="Z20" s="144">
        <v>-241.52950668346966</v>
      </c>
      <c r="AA20" s="158" t="s">
        <v>510</v>
      </c>
      <c r="AB20" s="158" t="s">
        <v>510</v>
      </c>
      <c r="AC20" s="144">
        <v>29551.726353441518</v>
      </c>
      <c r="AE20" s="144">
        <v>29551.726353441518</v>
      </c>
      <c r="AF20" s="144">
        <v>690.85745946927057</v>
      </c>
      <c r="AG20" s="144">
        <v>310.56183073303328</v>
      </c>
      <c r="AH20" s="158" t="s">
        <v>510</v>
      </c>
      <c r="AI20" s="158" t="s">
        <v>510</v>
      </c>
      <c r="AJ20" s="144">
        <v>30553.14564364382</v>
      </c>
      <c r="AL20" s="144">
        <v>30553.14564364382</v>
      </c>
      <c r="AM20" s="144">
        <v>3518.0345862841532</v>
      </c>
      <c r="AN20" s="144">
        <v>-131.24569872466964</v>
      </c>
      <c r="AO20" s="158" t="s">
        <v>510</v>
      </c>
      <c r="AP20" s="158" t="s">
        <v>510</v>
      </c>
      <c r="AQ20" s="144">
        <v>33939.934531203304</v>
      </c>
    </row>
    <row r="21" spans="2:43" x14ac:dyDescent="0.25">
      <c r="B21" s="86" t="s">
        <v>92</v>
      </c>
      <c r="C21" s="144">
        <v>210.26895000000002</v>
      </c>
      <c r="D21" s="144">
        <v>-6.0170069728759282E-2</v>
      </c>
      <c r="E21" s="144">
        <v>12.480220069728773</v>
      </c>
      <c r="F21" s="158" t="s">
        <v>510</v>
      </c>
      <c r="G21" s="158" t="s">
        <v>510</v>
      </c>
      <c r="H21" s="144">
        <v>222.68900000000002</v>
      </c>
      <c r="I21" s="145"/>
      <c r="J21" s="144">
        <v>222.68900000000002</v>
      </c>
      <c r="K21" s="144">
        <v>-5.1923541621393385E-2</v>
      </c>
      <c r="L21" s="144">
        <v>3.2542812436605857</v>
      </c>
      <c r="M21" s="158" t="s">
        <v>510</v>
      </c>
      <c r="N21" s="158" t="s">
        <v>510</v>
      </c>
      <c r="O21" s="144">
        <v>225.89135770203922</v>
      </c>
      <c r="Q21" s="144">
        <v>225.89135770203922</v>
      </c>
      <c r="R21" s="144">
        <v>-0.2054468192957537</v>
      </c>
      <c r="S21" s="144">
        <v>-16.228755164500313</v>
      </c>
      <c r="T21" s="158" t="s">
        <v>510</v>
      </c>
      <c r="U21" s="158" t="s">
        <v>510</v>
      </c>
      <c r="V21" s="144">
        <v>209.45715571824314</v>
      </c>
      <c r="X21" s="144">
        <v>209.45715571824314</v>
      </c>
      <c r="Y21" s="144">
        <v>-2.8670862692726367</v>
      </c>
      <c r="Z21" s="144">
        <v>9.1172579517090639</v>
      </c>
      <c r="AA21" s="158" t="s">
        <v>510</v>
      </c>
      <c r="AB21" s="158" t="s">
        <v>510</v>
      </c>
      <c r="AC21" s="144">
        <v>215.70732740067956</v>
      </c>
      <c r="AE21" s="144">
        <v>215.70732740067956</v>
      </c>
      <c r="AF21" s="144">
        <v>506.07247417323498</v>
      </c>
      <c r="AG21" s="144">
        <v>-14.459381938314266</v>
      </c>
      <c r="AH21" s="158" t="s">
        <v>510</v>
      </c>
      <c r="AI21" s="158" t="s">
        <v>510</v>
      </c>
      <c r="AJ21" s="144">
        <v>707.32041963560027</v>
      </c>
      <c r="AL21" s="144">
        <v>707.32041963560027</v>
      </c>
      <c r="AM21" s="144">
        <v>-0.10783132689251747</v>
      </c>
      <c r="AN21" s="144">
        <v>-34.86381978722568</v>
      </c>
      <c r="AO21" s="158" t="s">
        <v>510</v>
      </c>
      <c r="AP21" s="158" t="s">
        <v>510</v>
      </c>
      <c r="AQ21" s="144">
        <v>672.34876852148204</v>
      </c>
    </row>
    <row r="22" spans="2:43" x14ac:dyDescent="0.25">
      <c r="B22" s="86" t="s">
        <v>59</v>
      </c>
      <c r="C22" s="144">
        <v>9405.5272271466511</v>
      </c>
      <c r="D22" s="144">
        <v>69.795496560014527</v>
      </c>
      <c r="E22" s="144">
        <v>-1.8189894035458565E-12</v>
      </c>
      <c r="F22" s="158" t="s">
        <v>510</v>
      </c>
      <c r="G22" s="158" t="s">
        <v>510</v>
      </c>
      <c r="H22" s="144">
        <v>9475.322723706664</v>
      </c>
      <c r="I22" s="145"/>
      <c r="J22" s="144">
        <v>9475.322723706664</v>
      </c>
      <c r="K22" s="144">
        <v>490.5354030000002</v>
      </c>
      <c r="L22" s="144">
        <v>276.83545200000117</v>
      </c>
      <c r="M22" s="158" t="s">
        <v>510</v>
      </c>
      <c r="N22" s="158" t="s">
        <v>510</v>
      </c>
      <c r="O22" s="144">
        <v>10242.693578706665</v>
      </c>
      <c r="Q22" s="144">
        <v>10242.693578706665</v>
      </c>
      <c r="R22" s="144">
        <v>794.18794315028003</v>
      </c>
      <c r="S22" s="144">
        <v>123.04620065867857</v>
      </c>
      <c r="T22" s="158" t="s">
        <v>510</v>
      </c>
      <c r="U22" s="158" t="s">
        <v>510</v>
      </c>
      <c r="V22" s="144">
        <v>11159.927722515624</v>
      </c>
      <c r="X22" s="144">
        <v>11159.927722515624</v>
      </c>
      <c r="Y22" s="144">
        <v>371.16381925962446</v>
      </c>
      <c r="Z22" s="144">
        <v>-286.07934888867749</v>
      </c>
      <c r="AA22" s="158" t="s">
        <v>510</v>
      </c>
      <c r="AB22" s="158" t="s">
        <v>510</v>
      </c>
      <c r="AC22" s="144">
        <v>11245.01219288657</v>
      </c>
      <c r="AE22" s="144">
        <v>11245.01219288657</v>
      </c>
      <c r="AF22" s="144">
        <v>240.15435971244688</v>
      </c>
      <c r="AG22" s="144">
        <v>277.63575999999557</v>
      </c>
      <c r="AH22" s="158" t="s">
        <v>510</v>
      </c>
      <c r="AI22" s="158" t="s">
        <v>510</v>
      </c>
      <c r="AJ22" s="144">
        <v>11762.802312599013</v>
      </c>
      <c r="AL22" s="144">
        <v>11762.802312599013</v>
      </c>
      <c r="AM22" s="144">
        <v>2374.930891746591</v>
      </c>
      <c r="AN22" s="144">
        <v>25.347723999999289</v>
      </c>
      <c r="AO22" s="158" t="s">
        <v>510</v>
      </c>
      <c r="AP22" s="158" t="s">
        <v>510</v>
      </c>
      <c r="AQ22" s="144">
        <v>14163.080928345604</v>
      </c>
    </row>
    <row r="23" spans="2:43" x14ac:dyDescent="0.25">
      <c r="B23" s="86" t="s">
        <v>83</v>
      </c>
      <c r="C23" s="144">
        <v>8035.5312178671129</v>
      </c>
      <c r="D23" s="144">
        <v>-513.4669063988573</v>
      </c>
      <c r="E23" s="144">
        <v>682.02399228674494</v>
      </c>
      <c r="F23" s="158" t="s">
        <v>510</v>
      </c>
      <c r="G23" s="158" t="s">
        <v>510</v>
      </c>
      <c r="H23" s="144">
        <v>8204.0883037550011</v>
      </c>
      <c r="I23" s="145"/>
      <c r="J23" s="144">
        <v>8204.0883037550011</v>
      </c>
      <c r="K23" s="144">
        <v>-64.574464723348825</v>
      </c>
      <c r="L23" s="144">
        <v>-132.58528090965046</v>
      </c>
      <c r="M23" s="158" t="s">
        <v>510</v>
      </c>
      <c r="N23" s="158" t="s">
        <v>510</v>
      </c>
      <c r="O23" s="144">
        <v>8006.928558122002</v>
      </c>
      <c r="Q23" s="144">
        <v>8006.928558122002</v>
      </c>
      <c r="R23" s="144">
        <v>992.02860820590604</v>
      </c>
      <c r="S23" s="144">
        <v>-14.033284813725004</v>
      </c>
      <c r="T23" s="158" t="s">
        <v>510</v>
      </c>
      <c r="U23" s="158" t="s">
        <v>510</v>
      </c>
      <c r="V23" s="144">
        <v>8984.9238815141834</v>
      </c>
      <c r="X23" s="144">
        <v>8984.9238815141834</v>
      </c>
      <c r="Y23" s="144">
        <v>-370.15016435561898</v>
      </c>
      <c r="Z23" s="144">
        <v>15.151968649988703</v>
      </c>
      <c r="AA23" s="158" t="s">
        <v>510</v>
      </c>
      <c r="AB23" s="158" t="s">
        <v>510</v>
      </c>
      <c r="AC23" s="144">
        <v>8629.9256858085537</v>
      </c>
      <c r="AE23" s="144">
        <v>8629.9256858085537</v>
      </c>
      <c r="AF23" s="144">
        <v>-677.53277340474483</v>
      </c>
      <c r="AG23" s="144">
        <v>47.363064952749482</v>
      </c>
      <c r="AH23" s="158" t="s">
        <v>510</v>
      </c>
      <c r="AI23" s="158" t="s">
        <v>510</v>
      </c>
      <c r="AJ23" s="144">
        <v>7999.7559773565581</v>
      </c>
      <c r="AL23" s="144">
        <v>7999.7559773565581</v>
      </c>
      <c r="AM23" s="144">
        <v>588.73481502647314</v>
      </c>
      <c r="AN23" s="144">
        <v>-250.33684487707524</v>
      </c>
      <c r="AO23" s="158" t="s">
        <v>510</v>
      </c>
      <c r="AP23" s="158" t="s">
        <v>510</v>
      </c>
      <c r="AQ23" s="144">
        <v>8338.1539475059562</v>
      </c>
    </row>
    <row r="24" spans="2:43" x14ac:dyDescent="0.25">
      <c r="B24" s="86" t="s">
        <v>57</v>
      </c>
      <c r="C24" s="144">
        <v>3710.7634071273001</v>
      </c>
      <c r="D24" s="144">
        <v>123.45664268830339</v>
      </c>
      <c r="E24" s="144">
        <v>27</v>
      </c>
      <c r="F24" s="158" t="s">
        <v>510</v>
      </c>
      <c r="G24" s="158" t="s">
        <v>510</v>
      </c>
      <c r="H24" s="144">
        <v>3861.2200498156035</v>
      </c>
      <c r="I24" s="145"/>
      <c r="J24" s="144">
        <v>3861.2200498156035</v>
      </c>
      <c r="K24" s="144">
        <v>537.30852580545786</v>
      </c>
      <c r="L24" s="144">
        <v>19.448589999999967</v>
      </c>
      <c r="M24" s="158" t="s">
        <v>510</v>
      </c>
      <c r="N24" s="158" t="s">
        <v>510</v>
      </c>
      <c r="O24" s="144">
        <v>4417.9771656210614</v>
      </c>
      <c r="Q24" s="144">
        <v>4417.9771656210614</v>
      </c>
      <c r="R24" s="144">
        <v>-94.926317894689731</v>
      </c>
      <c r="S24" s="144">
        <v>19.448589999999058</v>
      </c>
      <c r="T24" s="158" t="s">
        <v>510</v>
      </c>
      <c r="U24" s="158" t="s">
        <v>510</v>
      </c>
      <c r="V24" s="144">
        <v>4342.4994377263711</v>
      </c>
      <c r="X24" s="144">
        <v>4342.4994377263711</v>
      </c>
      <c r="Y24" s="144">
        <v>291.36127315161042</v>
      </c>
      <c r="Z24" s="144">
        <v>19.451629999999568</v>
      </c>
      <c r="AA24" s="158" t="s">
        <v>510</v>
      </c>
      <c r="AB24" s="158" t="s">
        <v>510</v>
      </c>
      <c r="AC24" s="144">
        <v>4653.3123408779811</v>
      </c>
      <c r="AE24" s="144">
        <v>4653.3123408779811</v>
      </c>
      <c r="AF24" s="144">
        <v>353.94410841862782</v>
      </c>
      <c r="AG24" s="144">
        <v>0</v>
      </c>
      <c r="AH24" s="158" t="s">
        <v>510</v>
      </c>
      <c r="AI24" s="158" t="s">
        <v>510</v>
      </c>
      <c r="AJ24" s="144">
        <v>5007.2564492966094</v>
      </c>
      <c r="AL24" s="144">
        <v>5007.2564492966094</v>
      </c>
      <c r="AM24" s="144">
        <v>528.91946231275358</v>
      </c>
      <c r="AN24" s="144">
        <v>30.524367272757445</v>
      </c>
      <c r="AO24" s="158" t="s">
        <v>510</v>
      </c>
      <c r="AP24" s="158" t="s">
        <v>510</v>
      </c>
      <c r="AQ24" s="144">
        <v>5566.7002788821201</v>
      </c>
    </row>
    <row r="25" spans="2:43" x14ac:dyDescent="0.25">
      <c r="B25" s="86" t="s">
        <v>191</v>
      </c>
      <c r="C25" s="144">
        <v>208.37685234187919</v>
      </c>
      <c r="D25" s="144">
        <v>39.009989730537413</v>
      </c>
      <c r="E25" s="144">
        <v>2.8421709430404007E-14</v>
      </c>
      <c r="F25" s="158" t="s">
        <v>510</v>
      </c>
      <c r="G25" s="158" t="s">
        <v>510</v>
      </c>
      <c r="H25" s="144">
        <v>247.38684207241661</v>
      </c>
      <c r="I25" s="145"/>
      <c r="J25" s="144">
        <v>247.38684207241661</v>
      </c>
      <c r="K25" s="144">
        <v>40.416299860323278</v>
      </c>
      <c r="L25" s="144">
        <v>0</v>
      </c>
      <c r="M25" s="158" t="s">
        <v>510</v>
      </c>
      <c r="N25" s="158" t="s">
        <v>510</v>
      </c>
      <c r="O25" s="144">
        <v>287.80314193273989</v>
      </c>
      <c r="Q25" s="144">
        <v>287.80314193273989</v>
      </c>
      <c r="R25" s="144">
        <v>41.628788856132985</v>
      </c>
      <c r="S25" s="144">
        <v>0</v>
      </c>
      <c r="T25" s="158" t="s">
        <v>510</v>
      </c>
      <c r="U25" s="158" t="s">
        <v>510</v>
      </c>
      <c r="V25" s="144">
        <v>329.43193078887288</v>
      </c>
      <c r="X25" s="144">
        <v>329.43193078887288</v>
      </c>
      <c r="Y25" s="144">
        <v>39.797122146463124</v>
      </c>
      <c r="Z25" s="144">
        <v>-5.6843418860808015E-14</v>
      </c>
      <c r="AA25" s="158" t="s">
        <v>510</v>
      </c>
      <c r="AB25" s="158" t="s">
        <v>510</v>
      </c>
      <c r="AC25" s="144">
        <v>369.22905293533597</v>
      </c>
      <c r="AE25" s="144">
        <v>369.22905293533597</v>
      </c>
      <c r="AF25" s="144">
        <v>42.184949475250917</v>
      </c>
      <c r="AG25" s="144">
        <v>0</v>
      </c>
      <c r="AH25" s="158" t="s">
        <v>510</v>
      </c>
      <c r="AI25" s="158" t="s">
        <v>510</v>
      </c>
      <c r="AJ25" s="144">
        <v>411.41400241058687</v>
      </c>
      <c r="AL25" s="144">
        <v>411.41400241058687</v>
      </c>
      <c r="AM25" s="144">
        <v>44.716046443765983</v>
      </c>
      <c r="AN25" s="144">
        <v>-5.6843418860808015E-14</v>
      </c>
      <c r="AO25" s="158" t="s">
        <v>510</v>
      </c>
      <c r="AP25" s="158" t="s">
        <v>510</v>
      </c>
      <c r="AQ25" s="144">
        <v>456.13004885435282</v>
      </c>
    </row>
    <row r="26" spans="2:43" x14ac:dyDescent="0.25">
      <c r="B26" s="86" t="s">
        <v>192</v>
      </c>
      <c r="C26" s="144">
        <v>1942.5817190648438</v>
      </c>
      <c r="D26" s="144">
        <v>653.97147691352689</v>
      </c>
      <c r="E26" s="144">
        <v>10</v>
      </c>
      <c r="F26" s="158" t="s">
        <v>510</v>
      </c>
      <c r="G26" s="158" t="s">
        <v>510</v>
      </c>
      <c r="H26" s="144">
        <v>2606.5531959783707</v>
      </c>
      <c r="I26" s="145"/>
      <c r="J26" s="144">
        <v>2606.5531959783707</v>
      </c>
      <c r="K26" s="144">
        <v>189.54214787832342</v>
      </c>
      <c r="L26" s="144">
        <v>-9.9378600000000006</v>
      </c>
      <c r="M26" s="158" t="s">
        <v>510</v>
      </c>
      <c r="N26" s="158" t="s">
        <v>510</v>
      </c>
      <c r="O26" s="144">
        <v>2786.1574838566939</v>
      </c>
      <c r="Q26" s="144">
        <v>2786.1574838566939</v>
      </c>
      <c r="R26" s="144">
        <v>-31.183405292906489</v>
      </c>
      <c r="S26" s="144">
        <v>2.2822600000004059</v>
      </c>
      <c r="T26" s="158" t="s">
        <v>510</v>
      </c>
      <c r="U26" s="158" t="s">
        <v>510</v>
      </c>
      <c r="V26" s="144">
        <v>2757.2563385637877</v>
      </c>
      <c r="X26" s="144">
        <v>2757.2563385637877</v>
      </c>
      <c r="Y26" s="144">
        <v>-16.755106830641864</v>
      </c>
      <c r="Z26" s="144">
        <v>-0.16129999999930078</v>
      </c>
      <c r="AA26" s="158" t="s">
        <v>510</v>
      </c>
      <c r="AB26" s="158" t="s">
        <v>510</v>
      </c>
      <c r="AC26" s="144">
        <v>2740.3399317331464</v>
      </c>
      <c r="AE26" s="144">
        <v>2740.3399317331464</v>
      </c>
      <c r="AF26" s="144">
        <v>236.25712469418104</v>
      </c>
      <c r="AG26" s="144">
        <v>-4.5474735088646412E-13</v>
      </c>
      <c r="AH26" s="158" t="s">
        <v>510</v>
      </c>
      <c r="AI26" s="158" t="s">
        <v>510</v>
      </c>
      <c r="AJ26" s="144">
        <v>2976.5970564273271</v>
      </c>
      <c r="AL26" s="144">
        <v>2976.5970564273271</v>
      </c>
      <c r="AM26" s="144">
        <v>-28.434720693392848</v>
      </c>
      <c r="AN26" s="144">
        <v>141.43887365223009</v>
      </c>
      <c r="AO26" s="158" t="s">
        <v>510</v>
      </c>
      <c r="AP26" s="158" t="s">
        <v>510</v>
      </c>
      <c r="AQ26" s="144">
        <v>3089.6012093861641</v>
      </c>
    </row>
    <row r="27" spans="2:43" x14ac:dyDescent="0.25">
      <c r="B27" s="86" t="s">
        <v>413</v>
      </c>
      <c r="C27" s="144">
        <v>1063.7989594819771</v>
      </c>
      <c r="D27" s="144">
        <v>458.07896458977496</v>
      </c>
      <c r="E27" s="144">
        <v>27.142272554390956</v>
      </c>
      <c r="F27" s="158" t="s">
        <v>510</v>
      </c>
      <c r="G27" s="158" t="s">
        <v>510</v>
      </c>
      <c r="H27" s="144">
        <v>1549.0201966261432</v>
      </c>
      <c r="I27" s="145"/>
      <c r="J27" s="144">
        <v>1549.0201966261432</v>
      </c>
      <c r="K27" s="144">
        <v>122.35606870825316</v>
      </c>
      <c r="L27" s="144">
        <v>4.2566184037575567</v>
      </c>
      <c r="M27" s="158" t="s">
        <v>510</v>
      </c>
      <c r="N27" s="158" t="s">
        <v>510</v>
      </c>
      <c r="O27" s="144">
        <v>1675.6328837381539</v>
      </c>
      <c r="Q27" s="144">
        <v>1675.6328837381539</v>
      </c>
      <c r="R27" s="144">
        <v>-3.0306612281852443</v>
      </c>
      <c r="S27" s="144">
        <v>4.6395725662712266</v>
      </c>
      <c r="T27" s="158" t="s">
        <v>510</v>
      </c>
      <c r="U27" s="158" t="s">
        <v>510</v>
      </c>
      <c r="V27" s="144">
        <v>1677.2417950762399</v>
      </c>
      <c r="X27" s="144">
        <v>1677.2417950762399</v>
      </c>
      <c r="Y27" s="144">
        <v>19.967741119502431</v>
      </c>
      <c r="Z27" s="144">
        <v>0.99028560350961925</v>
      </c>
      <c r="AA27" s="158" t="s">
        <v>510</v>
      </c>
      <c r="AB27" s="158" t="s">
        <v>510</v>
      </c>
      <c r="AC27" s="144">
        <v>1698.199821799252</v>
      </c>
      <c r="AE27" s="144">
        <v>1698.199821799252</v>
      </c>
      <c r="AF27" s="144">
        <v>-10.222783599726247</v>
      </c>
      <c r="AG27" s="144">
        <v>2.2387718600612061E-2</v>
      </c>
      <c r="AH27" s="158" t="s">
        <v>510</v>
      </c>
      <c r="AI27" s="158" t="s">
        <v>510</v>
      </c>
      <c r="AJ27" s="144">
        <v>1687.9994259181265</v>
      </c>
      <c r="AL27" s="144">
        <v>1687.9994259181265</v>
      </c>
      <c r="AM27" s="144">
        <v>9.2759227748551911</v>
      </c>
      <c r="AN27" s="144">
        <v>-43.355998985355427</v>
      </c>
      <c r="AO27" s="158" t="s">
        <v>510</v>
      </c>
      <c r="AP27" s="158" t="s">
        <v>510</v>
      </c>
      <c r="AQ27" s="144">
        <v>1653.9193497076262</v>
      </c>
    </row>
    <row r="28" spans="2:43" x14ac:dyDescent="0.25">
      <c r="B28" s="90" t="s">
        <v>414</v>
      </c>
      <c r="C28" s="144">
        <v>-22.376656554556146</v>
      </c>
      <c r="D28" s="144">
        <v>36.162787766977985</v>
      </c>
      <c r="E28" s="144">
        <v>-64.424094300000007</v>
      </c>
      <c r="F28" s="158" t="s">
        <v>510</v>
      </c>
      <c r="G28" s="158" t="s">
        <v>510</v>
      </c>
      <c r="H28" s="144">
        <v>-50.637963087578171</v>
      </c>
      <c r="I28" s="145"/>
      <c r="J28" s="144">
        <v>-50.637963087578171</v>
      </c>
      <c r="K28" s="144">
        <v>-5.3299972203583224</v>
      </c>
      <c r="L28" s="144">
        <v>45.714953156710486</v>
      </c>
      <c r="M28" s="158" t="s">
        <v>510</v>
      </c>
      <c r="N28" s="158" t="s">
        <v>510</v>
      </c>
      <c r="O28" s="144">
        <v>-10.253007151226008</v>
      </c>
      <c r="Q28" s="144">
        <v>-10.253007151226008</v>
      </c>
      <c r="R28" s="144">
        <v>-6.4310054884293555</v>
      </c>
      <c r="S28" s="144">
        <v>8.1938487446595829</v>
      </c>
      <c r="T28" s="158" t="s">
        <v>510</v>
      </c>
      <c r="U28" s="158" t="s">
        <v>510</v>
      </c>
      <c r="V28" s="144">
        <v>-8.4901638949957814</v>
      </c>
      <c r="X28" s="144">
        <v>-8.4901638949957814</v>
      </c>
      <c r="Y28" s="144">
        <v>64.816663700278824</v>
      </c>
      <c r="Z28" s="144">
        <v>-87.82827264619047</v>
      </c>
      <c r="AA28" s="158" t="s">
        <v>510</v>
      </c>
      <c r="AB28" s="158" t="s">
        <v>510</v>
      </c>
      <c r="AC28" s="144">
        <v>-31.501772840907428</v>
      </c>
      <c r="AE28" s="144">
        <v>-31.501772840907428</v>
      </c>
      <c r="AF28" s="144">
        <v>0.78952289452788627</v>
      </c>
      <c r="AG28" s="144">
        <v>-8.9521379393986251</v>
      </c>
      <c r="AH28" s="158" t="s">
        <v>510</v>
      </c>
      <c r="AI28" s="158" t="s">
        <v>510</v>
      </c>
      <c r="AJ28" s="144">
        <v>-39.664387885778169</v>
      </c>
      <c r="AL28" s="144">
        <v>-39.664387885778169</v>
      </c>
      <c r="AM28" s="144">
        <v>-131.05818194559114</v>
      </c>
      <c r="AN28" s="144">
        <v>115.58905227882437</v>
      </c>
      <c r="AO28" s="158" t="s">
        <v>510</v>
      </c>
      <c r="AP28" s="158" t="s">
        <v>510</v>
      </c>
      <c r="AQ28" s="144">
        <v>-55.133517552544944</v>
      </c>
    </row>
    <row r="29" spans="2:43" x14ac:dyDescent="0.25">
      <c r="B29" s="86" t="s">
        <v>180</v>
      </c>
      <c r="C29" s="144">
        <v>0</v>
      </c>
      <c r="D29" s="144">
        <v>0</v>
      </c>
      <c r="E29" s="144">
        <v>0</v>
      </c>
      <c r="F29" s="158" t="s">
        <v>510</v>
      </c>
      <c r="G29" s="158" t="s">
        <v>510</v>
      </c>
      <c r="H29" s="144">
        <v>0</v>
      </c>
      <c r="I29" s="145"/>
      <c r="J29" s="144">
        <v>0</v>
      </c>
      <c r="K29" s="144">
        <v>0</v>
      </c>
      <c r="L29" s="144">
        <v>0</v>
      </c>
      <c r="M29" s="158" t="s">
        <v>510</v>
      </c>
      <c r="N29" s="158" t="s">
        <v>510</v>
      </c>
      <c r="O29" s="144">
        <v>0</v>
      </c>
      <c r="Q29" s="144">
        <v>0</v>
      </c>
      <c r="R29" s="144">
        <v>0</v>
      </c>
      <c r="S29" s="144">
        <v>0</v>
      </c>
      <c r="T29" s="158" t="s">
        <v>510</v>
      </c>
      <c r="U29" s="158" t="s">
        <v>510</v>
      </c>
      <c r="V29" s="144">
        <v>0</v>
      </c>
      <c r="X29" s="144">
        <v>0</v>
      </c>
      <c r="Y29" s="144">
        <v>0</v>
      </c>
      <c r="Z29" s="144">
        <v>0</v>
      </c>
      <c r="AA29" s="158" t="s">
        <v>510</v>
      </c>
      <c r="AB29" s="158" t="s">
        <v>510</v>
      </c>
      <c r="AC29" s="144">
        <v>0</v>
      </c>
      <c r="AE29" s="144">
        <v>0</v>
      </c>
      <c r="AF29" s="144">
        <v>0</v>
      </c>
      <c r="AG29" s="144">
        <v>0</v>
      </c>
      <c r="AH29" s="158" t="s">
        <v>510</v>
      </c>
      <c r="AI29" s="158" t="s">
        <v>510</v>
      </c>
      <c r="AJ29" s="144">
        <v>0</v>
      </c>
      <c r="AL29" s="144">
        <v>0</v>
      </c>
      <c r="AM29" s="144">
        <v>0</v>
      </c>
      <c r="AN29" s="144">
        <v>0</v>
      </c>
      <c r="AO29" s="158" t="s">
        <v>510</v>
      </c>
      <c r="AP29" s="158" t="s">
        <v>510</v>
      </c>
      <c r="AQ29" s="144">
        <v>0</v>
      </c>
    </row>
    <row r="30" spans="2:43" x14ac:dyDescent="0.25">
      <c r="B30" s="86" t="s">
        <v>415</v>
      </c>
      <c r="C30" s="144">
        <v>-22.376656554556146</v>
      </c>
      <c r="D30" s="144">
        <v>36.162787766977985</v>
      </c>
      <c r="E30" s="144">
        <v>-64.424094300000007</v>
      </c>
      <c r="F30" s="158" t="s">
        <v>510</v>
      </c>
      <c r="G30" s="158" t="s">
        <v>510</v>
      </c>
      <c r="H30" s="144">
        <v>-50.637963087578171</v>
      </c>
      <c r="I30" s="145"/>
      <c r="J30" s="144">
        <v>-50.637963087578171</v>
      </c>
      <c r="K30" s="144">
        <v>-5.3299972203583224</v>
      </c>
      <c r="L30" s="144">
        <v>45.714953156710486</v>
      </c>
      <c r="M30" s="158" t="s">
        <v>510</v>
      </c>
      <c r="N30" s="158" t="s">
        <v>510</v>
      </c>
      <c r="O30" s="144">
        <v>-10.253007151226008</v>
      </c>
      <c r="Q30" s="144">
        <v>-10.253007151226008</v>
      </c>
      <c r="R30" s="144">
        <v>-6.4310054884293555</v>
      </c>
      <c r="S30" s="144">
        <v>8.1938487446595829</v>
      </c>
      <c r="T30" s="158" t="s">
        <v>510</v>
      </c>
      <c r="U30" s="158" t="s">
        <v>510</v>
      </c>
      <c r="V30" s="144">
        <v>-8.4901638949957814</v>
      </c>
      <c r="X30" s="144">
        <v>-8.4901638949957814</v>
      </c>
      <c r="Y30" s="144">
        <v>64.816663700278824</v>
      </c>
      <c r="Z30" s="144">
        <v>-87.82827264619047</v>
      </c>
      <c r="AA30" s="158" t="s">
        <v>510</v>
      </c>
      <c r="AB30" s="158" t="s">
        <v>510</v>
      </c>
      <c r="AC30" s="144">
        <v>-31.501772840907428</v>
      </c>
      <c r="AE30" s="144">
        <v>-31.501772840907428</v>
      </c>
      <c r="AF30" s="144">
        <v>0.78952289452788627</v>
      </c>
      <c r="AG30" s="144">
        <v>-8.9521379393986251</v>
      </c>
      <c r="AH30" s="158" t="s">
        <v>510</v>
      </c>
      <c r="AI30" s="158" t="s">
        <v>510</v>
      </c>
      <c r="AJ30" s="144">
        <v>-39.664387885778169</v>
      </c>
      <c r="AL30" s="144">
        <v>-39.664387885778169</v>
      </c>
      <c r="AM30" s="144">
        <v>-131.05818194559114</v>
      </c>
      <c r="AN30" s="144">
        <v>115.58905227882437</v>
      </c>
      <c r="AO30" s="158" t="s">
        <v>510</v>
      </c>
      <c r="AP30" s="158" t="s">
        <v>510</v>
      </c>
      <c r="AQ30" s="144">
        <v>-55.133517552544944</v>
      </c>
    </row>
    <row r="31" spans="2:43" x14ac:dyDescent="0.25">
      <c r="B31" s="82" t="s">
        <v>416</v>
      </c>
      <c r="C31" s="146">
        <v>27883.564763585458</v>
      </c>
      <c r="D31" s="146">
        <v>1136.234620006468</v>
      </c>
      <c r="E31" s="146">
        <v>425.63977642085183</v>
      </c>
      <c r="F31" s="159" t="s">
        <v>510</v>
      </c>
      <c r="G31" s="159" t="s">
        <v>510</v>
      </c>
      <c r="H31" s="146">
        <v>29445.439160012775</v>
      </c>
      <c r="I31" s="145"/>
      <c r="J31" s="146">
        <v>29445.439160012775</v>
      </c>
      <c r="K31" s="146">
        <v>1803.1497845270283</v>
      </c>
      <c r="L31" s="146">
        <v>424.17301601967165</v>
      </c>
      <c r="M31" s="159" t="s">
        <v>510</v>
      </c>
      <c r="N31" s="159" t="s">
        <v>510</v>
      </c>
      <c r="O31" s="146">
        <v>31672.761960559474</v>
      </c>
      <c r="Q31" s="146">
        <v>31672.761960559474</v>
      </c>
      <c r="R31" s="146">
        <v>2187.2117251733875</v>
      </c>
      <c r="S31" s="146">
        <v>356.35356679839788</v>
      </c>
      <c r="T31" s="159" t="s">
        <v>510</v>
      </c>
      <c r="U31" s="159" t="s">
        <v>510</v>
      </c>
      <c r="V31" s="146">
        <v>34216.327252531257</v>
      </c>
      <c r="X31" s="146">
        <v>34216.327252531257</v>
      </c>
      <c r="Y31" s="146">
        <v>1750.7364226931563</v>
      </c>
      <c r="Z31" s="146">
        <v>-428.07455910652516</v>
      </c>
      <c r="AA31" s="159" t="s">
        <v>510</v>
      </c>
      <c r="AB31" s="159" t="s">
        <v>510</v>
      </c>
      <c r="AC31" s="146">
        <v>35538.989116117889</v>
      </c>
      <c r="AE31" s="146">
        <v>35538.989116117889</v>
      </c>
      <c r="AF31" s="146">
        <v>2874.1679158122365</v>
      </c>
      <c r="AG31" s="146">
        <v>318.14735625923731</v>
      </c>
      <c r="AH31" s="159" t="s">
        <v>510</v>
      </c>
      <c r="AI31" s="159" t="s">
        <v>510</v>
      </c>
      <c r="AJ31" s="146">
        <v>38731.304388189368</v>
      </c>
      <c r="AL31" s="146">
        <v>38731.304388189368</v>
      </c>
      <c r="AM31" s="146">
        <v>4796.7899375493325</v>
      </c>
      <c r="AN31" s="146">
        <v>-15.656646445846491</v>
      </c>
      <c r="AO31" s="159" t="s">
        <v>510</v>
      </c>
      <c r="AP31" s="159" t="s">
        <v>510</v>
      </c>
      <c r="AQ31" s="146">
        <v>43512.437679292852</v>
      </c>
    </row>
    <row r="32" spans="2:43" x14ac:dyDescent="0.25">
      <c r="B32" s="91"/>
      <c r="C32" s="144"/>
      <c r="D32" s="144"/>
      <c r="E32" s="144"/>
      <c r="F32" s="158"/>
      <c r="G32" s="158"/>
      <c r="H32" s="144"/>
      <c r="I32" s="145"/>
      <c r="J32" s="144"/>
      <c r="K32" s="144"/>
      <c r="L32" s="144"/>
      <c r="M32" s="158"/>
      <c r="N32" s="158"/>
      <c r="O32" s="144"/>
      <c r="Q32" s="144"/>
      <c r="R32" s="144"/>
      <c r="S32" s="144"/>
      <c r="T32" s="158"/>
      <c r="U32" s="158"/>
      <c r="V32" s="144"/>
      <c r="X32" s="144"/>
      <c r="Y32" s="144"/>
      <c r="Z32" s="144"/>
      <c r="AA32" s="158"/>
      <c r="AB32" s="158"/>
      <c r="AC32" s="144"/>
      <c r="AE32" s="144"/>
      <c r="AF32" s="144"/>
      <c r="AG32" s="144"/>
      <c r="AH32" s="158"/>
      <c r="AI32" s="158"/>
      <c r="AJ32" s="144"/>
      <c r="AL32" s="144"/>
      <c r="AM32" s="144"/>
      <c r="AN32" s="144"/>
      <c r="AO32" s="158"/>
      <c r="AP32" s="158"/>
      <c r="AQ32" s="144"/>
    </row>
    <row r="33" spans="2:43" x14ac:dyDescent="0.25">
      <c r="B33" s="82" t="s">
        <v>417</v>
      </c>
      <c r="C33" s="144"/>
      <c r="D33" s="144"/>
      <c r="E33" s="144"/>
      <c r="F33" s="158"/>
      <c r="G33" s="158"/>
      <c r="H33" s="144"/>
      <c r="I33" s="145"/>
      <c r="J33" s="144"/>
      <c r="K33" s="144"/>
      <c r="L33" s="144"/>
      <c r="M33" s="158"/>
      <c r="N33" s="158"/>
      <c r="O33" s="144"/>
      <c r="Q33" s="144"/>
      <c r="R33" s="144"/>
      <c r="S33" s="144"/>
      <c r="T33" s="158"/>
      <c r="U33" s="158"/>
      <c r="V33" s="144"/>
      <c r="X33" s="144"/>
      <c r="Y33" s="144"/>
      <c r="Z33" s="144"/>
      <c r="AA33" s="158"/>
      <c r="AB33" s="158"/>
      <c r="AC33" s="144"/>
      <c r="AE33" s="144"/>
      <c r="AF33" s="144"/>
      <c r="AG33" s="144"/>
      <c r="AH33" s="158"/>
      <c r="AI33" s="158"/>
      <c r="AJ33" s="144"/>
      <c r="AL33" s="144"/>
      <c r="AM33" s="144"/>
      <c r="AN33" s="144"/>
      <c r="AO33" s="158"/>
      <c r="AP33" s="158"/>
      <c r="AQ33" s="144"/>
    </row>
    <row r="34" spans="2:43" x14ac:dyDescent="0.25">
      <c r="B34" s="83" t="s">
        <v>418</v>
      </c>
      <c r="C34" s="144"/>
      <c r="D34" s="144"/>
      <c r="E34" s="144"/>
      <c r="F34" s="158"/>
      <c r="G34" s="158"/>
      <c r="H34" s="144"/>
      <c r="I34" s="145"/>
      <c r="J34" s="144"/>
      <c r="K34" s="144"/>
      <c r="L34" s="144"/>
      <c r="M34" s="158"/>
      <c r="N34" s="158"/>
      <c r="O34" s="144"/>
      <c r="Q34" s="144"/>
      <c r="R34" s="144"/>
      <c r="S34" s="144"/>
      <c r="T34" s="158"/>
      <c r="U34" s="158"/>
      <c r="V34" s="144"/>
      <c r="X34" s="144"/>
      <c r="Y34" s="144"/>
      <c r="Z34" s="144"/>
      <c r="AA34" s="158"/>
      <c r="AB34" s="158"/>
      <c r="AC34" s="144"/>
      <c r="AE34" s="144"/>
      <c r="AF34" s="144"/>
      <c r="AG34" s="144"/>
      <c r="AH34" s="158"/>
      <c r="AI34" s="158"/>
      <c r="AJ34" s="144"/>
      <c r="AL34" s="144"/>
      <c r="AM34" s="144"/>
      <c r="AN34" s="144"/>
      <c r="AO34" s="158"/>
      <c r="AP34" s="158"/>
      <c r="AQ34" s="144"/>
    </row>
    <row r="35" spans="2:43" x14ac:dyDescent="0.25">
      <c r="B35" s="90" t="s">
        <v>135</v>
      </c>
      <c r="C35" s="144">
        <v>37308.640077620192</v>
      </c>
      <c r="D35" s="144">
        <v>2924.9069909824461</v>
      </c>
      <c r="E35" s="144">
        <v>554.65639555072994</v>
      </c>
      <c r="F35" s="158" t="s">
        <v>510</v>
      </c>
      <c r="G35" s="158" t="s">
        <v>510</v>
      </c>
      <c r="H35" s="144">
        <v>40788.203464153368</v>
      </c>
      <c r="I35" s="145"/>
      <c r="J35" s="144">
        <v>40788.203464153368</v>
      </c>
      <c r="K35" s="144">
        <v>3014.5436180281276</v>
      </c>
      <c r="L35" s="144">
        <v>721.72236660590715</v>
      </c>
      <c r="M35" s="158" t="s">
        <v>510</v>
      </c>
      <c r="N35" s="158" t="s">
        <v>510</v>
      </c>
      <c r="O35" s="144">
        <v>44524.4694487874</v>
      </c>
      <c r="Q35" s="144">
        <v>44524.4694487874</v>
      </c>
      <c r="R35" s="144">
        <v>2719.0313294226762</v>
      </c>
      <c r="S35" s="144">
        <v>509.66664215751371</v>
      </c>
      <c r="T35" s="158" t="s">
        <v>510</v>
      </c>
      <c r="U35" s="158" t="s">
        <v>510</v>
      </c>
      <c r="V35" s="144">
        <v>47753.167420367594</v>
      </c>
      <c r="X35" s="144">
        <v>47753.167420367594</v>
      </c>
      <c r="Y35" s="144">
        <v>2103.0036489835984</v>
      </c>
      <c r="Z35" s="144">
        <v>272.41075836897653</v>
      </c>
      <c r="AA35" s="158" t="s">
        <v>510</v>
      </c>
      <c r="AB35" s="158" t="s">
        <v>510</v>
      </c>
      <c r="AC35" s="144">
        <v>50128.581827720169</v>
      </c>
      <c r="AE35" s="144">
        <v>50128.581827720169</v>
      </c>
      <c r="AF35" s="144">
        <v>3592.8022580967681</v>
      </c>
      <c r="AG35" s="144">
        <v>0</v>
      </c>
      <c r="AH35" s="158" t="s">
        <v>510</v>
      </c>
      <c r="AI35" s="158" t="s">
        <v>510</v>
      </c>
      <c r="AJ35" s="144">
        <v>53721.384085816935</v>
      </c>
      <c r="AL35" s="144">
        <v>53721.384085816935</v>
      </c>
      <c r="AM35" s="144">
        <v>3673.4043289731521</v>
      </c>
      <c r="AN35" s="144">
        <v>97.442926910945971</v>
      </c>
      <c r="AO35" s="158" t="s">
        <v>510</v>
      </c>
      <c r="AP35" s="158" t="s">
        <v>510</v>
      </c>
      <c r="AQ35" s="144">
        <v>57492.23134170103</v>
      </c>
    </row>
    <row r="36" spans="2:43" x14ac:dyDescent="0.25">
      <c r="B36" s="90" t="s">
        <v>2</v>
      </c>
      <c r="C36" s="144">
        <v>8622.8594247044603</v>
      </c>
      <c r="D36" s="144">
        <v>629.01653440721566</v>
      </c>
      <c r="E36" s="144">
        <v>189.79534212410545</v>
      </c>
      <c r="F36" s="158" t="s">
        <v>510</v>
      </c>
      <c r="G36" s="158" t="s">
        <v>510</v>
      </c>
      <c r="H36" s="144">
        <v>9441.6713012357814</v>
      </c>
      <c r="I36" s="145"/>
      <c r="J36" s="144">
        <v>9441.6713012357814</v>
      </c>
      <c r="K36" s="144">
        <v>-336.11276151951182</v>
      </c>
      <c r="L36" s="144">
        <v>209.22738168917749</v>
      </c>
      <c r="M36" s="158" t="s">
        <v>510</v>
      </c>
      <c r="N36" s="158" t="s">
        <v>510</v>
      </c>
      <c r="O36" s="144">
        <v>9314.7859214054479</v>
      </c>
      <c r="Q36" s="144">
        <v>9314.7859214054479</v>
      </c>
      <c r="R36" s="144">
        <v>1475.4820579071568</v>
      </c>
      <c r="S36" s="144">
        <v>166.35216275237326</v>
      </c>
      <c r="T36" s="158" t="s">
        <v>510</v>
      </c>
      <c r="U36" s="158" t="s">
        <v>510</v>
      </c>
      <c r="V36" s="144">
        <v>10956.620142064978</v>
      </c>
      <c r="X36" s="144">
        <v>10956.620142064978</v>
      </c>
      <c r="Y36" s="144">
        <v>-494.04113326202645</v>
      </c>
      <c r="Z36" s="144">
        <v>-197.2560034829512</v>
      </c>
      <c r="AA36" s="158" t="s">
        <v>510</v>
      </c>
      <c r="AB36" s="158" t="s">
        <v>510</v>
      </c>
      <c r="AC36" s="144">
        <v>10265.32300532</v>
      </c>
      <c r="AE36" s="144">
        <v>10265.32300532</v>
      </c>
      <c r="AF36" s="144">
        <v>-1198.4830220245485</v>
      </c>
      <c r="AG36" s="144">
        <v>-19.572360281365036</v>
      </c>
      <c r="AH36" s="158" t="s">
        <v>510</v>
      </c>
      <c r="AI36" s="158" t="s">
        <v>510</v>
      </c>
      <c r="AJ36" s="144">
        <v>9047.2676230140878</v>
      </c>
      <c r="AL36" s="144">
        <v>9047.2676230140878</v>
      </c>
      <c r="AM36" s="144">
        <v>-868.18396866200408</v>
      </c>
      <c r="AN36" s="144">
        <v>-230.61887543521152</v>
      </c>
      <c r="AO36" s="158" t="s">
        <v>510</v>
      </c>
      <c r="AP36" s="158" t="s">
        <v>510</v>
      </c>
      <c r="AQ36" s="144">
        <v>7948.4647789168721</v>
      </c>
    </row>
    <row r="37" spans="2:43" x14ac:dyDescent="0.25">
      <c r="B37" s="90" t="s">
        <v>410</v>
      </c>
      <c r="C37" s="144">
        <v>-5.7991582895822553</v>
      </c>
      <c r="D37" s="144">
        <v>-2.3948746660585671</v>
      </c>
      <c r="E37" s="144">
        <v>12</v>
      </c>
      <c r="F37" s="158" t="s">
        <v>510</v>
      </c>
      <c r="G37" s="158" t="s">
        <v>510</v>
      </c>
      <c r="H37" s="144">
        <v>3.8059670443591767</v>
      </c>
      <c r="I37" s="145"/>
      <c r="J37" s="144">
        <v>3.8059670443591767</v>
      </c>
      <c r="K37" s="144">
        <v>-2.4188234127191532</v>
      </c>
      <c r="L37" s="144">
        <v>0</v>
      </c>
      <c r="M37" s="158" t="s">
        <v>510</v>
      </c>
      <c r="N37" s="158" t="s">
        <v>510</v>
      </c>
      <c r="O37" s="144">
        <v>1.3871436316400236</v>
      </c>
      <c r="Q37" s="144">
        <v>1.3871436316400236</v>
      </c>
      <c r="R37" s="144">
        <v>-2.4430116468463452</v>
      </c>
      <c r="S37" s="144">
        <v>0</v>
      </c>
      <c r="T37" s="158" t="s">
        <v>510</v>
      </c>
      <c r="U37" s="158" t="s">
        <v>510</v>
      </c>
      <c r="V37" s="144">
        <v>-1.0558680152063207</v>
      </c>
      <c r="X37" s="144">
        <v>-1.0558680152063207</v>
      </c>
      <c r="Y37" s="144">
        <v>-2.4674417633148087</v>
      </c>
      <c r="Z37" s="144">
        <v>0</v>
      </c>
      <c r="AA37" s="158" t="s">
        <v>510</v>
      </c>
      <c r="AB37" s="158" t="s">
        <v>510</v>
      </c>
      <c r="AC37" s="144">
        <v>-3.5233097785211296</v>
      </c>
      <c r="AE37" s="144">
        <v>-3.5233097785211296</v>
      </c>
      <c r="AF37" s="144">
        <v>-2.4921161809479564</v>
      </c>
      <c r="AG37" s="144">
        <v>0</v>
      </c>
      <c r="AH37" s="158" t="s">
        <v>510</v>
      </c>
      <c r="AI37" s="158" t="s">
        <v>510</v>
      </c>
      <c r="AJ37" s="144">
        <v>-6.0154259594690869</v>
      </c>
      <c r="AL37" s="144">
        <v>-6.0154259594690869</v>
      </c>
      <c r="AM37" s="144">
        <v>-2.517037342757436</v>
      </c>
      <c r="AN37" s="144">
        <v>0</v>
      </c>
      <c r="AO37" s="158" t="s">
        <v>510</v>
      </c>
      <c r="AP37" s="158" t="s">
        <v>510</v>
      </c>
      <c r="AQ37" s="144">
        <v>-8.5324633022265228</v>
      </c>
    </row>
    <row r="38" spans="2:43" x14ac:dyDescent="0.25">
      <c r="B38" s="90" t="s">
        <v>142</v>
      </c>
      <c r="C38" s="144">
        <v>10496.400572811215</v>
      </c>
      <c r="D38" s="144">
        <v>29.844464880051731</v>
      </c>
      <c r="E38" s="144">
        <v>34.581648209994455</v>
      </c>
      <c r="F38" s="158" t="s">
        <v>510</v>
      </c>
      <c r="G38" s="158" t="s">
        <v>510</v>
      </c>
      <c r="H38" s="144">
        <v>10560.826685901262</v>
      </c>
      <c r="I38" s="145"/>
      <c r="J38" s="144">
        <v>10560.826685901262</v>
      </c>
      <c r="K38" s="144">
        <v>1329.7483683343848</v>
      </c>
      <c r="L38" s="144">
        <v>276.2400041586061</v>
      </c>
      <c r="M38" s="158" t="s">
        <v>510</v>
      </c>
      <c r="N38" s="158" t="s">
        <v>510</v>
      </c>
      <c r="O38" s="144">
        <v>12166.815058394253</v>
      </c>
      <c r="Q38" s="144">
        <v>12166.815058394253</v>
      </c>
      <c r="R38" s="144">
        <v>-737.3205283727533</v>
      </c>
      <c r="S38" s="144">
        <v>240.20717163936934</v>
      </c>
      <c r="T38" s="158" t="s">
        <v>510</v>
      </c>
      <c r="U38" s="158" t="s">
        <v>510</v>
      </c>
      <c r="V38" s="144">
        <v>11669.70170166087</v>
      </c>
      <c r="X38" s="144">
        <v>11669.70170166087</v>
      </c>
      <c r="Y38" s="144">
        <v>415.97883770028125</v>
      </c>
      <c r="Z38" s="144">
        <v>598.92415427525157</v>
      </c>
      <c r="AA38" s="158" t="s">
        <v>510</v>
      </c>
      <c r="AB38" s="158" t="s">
        <v>510</v>
      </c>
      <c r="AC38" s="144">
        <v>12684.604693636402</v>
      </c>
      <c r="AE38" s="144">
        <v>12684.604693636402</v>
      </c>
      <c r="AF38" s="144">
        <v>1583.2668873342677</v>
      </c>
      <c r="AG38" s="144">
        <v>-896.39999999999964</v>
      </c>
      <c r="AH38" s="158" t="s">
        <v>510</v>
      </c>
      <c r="AI38" s="158" t="s">
        <v>510</v>
      </c>
      <c r="AJ38" s="144">
        <v>13371.47158097067</v>
      </c>
      <c r="AL38" s="144">
        <v>13371.47158097067</v>
      </c>
      <c r="AM38" s="144">
        <v>4243.5558061424617</v>
      </c>
      <c r="AN38" s="144">
        <v>-56.397195512996404</v>
      </c>
      <c r="AO38" s="158" t="s">
        <v>510</v>
      </c>
      <c r="AP38" s="158" t="s">
        <v>510</v>
      </c>
      <c r="AQ38" s="144">
        <v>17558.630191600136</v>
      </c>
    </row>
    <row r="39" spans="2:43" x14ac:dyDescent="0.25">
      <c r="B39" s="83" t="s">
        <v>411</v>
      </c>
      <c r="C39" s="144"/>
      <c r="D39" s="144"/>
      <c r="E39" s="144"/>
      <c r="F39" s="158"/>
      <c r="G39" s="158"/>
      <c r="H39" s="144"/>
      <c r="I39" s="145"/>
      <c r="J39" s="144"/>
      <c r="K39" s="144"/>
      <c r="L39" s="144"/>
      <c r="M39" s="158"/>
      <c r="N39" s="158"/>
      <c r="O39" s="144"/>
      <c r="Q39" s="144"/>
      <c r="R39" s="144"/>
      <c r="S39" s="144"/>
      <c r="T39" s="158"/>
      <c r="U39" s="158"/>
      <c r="V39" s="144"/>
      <c r="X39" s="144"/>
      <c r="Y39" s="144"/>
      <c r="Z39" s="144"/>
      <c r="AA39" s="158"/>
      <c r="AB39" s="158"/>
      <c r="AC39" s="144"/>
      <c r="AE39" s="144"/>
      <c r="AF39" s="144"/>
      <c r="AG39" s="144"/>
      <c r="AH39" s="158"/>
      <c r="AI39" s="158"/>
      <c r="AJ39" s="144"/>
      <c r="AL39" s="144"/>
      <c r="AM39" s="144"/>
      <c r="AN39" s="144"/>
      <c r="AO39" s="158"/>
      <c r="AP39" s="158"/>
      <c r="AQ39" s="144"/>
    </row>
    <row r="40" spans="2:43" x14ac:dyDescent="0.25">
      <c r="B40" s="90" t="s">
        <v>412</v>
      </c>
      <c r="C40" s="144">
        <v>30865.739861654325</v>
      </c>
      <c r="D40" s="144">
        <v>2405.1526100514675</v>
      </c>
      <c r="E40" s="144">
        <v>554.65639555073358</v>
      </c>
      <c r="F40" s="158" t="s">
        <v>510</v>
      </c>
      <c r="G40" s="158" t="s">
        <v>510</v>
      </c>
      <c r="H40" s="144">
        <v>33825.548867256526</v>
      </c>
      <c r="I40" s="145"/>
      <c r="J40" s="144">
        <v>33825.548867256526</v>
      </c>
      <c r="K40" s="144">
        <v>2275.2696238766871</v>
      </c>
      <c r="L40" s="144">
        <v>721.72236660589988</v>
      </c>
      <c r="M40" s="158" t="s">
        <v>510</v>
      </c>
      <c r="N40" s="158" t="s">
        <v>510</v>
      </c>
      <c r="O40" s="144">
        <v>36822.540857739114</v>
      </c>
      <c r="Q40" s="144">
        <v>36822.540857739114</v>
      </c>
      <c r="R40" s="144">
        <v>2200.2571212005196</v>
      </c>
      <c r="S40" s="144">
        <v>509.66664215752098</v>
      </c>
      <c r="T40" s="158" t="s">
        <v>510</v>
      </c>
      <c r="U40" s="158" t="s">
        <v>510</v>
      </c>
      <c r="V40" s="144">
        <v>39532.464621097155</v>
      </c>
      <c r="X40" s="144">
        <v>39532.464621097155</v>
      </c>
      <c r="Y40" s="144">
        <v>1648.1251356487296</v>
      </c>
      <c r="Z40" s="144">
        <v>272.41075836897653</v>
      </c>
      <c r="AA40" s="158" t="s">
        <v>510</v>
      </c>
      <c r="AB40" s="158" t="s">
        <v>510</v>
      </c>
      <c r="AC40" s="144">
        <v>41453.000515114858</v>
      </c>
      <c r="AE40" s="144">
        <v>41453.000515114858</v>
      </c>
      <c r="AF40" s="144">
        <v>2987.6751461455528</v>
      </c>
      <c r="AG40" s="144">
        <v>0</v>
      </c>
      <c r="AH40" s="158" t="s">
        <v>510</v>
      </c>
      <c r="AI40" s="158" t="s">
        <v>510</v>
      </c>
      <c r="AJ40" s="144">
        <v>44440.675661260408</v>
      </c>
      <c r="AL40" s="144">
        <v>44440.675661260408</v>
      </c>
      <c r="AM40" s="144">
        <v>3377.8142542138603</v>
      </c>
      <c r="AN40" s="144">
        <v>0</v>
      </c>
      <c r="AO40" s="158" t="s">
        <v>510</v>
      </c>
      <c r="AP40" s="158" t="s">
        <v>510</v>
      </c>
      <c r="AQ40" s="144">
        <v>47818.489915474267</v>
      </c>
    </row>
    <row r="41" spans="2:43" x14ac:dyDescent="0.25">
      <c r="B41" s="90" t="s">
        <v>177</v>
      </c>
      <c r="C41" s="144">
        <v>25562.160213481537</v>
      </c>
      <c r="D41" s="144">
        <v>1178.6153802182457</v>
      </c>
      <c r="E41" s="144">
        <v>224.376990334109</v>
      </c>
      <c r="F41" s="158" t="s">
        <v>510</v>
      </c>
      <c r="G41" s="158" t="s">
        <v>510</v>
      </c>
      <c r="H41" s="144">
        <v>26965.152584033891</v>
      </c>
      <c r="I41" s="145"/>
      <c r="J41" s="144">
        <v>26965.152584033891</v>
      </c>
      <c r="K41" s="144">
        <v>1732.9096009663142</v>
      </c>
      <c r="L41" s="144">
        <v>485.46738584778359</v>
      </c>
      <c r="M41" s="158" t="s">
        <v>510</v>
      </c>
      <c r="N41" s="158" t="s">
        <v>510</v>
      </c>
      <c r="O41" s="144">
        <v>29183.52957084799</v>
      </c>
      <c r="Q41" s="144">
        <v>29183.52957084799</v>
      </c>
      <c r="R41" s="144">
        <v>1256.93573775656</v>
      </c>
      <c r="S41" s="144">
        <v>406.55933439173532</v>
      </c>
      <c r="T41" s="158" t="s">
        <v>510</v>
      </c>
      <c r="U41" s="158" t="s">
        <v>510</v>
      </c>
      <c r="V41" s="144">
        <v>30847.024642996286</v>
      </c>
      <c r="X41" s="144">
        <v>30847.024642996286</v>
      </c>
      <c r="Y41" s="144">
        <v>376.81621777312375</v>
      </c>
      <c r="Z41" s="144">
        <v>401.66815079230946</v>
      </c>
      <c r="AA41" s="158" t="s">
        <v>510</v>
      </c>
      <c r="AB41" s="158" t="s">
        <v>510</v>
      </c>
      <c r="AC41" s="144">
        <v>31625.50901156172</v>
      </c>
      <c r="AE41" s="144">
        <v>31625.50901156172</v>
      </c>
      <c r="AF41" s="144">
        <v>989.9109772609346</v>
      </c>
      <c r="AG41" s="144">
        <v>-915.97236028136831</v>
      </c>
      <c r="AH41" s="158" t="s">
        <v>510</v>
      </c>
      <c r="AI41" s="158" t="s">
        <v>510</v>
      </c>
      <c r="AJ41" s="144">
        <v>31699.447628541286</v>
      </c>
      <c r="AL41" s="144">
        <v>31699.447628541286</v>
      </c>
      <c r="AM41" s="144">
        <v>3670.9619122397494</v>
      </c>
      <c r="AN41" s="144">
        <v>-189.57314403725832</v>
      </c>
      <c r="AO41" s="158" t="s">
        <v>510</v>
      </c>
      <c r="AP41" s="158" t="s">
        <v>510</v>
      </c>
      <c r="AQ41" s="144">
        <v>35180.836396743776</v>
      </c>
    </row>
    <row r="42" spans="2:43" x14ac:dyDescent="0.25">
      <c r="B42" s="85" t="s">
        <v>92</v>
      </c>
      <c r="C42" s="144">
        <v>225.22394708999997</v>
      </c>
      <c r="D42" s="144">
        <v>0</v>
      </c>
      <c r="E42" s="144">
        <v>4.1599999999999682</v>
      </c>
      <c r="F42" s="158" t="s">
        <v>510</v>
      </c>
      <c r="G42" s="158" t="s">
        <v>510</v>
      </c>
      <c r="H42" s="144">
        <v>229.38394708999994</v>
      </c>
      <c r="I42" s="145"/>
      <c r="J42" s="144">
        <v>229.38394708999994</v>
      </c>
      <c r="K42" s="144">
        <v>0</v>
      </c>
      <c r="L42" s="144">
        <v>3.6449298062568118</v>
      </c>
      <c r="M42" s="158" t="s">
        <v>510</v>
      </c>
      <c r="N42" s="158" t="s">
        <v>510</v>
      </c>
      <c r="O42" s="144">
        <v>233.02887689625675</v>
      </c>
      <c r="Q42" s="144">
        <v>233.02887689625675</v>
      </c>
      <c r="R42" s="144">
        <v>0</v>
      </c>
      <c r="S42" s="144">
        <v>-28.966756925003779</v>
      </c>
      <c r="T42" s="158" t="s">
        <v>510</v>
      </c>
      <c r="U42" s="158" t="s">
        <v>510</v>
      </c>
      <c r="V42" s="144">
        <v>204.06211997125297</v>
      </c>
      <c r="X42" s="144">
        <v>204.06211997125297</v>
      </c>
      <c r="Y42" s="144">
        <v>0</v>
      </c>
      <c r="Z42" s="144">
        <v>-1.8341633999999942</v>
      </c>
      <c r="AA42" s="158" t="s">
        <v>510</v>
      </c>
      <c r="AB42" s="158" t="s">
        <v>510</v>
      </c>
      <c r="AC42" s="144">
        <v>202.22795657125297</v>
      </c>
      <c r="AE42" s="144">
        <v>202.22795657125297</v>
      </c>
      <c r="AF42" s="144">
        <v>502.21</v>
      </c>
      <c r="AG42" s="144">
        <v>0</v>
      </c>
      <c r="AH42" s="158" t="s">
        <v>510</v>
      </c>
      <c r="AI42" s="158" t="s">
        <v>510</v>
      </c>
      <c r="AJ42" s="144">
        <v>704.43795657125293</v>
      </c>
      <c r="AL42" s="144">
        <v>704.43795657125293</v>
      </c>
      <c r="AM42" s="144">
        <v>0</v>
      </c>
      <c r="AN42" s="144">
        <v>-50.899999999999977</v>
      </c>
      <c r="AO42" s="158" t="s">
        <v>510</v>
      </c>
      <c r="AP42" s="158" t="s">
        <v>510</v>
      </c>
      <c r="AQ42" s="144">
        <v>653.53795657125295</v>
      </c>
    </row>
    <row r="43" spans="2:43" x14ac:dyDescent="0.25">
      <c r="B43" s="85" t="s">
        <v>59</v>
      </c>
      <c r="C43" s="144">
        <v>306.27962029587195</v>
      </c>
      <c r="D43" s="144">
        <v>42.335101608855773</v>
      </c>
      <c r="E43" s="144">
        <v>0</v>
      </c>
      <c r="F43" s="158" t="s">
        <v>510</v>
      </c>
      <c r="G43" s="158" t="s">
        <v>510</v>
      </c>
      <c r="H43" s="144">
        <v>348.61472190472773</v>
      </c>
      <c r="I43" s="145"/>
      <c r="J43" s="144">
        <v>348.61472190472773</v>
      </c>
      <c r="K43" s="144">
        <v>134.50640516908447</v>
      </c>
      <c r="L43" s="144">
        <v>0</v>
      </c>
      <c r="M43" s="158" t="s">
        <v>510</v>
      </c>
      <c r="N43" s="158" t="s">
        <v>510</v>
      </c>
      <c r="O43" s="144">
        <v>483.1211270738122</v>
      </c>
      <c r="Q43" s="144">
        <v>483.1211270738122</v>
      </c>
      <c r="R43" s="144">
        <v>265.00797034061702</v>
      </c>
      <c r="S43" s="144">
        <v>0</v>
      </c>
      <c r="T43" s="158" t="s">
        <v>510</v>
      </c>
      <c r="U43" s="158" t="s">
        <v>510</v>
      </c>
      <c r="V43" s="144">
        <v>748.12909741442922</v>
      </c>
      <c r="X43" s="144">
        <v>748.12909741442922</v>
      </c>
      <c r="Y43" s="144">
        <v>-356.51330464668507</v>
      </c>
      <c r="Z43" s="144">
        <v>0</v>
      </c>
      <c r="AA43" s="158" t="s">
        <v>510</v>
      </c>
      <c r="AB43" s="158" t="s">
        <v>510</v>
      </c>
      <c r="AC43" s="144">
        <v>391.6157927677441</v>
      </c>
      <c r="AE43" s="144">
        <v>391.6157927677441</v>
      </c>
      <c r="AF43" s="144">
        <v>-122.26013711917614</v>
      </c>
      <c r="AG43" s="144">
        <v>0</v>
      </c>
      <c r="AH43" s="158" t="s">
        <v>510</v>
      </c>
      <c r="AI43" s="158" t="s">
        <v>510</v>
      </c>
      <c r="AJ43" s="144">
        <v>269.35565564856802</v>
      </c>
      <c r="AL43" s="144">
        <v>269.35565564856802</v>
      </c>
      <c r="AM43" s="144">
        <v>308.57043382090927</v>
      </c>
      <c r="AN43" s="144">
        <v>0</v>
      </c>
      <c r="AO43" s="158" t="s">
        <v>510</v>
      </c>
      <c r="AP43" s="158" t="s">
        <v>510</v>
      </c>
      <c r="AQ43" s="144">
        <v>577.92608946947735</v>
      </c>
    </row>
    <row r="44" spans="2:43" x14ac:dyDescent="0.25">
      <c r="B44" s="85" t="s">
        <v>83</v>
      </c>
      <c r="C44" s="144">
        <v>8492.7379655578134</v>
      </c>
      <c r="D44" s="144">
        <v>575.74290763757494</v>
      </c>
      <c r="E44" s="144">
        <v>189.79534212410545</v>
      </c>
      <c r="F44" s="158" t="s">
        <v>510</v>
      </c>
      <c r="G44" s="158" t="s">
        <v>510</v>
      </c>
      <c r="H44" s="144">
        <v>9258.2762153194944</v>
      </c>
      <c r="I44" s="145"/>
      <c r="J44" s="144">
        <v>9258.2762153194944</v>
      </c>
      <c r="K44" s="144">
        <v>-390.45186082454541</v>
      </c>
      <c r="L44" s="144">
        <v>209.22738168917749</v>
      </c>
      <c r="M44" s="158" t="s">
        <v>510</v>
      </c>
      <c r="N44" s="158" t="s">
        <v>510</v>
      </c>
      <c r="O44" s="144">
        <v>9077.0517361841266</v>
      </c>
      <c r="Q44" s="144">
        <v>9077.0517361841266</v>
      </c>
      <c r="R44" s="144">
        <v>1420.0561766160224</v>
      </c>
      <c r="S44" s="144">
        <v>166.35216275237326</v>
      </c>
      <c r="T44" s="158" t="s">
        <v>510</v>
      </c>
      <c r="U44" s="158" t="s">
        <v>510</v>
      </c>
      <c r="V44" s="144">
        <v>10663.460075552523</v>
      </c>
      <c r="X44" s="144">
        <v>10663.460075552523</v>
      </c>
      <c r="Y44" s="144">
        <v>-550.57553217898351</v>
      </c>
      <c r="Z44" s="144">
        <v>-197.25600348294938</v>
      </c>
      <c r="AA44" s="158" t="s">
        <v>510</v>
      </c>
      <c r="AB44" s="158" t="s">
        <v>510</v>
      </c>
      <c r="AC44" s="144">
        <v>9915.6285398905893</v>
      </c>
      <c r="AE44" s="144">
        <v>9915.6285398905893</v>
      </c>
      <c r="AF44" s="144">
        <v>-1286.1481089198446</v>
      </c>
      <c r="AG44" s="144">
        <v>-19.572360281365036</v>
      </c>
      <c r="AH44" s="158" t="s">
        <v>510</v>
      </c>
      <c r="AI44" s="158" t="s">
        <v>510</v>
      </c>
      <c r="AJ44" s="144">
        <v>8609.9080706893801</v>
      </c>
      <c r="AL44" s="144">
        <v>8609.9080706893801</v>
      </c>
      <c r="AM44" s="144">
        <v>-997.60235729520628</v>
      </c>
      <c r="AN44" s="144">
        <v>-230.61887543521152</v>
      </c>
      <c r="AO44" s="158" t="s">
        <v>510</v>
      </c>
      <c r="AP44" s="158" t="s">
        <v>510</v>
      </c>
      <c r="AQ44" s="144">
        <v>7381.6868379589623</v>
      </c>
    </row>
    <row r="45" spans="2:43" x14ac:dyDescent="0.25">
      <c r="B45" s="85" t="s">
        <v>57</v>
      </c>
      <c r="C45" s="144">
        <v>15567.463222955254</v>
      </c>
      <c r="D45" s="144">
        <v>607.27247104793571</v>
      </c>
      <c r="E45" s="144">
        <v>22.421648209998239</v>
      </c>
      <c r="F45" s="158" t="s">
        <v>510</v>
      </c>
      <c r="G45" s="158" t="s">
        <v>510</v>
      </c>
      <c r="H45" s="144">
        <v>16197.157342213188</v>
      </c>
      <c r="I45" s="145"/>
      <c r="J45" s="144">
        <v>16197.157342213188</v>
      </c>
      <c r="K45" s="144">
        <v>2155.9531355451795</v>
      </c>
      <c r="L45" s="144">
        <v>132.8929300000018</v>
      </c>
      <c r="M45" s="158" t="s">
        <v>510</v>
      </c>
      <c r="N45" s="158" t="s">
        <v>510</v>
      </c>
      <c r="O45" s="144">
        <v>18486.00340775837</v>
      </c>
      <c r="Q45" s="144">
        <v>18486.00340775837</v>
      </c>
      <c r="R45" s="144">
        <v>-246.32807614349508</v>
      </c>
      <c r="S45" s="144">
        <v>129.89292999999452</v>
      </c>
      <c r="T45" s="158" t="s">
        <v>510</v>
      </c>
      <c r="U45" s="158" t="s">
        <v>510</v>
      </c>
      <c r="V45" s="144">
        <v>18369.56826161487</v>
      </c>
      <c r="X45" s="144">
        <v>18369.56826161487</v>
      </c>
      <c r="Y45" s="144">
        <v>923.7534627318156</v>
      </c>
      <c r="Z45" s="144">
        <v>4.6893400000044494</v>
      </c>
      <c r="AA45" s="158" t="s">
        <v>510</v>
      </c>
      <c r="AB45" s="158" t="s">
        <v>510</v>
      </c>
      <c r="AC45" s="144">
        <v>19298.011064346691</v>
      </c>
      <c r="AE45" s="144">
        <v>19298.011064346691</v>
      </c>
      <c r="AF45" s="144">
        <v>1088.3078299352987</v>
      </c>
      <c r="AG45" s="144">
        <v>-296.40000000000146</v>
      </c>
      <c r="AH45" s="158" t="s">
        <v>510</v>
      </c>
      <c r="AI45" s="158" t="s">
        <v>510</v>
      </c>
      <c r="AJ45" s="144">
        <v>20089.918894281989</v>
      </c>
      <c r="AL45" s="144">
        <v>20089.918894281989</v>
      </c>
      <c r="AM45" s="144">
        <v>3907.3147236270261</v>
      </c>
      <c r="AN45" s="144">
        <v>-0.74577324711935944</v>
      </c>
      <c r="AO45" s="158" t="s">
        <v>510</v>
      </c>
      <c r="AP45" s="158" t="s">
        <v>510</v>
      </c>
      <c r="AQ45" s="144">
        <v>23996.487844661897</v>
      </c>
    </row>
    <row r="46" spans="2:43" x14ac:dyDescent="0.25">
      <c r="B46" s="85" t="s">
        <v>191</v>
      </c>
      <c r="C46" s="144">
        <v>22.383857982647921</v>
      </c>
      <c r="D46" s="144">
        <v>21.945246741618355</v>
      </c>
      <c r="E46" s="144">
        <v>0</v>
      </c>
      <c r="F46" s="158" t="s">
        <v>510</v>
      </c>
      <c r="G46" s="158" t="s">
        <v>510</v>
      </c>
      <c r="H46" s="144">
        <v>44.329104724266273</v>
      </c>
      <c r="I46" s="145"/>
      <c r="J46" s="144">
        <v>44.329104724266273</v>
      </c>
      <c r="K46" s="144">
        <v>3.5253165829646438</v>
      </c>
      <c r="L46" s="144">
        <v>0</v>
      </c>
      <c r="M46" s="158" t="s">
        <v>510</v>
      </c>
      <c r="N46" s="158" t="s">
        <v>510</v>
      </c>
      <c r="O46" s="144">
        <v>47.854421307230915</v>
      </c>
      <c r="Q46" s="144">
        <v>47.854421307230915</v>
      </c>
      <c r="R46" s="144">
        <v>3.5253165829646438</v>
      </c>
      <c r="S46" s="144">
        <v>0</v>
      </c>
      <c r="T46" s="158" t="s">
        <v>510</v>
      </c>
      <c r="U46" s="158" t="s">
        <v>510</v>
      </c>
      <c r="V46" s="144">
        <v>51.379737890195557</v>
      </c>
      <c r="X46" s="144">
        <v>51.379737890195557</v>
      </c>
      <c r="Y46" s="144">
        <v>3.5253165829646438</v>
      </c>
      <c r="Z46" s="144">
        <v>0</v>
      </c>
      <c r="AA46" s="158" t="s">
        <v>510</v>
      </c>
      <c r="AB46" s="158" t="s">
        <v>510</v>
      </c>
      <c r="AC46" s="144">
        <v>54.905054473160199</v>
      </c>
      <c r="AE46" s="144">
        <v>54.905054473160199</v>
      </c>
      <c r="AF46" s="144">
        <v>3.5253165829646438</v>
      </c>
      <c r="AG46" s="144">
        <v>0</v>
      </c>
      <c r="AH46" s="158" t="s">
        <v>510</v>
      </c>
      <c r="AI46" s="158" t="s">
        <v>510</v>
      </c>
      <c r="AJ46" s="144">
        <v>58.430371056124841</v>
      </c>
      <c r="AL46" s="144">
        <v>58.430371056124841</v>
      </c>
      <c r="AM46" s="144">
        <v>3.5253165829646438</v>
      </c>
      <c r="AN46" s="144">
        <v>0</v>
      </c>
      <c r="AO46" s="158" t="s">
        <v>510</v>
      </c>
      <c r="AP46" s="158" t="s">
        <v>510</v>
      </c>
      <c r="AQ46" s="144">
        <v>61.955687639089483</v>
      </c>
    </row>
    <row r="47" spans="2:43" x14ac:dyDescent="0.25">
      <c r="B47" s="85" t="s">
        <v>192</v>
      </c>
      <c r="C47" s="144">
        <v>722.83994970770391</v>
      </c>
      <c r="D47" s="144">
        <v>-78.045518310237142</v>
      </c>
      <c r="E47" s="144">
        <v>0</v>
      </c>
      <c r="F47" s="158" t="s">
        <v>510</v>
      </c>
      <c r="G47" s="158" t="s">
        <v>510</v>
      </c>
      <c r="H47" s="144">
        <v>644.79443139746661</v>
      </c>
      <c r="I47" s="145"/>
      <c r="J47" s="144">
        <v>644.79443139746661</v>
      </c>
      <c r="K47" s="144">
        <v>-177.76879055432281</v>
      </c>
      <c r="L47" s="144">
        <v>139.28044</v>
      </c>
      <c r="M47" s="158" t="s">
        <v>510</v>
      </c>
      <c r="N47" s="158" t="s">
        <v>510</v>
      </c>
      <c r="O47" s="144">
        <v>606.30608084314383</v>
      </c>
      <c r="Q47" s="144">
        <v>606.30608084314383</v>
      </c>
      <c r="R47" s="144">
        <v>-192.40500958404792</v>
      </c>
      <c r="S47" s="144">
        <v>139.28044</v>
      </c>
      <c r="T47" s="158" t="s">
        <v>510</v>
      </c>
      <c r="U47" s="158" t="s">
        <v>510</v>
      </c>
      <c r="V47" s="144">
        <v>553.18151125909594</v>
      </c>
      <c r="X47" s="144">
        <v>553.18151125909594</v>
      </c>
      <c r="Y47" s="144">
        <v>343.49959737471636</v>
      </c>
      <c r="Z47" s="144">
        <v>595.97146000000021</v>
      </c>
      <c r="AA47" s="158" t="s">
        <v>510</v>
      </c>
      <c r="AB47" s="158" t="s">
        <v>510</v>
      </c>
      <c r="AC47" s="144">
        <v>1492.6525686338125</v>
      </c>
      <c r="AE47" s="144">
        <v>1492.6525686338125</v>
      </c>
      <c r="AF47" s="144">
        <v>796.12298534594356</v>
      </c>
      <c r="AG47" s="144">
        <v>-600.00000000000023</v>
      </c>
      <c r="AH47" s="158" t="s">
        <v>510</v>
      </c>
      <c r="AI47" s="158" t="s">
        <v>510</v>
      </c>
      <c r="AJ47" s="144">
        <v>1688.7755539797558</v>
      </c>
      <c r="AL47" s="144">
        <v>1688.7755539797558</v>
      </c>
      <c r="AM47" s="144">
        <v>428.86903678155556</v>
      </c>
      <c r="AN47" s="144">
        <v>89.63785428344454</v>
      </c>
      <c r="AO47" s="158" t="s">
        <v>510</v>
      </c>
      <c r="AP47" s="158" t="s">
        <v>510</v>
      </c>
      <c r="AQ47" s="144">
        <v>2207.2824450447561</v>
      </c>
    </row>
    <row r="48" spans="2:43" x14ac:dyDescent="0.25">
      <c r="B48" s="85" t="s">
        <v>413</v>
      </c>
      <c r="C48" s="144">
        <v>225.23164989224964</v>
      </c>
      <c r="D48" s="144">
        <v>9.3651714924981349</v>
      </c>
      <c r="E48" s="144">
        <v>8.0000000000000284</v>
      </c>
      <c r="F48" s="158" t="s">
        <v>510</v>
      </c>
      <c r="G48" s="158" t="s">
        <v>510</v>
      </c>
      <c r="H48" s="144">
        <v>242.59682138474778</v>
      </c>
      <c r="I48" s="145"/>
      <c r="J48" s="144">
        <v>242.59682138474778</v>
      </c>
      <c r="K48" s="144">
        <v>7.1453950479538815</v>
      </c>
      <c r="L48" s="144">
        <v>0.42170435234595516</v>
      </c>
      <c r="M48" s="158" t="s">
        <v>510</v>
      </c>
      <c r="N48" s="158" t="s">
        <v>510</v>
      </c>
      <c r="O48" s="144">
        <v>250.16392078504762</v>
      </c>
      <c r="Q48" s="144">
        <v>250.16392078504762</v>
      </c>
      <c r="R48" s="144">
        <v>7.0793599444989317</v>
      </c>
      <c r="S48" s="144">
        <v>5.5856437529655523E-4</v>
      </c>
      <c r="T48" s="158" t="s">
        <v>510</v>
      </c>
      <c r="U48" s="158" t="s">
        <v>510</v>
      </c>
      <c r="V48" s="144">
        <v>257.24383929392184</v>
      </c>
      <c r="X48" s="144">
        <v>257.24383929392184</v>
      </c>
      <c r="Y48" s="144">
        <v>13.12667790929564</v>
      </c>
      <c r="Z48" s="144">
        <v>9.7517675248866453E-2</v>
      </c>
      <c r="AA48" s="158" t="s">
        <v>510</v>
      </c>
      <c r="AB48" s="158" t="s">
        <v>510</v>
      </c>
      <c r="AC48" s="144">
        <v>270.46803487846637</v>
      </c>
      <c r="AE48" s="144">
        <v>270.46803487846637</v>
      </c>
      <c r="AF48" s="144">
        <v>8.1530914357484576</v>
      </c>
      <c r="AG48" s="144">
        <v>0</v>
      </c>
      <c r="AH48" s="158" t="s">
        <v>510</v>
      </c>
      <c r="AI48" s="158" t="s">
        <v>510</v>
      </c>
      <c r="AJ48" s="144">
        <v>278.62112631421479</v>
      </c>
      <c r="AL48" s="144">
        <v>278.62112631421479</v>
      </c>
      <c r="AM48" s="144">
        <v>20.284758722500232</v>
      </c>
      <c r="AN48" s="144">
        <v>3.0536503616224309</v>
      </c>
      <c r="AO48" s="158" t="s">
        <v>510</v>
      </c>
      <c r="AP48" s="158" t="s">
        <v>510</v>
      </c>
      <c r="AQ48" s="144">
        <v>301.95953539833744</v>
      </c>
    </row>
    <row r="49" spans="2:43" x14ac:dyDescent="0.25">
      <c r="B49" s="90" t="s">
        <v>419</v>
      </c>
      <c r="C49" s="144">
        <v>-5.7991582895822553</v>
      </c>
      <c r="D49" s="144">
        <v>-2.3948746660585671</v>
      </c>
      <c r="E49" s="144">
        <v>12</v>
      </c>
      <c r="F49" s="158" t="s">
        <v>510</v>
      </c>
      <c r="G49" s="158" t="s">
        <v>510</v>
      </c>
      <c r="H49" s="144">
        <v>3.8059670443591767</v>
      </c>
      <c r="I49" s="145"/>
      <c r="J49" s="144">
        <v>3.8059670443591767</v>
      </c>
      <c r="K49" s="144">
        <v>-2.4188234127191532</v>
      </c>
      <c r="L49" s="144">
        <v>0</v>
      </c>
      <c r="M49" s="158" t="s">
        <v>510</v>
      </c>
      <c r="N49" s="158" t="s">
        <v>510</v>
      </c>
      <c r="O49" s="144">
        <v>1.3871436316400236</v>
      </c>
      <c r="Q49" s="144">
        <v>1.3871436316400236</v>
      </c>
      <c r="R49" s="144">
        <v>-2.4430116468463452</v>
      </c>
      <c r="S49" s="144">
        <v>0</v>
      </c>
      <c r="T49" s="158" t="s">
        <v>510</v>
      </c>
      <c r="U49" s="158" t="s">
        <v>510</v>
      </c>
      <c r="V49" s="144">
        <v>-1.0558680152063207</v>
      </c>
      <c r="X49" s="144">
        <v>-1.0558680152063207</v>
      </c>
      <c r="Y49" s="144">
        <v>-2.4674417633148087</v>
      </c>
      <c r="Z49" s="144">
        <v>0</v>
      </c>
      <c r="AA49" s="158" t="s">
        <v>510</v>
      </c>
      <c r="AB49" s="158" t="s">
        <v>510</v>
      </c>
      <c r="AC49" s="144">
        <v>-3.5233097785211296</v>
      </c>
      <c r="AE49" s="144">
        <v>-3.5233097785211296</v>
      </c>
      <c r="AF49" s="144">
        <v>-2.4921161809479564</v>
      </c>
      <c r="AG49" s="144">
        <v>0</v>
      </c>
      <c r="AH49" s="158" t="s">
        <v>510</v>
      </c>
      <c r="AI49" s="158" t="s">
        <v>510</v>
      </c>
      <c r="AJ49" s="144">
        <v>-6.0154259594690869</v>
      </c>
      <c r="AL49" s="144">
        <v>-6.0154259594690869</v>
      </c>
      <c r="AM49" s="144">
        <v>-2.517037342757436</v>
      </c>
      <c r="AN49" s="144">
        <v>0</v>
      </c>
      <c r="AO49" s="158" t="s">
        <v>510</v>
      </c>
      <c r="AP49" s="158" t="s">
        <v>510</v>
      </c>
      <c r="AQ49" s="144">
        <v>-8.5324633022265228</v>
      </c>
    </row>
    <row r="50" spans="2:43" x14ac:dyDescent="0.25">
      <c r="B50" s="86" t="s">
        <v>415</v>
      </c>
      <c r="C50" s="144">
        <v>-5.7991582895822553</v>
      </c>
      <c r="D50" s="144">
        <v>-2.3948746660585671</v>
      </c>
      <c r="E50" s="144">
        <v>12</v>
      </c>
      <c r="F50" s="158" t="s">
        <v>510</v>
      </c>
      <c r="G50" s="158" t="s">
        <v>510</v>
      </c>
      <c r="H50" s="144">
        <v>3.8059670443591767</v>
      </c>
      <c r="I50" s="145"/>
      <c r="J50" s="144">
        <v>3.8059670443591767</v>
      </c>
      <c r="K50" s="144">
        <v>-2.4188234127191532</v>
      </c>
      <c r="L50" s="144">
        <v>0</v>
      </c>
      <c r="M50" s="158" t="s">
        <v>510</v>
      </c>
      <c r="N50" s="158" t="s">
        <v>510</v>
      </c>
      <c r="O50" s="144">
        <v>1.3871436316400236</v>
      </c>
      <c r="Q50" s="144">
        <v>1.3871436316400236</v>
      </c>
      <c r="R50" s="144">
        <v>-2.4430116468463452</v>
      </c>
      <c r="S50" s="144">
        <v>0</v>
      </c>
      <c r="T50" s="158" t="s">
        <v>510</v>
      </c>
      <c r="U50" s="158" t="s">
        <v>510</v>
      </c>
      <c r="V50" s="144">
        <v>-1.0558680152063207</v>
      </c>
      <c r="X50" s="144">
        <v>-1.0558680152063207</v>
      </c>
      <c r="Y50" s="144">
        <v>-2.4674417633148087</v>
      </c>
      <c r="Z50" s="144">
        <v>0</v>
      </c>
      <c r="AA50" s="158" t="s">
        <v>510</v>
      </c>
      <c r="AB50" s="158" t="s">
        <v>510</v>
      </c>
      <c r="AC50" s="144">
        <v>-3.5233097785211296</v>
      </c>
      <c r="AE50" s="144">
        <v>-3.5233097785211296</v>
      </c>
      <c r="AF50" s="144">
        <v>-2.4921161809479564</v>
      </c>
      <c r="AG50" s="144">
        <v>0</v>
      </c>
      <c r="AH50" s="158" t="s">
        <v>510</v>
      </c>
      <c r="AI50" s="158" t="s">
        <v>510</v>
      </c>
      <c r="AJ50" s="144">
        <v>-6.0154259594690869</v>
      </c>
      <c r="AL50" s="144">
        <v>-6.0154259594690869</v>
      </c>
      <c r="AM50" s="144">
        <v>-2.517037342757436</v>
      </c>
      <c r="AN50" s="144">
        <v>0</v>
      </c>
      <c r="AO50" s="158" t="s">
        <v>510</v>
      </c>
      <c r="AP50" s="158" t="s">
        <v>510</v>
      </c>
      <c r="AQ50" s="144">
        <v>-8.5324633022265228</v>
      </c>
    </row>
    <row r="51" spans="2:43" ht="15.75" thickBot="1" x14ac:dyDescent="0.3">
      <c r="B51" s="82" t="s">
        <v>420</v>
      </c>
      <c r="C51" s="147">
        <v>56422.100916846284</v>
      </c>
      <c r="D51" s="147">
        <v>3581.3731156036552</v>
      </c>
      <c r="E51" s="147">
        <v>791.03338588482984</v>
      </c>
      <c r="F51" s="160" t="s">
        <v>510</v>
      </c>
      <c r="G51" s="160" t="s">
        <v>510</v>
      </c>
      <c r="H51" s="147">
        <v>60794.507418334775</v>
      </c>
      <c r="I51" s="145"/>
      <c r="J51" s="147">
        <v>60794.507418334775</v>
      </c>
      <c r="K51" s="147">
        <v>4005.7604014302815</v>
      </c>
      <c r="L51" s="147">
        <v>1207.1897524536907</v>
      </c>
      <c r="M51" s="160" t="s">
        <v>510</v>
      </c>
      <c r="N51" s="160" t="s">
        <v>510</v>
      </c>
      <c r="O51" s="147">
        <v>66007.457572218744</v>
      </c>
      <c r="Q51" s="147">
        <v>66007.457572218744</v>
      </c>
      <c r="R51" s="147">
        <v>3454.7498473102328</v>
      </c>
      <c r="S51" s="147">
        <v>916.2259765492563</v>
      </c>
      <c r="T51" s="160" t="s">
        <v>510</v>
      </c>
      <c r="U51" s="160" t="s">
        <v>510</v>
      </c>
      <c r="V51" s="147">
        <v>70378.433396078224</v>
      </c>
      <c r="X51" s="147">
        <v>70378.433396078224</v>
      </c>
      <c r="Y51" s="147">
        <v>2022.4739116585383</v>
      </c>
      <c r="Z51" s="147">
        <v>674.0789091612769</v>
      </c>
      <c r="AA51" s="160" t="s">
        <v>510</v>
      </c>
      <c r="AB51" s="160" t="s">
        <v>510</v>
      </c>
      <c r="AC51" s="147">
        <v>73074.986216898047</v>
      </c>
      <c r="AE51" s="147">
        <v>73074.986216898047</v>
      </c>
      <c r="AF51" s="147">
        <v>3975.0940072255394</v>
      </c>
      <c r="AG51" s="147">
        <v>-915.97236028136467</v>
      </c>
      <c r="AH51" s="160" t="s">
        <v>510</v>
      </c>
      <c r="AI51" s="160" t="s">
        <v>510</v>
      </c>
      <c r="AJ51" s="147">
        <v>76134.107863842219</v>
      </c>
      <c r="AL51" s="147">
        <v>76134.107863842219</v>
      </c>
      <c r="AM51" s="147">
        <v>7046.2591291108529</v>
      </c>
      <c r="AN51" s="147">
        <v>-189.57314403726195</v>
      </c>
      <c r="AO51" s="160" t="s">
        <v>510</v>
      </c>
      <c r="AP51" s="160" t="s">
        <v>510</v>
      </c>
      <c r="AQ51" s="147">
        <v>82990.793848915811</v>
      </c>
    </row>
    <row r="52" spans="2:43" ht="15.75" thickBot="1" x14ac:dyDescent="0.3">
      <c r="B52" s="92" t="s">
        <v>196</v>
      </c>
      <c r="C52" s="148">
        <v>-28538.536153260826</v>
      </c>
      <c r="D52" s="148">
        <v>-2445.1384955971871</v>
      </c>
      <c r="E52" s="148">
        <v>-365.39360946397801</v>
      </c>
      <c r="F52" s="161" t="s">
        <v>510</v>
      </c>
      <c r="G52" s="161" t="s">
        <v>510</v>
      </c>
      <c r="H52" s="148">
        <v>-31349.068258322</v>
      </c>
      <c r="I52" s="145"/>
      <c r="J52" s="148">
        <v>-31349.068258322</v>
      </c>
      <c r="K52" s="148">
        <v>-2202.6106169032532</v>
      </c>
      <c r="L52" s="148">
        <v>-783.01673643401909</v>
      </c>
      <c r="M52" s="161" t="s">
        <v>510</v>
      </c>
      <c r="N52" s="161" t="s">
        <v>510</v>
      </c>
      <c r="O52" s="148">
        <v>-34334.69561165927</v>
      </c>
      <c r="Q52" s="148">
        <v>-34334.69561165927</v>
      </c>
      <c r="R52" s="148">
        <v>-1267.5381221368452</v>
      </c>
      <c r="S52" s="148">
        <v>-559.87240975085842</v>
      </c>
      <c r="T52" s="161" t="s">
        <v>510</v>
      </c>
      <c r="U52" s="161" t="s">
        <v>510</v>
      </c>
      <c r="V52" s="148">
        <v>-36162.106143546967</v>
      </c>
      <c r="X52" s="148">
        <v>-36162.106143546967</v>
      </c>
      <c r="Y52" s="148">
        <v>-271.737488965382</v>
      </c>
      <c r="Z52" s="148">
        <v>-1102.1534682678021</v>
      </c>
      <c r="AA52" s="161" t="s">
        <v>510</v>
      </c>
      <c r="AB52" s="161" t="s">
        <v>510</v>
      </c>
      <c r="AC52" s="148">
        <v>-37535.997100780158</v>
      </c>
      <c r="AE52" s="148">
        <v>-37535.997100780158</v>
      </c>
      <c r="AF52" s="148">
        <v>-1100.9260914133029</v>
      </c>
      <c r="AG52" s="148">
        <v>1234.119716540602</v>
      </c>
      <c r="AH52" s="161" t="s">
        <v>510</v>
      </c>
      <c r="AI52" s="161" t="s">
        <v>510</v>
      </c>
      <c r="AJ52" s="148">
        <v>-37402.80347565285</v>
      </c>
      <c r="AL52" s="148">
        <v>-37402.80347565285</v>
      </c>
      <c r="AM52" s="148">
        <v>-2249.4691915615203</v>
      </c>
      <c r="AN52" s="148">
        <v>173.91649759141546</v>
      </c>
      <c r="AO52" s="161" t="s">
        <v>510</v>
      </c>
      <c r="AP52" s="161" t="s">
        <v>510</v>
      </c>
      <c r="AQ52" s="148">
        <v>-39478.356169622959</v>
      </c>
    </row>
    <row r="53" spans="2:43" x14ac:dyDescent="0.25">
      <c r="B53" s="149" t="str">
        <f>BPAnalitica!B50</f>
        <v>Julio 2023.</v>
      </c>
      <c r="C53" s="151"/>
      <c r="H53" s="151"/>
      <c r="J53" s="151"/>
      <c r="O53" s="151"/>
      <c r="Q53" s="151"/>
      <c r="V53" s="151"/>
      <c r="X53" s="151"/>
      <c r="AC53" s="151"/>
      <c r="AE53" s="151"/>
      <c r="AJ53" s="151"/>
      <c r="AL53" s="151"/>
      <c r="AQ53" s="151"/>
    </row>
    <row r="54" spans="2:43" x14ac:dyDescent="0.25">
      <c r="B54" s="150" t="s">
        <v>421</v>
      </c>
    </row>
    <row r="55" spans="2:43" x14ac:dyDescent="0.25">
      <c r="B55" s="150" t="s">
        <v>422</v>
      </c>
    </row>
  </sheetData>
  <mergeCells count="18">
    <mergeCell ref="O8:O9"/>
    <mergeCell ref="C8:C9"/>
    <mergeCell ref="E8:G8"/>
    <mergeCell ref="H8:H9"/>
    <mergeCell ref="J8:J9"/>
    <mergeCell ref="L8:N8"/>
    <mergeCell ref="X8:X9"/>
    <mergeCell ref="Z8:AB8"/>
    <mergeCell ref="AC8:AC9"/>
    <mergeCell ref="Q8:Q9"/>
    <mergeCell ref="S8:U8"/>
    <mergeCell ref="V8:V9"/>
    <mergeCell ref="AL8:AL9"/>
    <mergeCell ref="AN8:AP8"/>
    <mergeCell ref="AQ8:AQ9"/>
    <mergeCell ref="AE8:AE9"/>
    <mergeCell ref="AG8:AI8"/>
    <mergeCell ref="AJ8:AJ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5:AB173"/>
  <sheetViews>
    <sheetView showGridLines="0" zoomScaleNormal="100" workbookViewId="0">
      <pane xSplit="2" ySplit="13" topLeftCell="C157" activePane="bottomRight" state="frozen"/>
      <selection pane="topRight" activeCell="C1" sqref="C1"/>
      <selection pane="bottomLeft" activeCell="A17" sqref="A17"/>
      <selection pane="bottomRight" activeCell="J161" sqref="J161"/>
    </sheetView>
  </sheetViews>
  <sheetFormatPr baseColWidth="10" defaultRowHeight="15" x14ac:dyDescent="0.25"/>
  <cols>
    <col min="1" max="1" width="7" style="62" customWidth="1"/>
    <col min="2" max="9" width="10.5703125" style="57" customWidth="1"/>
    <col min="10" max="10" width="10.42578125" style="57" customWidth="1"/>
    <col min="11" max="11" width="12.7109375" style="57" customWidth="1"/>
    <col min="12" max="12" width="12.28515625" style="57" customWidth="1"/>
    <col min="13" max="13" width="12.85546875" style="57" customWidth="1"/>
    <col min="14" max="14" width="12.7109375" style="57" customWidth="1"/>
    <col min="15" max="16" width="10.85546875" style="57" customWidth="1"/>
    <col min="17" max="19" width="13" style="57" customWidth="1"/>
    <col min="20" max="20" width="14.5703125" style="57" customWidth="1"/>
    <col min="21" max="22" width="12" style="57" customWidth="1"/>
    <col min="23" max="23" width="13" style="57" customWidth="1"/>
    <col min="24" max="16384" width="11.42578125" style="57"/>
  </cols>
  <sheetData>
    <row r="5" spans="1:28" ht="27" x14ac:dyDescent="0.35">
      <c r="A5" s="56" t="s">
        <v>5</v>
      </c>
    </row>
    <row r="6" spans="1:28" ht="7.5" customHeight="1" x14ac:dyDescent="0.25">
      <c r="A6" s="58"/>
    </row>
    <row r="7" spans="1:28" ht="20.25" x14ac:dyDescent="0.3">
      <c r="A7" s="59" t="s">
        <v>49</v>
      </c>
    </row>
    <row r="8" spans="1:28" ht="15.75" x14ac:dyDescent="0.25">
      <c r="A8" s="60" t="s">
        <v>6</v>
      </c>
      <c r="C8" s="61"/>
    </row>
    <row r="10" spans="1:28" ht="15" customHeight="1" x14ac:dyDescent="0.25">
      <c r="A10" s="207" t="s">
        <v>20</v>
      </c>
      <c r="B10" s="207" t="s">
        <v>22</v>
      </c>
      <c r="C10" s="153" t="s">
        <v>7</v>
      </c>
      <c r="D10" s="154"/>
      <c r="E10" s="154"/>
      <c r="F10" s="154"/>
      <c r="G10" s="154"/>
      <c r="H10" s="154"/>
      <c r="I10" s="154"/>
      <c r="J10" s="155"/>
      <c r="K10" s="153" t="s">
        <v>8</v>
      </c>
      <c r="L10" s="154"/>
      <c r="M10" s="154"/>
      <c r="N10" s="154"/>
      <c r="O10" s="154"/>
      <c r="P10" s="155"/>
      <c r="Q10" s="153" t="s">
        <v>9</v>
      </c>
      <c r="R10" s="154"/>
      <c r="S10" s="154"/>
      <c r="T10" s="154"/>
      <c r="U10" s="154"/>
      <c r="V10" s="155"/>
      <c r="W10" s="190" t="s">
        <v>40</v>
      </c>
      <c r="X10" s="191"/>
      <c r="Y10" s="191"/>
      <c r="Z10" s="191"/>
      <c r="AA10" s="191"/>
      <c r="AB10" s="192"/>
    </row>
    <row r="11" spans="1:28" ht="26.25" customHeight="1" x14ac:dyDescent="0.25">
      <c r="A11" s="208"/>
      <c r="B11" s="208"/>
      <c r="C11" s="153" t="s">
        <v>10</v>
      </c>
      <c r="D11" s="154"/>
      <c r="E11" s="154"/>
      <c r="F11" s="154"/>
      <c r="G11" s="154"/>
      <c r="H11" s="154"/>
      <c r="I11" s="155"/>
      <c r="J11" s="199" t="s">
        <v>35</v>
      </c>
      <c r="K11" s="153" t="s">
        <v>42</v>
      </c>
      <c r="L11" s="154"/>
      <c r="M11" s="154"/>
      <c r="N11" s="155"/>
      <c r="O11" s="188" t="s">
        <v>41</v>
      </c>
      <c r="P11" s="188" t="s">
        <v>11</v>
      </c>
      <c r="Q11" s="205" t="s">
        <v>12</v>
      </c>
      <c r="R11" s="206"/>
      <c r="S11" s="188" t="s">
        <v>45</v>
      </c>
      <c r="T11" s="188" t="s">
        <v>46</v>
      </c>
      <c r="U11" s="188" t="s">
        <v>47</v>
      </c>
      <c r="V11" s="188" t="s">
        <v>48</v>
      </c>
      <c r="W11" s="193" t="s">
        <v>424</v>
      </c>
      <c r="X11" s="193" t="s">
        <v>425</v>
      </c>
      <c r="Y11" s="196" t="s">
        <v>426</v>
      </c>
      <c r="Z11" s="193" t="s">
        <v>427</v>
      </c>
      <c r="AA11" s="193" t="s">
        <v>428</v>
      </c>
      <c r="AB11" s="193" t="s">
        <v>429</v>
      </c>
    </row>
    <row r="12" spans="1:28" ht="15" customHeight="1" x14ac:dyDescent="0.25">
      <c r="A12" s="208"/>
      <c r="B12" s="208"/>
      <c r="C12" s="188" t="s">
        <v>1</v>
      </c>
      <c r="D12" s="205" t="s">
        <v>13</v>
      </c>
      <c r="E12" s="206"/>
      <c r="F12" s="199" t="s">
        <v>37</v>
      </c>
      <c r="G12" s="199" t="s">
        <v>14</v>
      </c>
      <c r="H12" s="199" t="s">
        <v>38</v>
      </c>
      <c r="I12" s="199" t="s">
        <v>39</v>
      </c>
      <c r="J12" s="200"/>
      <c r="K12" s="203" t="s">
        <v>15</v>
      </c>
      <c r="L12" s="204"/>
      <c r="M12" s="203" t="s">
        <v>16</v>
      </c>
      <c r="N12" s="204"/>
      <c r="O12" s="189"/>
      <c r="P12" s="189"/>
      <c r="Q12" s="201" t="s">
        <v>43</v>
      </c>
      <c r="R12" s="201" t="s">
        <v>44</v>
      </c>
      <c r="S12" s="189"/>
      <c r="T12" s="189"/>
      <c r="U12" s="189"/>
      <c r="V12" s="189"/>
      <c r="W12" s="194"/>
      <c r="X12" s="194"/>
      <c r="Y12" s="197"/>
      <c r="Z12" s="194"/>
      <c r="AA12" s="194"/>
      <c r="AB12" s="194"/>
    </row>
    <row r="13" spans="1:28" ht="45" x14ac:dyDescent="0.25">
      <c r="A13" s="209"/>
      <c r="B13" s="209"/>
      <c r="C13" s="189"/>
      <c r="D13" s="156" t="s">
        <v>17</v>
      </c>
      <c r="E13" s="156" t="s">
        <v>36</v>
      </c>
      <c r="F13" s="200"/>
      <c r="G13" s="200"/>
      <c r="H13" s="200"/>
      <c r="I13" s="200"/>
      <c r="J13" s="200"/>
      <c r="K13" s="157" t="s">
        <v>18</v>
      </c>
      <c r="L13" s="157" t="s">
        <v>19</v>
      </c>
      <c r="M13" s="157" t="s">
        <v>18</v>
      </c>
      <c r="N13" s="157" t="s">
        <v>19</v>
      </c>
      <c r="O13" s="189"/>
      <c r="P13" s="189"/>
      <c r="Q13" s="202"/>
      <c r="R13" s="202"/>
      <c r="S13" s="189"/>
      <c r="T13" s="189"/>
      <c r="U13" s="189"/>
      <c r="V13" s="189"/>
      <c r="W13" s="195"/>
      <c r="X13" s="195"/>
      <c r="Y13" s="198"/>
      <c r="Z13" s="195"/>
      <c r="AA13" s="195"/>
      <c r="AB13" s="195"/>
    </row>
    <row r="14" spans="1:28" x14ac:dyDescent="0.25">
      <c r="A14" s="64">
        <v>2010</v>
      </c>
      <c r="B14" s="65" t="s">
        <v>23</v>
      </c>
      <c r="C14" s="66">
        <v>4627.2</v>
      </c>
      <c r="D14" s="66">
        <v>3733</v>
      </c>
      <c r="E14" s="67">
        <v>641.9</v>
      </c>
      <c r="F14" s="66">
        <v>30.8</v>
      </c>
      <c r="G14" s="67">
        <v>204.2</v>
      </c>
      <c r="H14" s="66">
        <v>0</v>
      </c>
      <c r="I14" s="66">
        <v>17.3</v>
      </c>
      <c r="J14" s="67">
        <v>0</v>
      </c>
      <c r="K14" s="66">
        <v>-917.7</v>
      </c>
      <c r="L14" s="66">
        <v>-281.8</v>
      </c>
      <c r="M14" s="68">
        <v>0</v>
      </c>
      <c r="N14" s="66">
        <v>0</v>
      </c>
      <c r="O14" s="66">
        <v>0</v>
      </c>
      <c r="P14" s="66">
        <v>0</v>
      </c>
      <c r="Q14" s="66">
        <v>0</v>
      </c>
      <c r="R14" s="66">
        <v>-1769.4</v>
      </c>
      <c r="S14" s="66">
        <v>0</v>
      </c>
      <c r="T14" s="66">
        <v>385.5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0</v>
      </c>
      <c r="AA14" s="66">
        <v>0</v>
      </c>
      <c r="AB14" s="66">
        <v>0</v>
      </c>
    </row>
    <row r="15" spans="1:28" x14ac:dyDescent="0.25">
      <c r="A15" s="69">
        <v>2011</v>
      </c>
      <c r="B15" s="70" t="s">
        <v>24</v>
      </c>
      <c r="C15" s="71">
        <v>4633.2</v>
      </c>
      <c r="D15" s="71">
        <v>3715.5</v>
      </c>
      <c r="E15" s="72">
        <v>667.6</v>
      </c>
      <c r="F15" s="71">
        <v>31.3</v>
      </c>
      <c r="G15" s="72">
        <v>206.9</v>
      </c>
      <c r="H15" s="71">
        <v>0</v>
      </c>
      <c r="I15" s="71">
        <v>11.9</v>
      </c>
      <c r="J15" s="72">
        <v>0</v>
      </c>
      <c r="K15" s="71">
        <v>-914.3</v>
      </c>
      <c r="L15" s="71">
        <v>-280.7</v>
      </c>
      <c r="M15" s="73">
        <v>0</v>
      </c>
      <c r="N15" s="71">
        <v>0</v>
      </c>
      <c r="O15" s="71">
        <v>0</v>
      </c>
      <c r="P15" s="71">
        <v>0</v>
      </c>
      <c r="Q15" s="71">
        <v>0</v>
      </c>
      <c r="R15" s="71">
        <v>-1776.2</v>
      </c>
      <c r="S15" s="71">
        <v>0</v>
      </c>
      <c r="T15" s="71">
        <v>385.5</v>
      </c>
      <c r="U15" s="71">
        <v>0</v>
      </c>
      <c r="V15" s="71">
        <v>0</v>
      </c>
      <c r="W15" s="71">
        <v>0</v>
      </c>
      <c r="X15" s="71">
        <v>0</v>
      </c>
      <c r="Y15" s="71">
        <v>0</v>
      </c>
      <c r="Z15" s="71">
        <v>0</v>
      </c>
      <c r="AA15" s="71">
        <v>0</v>
      </c>
      <c r="AB15" s="71">
        <v>0</v>
      </c>
    </row>
    <row r="16" spans="1:28" x14ac:dyDescent="0.25">
      <c r="A16" s="64"/>
      <c r="B16" s="65" t="s">
        <v>25</v>
      </c>
      <c r="C16" s="66">
        <v>4427.6000000000004</v>
      </c>
      <c r="D16" s="66">
        <v>3514.6</v>
      </c>
      <c r="E16" s="67">
        <v>660.5</v>
      </c>
      <c r="F16" s="66">
        <v>31.5</v>
      </c>
      <c r="G16" s="67">
        <v>208.6</v>
      </c>
      <c r="H16" s="66">
        <v>0</v>
      </c>
      <c r="I16" s="66">
        <v>12.4</v>
      </c>
      <c r="J16" s="67">
        <v>0</v>
      </c>
      <c r="K16" s="66">
        <v>-987.8</v>
      </c>
      <c r="L16" s="66">
        <v>-270.8</v>
      </c>
      <c r="M16" s="68">
        <v>0</v>
      </c>
      <c r="N16" s="66">
        <v>0</v>
      </c>
      <c r="O16" s="66">
        <v>0</v>
      </c>
      <c r="P16" s="66">
        <v>0</v>
      </c>
      <c r="Q16" s="66">
        <v>0</v>
      </c>
      <c r="R16" s="66">
        <v>-1558.2</v>
      </c>
      <c r="S16" s="66">
        <v>0</v>
      </c>
      <c r="T16" s="66">
        <v>385.5</v>
      </c>
      <c r="U16" s="66">
        <v>0</v>
      </c>
      <c r="V16" s="66">
        <v>0</v>
      </c>
      <c r="W16" s="66">
        <v>0</v>
      </c>
      <c r="X16" s="66">
        <v>0</v>
      </c>
      <c r="Y16" s="66">
        <v>0</v>
      </c>
      <c r="Z16" s="66">
        <v>0</v>
      </c>
      <c r="AA16" s="66">
        <v>0</v>
      </c>
      <c r="AB16" s="66">
        <v>0</v>
      </c>
    </row>
    <row r="17" spans="1:28" x14ac:dyDescent="0.25">
      <c r="A17" s="64"/>
      <c r="B17" s="65" t="s">
        <v>26</v>
      </c>
      <c r="C17" s="66">
        <v>4641.7</v>
      </c>
      <c r="D17" s="66">
        <v>3698.2</v>
      </c>
      <c r="E17" s="67">
        <v>688.5</v>
      </c>
      <c r="F17" s="66">
        <v>31.7</v>
      </c>
      <c r="G17" s="67">
        <v>210.2</v>
      </c>
      <c r="H17" s="66">
        <v>0</v>
      </c>
      <c r="I17" s="66">
        <v>13</v>
      </c>
      <c r="J17" s="67">
        <v>0</v>
      </c>
      <c r="K17" s="66">
        <v>-933</v>
      </c>
      <c r="L17" s="66">
        <v>-266.89999999999998</v>
      </c>
      <c r="M17" s="68">
        <v>0</v>
      </c>
      <c r="N17" s="66">
        <v>0</v>
      </c>
      <c r="O17" s="66">
        <v>0</v>
      </c>
      <c r="P17" s="66">
        <v>0</v>
      </c>
      <c r="Q17" s="66">
        <v>0</v>
      </c>
      <c r="R17" s="66">
        <v>-1551.8</v>
      </c>
      <c r="S17" s="66">
        <v>0</v>
      </c>
      <c r="T17" s="66">
        <v>385.5</v>
      </c>
      <c r="U17" s="66">
        <v>0</v>
      </c>
      <c r="V17" s="66">
        <v>0</v>
      </c>
      <c r="W17" s="66">
        <v>0</v>
      </c>
      <c r="X17" s="66">
        <v>0</v>
      </c>
      <c r="Y17" s="66">
        <v>0</v>
      </c>
      <c r="Z17" s="66">
        <v>0</v>
      </c>
      <c r="AA17" s="66">
        <v>0</v>
      </c>
      <c r="AB17" s="66">
        <v>0</v>
      </c>
    </row>
    <row r="18" spans="1:28" x14ac:dyDescent="0.25">
      <c r="A18" s="64"/>
      <c r="B18" s="65" t="s">
        <v>27</v>
      </c>
      <c r="C18" s="66">
        <v>4810.6000000000004</v>
      </c>
      <c r="D18" s="66">
        <v>3676.6</v>
      </c>
      <c r="E18" s="67">
        <v>873.6</v>
      </c>
      <c r="F18" s="66">
        <v>32.4</v>
      </c>
      <c r="G18" s="67">
        <v>214.7</v>
      </c>
      <c r="H18" s="66">
        <v>0</v>
      </c>
      <c r="I18" s="66">
        <v>13.3</v>
      </c>
      <c r="J18" s="67">
        <v>0</v>
      </c>
      <c r="K18" s="66">
        <v>-952.3</v>
      </c>
      <c r="L18" s="66">
        <v>-269.39999999999998</v>
      </c>
      <c r="M18" s="68">
        <v>0</v>
      </c>
      <c r="N18" s="66">
        <v>0</v>
      </c>
      <c r="O18" s="66">
        <v>0</v>
      </c>
      <c r="P18" s="66">
        <v>0</v>
      </c>
      <c r="Q18" s="66">
        <v>0</v>
      </c>
      <c r="R18" s="66">
        <v>-1567.4</v>
      </c>
      <c r="S18" s="66">
        <v>0</v>
      </c>
      <c r="T18" s="66">
        <v>385.5</v>
      </c>
      <c r="U18" s="66">
        <v>0</v>
      </c>
      <c r="V18" s="66">
        <v>0</v>
      </c>
      <c r="W18" s="66">
        <v>0</v>
      </c>
      <c r="X18" s="66">
        <v>0</v>
      </c>
      <c r="Y18" s="66">
        <v>0</v>
      </c>
      <c r="Z18" s="66">
        <v>0</v>
      </c>
      <c r="AA18" s="66">
        <v>0</v>
      </c>
      <c r="AB18" s="66">
        <v>0</v>
      </c>
    </row>
    <row r="19" spans="1:28" x14ac:dyDescent="0.25">
      <c r="A19" s="74"/>
      <c r="B19" s="65" t="s">
        <v>28</v>
      </c>
      <c r="C19" s="66">
        <v>4650.3999999999996</v>
      </c>
      <c r="D19" s="66">
        <v>3462.8</v>
      </c>
      <c r="E19" s="66">
        <v>929.5</v>
      </c>
      <c r="F19" s="66">
        <v>32</v>
      </c>
      <c r="G19" s="66">
        <v>212.2</v>
      </c>
      <c r="H19" s="66">
        <v>0</v>
      </c>
      <c r="I19" s="66">
        <v>13.8</v>
      </c>
      <c r="J19" s="66">
        <v>0</v>
      </c>
      <c r="K19" s="66">
        <v>-952.5</v>
      </c>
      <c r="L19" s="66">
        <v>-264</v>
      </c>
      <c r="M19" s="68">
        <v>0</v>
      </c>
      <c r="N19" s="66">
        <v>0</v>
      </c>
      <c r="O19" s="66">
        <v>0</v>
      </c>
      <c r="P19" s="66">
        <v>0</v>
      </c>
      <c r="Q19" s="66">
        <v>0</v>
      </c>
      <c r="R19" s="66">
        <v>-1411.7</v>
      </c>
      <c r="S19" s="66">
        <v>0</v>
      </c>
      <c r="T19" s="66">
        <v>391.3</v>
      </c>
      <c r="U19" s="66">
        <v>0</v>
      </c>
      <c r="V19" s="66">
        <v>0</v>
      </c>
      <c r="W19" s="66">
        <v>0</v>
      </c>
      <c r="X19" s="66">
        <v>0</v>
      </c>
      <c r="Y19" s="66">
        <v>0</v>
      </c>
      <c r="Z19" s="66">
        <v>0</v>
      </c>
      <c r="AA19" s="66">
        <v>0</v>
      </c>
      <c r="AB19" s="66">
        <v>0</v>
      </c>
    </row>
    <row r="20" spans="1:28" x14ac:dyDescent="0.25">
      <c r="A20" s="64"/>
      <c r="B20" s="65" t="s">
        <v>29</v>
      </c>
      <c r="C20" s="66">
        <v>4842.8</v>
      </c>
      <c r="D20" s="66">
        <v>3552.3</v>
      </c>
      <c r="E20" s="66">
        <v>1032.5999999999999</v>
      </c>
      <c r="F20" s="66">
        <v>32</v>
      </c>
      <c r="G20" s="66">
        <v>212.2</v>
      </c>
      <c r="H20" s="66">
        <v>0</v>
      </c>
      <c r="I20" s="66">
        <v>13.7</v>
      </c>
      <c r="J20" s="66">
        <v>0</v>
      </c>
      <c r="K20" s="66">
        <v>-1120.8</v>
      </c>
      <c r="L20" s="66">
        <v>-273.8</v>
      </c>
      <c r="M20" s="68">
        <v>0</v>
      </c>
      <c r="N20" s="66">
        <v>0</v>
      </c>
      <c r="O20" s="66">
        <v>0</v>
      </c>
      <c r="P20" s="66">
        <v>0</v>
      </c>
      <c r="Q20" s="66">
        <v>0</v>
      </c>
      <c r="R20" s="66">
        <v>-1603.6</v>
      </c>
      <c r="S20" s="66">
        <v>0</v>
      </c>
      <c r="T20" s="66">
        <v>391.3</v>
      </c>
      <c r="U20" s="66">
        <v>0</v>
      </c>
      <c r="V20" s="66">
        <v>0</v>
      </c>
      <c r="W20" s="66">
        <v>0</v>
      </c>
      <c r="X20" s="66">
        <v>0</v>
      </c>
      <c r="Y20" s="66">
        <v>0</v>
      </c>
      <c r="Z20" s="66">
        <v>0</v>
      </c>
      <c r="AA20" s="66">
        <v>0</v>
      </c>
      <c r="AB20" s="66">
        <v>0</v>
      </c>
    </row>
    <row r="21" spans="1:28" x14ac:dyDescent="0.25">
      <c r="A21" s="75"/>
      <c r="B21" s="65" t="s">
        <v>30</v>
      </c>
      <c r="C21" s="66">
        <v>4806.6000000000004</v>
      </c>
      <c r="D21" s="66">
        <v>3599.2</v>
      </c>
      <c r="E21" s="66">
        <v>946.3</v>
      </c>
      <c r="F21" s="66">
        <v>32</v>
      </c>
      <c r="G21" s="66">
        <v>212</v>
      </c>
      <c r="H21" s="66">
        <v>0</v>
      </c>
      <c r="I21" s="66">
        <v>17.100000000000001</v>
      </c>
      <c r="J21" s="66">
        <v>0</v>
      </c>
      <c r="K21" s="66">
        <v>-1177.5999999999999</v>
      </c>
      <c r="L21" s="66">
        <v>-255.6</v>
      </c>
      <c r="M21" s="68">
        <v>0</v>
      </c>
      <c r="N21" s="66">
        <v>0</v>
      </c>
      <c r="O21" s="66">
        <v>0</v>
      </c>
      <c r="P21" s="66">
        <v>0</v>
      </c>
      <c r="Q21" s="66">
        <v>0</v>
      </c>
      <c r="R21" s="66">
        <v>-1566.2</v>
      </c>
      <c r="S21" s="66">
        <v>0</v>
      </c>
      <c r="T21" s="66">
        <v>391.3</v>
      </c>
      <c r="U21" s="66">
        <v>0</v>
      </c>
      <c r="V21" s="66">
        <v>0</v>
      </c>
      <c r="W21" s="66">
        <v>0</v>
      </c>
      <c r="X21" s="66">
        <v>0</v>
      </c>
      <c r="Y21" s="66">
        <v>0</v>
      </c>
      <c r="Z21" s="66">
        <v>0</v>
      </c>
      <c r="AA21" s="66">
        <v>0</v>
      </c>
      <c r="AB21" s="66">
        <v>0</v>
      </c>
    </row>
    <row r="22" spans="1:28" x14ac:dyDescent="0.25">
      <c r="A22" s="75"/>
      <c r="B22" s="65" t="s">
        <v>31</v>
      </c>
      <c r="C22" s="66">
        <v>4808.2</v>
      </c>
      <c r="D22" s="66">
        <v>3673.7</v>
      </c>
      <c r="E22" s="66">
        <v>872.3</v>
      </c>
      <c r="F22" s="66">
        <v>32.200000000000003</v>
      </c>
      <c r="G22" s="66">
        <v>213.3</v>
      </c>
      <c r="H22" s="66">
        <v>0</v>
      </c>
      <c r="I22" s="66">
        <v>16.600000000000001</v>
      </c>
      <c r="J22" s="66">
        <v>0</v>
      </c>
      <c r="K22" s="66">
        <v>-1088.0999999999999</v>
      </c>
      <c r="L22" s="66">
        <v>-259.7</v>
      </c>
      <c r="M22" s="68">
        <v>0</v>
      </c>
      <c r="N22" s="66">
        <v>0</v>
      </c>
      <c r="O22" s="66">
        <v>0</v>
      </c>
      <c r="P22" s="66">
        <v>0</v>
      </c>
      <c r="Q22" s="66">
        <v>0</v>
      </c>
      <c r="R22" s="66">
        <v>-1576.1</v>
      </c>
      <c r="S22" s="66">
        <v>0</v>
      </c>
      <c r="T22" s="66">
        <v>391.3</v>
      </c>
      <c r="U22" s="66">
        <v>0</v>
      </c>
      <c r="V22" s="66">
        <v>0</v>
      </c>
      <c r="W22" s="66">
        <v>0</v>
      </c>
      <c r="X22" s="66">
        <v>0</v>
      </c>
      <c r="Y22" s="66">
        <v>0</v>
      </c>
      <c r="Z22" s="66">
        <v>0</v>
      </c>
      <c r="AA22" s="66">
        <v>0</v>
      </c>
      <c r="AB22" s="66">
        <v>0</v>
      </c>
    </row>
    <row r="23" spans="1:28" x14ac:dyDescent="0.25">
      <c r="A23" s="75"/>
      <c r="B23" s="65" t="s">
        <v>32</v>
      </c>
      <c r="C23" s="66">
        <v>4762.8999999999996</v>
      </c>
      <c r="D23" s="66">
        <v>3775</v>
      </c>
      <c r="E23" s="66">
        <v>736.9</v>
      </c>
      <c r="F23" s="66">
        <v>31.2</v>
      </c>
      <c r="G23" s="66">
        <v>207</v>
      </c>
      <c r="H23" s="66">
        <v>0</v>
      </c>
      <c r="I23" s="66">
        <v>12.8</v>
      </c>
      <c r="J23" s="66">
        <v>0</v>
      </c>
      <c r="K23" s="66">
        <v>-1084.2</v>
      </c>
      <c r="L23" s="66">
        <v>-256.60000000000002</v>
      </c>
      <c r="M23" s="68">
        <v>0</v>
      </c>
      <c r="N23" s="66">
        <v>0</v>
      </c>
      <c r="O23" s="66">
        <v>0</v>
      </c>
      <c r="P23" s="66">
        <v>0</v>
      </c>
      <c r="Q23" s="66">
        <v>0</v>
      </c>
      <c r="R23" s="66">
        <v>-1543.9</v>
      </c>
      <c r="S23" s="66">
        <v>0</v>
      </c>
      <c r="T23" s="66">
        <v>391.3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</row>
    <row r="24" spans="1:28" x14ac:dyDescent="0.25">
      <c r="A24" s="75"/>
      <c r="B24" s="65" t="s">
        <v>33</v>
      </c>
      <c r="C24" s="66">
        <v>4732.8999999999996</v>
      </c>
      <c r="D24" s="66">
        <v>3820.5</v>
      </c>
      <c r="E24" s="66">
        <v>657.7</v>
      </c>
      <c r="F24" s="66">
        <v>31.7</v>
      </c>
      <c r="G24" s="66">
        <v>210.2</v>
      </c>
      <c r="H24" s="66">
        <v>0</v>
      </c>
      <c r="I24" s="66">
        <v>12.8</v>
      </c>
      <c r="J24" s="66">
        <v>0</v>
      </c>
      <c r="K24" s="66">
        <v>-1111.4000000000001</v>
      </c>
      <c r="L24" s="66">
        <v>-254.6</v>
      </c>
      <c r="M24" s="68">
        <v>0</v>
      </c>
      <c r="N24" s="66">
        <v>0</v>
      </c>
      <c r="O24" s="66">
        <v>0</v>
      </c>
      <c r="P24" s="66">
        <v>0</v>
      </c>
      <c r="Q24" s="66">
        <v>0</v>
      </c>
      <c r="R24" s="66">
        <v>-1509.8</v>
      </c>
      <c r="S24" s="66">
        <v>0</v>
      </c>
      <c r="T24" s="66">
        <v>391.3</v>
      </c>
      <c r="U24" s="66">
        <v>0</v>
      </c>
      <c r="V24" s="66">
        <v>0</v>
      </c>
      <c r="W24" s="66">
        <v>0</v>
      </c>
      <c r="X24" s="66">
        <v>0</v>
      </c>
      <c r="Y24" s="66">
        <v>0</v>
      </c>
      <c r="Z24" s="66">
        <v>0</v>
      </c>
      <c r="AA24" s="66">
        <v>0</v>
      </c>
      <c r="AB24" s="66">
        <v>0</v>
      </c>
    </row>
    <row r="25" spans="1:28" x14ac:dyDescent="0.25">
      <c r="A25" s="75"/>
      <c r="B25" s="65" t="s">
        <v>34</v>
      </c>
      <c r="C25" s="66">
        <v>4722.8999999999996</v>
      </c>
      <c r="D25" s="66">
        <v>3425.3</v>
      </c>
      <c r="E25" s="66">
        <v>1048.5999999999999</v>
      </c>
      <c r="F25" s="66">
        <v>31</v>
      </c>
      <c r="G25" s="66">
        <v>205.6</v>
      </c>
      <c r="H25" s="66">
        <v>0</v>
      </c>
      <c r="I25" s="66">
        <v>12.3</v>
      </c>
      <c r="J25" s="66">
        <v>0</v>
      </c>
      <c r="K25" s="66">
        <v>-1145.4000000000001</v>
      </c>
      <c r="L25" s="66">
        <v>-278.2</v>
      </c>
      <c r="M25" s="68">
        <v>0</v>
      </c>
      <c r="N25" s="66">
        <v>0</v>
      </c>
      <c r="O25" s="66">
        <v>0</v>
      </c>
      <c r="P25" s="66">
        <v>0</v>
      </c>
      <c r="Q25" s="66">
        <v>0</v>
      </c>
      <c r="R25" s="66">
        <v>-1508.2</v>
      </c>
      <c r="S25" s="66">
        <v>0</v>
      </c>
      <c r="T25" s="66">
        <v>391.3</v>
      </c>
      <c r="U25" s="66">
        <v>0</v>
      </c>
      <c r="V25" s="66">
        <v>0</v>
      </c>
      <c r="W25" s="66">
        <v>0</v>
      </c>
      <c r="X25" s="66">
        <v>0</v>
      </c>
      <c r="Y25" s="66">
        <v>0</v>
      </c>
      <c r="Z25" s="66">
        <v>0</v>
      </c>
      <c r="AA25" s="66">
        <v>0</v>
      </c>
      <c r="AB25" s="66">
        <v>0</v>
      </c>
    </row>
    <row r="26" spans="1:28" x14ac:dyDescent="0.25">
      <c r="A26" s="75"/>
      <c r="B26" s="65" t="s">
        <v>23</v>
      </c>
      <c r="C26" s="66">
        <v>4755.8</v>
      </c>
      <c r="D26" s="66">
        <v>3650.4</v>
      </c>
      <c r="E26" s="66">
        <v>858.4</v>
      </c>
      <c r="F26" s="66">
        <v>30.7</v>
      </c>
      <c r="G26" s="66">
        <v>203.5</v>
      </c>
      <c r="H26" s="66">
        <v>0</v>
      </c>
      <c r="I26" s="66">
        <v>12.8</v>
      </c>
      <c r="J26" s="66">
        <v>0</v>
      </c>
      <c r="K26" s="66">
        <v>-1178.8</v>
      </c>
      <c r="L26" s="66">
        <v>-280</v>
      </c>
      <c r="M26" s="68">
        <v>0</v>
      </c>
      <c r="N26" s="66">
        <v>0</v>
      </c>
      <c r="O26" s="66">
        <v>0</v>
      </c>
      <c r="P26" s="66">
        <v>0</v>
      </c>
      <c r="Q26" s="66">
        <v>0</v>
      </c>
      <c r="R26" s="66">
        <v>-1589</v>
      </c>
      <c r="S26" s="66">
        <v>0</v>
      </c>
      <c r="T26" s="66">
        <v>468.8</v>
      </c>
      <c r="U26" s="66">
        <v>0</v>
      </c>
      <c r="V26" s="66">
        <v>0</v>
      </c>
      <c r="W26" s="66">
        <v>0</v>
      </c>
      <c r="X26" s="66">
        <v>0</v>
      </c>
      <c r="Y26" s="66">
        <v>0</v>
      </c>
      <c r="Z26" s="66">
        <v>0</v>
      </c>
      <c r="AA26" s="66">
        <v>0</v>
      </c>
      <c r="AB26" s="66">
        <v>0</v>
      </c>
    </row>
    <row r="27" spans="1:28" x14ac:dyDescent="0.25">
      <c r="A27" s="181">
        <v>2012</v>
      </c>
      <c r="B27" s="182" t="s">
        <v>24</v>
      </c>
      <c r="C27" s="178">
        <v>4646.3999999999996</v>
      </c>
      <c r="D27" s="178">
        <v>3213.3</v>
      </c>
      <c r="E27" s="179">
        <v>1185</v>
      </c>
      <c r="F27" s="178">
        <v>31</v>
      </c>
      <c r="G27" s="179">
        <v>205.6</v>
      </c>
      <c r="H27" s="178">
        <v>0</v>
      </c>
      <c r="I27" s="178">
        <v>11.4</v>
      </c>
      <c r="J27" s="179">
        <v>0</v>
      </c>
      <c r="K27" s="178">
        <v>-1586.2</v>
      </c>
      <c r="L27" s="178">
        <v>-269</v>
      </c>
      <c r="M27" s="180">
        <v>0</v>
      </c>
      <c r="N27" s="178">
        <v>0</v>
      </c>
      <c r="O27" s="178">
        <v>0</v>
      </c>
      <c r="P27" s="178">
        <v>0</v>
      </c>
      <c r="Q27" s="178">
        <v>0</v>
      </c>
      <c r="R27" s="178">
        <v>-1471.9</v>
      </c>
      <c r="S27" s="178">
        <v>0</v>
      </c>
      <c r="T27" s="178">
        <v>468.8</v>
      </c>
      <c r="U27" s="178">
        <v>0</v>
      </c>
      <c r="V27" s="178">
        <v>0</v>
      </c>
      <c r="W27" s="178">
        <v>0</v>
      </c>
      <c r="X27" s="178">
        <v>0</v>
      </c>
      <c r="Y27" s="178">
        <v>0</v>
      </c>
      <c r="Z27" s="178">
        <v>0</v>
      </c>
      <c r="AA27" s="178">
        <v>0</v>
      </c>
      <c r="AB27" s="178">
        <v>0</v>
      </c>
    </row>
    <row r="28" spans="1:28" x14ac:dyDescent="0.25">
      <c r="A28" s="75"/>
      <c r="B28" s="65" t="s">
        <v>25</v>
      </c>
      <c r="C28" s="66">
        <v>4708.2</v>
      </c>
      <c r="D28" s="66">
        <v>3138</v>
      </c>
      <c r="E28" s="67">
        <v>1320.2</v>
      </c>
      <c r="F28" s="66">
        <v>31.1</v>
      </c>
      <c r="G28" s="67">
        <v>206.2</v>
      </c>
      <c r="H28" s="66">
        <v>0</v>
      </c>
      <c r="I28" s="66">
        <v>12.6</v>
      </c>
      <c r="J28" s="67">
        <v>0</v>
      </c>
      <c r="K28" s="66">
        <v>-1176.5</v>
      </c>
      <c r="L28" s="66">
        <v>-272.3</v>
      </c>
      <c r="M28" s="68">
        <v>0</v>
      </c>
      <c r="N28" s="66">
        <v>0</v>
      </c>
      <c r="O28" s="66">
        <v>0</v>
      </c>
      <c r="P28" s="66">
        <v>0</v>
      </c>
      <c r="Q28" s="66">
        <v>0</v>
      </c>
      <c r="R28" s="66">
        <v>-1596.2</v>
      </c>
      <c r="S28" s="66">
        <v>0</v>
      </c>
      <c r="T28" s="66">
        <v>468.8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</row>
    <row r="29" spans="1:28" x14ac:dyDescent="0.25">
      <c r="A29" s="75"/>
      <c r="B29" s="65" t="s">
        <v>26</v>
      </c>
      <c r="C29" s="66">
        <v>4745.3999999999996</v>
      </c>
      <c r="D29" s="66">
        <v>2802.1</v>
      </c>
      <c r="E29" s="67">
        <v>1694.6</v>
      </c>
      <c r="F29" s="66">
        <v>31</v>
      </c>
      <c r="G29" s="67">
        <v>205.3</v>
      </c>
      <c r="H29" s="66">
        <v>0</v>
      </c>
      <c r="I29" s="66">
        <v>12.5</v>
      </c>
      <c r="J29" s="67">
        <v>0</v>
      </c>
      <c r="K29" s="66">
        <v>-1151.4000000000001</v>
      </c>
      <c r="L29" s="66">
        <v>-274.5</v>
      </c>
      <c r="M29" s="68">
        <v>0</v>
      </c>
      <c r="N29" s="66">
        <v>0</v>
      </c>
      <c r="O29" s="66">
        <v>0</v>
      </c>
      <c r="P29" s="66">
        <v>0</v>
      </c>
      <c r="Q29" s="66">
        <v>0</v>
      </c>
      <c r="R29" s="66">
        <v>-1597.3</v>
      </c>
      <c r="S29" s="66">
        <v>0</v>
      </c>
      <c r="T29" s="66">
        <v>468.8</v>
      </c>
      <c r="U29" s="66">
        <v>0</v>
      </c>
      <c r="V29" s="66">
        <v>0</v>
      </c>
      <c r="W29" s="66">
        <v>0</v>
      </c>
      <c r="X29" s="66">
        <v>0</v>
      </c>
      <c r="Y29" s="66">
        <v>0</v>
      </c>
      <c r="Z29" s="66">
        <v>0</v>
      </c>
      <c r="AA29" s="66">
        <v>0</v>
      </c>
      <c r="AB29" s="66">
        <v>0</v>
      </c>
    </row>
    <row r="30" spans="1:28" x14ac:dyDescent="0.25">
      <c r="A30" s="75"/>
      <c r="B30" s="65" t="s">
        <v>27</v>
      </c>
      <c r="C30" s="66">
        <v>4765.6000000000004</v>
      </c>
      <c r="D30" s="66">
        <v>2978.4</v>
      </c>
      <c r="E30" s="67">
        <v>1538.2</v>
      </c>
      <c r="F30" s="66">
        <v>31</v>
      </c>
      <c r="G30" s="67">
        <v>205.5</v>
      </c>
      <c r="H30" s="66">
        <v>0</v>
      </c>
      <c r="I30" s="66">
        <v>12.5</v>
      </c>
      <c r="J30" s="67">
        <v>0</v>
      </c>
      <c r="K30" s="66">
        <v>-1286.7</v>
      </c>
      <c r="L30" s="66">
        <v>-283.2</v>
      </c>
      <c r="M30" s="68">
        <v>0</v>
      </c>
      <c r="N30" s="66">
        <v>0</v>
      </c>
      <c r="O30" s="66">
        <v>0</v>
      </c>
      <c r="P30" s="66">
        <v>0</v>
      </c>
      <c r="Q30" s="66">
        <v>0</v>
      </c>
      <c r="R30" s="66">
        <v>-1617.3</v>
      </c>
      <c r="S30" s="66">
        <v>0</v>
      </c>
      <c r="T30" s="66">
        <v>468.8</v>
      </c>
      <c r="U30" s="66">
        <v>0</v>
      </c>
      <c r="V30" s="66">
        <v>0</v>
      </c>
      <c r="W30" s="66">
        <v>0</v>
      </c>
      <c r="X30" s="66">
        <v>0</v>
      </c>
      <c r="Y30" s="66">
        <v>0</v>
      </c>
      <c r="Z30" s="66">
        <v>0</v>
      </c>
      <c r="AA30" s="66">
        <v>0</v>
      </c>
      <c r="AB30" s="66">
        <v>0</v>
      </c>
    </row>
    <row r="31" spans="1:28" x14ac:dyDescent="0.25">
      <c r="A31" s="75"/>
      <c r="B31" s="65" t="s">
        <v>28</v>
      </c>
      <c r="C31" s="66">
        <v>4858.2</v>
      </c>
      <c r="D31" s="66">
        <v>2935.7</v>
      </c>
      <c r="E31" s="66">
        <v>1680.4</v>
      </c>
      <c r="F31" s="66">
        <v>30.2</v>
      </c>
      <c r="G31" s="66">
        <v>200.2</v>
      </c>
      <c r="H31" s="66">
        <v>0</v>
      </c>
      <c r="I31" s="66">
        <v>11.6</v>
      </c>
      <c r="J31" s="66">
        <v>0</v>
      </c>
      <c r="K31" s="66">
        <v>-1456.3</v>
      </c>
      <c r="L31" s="66">
        <v>-299.5</v>
      </c>
      <c r="M31" s="68">
        <v>0</v>
      </c>
      <c r="N31" s="66">
        <v>0</v>
      </c>
      <c r="O31" s="66">
        <v>0</v>
      </c>
      <c r="P31" s="66">
        <v>0</v>
      </c>
      <c r="Q31" s="66">
        <v>0</v>
      </c>
      <c r="R31" s="66">
        <v>-1720.2</v>
      </c>
      <c r="S31" s="66">
        <v>0</v>
      </c>
      <c r="T31" s="66">
        <v>468.8</v>
      </c>
      <c r="U31" s="66">
        <v>0</v>
      </c>
      <c r="V31" s="66">
        <v>0</v>
      </c>
      <c r="W31" s="66">
        <v>0</v>
      </c>
      <c r="X31" s="66">
        <v>0</v>
      </c>
      <c r="Y31" s="66">
        <v>0</v>
      </c>
      <c r="Z31" s="66">
        <v>0</v>
      </c>
      <c r="AA31" s="66">
        <v>0</v>
      </c>
      <c r="AB31" s="66">
        <v>0</v>
      </c>
    </row>
    <row r="32" spans="1:28" x14ac:dyDescent="0.25">
      <c r="A32" s="75"/>
      <c r="B32" s="65" t="s">
        <v>29</v>
      </c>
      <c r="C32" s="66">
        <v>4869.5</v>
      </c>
      <c r="D32" s="66">
        <v>3202.8</v>
      </c>
      <c r="E32" s="66">
        <v>1424.3</v>
      </c>
      <c r="F32" s="66">
        <v>30.4</v>
      </c>
      <c r="G32" s="66">
        <v>201.1</v>
      </c>
      <c r="H32" s="66">
        <v>0</v>
      </c>
      <c r="I32" s="66">
        <v>10.8</v>
      </c>
      <c r="J32" s="66">
        <v>0</v>
      </c>
      <c r="K32" s="66">
        <v>-1377.6</v>
      </c>
      <c r="L32" s="66">
        <v>-304.89999999999998</v>
      </c>
      <c r="M32" s="76">
        <v>0</v>
      </c>
      <c r="N32" s="66">
        <v>0</v>
      </c>
      <c r="O32" s="66">
        <v>0</v>
      </c>
      <c r="P32" s="66">
        <v>0</v>
      </c>
      <c r="Q32" s="66">
        <v>0</v>
      </c>
      <c r="R32" s="66">
        <v>-1617.6</v>
      </c>
      <c r="S32" s="66">
        <v>0</v>
      </c>
      <c r="T32" s="66">
        <v>468.8</v>
      </c>
      <c r="U32" s="66">
        <v>0</v>
      </c>
      <c r="V32" s="66">
        <v>0</v>
      </c>
      <c r="W32" s="66">
        <v>0</v>
      </c>
      <c r="X32" s="66">
        <v>0</v>
      </c>
      <c r="Y32" s="66">
        <v>0</v>
      </c>
      <c r="Z32" s="66">
        <v>0</v>
      </c>
      <c r="AA32" s="66">
        <v>0</v>
      </c>
      <c r="AB32" s="66">
        <v>0</v>
      </c>
    </row>
    <row r="33" spans="1:28" x14ac:dyDescent="0.25">
      <c r="A33" s="75"/>
      <c r="B33" s="65" t="s">
        <v>30</v>
      </c>
      <c r="C33" s="66">
        <v>4911.8999999999996</v>
      </c>
      <c r="D33" s="66">
        <v>2992.5</v>
      </c>
      <c r="E33" s="66">
        <v>1678.8</v>
      </c>
      <c r="F33" s="66">
        <v>30.2</v>
      </c>
      <c r="G33" s="66">
        <v>199.9</v>
      </c>
      <c r="H33" s="66">
        <v>0</v>
      </c>
      <c r="I33" s="66">
        <v>10.4</v>
      </c>
      <c r="J33" s="66">
        <v>0</v>
      </c>
      <c r="K33" s="66">
        <v>-1240.8</v>
      </c>
      <c r="L33" s="66">
        <v>-288.39999999999998</v>
      </c>
      <c r="M33" s="76">
        <v>0</v>
      </c>
      <c r="N33" s="66">
        <v>0</v>
      </c>
      <c r="O33" s="66">
        <v>0</v>
      </c>
      <c r="P33" s="66">
        <v>0</v>
      </c>
      <c r="Q33" s="66">
        <v>0</v>
      </c>
      <c r="R33" s="66">
        <v>-1632.4</v>
      </c>
      <c r="S33" s="66">
        <v>0</v>
      </c>
      <c r="T33" s="66">
        <v>468.8</v>
      </c>
      <c r="U33" s="66">
        <v>0</v>
      </c>
      <c r="V33" s="66">
        <v>0</v>
      </c>
      <c r="W33" s="66">
        <v>0</v>
      </c>
      <c r="X33" s="66">
        <v>0</v>
      </c>
      <c r="Y33" s="66">
        <v>0</v>
      </c>
      <c r="Z33" s="66">
        <v>0</v>
      </c>
      <c r="AA33" s="66">
        <v>0</v>
      </c>
      <c r="AB33" s="66">
        <v>0</v>
      </c>
    </row>
    <row r="34" spans="1:28" x14ac:dyDescent="0.25">
      <c r="A34" s="75"/>
      <c r="B34" s="65" t="s">
        <v>31</v>
      </c>
      <c r="C34" s="66">
        <v>4898.2</v>
      </c>
      <c r="D34" s="66">
        <v>3164.7</v>
      </c>
      <c r="E34" s="66">
        <v>1490.2</v>
      </c>
      <c r="F34" s="66">
        <v>30.5</v>
      </c>
      <c r="G34" s="66">
        <v>201.7</v>
      </c>
      <c r="H34" s="66">
        <v>0</v>
      </c>
      <c r="I34" s="66">
        <v>11.1</v>
      </c>
      <c r="J34" s="66">
        <v>0</v>
      </c>
      <c r="K34" s="66">
        <v>-1166.5</v>
      </c>
      <c r="L34" s="66">
        <v>-294.39999999999998</v>
      </c>
      <c r="M34" s="76">
        <v>0</v>
      </c>
      <c r="N34" s="66">
        <v>0</v>
      </c>
      <c r="O34" s="66">
        <v>0</v>
      </c>
      <c r="P34" s="66">
        <v>0</v>
      </c>
      <c r="Q34" s="66">
        <v>0</v>
      </c>
      <c r="R34" s="66">
        <v>-1561.7</v>
      </c>
      <c r="S34" s="66">
        <v>0</v>
      </c>
      <c r="T34" s="66">
        <v>468.8</v>
      </c>
      <c r="U34" s="66">
        <v>0</v>
      </c>
      <c r="V34" s="66">
        <v>0</v>
      </c>
      <c r="W34" s="66">
        <v>0</v>
      </c>
      <c r="X34" s="66">
        <v>0</v>
      </c>
      <c r="Y34" s="66">
        <v>0</v>
      </c>
      <c r="Z34" s="66">
        <v>0</v>
      </c>
      <c r="AA34" s="66">
        <v>0</v>
      </c>
      <c r="AB34" s="66">
        <v>0</v>
      </c>
    </row>
    <row r="35" spans="1:28" x14ac:dyDescent="0.25">
      <c r="A35" s="75"/>
      <c r="B35" s="65" t="s">
        <v>32</v>
      </c>
      <c r="C35" s="66">
        <v>5139.8</v>
      </c>
      <c r="D35" s="66">
        <v>2981.4</v>
      </c>
      <c r="E35" s="66">
        <v>1912.5</v>
      </c>
      <c r="F35" s="66">
        <v>30.9</v>
      </c>
      <c r="G35" s="66">
        <v>204.4</v>
      </c>
      <c r="H35" s="66">
        <v>0</v>
      </c>
      <c r="I35" s="66">
        <v>10.7</v>
      </c>
      <c r="J35" s="66">
        <v>0</v>
      </c>
      <c r="K35" s="66">
        <v>-1165.5</v>
      </c>
      <c r="L35" s="66">
        <v>-294.5</v>
      </c>
      <c r="M35" s="7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-1568.9</v>
      </c>
      <c r="S35" s="66">
        <v>0</v>
      </c>
      <c r="T35" s="66">
        <v>468.8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0</v>
      </c>
      <c r="AB35" s="66">
        <v>0</v>
      </c>
    </row>
    <row r="36" spans="1:28" x14ac:dyDescent="0.25">
      <c r="A36" s="75"/>
      <c r="B36" s="65" t="s">
        <v>33</v>
      </c>
      <c r="C36" s="66">
        <v>5366</v>
      </c>
      <c r="D36" s="66">
        <v>2867.9</v>
      </c>
      <c r="E36" s="66">
        <v>2253</v>
      </c>
      <c r="F36" s="66">
        <v>30.8</v>
      </c>
      <c r="G36" s="66">
        <v>204.2</v>
      </c>
      <c r="H36" s="66">
        <v>0</v>
      </c>
      <c r="I36" s="66">
        <v>10</v>
      </c>
      <c r="J36" s="66">
        <v>0</v>
      </c>
      <c r="K36" s="66">
        <v>-1093.2</v>
      </c>
      <c r="L36" s="66">
        <v>-295.5</v>
      </c>
      <c r="M36" s="76">
        <v>0</v>
      </c>
      <c r="N36" s="66">
        <v>0</v>
      </c>
      <c r="O36" s="66">
        <v>0</v>
      </c>
      <c r="P36" s="66">
        <v>0</v>
      </c>
      <c r="Q36" s="66">
        <v>0</v>
      </c>
      <c r="R36" s="66">
        <v>-1598.3</v>
      </c>
      <c r="S36" s="66">
        <v>0</v>
      </c>
      <c r="T36" s="66">
        <v>468.8</v>
      </c>
      <c r="U36" s="66">
        <v>0</v>
      </c>
      <c r="V36" s="66">
        <v>0</v>
      </c>
      <c r="W36" s="66">
        <v>0</v>
      </c>
      <c r="X36" s="66">
        <v>0</v>
      </c>
      <c r="Y36" s="66">
        <v>0</v>
      </c>
      <c r="Z36" s="66">
        <v>0</v>
      </c>
      <c r="AA36" s="66">
        <v>0</v>
      </c>
      <c r="AB36" s="66">
        <v>0</v>
      </c>
    </row>
    <row r="37" spans="1:28" x14ac:dyDescent="0.25">
      <c r="A37" s="75"/>
      <c r="B37" s="65" t="s">
        <v>34</v>
      </c>
      <c r="C37" s="66">
        <v>6530.8</v>
      </c>
      <c r="D37" s="66">
        <v>2494.8000000000002</v>
      </c>
      <c r="E37" s="66">
        <v>3790.5</v>
      </c>
      <c r="F37" s="66">
        <v>30.7</v>
      </c>
      <c r="G37" s="66">
        <v>203.4</v>
      </c>
      <c r="H37" s="66">
        <v>0</v>
      </c>
      <c r="I37" s="66">
        <v>11.4</v>
      </c>
      <c r="J37" s="66">
        <v>0</v>
      </c>
      <c r="K37" s="66">
        <v>-1340.5</v>
      </c>
      <c r="L37" s="66">
        <v>-321.10000000000002</v>
      </c>
      <c r="M37" s="76">
        <v>0</v>
      </c>
      <c r="N37" s="66">
        <v>0</v>
      </c>
      <c r="O37" s="66">
        <v>0</v>
      </c>
      <c r="P37" s="66">
        <v>0</v>
      </c>
      <c r="Q37" s="66">
        <v>0</v>
      </c>
      <c r="R37" s="66">
        <v>-2416.8000000000002</v>
      </c>
      <c r="S37" s="66">
        <v>0</v>
      </c>
      <c r="T37" s="66">
        <v>468.8</v>
      </c>
      <c r="U37" s="66">
        <v>0</v>
      </c>
      <c r="V37" s="66">
        <v>0</v>
      </c>
      <c r="W37" s="66">
        <v>0</v>
      </c>
      <c r="X37" s="66">
        <v>0</v>
      </c>
      <c r="Y37" s="66">
        <v>0</v>
      </c>
      <c r="Z37" s="66">
        <v>0</v>
      </c>
      <c r="AA37" s="66">
        <v>0</v>
      </c>
      <c r="AB37" s="66">
        <v>0</v>
      </c>
    </row>
    <row r="38" spans="1:28" x14ac:dyDescent="0.25">
      <c r="A38" s="75"/>
      <c r="B38" s="65" t="s">
        <v>23</v>
      </c>
      <c r="C38" s="66">
        <v>6856.7</v>
      </c>
      <c r="D38" s="66">
        <v>3265.8</v>
      </c>
      <c r="E38" s="66">
        <v>3343.8</v>
      </c>
      <c r="F38" s="66">
        <v>30.7</v>
      </c>
      <c r="G38" s="66">
        <v>203.7</v>
      </c>
      <c r="H38" s="66">
        <v>0</v>
      </c>
      <c r="I38" s="66">
        <v>12.6</v>
      </c>
      <c r="J38" s="66">
        <v>0</v>
      </c>
      <c r="K38" s="66">
        <v>-1324.2</v>
      </c>
      <c r="L38" s="66">
        <v>-315.89999999999998</v>
      </c>
      <c r="M38" s="76">
        <v>0</v>
      </c>
      <c r="N38" s="66">
        <v>0</v>
      </c>
      <c r="O38" s="66">
        <v>0</v>
      </c>
      <c r="P38" s="66">
        <v>0</v>
      </c>
      <c r="Q38" s="66">
        <v>0</v>
      </c>
      <c r="R38" s="66">
        <v>-2266.1</v>
      </c>
      <c r="S38" s="66">
        <v>0</v>
      </c>
      <c r="T38" s="66">
        <v>468.8</v>
      </c>
      <c r="U38" s="66">
        <v>0</v>
      </c>
      <c r="V38" s="66">
        <v>0</v>
      </c>
      <c r="W38" s="66">
        <v>0</v>
      </c>
      <c r="X38" s="66">
        <v>0</v>
      </c>
      <c r="Y38" s="66">
        <v>0</v>
      </c>
      <c r="Z38" s="66">
        <v>0</v>
      </c>
      <c r="AA38" s="66">
        <v>0</v>
      </c>
      <c r="AB38" s="66">
        <v>0</v>
      </c>
    </row>
    <row r="39" spans="1:28" x14ac:dyDescent="0.25">
      <c r="A39" s="181">
        <v>2013</v>
      </c>
      <c r="B39" s="182" t="s">
        <v>24</v>
      </c>
      <c r="C39" s="178">
        <v>6748.8</v>
      </c>
      <c r="D39" s="178">
        <v>4080.7</v>
      </c>
      <c r="E39" s="179">
        <v>2420.8000000000002</v>
      </c>
      <c r="F39" s="178">
        <v>30.8</v>
      </c>
      <c r="G39" s="179">
        <v>204.2</v>
      </c>
      <c r="H39" s="178">
        <v>0</v>
      </c>
      <c r="I39" s="178">
        <v>12.1</v>
      </c>
      <c r="J39" s="179">
        <v>0</v>
      </c>
      <c r="K39" s="178">
        <v>-1146.7</v>
      </c>
      <c r="L39" s="178">
        <v>-332.4</v>
      </c>
      <c r="M39" s="180">
        <v>0</v>
      </c>
      <c r="N39" s="178">
        <v>0</v>
      </c>
      <c r="O39" s="178">
        <v>0</v>
      </c>
      <c r="P39" s="178">
        <v>0</v>
      </c>
      <c r="Q39" s="178">
        <v>0</v>
      </c>
      <c r="R39" s="178">
        <v>-1892.5</v>
      </c>
      <c r="S39" s="178">
        <v>0</v>
      </c>
      <c r="T39" s="178">
        <v>468.8</v>
      </c>
      <c r="U39" s="178">
        <v>0</v>
      </c>
      <c r="V39" s="178">
        <v>0</v>
      </c>
      <c r="W39" s="178">
        <v>0</v>
      </c>
      <c r="X39" s="178">
        <v>0</v>
      </c>
      <c r="Y39" s="178">
        <v>0</v>
      </c>
      <c r="Z39" s="178">
        <v>0</v>
      </c>
      <c r="AA39" s="178">
        <v>0</v>
      </c>
      <c r="AB39" s="178">
        <v>0</v>
      </c>
    </row>
    <row r="40" spans="1:28" x14ac:dyDescent="0.25">
      <c r="A40" s="75"/>
      <c r="B40" s="65" t="s">
        <v>25</v>
      </c>
      <c r="C40" s="66">
        <v>6816.3</v>
      </c>
      <c r="D40" s="66">
        <v>4650.6000000000004</v>
      </c>
      <c r="E40" s="66">
        <v>1922.8</v>
      </c>
      <c r="F40" s="66">
        <v>30.3</v>
      </c>
      <c r="G40" s="66">
        <v>200.7</v>
      </c>
      <c r="H40" s="66">
        <v>0</v>
      </c>
      <c r="I40" s="66">
        <v>11.8</v>
      </c>
      <c r="J40" s="66">
        <v>0</v>
      </c>
      <c r="K40" s="66">
        <v>-1289.3</v>
      </c>
      <c r="L40" s="66">
        <v>-329.8</v>
      </c>
      <c r="M40" s="76">
        <v>0</v>
      </c>
      <c r="N40" s="66">
        <v>0</v>
      </c>
      <c r="O40" s="66">
        <v>0</v>
      </c>
      <c r="P40" s="66">
        <v>0</v>
      </c>
      <c r="Q40" s="66">
        <v>0</v>
      </c>
      <c r="R40" s="66">
        <v>-1858.9</v>
      </c>
      <c r="S40" s="66">
        <v>0</v>
      </c>
      <c r="T40" s="66">
        <v>468.8</v>
      </c>
      <c r="U40" s="66">
        <v>0</v>
      </c>
      <c r="V40" s="66">
        <v>0</v>
      </c>
      <c r="W40" s="66">
        <v>0</v>
      </c>
      <c r="X40" s="66">
        <v>0</v>
      </c>
      <c r="Y40" s="66">
        <v>0</v>
      </c>
      <c r="Z40" s="66">
        <v>0</v>
      </c>
      <c r="AA40" s="66">
        <v>0</v>
      </c>
      <c r="AB40" s="66">
        <v>0</v>
      </c>
    </row>
    <row r="41" spans="1:28" x14ac:dyDescent="0.25">
      <c r="A41" s="75"/>
      <c r="B41" s="65" t="s">
        <v>26</v>
      </c>
      <c r="C41" s="66">
        <v>6936.8</v>
      </c>
      <c r="D41" s="66">
        <v>4555.8</v>
      </c>
      <c r="E41" s="66">
        <v>2139.8000000000002</v>
      </c>
      <c r="F41" s="66">
        <v>30</v>
      </c>
      <c r="G41" s="66">
        <v>198.7</v>
      </c>
      <c r="H41" s="66">
        <v>0</v>
      </c>
      <c r="I41" s="66">
        <v>12.5</v>
      </c>
      <c r="J41" s="66">
        <v>0</v>
      </c>
      <c r="K41" s="66">
        <v>-1140.3</v>
      </c>
      <c r="L41" s="66">
        <v>-320.8</v>
      </c>
      <c r="M41" s="76">
        <v>0</v>
      </c>
      <c r="N41" s="66">
        <v>0</v>
      </c>
      <c r="O41" s="66">
        <v>0</v>
      </c>
      <c r="P41" s="66">
        <v>0</v>
      </c>
      <c r="Q41" s="66">
        <v>0</v>
      </c>
      <c r="R41" s="66">
        <v>-1798</v>
      </c>
      <c r="S41" s="66">
        <v>0</v>
      </c>
      <c r="T41" s="66">
        <v>468.8</v>
      </c>
      <c r="U41" s="66">
        <v>0</v>
      </c>
      <c r="V41" s="66">
        <v>0</v>
      </c>
      <c r="W41" s="66">
        <v>0</v>
      </c>
      <c r="X41" s="66">
        <v>0</v>
      </c>
      <c r="Y41" s="66">
        <v>0</v>
      </c>
      <c r="Z41" s="66">
        <v>0</v>
      </c>
      <c r="AA41" s="66">
        <v>0</v>
      </c>
      <c r="AB41" s="66">
        <v>0</v>
      </c>
    </row>
    <row r="42" spans="1:28" x14ac:dyDescent="0.25">
      <c r="A42" s="75"/>
      <c r="B42" s="65" t="s">
        <v>27</v>
      </c>
      <c r="C42" s="66">
        <v>7960.4</v>
      </c>
      <c r="D42" s="66">
        <v>4578.6000000000004</v>
      </c>
      <c r="E42" s="66">
        <v>3139.3</v>
      </c>
      <c r="F42" s="66">
        <v>30.2</v>
      </c>
      <c r="G42" s="66">
        <v>200</v>
      </c>
      <c r="H42" s="66">
        <v>0</v>
      </c>
      <c r="I42" s="66">
        <v>12.4</v>
      </c>
      <c r="J42" s="66">
        <v>0</v>
      </c>
      <c r="K42" s="66">
        <v>-1465.4</v>
      </c>
      <c r="L42" s="66">
        <v>-392.7</v>
      </c>
      <c r="M42" s="7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-2750.6</v>
      </c>
      <c r="S42" s="66">
        <v>0</v>
      </c>
      <c r="T42" s="66">
        <v>474.8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</row>
    <row r="43" spans="1:28" x14ac:dyDescent="0.25">
      <c r="A43" s="75"/>
      <c r="B43" s="65" t="s">
        <v>28</v>
      </c>
      <c r="C43" s="66">
        <v>7885.2</v>
      </c>
      <c r="D43" s="66">
        <v>4823.3</v>
      </c>
      <c r="E43" s="66">
        <v>2821.6</v>
      </c>
      <c r="F43" s="66">
        <v>30</v>
      </c>
      <c r="G43" s="66">
        <v>198.6</v>
      </c>
      <c r="H43" s="66">
        <v>0</v>
      </c>
      <c r="I43" s="66">
        <v>11.7</v>
      </c>
      <c r="J43" s="66">
        <v>0</v>
      </c>
      <c r="K43" s="66">
        <v>-1212.5999999999999</v>
      </c>
      <c r="L43" s="66">
        <v>-423.6</v>
      </c>
      <c r="M43" s="76">
        <v>0</v>
      </c>
      <c r="N43" s="66">
        <v>0</v>
      </c>
      <c r="O43" s="66">
        <v>0</v>
      </c>
      <c r="P43" s="66">
        <v>0</v>
      </c>
      <c r="Q43" s="66">
        <v>0</v>
      </c>
      <c r="R43" s="66">
        <v>-2562.1999999999998</v>
      </c>
      <c r="S43" s="66">
        <v>0</v>
      </c>
      <c r="T43" s="66">
        <v>474.8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</row>
    <row r="44" spans="1:28" x14ac:dyDescent="0.25">
      <c r="A44" s="75"/>
      <c r="B44" s="65" t="s">
        <v>29</v>
      </c>
      <c r="C44" s="66">
        <v>7877.8</v>
      </c>
      <c r="D44" s="66">
        <v>5365</v>
      </c>
      <c r="E44" s="66">
        <v>2269.9</v>
      </c>
      <c r="F44" s="66">
        <v>30.1</v>
      </c>
      <c r="G44" s="66">
        <v>199.3</v>
      </c>
      <c r="H44" s="66">
        <v>0</v>
      </c>
      <c r="I44" s="66">
        <v>13.5</v>
      </c>
      <c r="J44" s="66">
        <v>0</v>
      </c>
      <c r="K44" s="66">
        <v>-1216.0999999999999</v>
      </c>
      <c r="L44" s="66">
        <v>-418.5</v>
      </c>
      <c r="M44" s="7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-2544.1999999999998</v>
      </c>
      <c r="S44" s="66">
        <v>0</v>
      </c>
      <c r="T44" s="66">
        <v>474.8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</row>
    <row r="45" spans="1:28" x14ac:dyDescent="0.25">
      <c r="A45" s="75"/>
      <c r="B45" s="65" t="s">
        <v>30</v>
      </c>
      <c r="C45" s="66">
        <v>7723.7</v>
      </c>
      <c r="D45" s="66">
        <v>6014.6</v>
      </c>
      <c r="E45" s="66">
        <v>1467.8</v>
      </c>
      <c r="F45" s="66">
        <v>30.3</v>
      </c>
      <c r="G45" s="66">
        <v>200.5</v>
      </c>
      <c r="H45" s="66">
        <v>0</v>
      </c>
      <c r="I45" s="66">
        <v>10.5</v>
      </c>
      <c r="J45" s="66">
        <v>0</v>
      </c>
      <c r="K45" s="66">
        <v>-1075.8</v>
      </c>
      <c r="L45" s="66">
        <v>-394.9</v>
      </c>
      <c r="M45" s="7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-2426.6</v>
      </c>
      <c r="S45" s="66">
        <v>0</v>
      </c>
      <c r="T45" s="66">
        <v>474.8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</row>
    <row r="46" spans="1:28" x14ac:dyDescent="0.25">
      <c r="A46" s="75"/>
      <c r="B46" s="65" t="s">
        <v>31</v>
      </c>
      <c r="C46" s="66">
        <v>7719.4</v>
      </c>
      <c r="D46" s="66">
        <v>5645.2</v>
      </c>
      <c r="E46" s="66">
        <v>1832.1</v>
      </c>
      <c r="F46" s="66">
        <v>30.3</v>
      </c>
      <c r="G46" s="66">
        <v>200.8</v>
      </c>
      <c r="H46" s="66">
        <v>0</v>
      </c>
      <c r="I46" s="66">
        <v>11</v>
      </c>
      <c r="J46" s="66">
        <v>0</v>
      </c>
      <c r="K46" s="66">
        <v>-1143.8</v>
      </c>
      <c r="L46" s="66">
        <v>-391.5</v>
      </c>
      <c r="M46" s="7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-2358.9</v>
      </c>
      <c r="S46" s="66">
        <v>0</v>
      </c>
      <c r="T46" s="66">
        <v>474.8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</row>
    <row r="47" spans="1:28" x14ac:dyDescent="0.25">
      <c r="A47" s="75"/>
      <c r="B47" s="65" t="s">
        <v>32</v>
      </c>
      <c r="C47" s="66">
        <v>7617.4</v>
      </c>
      <c r="D47" s="66">
        <v>5679.1</v>
      </c>
      <c r="E47" s="66">
        <v>1693.5</v>
      </c>
      <c r="F47" s="66">
        <v>30.7</v>
      </c>
      <c r="G47" s="66">
        <v>203.3</v>
      </c>
      <c r="H47" s="66">
        <v>0</v>
      </c>
      <c r="I47" s="66">
        <v>10.8</v>
      </c>
      <c r="J47" s="66">
        <v>0</v>
      </c>
      <c r="K47" s="66">
        <v>-1093.2</v>
      </c>
      <c r="L47" s="66">
        <v>-393.6</v>
      </c>
      <c r="M47" s="7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-2195</v>
      </c>
      <c r="S47" s="66">
        <v>0</v>
      </c>
      <c r="T47" s="66">
        <v>474.8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</row>
    <row r="48" spans="1:28" x14ac:dyDescent="0.25">
      <c r="A48" s="75"/>
      <c r="B48" s="65" t="s">
        <v>33</v>
      </c>
      <c r="C48" s="66">
        <v>7441.1</v>
      </c>
      <c r="D48" s="66">
        <v>5558.1</v>
      </c>
      <c r="E48" s="66">
        <v>1637.3</v>
      </c>
      <c r="F48" s="66">
        <v>30.8</v>
      </c>
      <c r="G48" s="66">
        <v>203.8</v>
      </c>
      <c r="H48" s="66">
        <v>0</v>
      </c>
      <c r="I48" s="66">
        <v>11.1</v>
      </c>
      <c r="J48" s="66">
        <v>0</v>
      </c>
      <c r="K48" s="66">
        <v>-1043.7</v>
      </c>
      <c r="L48" s="66">
        <v>-388</v>
      </c>
      <c r="M48" s="7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-1988.5</v>
      </c>
      <c r="S48" s="66">
        <v>0</v>
      </c>
      <c r="T48" s="66">
        <v>474.8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</row>
    <row r="49" spans="1:28" x14ac:dyDescent="0.25">
      <c r="A49" s="75"/>
      <c r="B49" s="65" t="s">
        <v>34</v>
      </c>
      <c r="C49" s="66">
        <v>7398</v>
      </c>
      <c r="D49" s="66">
        <v>4847.3</v>
      </c>
      <c r="E49" s="66">
        <v>2305.3000000000002</v>
      </c>
      <c r="F49" s="66">
        <v>30.7</v>
      </c>
      <c r="G49" s="66">
        <v>203.4</v>
      </c>
      <c r="H49" s="66">
        <v>0</v>
      </c>
      <c r="I49" s="66">
        <v>11.2</v>
      </c>
      <c r="J49" s="66">
        <v>0</v>
      </c>
      <c r="K49" s="66">
        <v>-1192.7</v>
      </c>
      <c r="L49" s="66">
        <v>-412.6</v>
      </c>
      <c r="M49" s="7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-1907.7</v>
      </c>
      <c r="S49" s="66">
        <v>0</v>
      </c>
      <c r="T49" s="66">
        <v>474.8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</row>
    <row r="50" spans="1:28" x14ac:dyDescent="0.25">
      <c r="A50" s="75"/>
      <c r="B50" s="65" t="s">
        <v>23</v>
      </c>
      <c r="C50" s="66">
        <v>7330.9</v>
      </c>
      <c r="D50" s="66">
        <v>3528</v>
      </c>
      <c r="E50" s="66">
        <v>3558.1</v>
      </c>
      <c r="F50" s="66">
        <v>30.8</v>
      </c>
      <c r="G50" s="66">
        <v>204.1</v>
      </c>
      <c r="H50" s="66">
        <v>0</v>
      </c>
      <c r="I50" s="66">
        <v>9.9</v>
      </c>
      <c r="J50" s="66">
        <v>0</v>
      </c>
      <c r="K50" s="66">
        <v>-1168.7</v>
      </c>
      <c r="L50" s="66">
        <v>-442.7</v>
      </c>
      <c r="M50" s="7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-1792.2</v>
      </c>
      <c r="S50" s="66">
        <v>0</v>
      </c>
      <c r="T50" s="66">
        <v>474.8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</row>
    <row r="51" spans="1:28" x14ac:dyDescent="0.25">
      <c r="A51" s="181">
        <v>2014</v>
      </c>
      <c r="B51" s="182" t="s">
        <v>24</v>
      </c>
      <c r="C51" s="178">
        <v>7258.3</v>
      </c>
      <c r="D51" s="178">
        <v>3725.9</v>
      </c>
      <c r="E51" s="179">
        <v>3288.1</v>
      </c>
      <c r="F51" s="178">
        <v>30.7</v>
      </c>
      <c r="G51" s="179">
        <v>203.3</v>
      </c>
      <c r="H51" s="178">
        <v>0</v>
      </c>
      <c r="I51" s="178">
        <v>10.3</v>
      </c>
      <c r="J51" s="179">
        <v>0</v>
      </c>
      <c r="K51" s="178">
        <v>-1254.8</v>
      </c>
      <c r="L51" s="178">
        <v>-452.1</v>
      </c>
      <c r="M51" s="180">
        <v>0</v>
      </c>
      <c r="N51" s="178">
        <v>0</v>
      </c>
      <c r="O51" s="178">
        <v>0</v>
      </c>
      <c r="P51" s="178">
        <v>0</v>
      </c>
      <c r="Q51" s="178">
        <v>0</v>
      </c>
      <c r="R51" s="178">
        <v>-1758.1</v>
      </c>
      <c r="S51" s="178">
        <v>0</v>
      </c>
      <c r="T51" s="178">
        <v>474.8</v>
      </c>
      <c r="U51" s="178">
        <v>0</v>
      </c>
      <c r="V51" s="178">
        <v>0</v>
      </c>
      <c r="W51" s="178">
        <v>0</v>
      </c>
      <c r="X51" s="178">
        <v>0</v>
      </c>
      <c r="Y51" s="178">
        <v>0</v>
      </c>
      <c r="Z51" s="178">
        <v>0</v>
      </c>
      <c r="AA51" s="178">
        <v>3.3104696499999999</v>
      </c>
      <c r="AB51" s="178">
        <v>0</v>
      </c>
    </row>
    <row r="52" spans="1:28" x14ac:dyDescent="0.25">
      <c r="A52" s="75"/>
      <c r="B52" s="65" t="s">
        <v>25</v>
      </c>
      <c r="C52" s="66">
        <v>7275.1</v>
      </c>
      <c r="D52" s="66">
        <v>3974.7</v>
      </c>
      <c r="E52" s="66">
        <v>3052.9</v>
      </c>
      <c r="F52" s="66">
        <v>31</v>
      </c>
      <c r="G52" s="66">
        <v>205</v>
      </c>
      <c r="H52" s="66">
        <v>0</v>
      </c>
      <c r="I52" s="66">
        <v>11.5</v>
      </c>
      <c r="J52" s="66">
        <v>0</v>
      </c>
      <c r="K52" s="66">
        <v>-1301.5999999999999</v>
      </c>
      <c r="L52" s="66">
        <v>-455.2</v>
      </c>
      <c r="M52" s="76">
        <v>0</v>
      </c>
      <c r="N52" s="66">
        <v>0</v>
      </c>
      <c r="O52" s="66">
        <v>0</v>
      </c>
      <c r="P52" s="66">
        <v>0</v>
      </c>
      <c r="Q52" s="66">
        <v>0</v>
      </c>
      <c r="R52" s="66">
        <v>-1795.9</v>
      </c>
      <c r="S52" s="66">
        <v>0</v>
      </c>
      <c r="T52" s="66">
        <v>474.8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-4.9387590000000002E-2</v>
      </c>
      <c r="AB52" s="66">
        <v>0</v>
      </c>
    </row>
    <row r="53" spans="1:28" x14ac:dyDescent="0.25">
      <c r="A53" s="75"/>
      <c r="B53" s="65" t="s">
        <v>26</v>
      </c>
      <c r="C53" s="66">
        <v>6785.6</v>
      </c>
      <c r="D53" s="66">
        <v>4902.8999999999996</v>
      </c>
      <c r="E53" s="66">
        <v>1634.8</v>
      </c>
      <c r="F53" s="66">
        <v>30.9</v>
      </c>
      <c r="G53" s="66">
        <v>204.8</v>
      </c>
      <c r="H53" s="66">
        <v>0</v>
      </c>
      <c r="I53" s="66">
        <v>12.1</v>
      </c>
      <c r="J53" s="66">
        <v>0</v>
      </c>
      <c r="K53" s="66">
        <v>-969.9</v>
      </c>
      <c r="L53" s="66">
        <v>-469.6</v>
      </c>
      <c r="M53" s="7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-1587.6</v>
      </c>
      <c r="S53" s="66">
        <v>0</v>
      </c>
      <c r="T53" s="66">
        <v>474.8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-1.1784204199999999</v>
      </c>
      <c r="AB53" s="66">
        <v>0</v>
      </c>
    </row>
    <row r="54" spans="1:28" x14ac:dyDescent="0.25">
      <c r="A54" s="75"/>
      <c r="B54" s="65" t="s">
        <v>27</v>
      </c>
      <c r="C54" s="66">
        <v>7775.8</v>
      </c>
      <c r="D54" s="66">
        <v>5269.3</v>
      </c>
      <c r="E54" s="66">
        <v>2257.3000000000002</v>
      </c>
      <c r="F54" s="66">
        <v>31</v>
      </c>
      <c r="G54" s="66">
        <v>205.3</v>
      </c>
      <c r="H54" s="66">
        <v>0</v>
      </c>
      <c r="I54" s="66">
        <v>12.9</v>
      </c>
      <c r="J54" s="66">
        <v>0</v>
      </c>
      <c r="K54" s="66">
        <v>-966.6</v>
      </c>
      <c r="L54" s="66">
        <v>-524.70000000000005</v>
      </c>
      <c r="M54" s="7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-2627.8</v>
      </c>
      <c r="S54" s="66">
        <v>0</v>
      </c>
      <c r="T54" s="66">
        <v>476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1.87514143</v>
      </c>
      <c r="AB54" s="66">
        <v>0</v>
      </c>
    </row>
    <row r="55" spans="1:28" x14ac:dyDescent="0.25">
      <c r="A55" s="75"/>
      <c r="B55" s="65" t="s">
        <v>28</v>
      </c>
      <c r="C55" s="66">
        <v>7704.5</v>
      </c>
      <c r="D55" s="66">
        <v>5387.6</v>
      </c>
      <c r="E55" s="66">
        <v>2070.3000000000002</v>
      </c>
      <c r="F55" s="66">
        <v>30.8</v>
      </c>
      <c r="G55" s="66">
        <v>204.1</v>
      </c>
      <c r="H55" s="66">
        <v>0</v>
      </c>
      <c r="I55" s="66">
        <v>11.6</v>
      </c>
      <c r="J55" s="66">
        <v>0</v>
      </c>
      <c r="K55" s="66">
        <v>-1225.0999999999999</v>
      </c>
      <c r="L55" s="66">
        <v>-528.6</v>
      </c>
      <c r="M55" s="7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-2624.8</v>
      </c>
      <c r="S55" s="66">
        <v>0</v>
      </c>
      <c r="T55" s="66">
        <v>476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3.2677033</v>
      </c>
      <c r="AB55" s="66">
        <v>0</v>
      </c>
    </row>
    <row r="56" spans="1:28" x14ac:dyDescent="0.25">
      <c r="A56" s="75"/>
      <c r="B56" s="65" t="s">
        <v>29</v>
      </c>
      <c r="C56" s="66">
        <v>7494</v>
      </c>
      <c r="D56" s="66">
        <v>5309.6</v>
      </c>
      <c r="E56" s="66">
        <v>1937.1</v>
      </c>
      <c r="F56" s="66">
        <v>30.9</v>
      </c>
      <c r="G56" s="66">
        <v>204.8</v>
      </c>
      <c r="H56" s="66">
        <v>0</v>
      </c>
      <c r="I56" s="66">
        <v>11.5</v>
      </c>
      <c r="J56" s="66">
        <v>0</v>
      </c>
      <c r="K56" s="66">
        <v>-1253.3</v>
      </c>
      <c r="L56" s="66">
        <v>-513.6</v>
      </c>
      <c r="M56" s="7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-2440.6999999999998</v>
      </c>
      <c r="S56" s="66">
        <v>0</v>
      </c>
      <c r="T56" s="66">
        <v>476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-0.59084150999999996</v>
      </c>
      <c r="AB56" s="66">
        <v>0</v>
      </c>
    </row>
    <row r="57" spans="1:28" x14ac:dyDescent="0.25">
      <c r="A57" s="75"/>
      <c r="B57" s="65" t="s">
        <v>30</v>
      </c>
      <c r="C57" s="66">
        <v>7338.8</v>
      </c>
      <c r="D57" s="66">
        <v>5047.3</v>
      </c>
      <c r="E57" s="66">
        <v>2045.2</v>
      </c>
      <c r="F57" s="66">
        <v>30.6</v>
      </c>
      <c r="G57" s="66">
        <v>202.9</v>
      </c>
      <c r="H57" s="66">
        <v>0</v>
      </c>
      <c r="I57" s="66">
        <v>12.8</v>
      </c>
      <c r="J57" s="66">
        <v>0</v>
      </c>
      <c r="K57" s="66">
        <v>-1124.5</v>
      </c>
      <c r="L57" s="66">
        <v>-517.29999999999995</v>
      </c>
      <c r="M57" s="7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-2309.6</v>
      </c>
      <c r="S57" s="66">
        <v>0</v>
      </c>
      <c r="T57" s="66">
        <v>476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3.6479433999999999</v>
      </c>
      <c r="AB57" s="66">
        <v>0</v>
      </c>
    </row>
    <row r="58" spans="1:28" x14ac:dyDescent="0.25">
      <c r="A58" s="75"/>
      <c r="B58" s="65" t="s">
        <v>31</v>
      </c>
      <c r="C58" s="66">
        <v>7342.9</v>
      </c>
      <c r="D58" s="66">
        <v>4885.1000000000004</v>
      </c>
      <c r="E58" s="66">
        <v>2213.1999999999998</v>
      </c>
      <c r="F58" s="66">
        <v>30.4</v>
      </c>
      <c r="G58" s="66">
        <v>201.2</v>
      </c>
      <c r="H58" s="66">
        <v>0</v>
      </c>
      <c r="I58" s="66">
        <v>13</v>
      </c>
      <c r="J58" s="66">
        <v>0</v>
      </c>
      <c r="K58" s="66">
        <v>-1151.0999999999999</v>
      </c>
      <c r="L58" s="66">
        <v>-522</v>
      </c>
      <c r="M58" s="7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-2260.1999999999998</v>
      </c>
      <c r="S58" s="66">
        <v>0</v>
      </c>
      <c r="T58" s="66">
        <v>476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2.3639112400000002</v>
      </c>
      <c r="AB58" s="66">
        <v>0</v>
      </c>
    </row>
    <row r="59" spans="1:28" x14ac:dyDescent="0.25">
      <c r="A59" s="75"/>
      <c r="B59" s="65" t="s">
        <v>32</v>
      </c>
      <c r="C59" s="66">
        <v>7195.1</v>
      </c>
      <c r="D59" s="66">
        <v>4647.7</v>
      </c>
      <c r="E59" s="66">
        <v>2301.3000000000002</v>
      </c>
      <c r="F59" s="66">
        <v>29.7</v>
      </c>
      <c r="G59" s="66">
        <v>196.4</v>
      </c>
      <c r="H59" s="66">
        <v>0</v>
      </c>
      <c r="I59" s="66">
        <v>20</v>
      </c>
      <c r="J59" s="66">
        <v>0</v>
      </c>
      <c r="K59" s="66">
        <v>-1075.2</v>
      </c>
      <c r="L59" s="66">
        <v>-525.6</v>
      </c>
      <c r="M59" s="7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-2143.1999999999998</v>
      </c>
      <c r="S59" s="66">
        <v>0</v>
      </c>
      <c r="T59" s="66">
        <v>476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9.6</v>
      </c>
      <c r="AB59" s="66">
        <v>0</v>
      </c>
    </row>
    <row r="60" spans="1:28" x14ac:dyDescent="0.25">
      <c r="A60" s="75"/>
      <c r="B60" s="65" t="s">
        <v>33</v>
      </c>
      <c r="C60" s="66">
        <v>7081.9</v>
      </c>
      <c r="D60" s="66">
        <v>4609.8</v>
      </c>
      <c r="E60" s="66">
        <v>2231.6</v>
      </c>
      <c r="F60" s="66">
        <v>29.6</v>
      </c>
      <c r="G60" s="66">
        <v>195.9</v>
      </c>
      <c r="H60" s="66">
        <v>0</v>
      </c>
      <c r="I60" s="66">
        <v>15.1</v>
      </c>
      <c r="J60" s="66">
        <v>0</v>
      </c>
      <c r="K60" s="66">
        <v>-1085.7</v>
      </c>
      <c r="L60" s="66">
        <v>-531.70000000000005</v>
      </c>
      <c r="M60" s="7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-1861.6</v>
      </c>
      <c r="S60" s="66">
        <v>0</v>
      </c>
      <c r="T60" s="66">
        <v>476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4.4000000000000004</v>
      </c>
      <c r="AB60" s="66">
        <v>0</v>
      </c>
    </row>
    <row r="61" spans="1:28" x14ac:dyDescent="0.25">
      <c r="A61" s="75"/>
      <c r="B61" s="65" t="s">
        <v>34</v>
      </c>
      <c r="C61" s="66">
        <v>7252.2</v>
      </c>
      <c r="D61" s="66">
        <v>4731.8</v>
      </c>
      <c r="E61" s="66">
        <v>2281.4</v>
      </c>
      <c r="F61" s="66">
        <v>29.3</v>
      </c>
      <c r="G61" s="66">
        <v>194</v>
      </c>
      <c r="H61" s="66">
        <v>0</v>
      </c>
      <c r="I61" s="66">
        <v>15.6</v>
      </c>
      <c r="J61" s="66">
        <v>0</v>
      </c>
      <c r="K61" s="66">
        <v>-1307.2</v>
      </c>
      <c r="L61" s="66">
        <v>-523.1</v>
      </c>
      <c r="M61" s="7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-1661.7</v>
      </c>
      <c r="S61" s="66">
        <v>0</v>
      </c>
      <c r="T61" s="66">
        <v>476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4.8063473200000004</v>
      </c>
      <c r="AB61" s="66">
        <v>0</v>
      </c>
    </row>
    <row r="62" spans="1:28" x14ac:dyDescent="0.25">
      <c r="A62" s="75"/>
      <c r="B62" s="65" t="s">
        <v>23</v>
      </c>
      <c r="C62" s="66">
        <v>7211.4</v>
      </c>
      <c r="D62" s="66">
        <v>5374.3</v>
      </c>
      <c r="E62" s="66">
        <v>1593</v>
      </c>
      <c r="F62" s="66">
        <v>29</v>
      </c>
      <c r="G62" s="66">
        <v>192</v>
      </c>
      <c r="H62" s="66">
        <v>0</v>
      </c>
      <c r="I62" s="66">
        <v>23.2</v>
      </c>
      <c r="J62" s="66">
        <v>0</v>
      </c>
      <c r="K62" s="66">
        <v>-1218.0999999999999</v>
      </c>
      <c r="L62" s="66">
        <v>-525.9</v>
      </c>
      <c r="M62" s="7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-1693.9</v>
      </c>
      <c r="S62" s="66">
        <v>0</v>
      </c>
      <c r="T62" s="66">
        <v>476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12.354916490000001</v>
      </c>
      <c r="AB62" s="66">
        <v>0</v>
      </c>
    </row>
    <row r="63" spans="1:28" x14ac:dyDescent="0.25">
      <c r="A63" s="181">
        <v>2015</v>
      </c>
      <c r="B63" s="182" t="s">
        <v>24</v>
      </c>
      <c r="C63" s="178">
        <v>7323.7</v>
      </c>
      <c r="D63" s="178">
        <v>5392.3</v>
      </c>
      <c r="E63" s="179">
        <v>1697.3</v>
      </c>
      <c r="F63" s="178">
        <v>28.2</v>
      </c>
      <c r="G63" s="179">
        <v>186.8</v>
      </c>
      <c r="H63" s="178">
        <v>0</v>
      </c>
      <c r="I63" s="178">
        <v>19.100000000000001</v>
      </c>
      <c r="J63" s="179">
        <v>0</v>
      </c>
      <c r="K63" s="178">
        <v>-1271.5999999999999</v>
      </c>
      <c r="L63" s="178">
        <v>-545.70000000000005</v>
      </c>
      <c r="M63" s="180">
        <v>0</v>
      </c>
      <c r="N63" s="178">
        <v>0</v>
      </c>
      <c r="O63" s="178">
        <v>0</v>
      </c>
      <c r="P63" s="178">
        <v>0</v>
      </c>
      <c r="Q63" s="178">
        <v>0</v>
      </c>
      <c r="R63" s="178">
        <v>-1784.3</v>
      </c>
      <c r="S63" s="178">
        <v>0</v>
      </c>
      <c r="T63" s="178">
        <v>476</v>
      </c>
      <c r="U63" s="178">
        <v>0</v>
      </c>
      <c r="V63" s="178">
        <v>0</v>
      </c>
      <c r="W63" s="178">
        <v>0</v>
      </c>
      <c r="X63" s="178">
        <v>0</v>
      </c>
      <c r="Y63" s="178">
        <v>0</v>
      </c>
      <c r="Z63" s="178">
        <v>0</v>
      </c>
      <c r="AA63" s="178">
        <v>8</v>
      </c>
      <c r="AB63" s="178">
        <v>0</v>
      </c>
    </row>
    <row r="64" spans="1:28" x14ac:dyDescent="0.25">
      <c r="A64" s="75"/>
      <c r="B64" s="65" t="s">
        <v>25</v>
      </c>
      <c r="C64" s="66">
        <v>7255.1</v>
      </c>
      <c r="D64" s="66">
        <v>5258</v>
      </c>
      <c r="E64" s="66">
        <v>1769.1</v>
      </c>
      <c r="F64" s="66">
        <v>28.2</v>
      </c>
      <c r="G64" s="66">
        <v>186.5</v>
      </c>
      <c r="H64" s="66">
        <v>0</v>
      </c>
      <c r="I64" s="66">
        <v>13.4</v>
      </c>
      <c r="J64" s="66">
        <v>0</v>
      </c>
      <c r="K64" s="66">
        <v>-1160.5999999999999</v>
      </c>
      <c r="L64" s="66">
        <v>-582</v>
      </c>
      <c r="M64" s="7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-1794.3</v>
      </c>
      <c r="S64" s="66">
        <v>0</v>
      </c>
      <c r="T64" s="66">
        <v>476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2.2999999999999998</v>
      </c>
      <c r="AB64" s="66">
        <v>0</v>
      </c>
    </row>
    <row r="65" spans="1:28" x14ac:dyDescent="0.25">
      <c r="A65" s="75"/>
      <c r="B65" s="65" t="s">
        <v>26</v>
      </c>
      <c r="C65" s="66">
        <v>8341.9</v>
      </c>
      <c r="D65" s="66">
        <v>5907.2</v>
      </c>
      <c r="E65" s="66">
        <v>2207.3000000000002</v>
      </c>
      <c r="F65" s="66">
        <v>27.6</v>
      </c>
      <c r="G65" s="66">
        <v>182.8</v>
      </c>
      <c r="H65" s="66">
        <v>0</v>
      </c>
      <c r="I65" s="66">
        <v>17</v>
      </c>
      <c r="J65" s="66">
        <v>0</v>
      </c>
      <c r="K65" s="66">
        <v>-1146.3</v>
      </c>
      <c r="L65" s="66">
        <v>-620.1</v>
      </c>
      <c r="M65" s="7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-2776.5</v>
      </c>
      <c r="S65" s="66">
        <v>0</v>
      </c>
      <c r="T65" s="66">
        <v>476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6.8602116799999999</v>
      </c>
      <c r="AB65" s="66">
        <v>0</v>
      </c>
    </row>
    <row r="66" spans="1:28" x14ac:dyDescent="0.25">
      <c r="A66" s="75"/>
      <c r="B66" s="65" t="s">
        <v>27</v>
      </c>
      <c r="C66" s="66">
        <v>8444.1724582993793</v>
      </c>
      <c r="D66" s="66">
        <v>5953.5241648241927</v>
      </c>
      <c r="E66" s="66">
        <v>2281.7045131741697</v>
      </c>
      <c r="F66" s="66">
        <v>28.139180209300001</v>
      </c>
      <c r="G66" s="66">
        <v>186.34580205619599</v>
      </c>
      <c r="H66" s="66">
        <v>0</v>
      </c>
      <c r="I66" s="66">
        <v>-5.541201964479999</v>
      </c>
      <c r="J66" s="66">
        <v>0</v>
      </c>
      <c r="K66" s="66">
        <v>-1071.9757295149179</v>
      </c>
      <c r="L66" s="66">
        <v>-621.37604275199999</v>
      </c>
      <c r="M66" s="7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-2766.2227969576406</v>
      </c>
      <c r="S66" s="66">
        <v>0</v>
      </c>
      <c r="T66" s="66">
        <v>477.57919370000002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-10.205564969999999</v>
      </c>
      <c r="AB66" s="66">
        <v>0</v>
      </c>
    </row>
    <row r="67" spans="1:28" x14ac:dyDescent="0.25">
      <c r="A67" s="75"/>
      <c r="B67" s="65" t="s">
        <v>28</v>
      </c>
      <c r="C67" s="66">
        <v>8309.762784834551</v>
      </c>
      <c r="D67" s="66">
        <v>5600.7654113164026</v>
      </c>
      <c r="E67" s="66">
        <v>2492.3437599361896</v>
      </c>
      <c r="F67" s="66">
        <v>27.820658182500001</v>
      </c>
      <c r="G67" s="66">
        <v>184.23421266559501</v>
      </c>
      <c r="H67" s="66">
        <v>0</v>
      </c>
      <c r="I67" s="66">
        <v>4.5987427338650004</v>
      </c>
      <c r="J67" s="66">
        <v>0</v>
      </c>
      <c r="K67" s="66">
        <v>-1075.7116322088623</v>
      </c>
      <c r="L67" s="66">
        <v>-615.98618723799984</v>
      </c>
      <c r="M67" s="7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-2644.6397522537918</v>
      </c>
      <c r="S67" s="66">
        <v>0</v>
      </c>
      <c r="T67" s="66">
        <v>477.57919370000002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-0.18</v>
      </c>
      <c r="AB67" s="66">
        <v>0</v>
      </c>
    </row>
    <row r="68" spans="1:28" x14ac:dyDescent="0.25">
      <c r="A68" s="75"/>
      <c r="B68" s="65" t="s">
        <v>29</v>
      </c>
      <c r="C68" s="66">
        <v>8270.9554910000006</v>
      </c>
      <c r="D68" s="66">
        <v>4811.6566160000002</v>
      </c>
      <c r="E68" s="66">
        <v>3243.004754</v>
      </c>
      <c r="F68" s="66">
        <v>28.138580000000001</v>
      </c>
      <c r="G68" s="66">
        <v>186.33955700000001</v>
      </c>
      <c r="H68" s="66">
        <v>0</v>
      </c>
      <c r="I68" s="66">
        <v>1.8159829999999999</v>
      </c>
      <c r="J68" s="66">
        <v>0</v>
      </c>
      <c r="K68" s="66">
        <v>-1037.414679</v>
      </c>
      <c r="L68" s="66">
        <v>-614.80154100000004</v>
      </c>
      <c r="M68" s="7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-2458.8610990000002</v>
      </c>
      <c r="S68" s="66">
        <v>0</v>
      </c>
      <c r="T68" s="66">
        <v>477.57919399999997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1.2830979499999999</v>
      </c>
      <c r="AB68" s="66">
        <v>0</v>
      </c>
    </row>
    <row r="69" spans="1:28" x14ac:dyDescent="0.25">
      <c r="A69" s="63"/>
      <c r="B69" s="65" t="s">
        <v>30</v>
      </c>
      <c r="C69" s="77">
        <f>SUM(D69:I69)</f>
        <v>8349.2951859999994</v>
      </c>
      <c r="D69" s="77">
        <v>5223.856084</v>
      </c>
      <c r="E69" s="77">
        <v>2906.5045340000001</v>
      </c>
      <c r="F69" s="77">
        <v>27.904689999999999</v>
      </c>
      <c r="G69" s="77">
        <v>184.79069100000001</v>
      </c>
      <c r="H69" s="77">
        <v>0</v>
      </c>
      <c r="I69" s="77">
        <v>6.2391870000000003</v>
      </c>
      <c r="J69" s="77">
        <v>0</v>
      </c>
      <c r="K69" s="77">
        <v>-975.34542799999997</v>
      </c>
      <c r="L69" s="77">
        <v>-612.918316</v>
      </c>
      <c r="M69" s="77">
        <v>0</v>
      </c>
      <c r="N69" s="77">
        <v>0</v>
      </c>
      <c r="O69" s="66">
        <v>0</v>
      </c>
      <c r="P69" s="66">
        <v>0</v>
      </c>
      <c r="Q69" s="66">
        <v>0</v>
      </c>
      <c r="R69" s="77">
        <v>-2479.602069</v>
      </c>
      <c r="S69" s="77">
        <v>0</v>
      </c>
      <c r="T69" s="77">
        <v>477.57919399999997</v>
      </c>
      <c r="U69" s="66">
        <v>0</v>
      </c>
      <c r="V69" s="66">
        <v>0</v>
      </c>
      <c r="W69" s="77">
        <v>0</v>
      </c>
      <c r="X69" s="77">
        <v>0</v>
      </c>
      <c r="Y69" s="77">
        <v>0</v>
      </c>
      <c r="Z69" s="77">
        <v>0</v>
      </c>
      <c r="AA69" s="77">
        <v>5.56</v>
      </c>
      <c r="AB69" s="77">
        <v>0</v>
      </c>
    </row>
    <row r="70" spans="1:28" x14ac:dyDescent="0.25">
      <c r="A70" s="63"/>
      <c r="B70" s="65" t="s">
        <v>31</v>
      </c>
      <c r="C70" s="77">
        <f>SUM(D70:I70)</f>
        <v>8190.3</v>
      </c>
      <c r="D70" s="77">
        <v>5070.8</v>
      </c>
      <c r="E70" s="77">
        <v>2903.2</v>
      </c>
      <c r="F70" s="77">
        <v>28.1</v>
      </c>
      <c r="G70" s="77">
        <v>186</v>
      </c>
      <c r="H70" s="77">
        <v>0</v>
      </c>
      <c r="I70" s="77">
        <v>2.2000000000000002</v>
      </c>
      <c r="J70" s="77">
        <v>0</v>
      </c>
      <c r="K70" s="77">
        <v>-954.8</v>
      </c>
      <c r="L70" s="77">
        <v>-619.1</v>
      </c>
      <c r="M70" s="77">
        <v>0</v>
      </c>
      <c r="N70" s="77">
        <v>0</v>
      </c>
      <c r="O70" s="66">
        <v>0</v>
      </c>
      <c r="P70" s="66">
        <v>0</v>
      </c>
      <c r="Q70" s="66">
        <v>0</v>
      </c>
      <c r="R70" s="77">
        <v>-2275.6999999999998</v>
      </c>
      <c r="S70" s="77">
        <v>0</v>
      </c>
      <c r="T70" s="77">
        <v>477.6</v>
      </c>
      <c r="U70" s="66">
        <v>0</v>
      </c>
      <c r="V70" s="66">
        <v>0</v>
      </c>
      <c r="W70" s="77">
        <v>0</v>
      </c>
      <c r="X70" s="77">
        <v>0</v>
      </c>
      <c r="Y70" s="77">
        <v>0</v>
      </c>
      <c r="Z70" s="77">
        <v>0</v>
      </c>
      <c r="AA70" s="77">
        <v>1.3</v>
      </c>
      <c r="AB70" s="77">
        <v>0</v>
      </c>
    </row>
    <row r="71" spans="1:28" x14ac:dyDescent="0.25">
      <c r="A71" s="63"/>
      <c r="B71" s="65" t="s">
        <v>32</v>
      </c>
      <c r="C71" s="77">
        <f>SUM(D71:I71)</f>
        <v>8052.0000000000009</v>
      </c>
      <c r="D71" s="77">
        <v>4730.6000000000004</v>
      </c>
      <c r="E71" s="77">
        <v>3104.5</v>
      </c>
      <c r="F71" s="77">
        <v>28.1</v>
      </c>
      <c r="G71" s="77">
        <v>186</v>
      </c>
      <c r="H71" s="77">
        <v>0</v>
      </c>
      <c r="I71" s="77">
        <v>2.8</v>
      </c>
      <c r="J71" s="77">
        <v>0</v>
      </c>
      <c r="K71" s="77">
        <v>-934.9</v>
      </c>
      <c r="L71" s="77">
        <v>-627.29999999999995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-2026.4</v>
      </c>
      <c r="S71" s="77">
        <v>0</v>
      </c>
      <c r="T71" s="77">
        <v>477.6</v>
      </c>
      <c r="U71" s="77">
        <v>0</v>
      </c>
      <c r="V71" s="77">
        <v>0</v>
      </c>
      <c r="W71" s="77">
        <v>0</v>
      </c>
      <c r="X71" s="77">
        <v>0</v>
      </c>
      <c r="Y71" s="77">
        <v>0</v>
      </c>
      <c r="Z71" s="77">
        <v>0</v>
      </c>
      <c r="AA71" s="77">
        <v>2.2000000000000002</v>
      </c>
      <c r="AB71" s="77">
        <v>0</v>
      </c>
    </row>
    <row r="72" spans="1:28" x14ac:dyDescent="0.25">
      <c r="A72" s="63"/>
      <c r="B72" s="65" t="s">
        <v>33</v>
      </c>
      <c r="C72" s="77">
        <f>SUM(D72:I72)</f>
        <v>7909.99</v>
      </c>
      <c r="D72" s="77">
        <v>4405.96</v>
      </c>
      <c r="E72" s="77">
        <v>3288.13</v>
      </c>
      <c r="F72" s="77">
        <v>27.95</v>
      </c>
      <c r="G72" s="77">
        <v>185.08</v>
      </c>
      <c r="H72" s="77">
        <v>0</v>
      </c>
      <c r="I72" s="77">
        <v>2.87</v>
      </c>
      <c r="J72" s="77">
        <v>0</v>
      </c>
      <c r="K72" s="77">
        <v>-1032.5999999999999</v>
      </c>
      <c r="L72" s="77">
        <v>-626.30999999999995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-2000.81</v>
      </c>
      <c r="S72" s="77">
        <v>0</v>
      </c>
      <c r="T72" s="77">
        <v>656.25</v>
      </c>
      <c r="U72" s="77">
        <v>0</v>
      </c>
      <c r="V72" s="77">
        <v>0</v>
      </c>
      <c r="W72" s="77">
        <v>0</v>
      </c>
      <c r="X72" s="77">
        <v>0</v>
      </c>
      <c r="Y72" s="77">
        <v>0</v>
      </c>
      <c r="Z72" s="77">
        <v>0</v>
      </c>
      <c r="AA72" s="77">
        <v>2.0097703099999999</v>
      </c>
      <c r="AB72" s="77">
        <v>0</v>
      </c>
    </row>
    <row r="73" spans="1:28" x14ac:dyDescent="0.25">
      <c r="A73" s="63"/>
      <c r="B73" s="65" t="s">
        <v>34</v>
      </c>
      <c r="C73" s="77">
        <f>SUM(D73:I73)</f>
        <v>7895.0999999999995</v>
      </c>
      <c r="D73" s="77">
        <v>4403.8999999999996</v>
      </c>
      <c r="E73" s="77">
        <v>3271.4</v>
      </c>
      <c r="F73" s="77">
        <v>27.5</v>
      </c>
      <c r="G73" s="77">
        <v>181.8</v>
      </c>
      <c r="H73" s="77">
        <v>0</v>
      </c>
      <c r="I73" s="77">
        <v>10.5</v>
      </c>
      <c r="J73" s="77">
        <v>0</v>
      </c>
      <c r="K73" s="77">
        <v>-1115.3</v>
      </c>
      <c r="L73" s="77">
        <v>-618.70000000000005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-1827.3</v>
      </c>
      <c r="S73" s="77">
        <v>0</v>
      </c>
      <c r="T73" s="77">
        <v>656.25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9.4742426300000009</v>
      </c>
      <c r="AB73" s="77">
        <v>0</v>
      </c>
    </row>
    <row r="74" spans="1:28" x14ac:dyDescent="0.25">
      <c r="A74" s="63"/>
      <c r="B74" s="65" t="s">
        <v>23</v>
      </c>
      <c r="C74" s="77">
        <f>SUM(D74:I74)+J74</f>
        <v>7834.94157</v>
      </c>
      <c r="D74" s="77">
        <v>4050.4</v>
      </c>
      <c r="E74" s="77">
        <v>3568.6</v>
      </c>
      <c r="F74" s="77">
        <v>27.7</v>
      </c>
      <c r="G74" s="77">
        <v>183.7</v>
      </c>
      <c r="H74" s="77">
        <v>0</v>
      </c>
      <c r="I74" s="77">
        <v>3.5</v>
      </c>
      <c r="J74" s="77">
        <v>1.0415700000000001</v>
      </c>
      <c r="K74" s="77">
        <v>-1029.9000000000001</v>
      </c>
      <c r="L74" s="77">
        <v>-581.29999999999995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-1859.7</v>
      </c>
      <c r="S74" s="77">
        <v>0</v>
      </c>
      <c r="T74" s="77">
        <v>656.25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2.5052665099999998</v>
      </c>
      <c r="AB74" s="77">
        <v>0</v>
      </c>
    </row>
    <row r="75" spans="1:28" x14ac:dyDescent="0.25">
      <c r="A75" s="181">
        <v>2016</v>
      </c>
      <c r="B75" s="182" t="s">
        <v>24</v>
      </c>
      <c r="C75" s="178">
        <f t="shared" ref="C75:C76" si="0">SUM(D75:J75)</f>
        <v>7786.9581689999995</v>
      </c>
      <c r="D75" s="178">
        <v>4115.7418799999996</v>
      </c>
      <c r="E75" s="179">
        <v>3456.0547929999998</v>
      </c>
      <c r="F75" s="178">
        <v>27.620581999999999</v>
      </c>
      <c r="G75" s="179">
        <v>182.90454500000001</v>
      </c>
      <c r="H75" s="178">
        <v>0</v>
      </c>
      <c r="I75" s="178">
        <v>4.5116579999999997</v>
      </c>
      <c r="J75" s="179">
        <v>0.124711</v>
      </c>
      <c r="K75" s="178">
        <v>-1000.474006</v>
      </c>
      <c r="L75" s="178">
        <v>-592.89360499999998</v>
      </c>
      <c r="M75" s="180">
        <v>0</v>
      </c>
      <c r="N75" s="178">
        <v>0</v>
      </c>
      <c r="O75" s="178">
        <v>0</v>
      </c>
      <c r="P75" s="178">
        <v>0</v>
      </c>
      <c r="Q75" s="178">
        <v>0</v>
      </c>
      <c r="R75" s="178">
        <v>-1891.770362</v>
      </c>
      <c r="S75" s="178">
        <v>0</v>
      </c>
      <c r="T75" s="178">
        <v>656.25</v>
      </c>
      <c r="U75" s="178">
        <v>0</v>
      </c>
      <c r="V75" s="178">
        <v>0</v>
      </c>
      <c r="W75" s="178">
        <v>0</v>
      </c>
      <c r="X75" s="178">
        <v>0</v>
      </c>
      <c r="Y75" s="178">
        <v>0</v>
      </c>
      <c r="Z75" s="178">
        <v>0</v>
      </c>
      <c r="AA75" s="178">
        <v>4.3869471600000001</v>
      </c>
      <c r="AB75" s="178">
        <v>0</v>
      </c>
    </row>
    <row r="76" spans="1:28" x14ac:dyDescent="0.25">
      <c r="A76" s="75"/>
      <c r="B76" s="65" t="s">
        <v>25</v>
      </c>
      <c r="C76" s="66">
        <f t="shared" si="0"/>
        <v>7784.2163639999999</v>
      </c>
      <c r="D76" s="66">
        <v>4364.5069380000004</v>
      </c>
      <c r="E76" s="66">
        <v>3199.5526869999999</v>
      </c>
      <c r="F76" s="66">
        <v>98.532522999999998</v>
      </c>
      <c r="G76" s="66">
        <v>117.53534999999999</v>
      </c>
      <c r="H76" s="66">
        <v>0</v>
      </c>
      <c r="I76" s="66">
        <v>3.979857</v>
      </c>
      <c r="J76" s="66">
        <v>0.10900899999999999</v>
      </c>
      <c r="K76" s="66">
        <v>-1054.156258</v>
      </c>
      <c r="L76" s="66">
        <v>-594.31127200000003</v>
      </c>
      <c r="M76" s="7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-1892.7654540000001</v>
      </c>
      <c r="S76" s="66">
        <v>0</v>
      </c>
      <c r="T76" s="66">
        <v>656.25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3.8708481699999999</v>
      </c>
      <c r="AB76" s="66">
        <v>0</v>
      </c>
    </row>
    <row r="77" spans="1:28" x14ac:dyDescent="0.25">
      <c r="A77" s="75"/>
      <c r="B77" s="65" t="s">
        <v>26</v>
      </c>
      <c r="C77" s="66">
        <f>SUM(D77:J77)</f>
        <v>7811.9000000000005</v>
      </c>
      <c r="D77" s="66">
        <v>4814.8</v>
      </c>
      <c r="E77" s="66">
        <v>2802.4</v>
      </c>
      <c r="F77" s="66">
        <v>100.5</v>
      </c>
      <c r="G77" s="66">
        <v>119.9</v>
      </c>
      <c r="H77" s="66">
        <v>0</v>
      </c>
      <c r="I77" s="66">
        <v>-25.7</v>
      </c>
      <c r="J77" s="66">
        <v>0</v>
      </c>
      <c r="K77" s="66">
        <v>-1262.9000000000001</v>
      </c>
      <c r="L77" s="66">
        <v>-695.7</v>
      </c>
      <c r="M77" s="7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-1902.9</v>
      </c>
      <c r="S77" s="66">
        <v>0</v>
      </c>
      <c r="T77" s="66">
        <v>820.3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-25.78526626</v>
      </c>
      <c r="AB77" s="66">
        <v>0</v>
      </c>
    </row>
    <row r="78" spans="1:28" x14ac:dyDescent="0.25">
      <c r="A78" s="75"/>
      <c r="B78" s="65" t="s">
        <v>27</v>
      </c>
      <c r="C78" s="66">
        <f t="shared" ref="C78:C94" si="1">SUM(D78:J78)</f>
        <v>7898.7000000000007</v>
      </c>
      <c r="D78" s="66">
        <v>4748.8</v>
      </c>
      <c r="E78" s="66">
        <v>2948.5</v>
      </c>
      <c r="F78" s="66">
        <v>101.1</v>
      </c>
      <c r="G78" s="66">
        <v>120.6</v>
      </c>
      <c r="H78" s="66">
        <v>0</v>
      </c>
      <c r="I78" s="66">
        <v>-20.3</v>
      </c>
      <c r="J78" s="66">
        <v>0</v>
      </c>
      <c r="K78" s="66">
        <v>-1059</v>
      </c>
      <c r="L78" s="66">
        <v>-595</v>
      </c>
      <c r="M78" s="76">
        <v>0</v>
      </c>
      <c r="N78" s="66">
        <v>0</v>
      </c>
      <c r="O78" s="66">
        <v>0</v>
      </c>
      <c r="P78" s="66">
        <v>0</v>
      </c>
      <c r="Q78" s="66">
        <v>0</v>
      </c>
      <c r="R78" s="66">
        <v>-2015.7</v>
      </c>
      <c r="S78" s="66">
        <v>0</v>
      </c>
      <c r="T78" s="66">
        <v>820.3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-20.37487423</v>
      </c>
      <c r="AB78" s="66">
        <v>0</v>
      </c>
    </row>
    <row r="79" spans="1:28" x14ac:dyDescent="0.25">
      <c r="A79" s="75"/>
      <c r="B79" s="65" t="s">
        <v>28</v>
      </c>
      <c r="C79" s="66">
        <f t="shared" si="1"/>
        <v>7760.5</v>
      </c>
      <c r="D79" s="66">
        <v>4421</v>
      </c>
      <c r="E79" s="66">
        <v>3103.3</v>
      </c>
      <c r="F79" s="66">
        <v>100.1</v>
      </c>
      <c r="G79" s="66">
        <v>119.4</v>
      </c>
      <c r="H79" s="66">
        <v>0</v>
      </c>
      <c r="I79" s="66">
        <v>16.7</v>
      </c>
      <c r="J79" s="66">
        <v>0</v>
      </c>
      <c r="K79" s="66">
        <v>-1119.7</v>
      </c>
      <c r="L79" s="66">
        <v>-574.20000000000005</v>
      </c>
      <c r="M79" s="76">
        <v>0</v>
      </c>
      <c r="N79" s="66">
        <v>0</v>
      </c>
      <c r="O79" s="66">
        <v>0</v>
      </c>
      <c r="P79" s="66">
        <v>0</v>
      </c>
      <c r="Q79" s="66">
        <v>0</v>
      </c>
      <c r="R79" s="66">
        <v>-2014.1</v>
      </c>
      <c r="S79" s="66">
        <v>0</v>
      </c>
      <c r="T79" s="66">
        <v>828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16.637962380000001</v>
      </c>
      <c r="AB79" s="66">
        <v>0</v>
      </c>
    </row>
    <row r="80" spans="1:28" x14ac:dyDescent="0.25">
      <c r="A80" s="75"/>
      <c r="B80" s="65" t="s">
        <v>29</v>
      </c>
      <c r="C80" s="66">
        <f t="shared" si="1"/>
        <v>7787.4000000000005</v>
      </c>
      <c r="D80" s="66">
        <v>4567.5</v>
      </c>
      <c r="E80" s="66">
        <v>2998.3</v>
      </c>
      <c r="F80" s="66">
        <v>99.8</v>
      </c>
      <c r="G80" s="66">
        <v>119</v>
      </c>
      <c r="H80" s="66">
        <v>0</v>
      </c>
      <c r="I80" s="66">
        <v>2.8</v>
      </c>
      <c r="J80" s="66">
        <v>0</v>
      </c>
      <c r="K80" s="66">
        <v>-1165.9000000000001</v>
      </c>
      <c r="L80" s="66">
        <v>-594.9</v>
      </c>
      <c r="M80" s="76">
        <v>0</v>
      </c>
      <c r="N80" s="66">
        <v>0</v>
      </c>
      <c r="O80" s="66">
        <v>0</v>
      </c>
      <c r="P80" s="66">
        <v>0</v>
      </c>
      <c r="Q80" s="66">
        <v>0</v>
      </c>
      <c r="R80" s="66">
        <v>-2188.6999999999998</v>
      </c>
      <c r="S80" s="66">
        <v>0</v>
      </c>
      <c r="T80" s="66">
        <v>882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2.68461667</v>
      </c>
      <c r="AB80" s="66">
        <v>0</v>
      </c>
    </row>
    <row r="81" spans="1:28" x14ac:dyDescent="0.25">
      <c r="A81" s="75"/>
      <c r="B81" s="65" t="s">
        <v>30</v>
      </c>
      <c r="C81" s="66">
        <f t="shared" si="1"/>
        <v>7960.5164569999997</v>
      </c>
      <c r="D81" s="66">
        <v>5182.3777490000002</v>
      </c>
      <c r="E81" s="66">
        <v>2559.7301849999999</v>
      </c>
      <c r="F81" s="66">
        <v>99.393508999999995</v>
      </c>
      <c r="G81" s="66">
        <v>118.55240999999999</v>
      </c>
      <c r="H81" s="66">
        <v>2.2300000000000002E-3</v>
      </c>
      <c r="I81" s="66">
        <v>0.46037400000000001</v>
      </c>
      <c r="J81" s="66">
        <v>0</v>
      </c>
      <c r="K81" s="66">
        <v>-1097.1353340236599</v>
      </c>
      <c r="L81" s="66">
        <v>-588.83418075050599</v>
      </c>
      <c r="M81" s="7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-2369.4658850000001</v>
      </c>
      <c r="S81" s="66">
        <v>0</v>
      </c>
      <c r="T81" s="66">
        <v>881.99292972500007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0.34266112999999998</v>
      </c>
      <c r="AB81" s="66">
        <v>0</v>
      </c>
    </row>
    <row r="82" spans="1:28" x14ac:dyDescent="0.25">
      <c r="A82" s="75"/>
      <c r="B82" s="65" t="s">
        <v>31</v>
      </c>
      <c r="C82" s="66">
        <f t="shared" si="1"/>
        <v>8007.6259069999996</v>
      </c>
      <c r="D82" s="66">
        <v>5270.8421429999999</v>
      </c>
      <c r="E82" s="66">
        <v>2520.4264509999998</v>
      </c>
      <c r="F82" s="66">
        <v>99.461988000000005</v>
      </c>
      <c r="G82" s="66">
        <v>118.632017</v>
      </c>
      <c r="H82" s="66">
        <v>2.1719999999999999E-3</v>
      </c>
      <c r="I82" s="66">
        <v>-1.738864</v>
      </c>
      <c r="J82" s="66">
        <v>0</v>
      </c>
      <c r="K82" s="66">
        <v>-1170.568765085</v>
      </c>
      <c r="L82" s="66">
        <v>-623.35215516300002</v>
      </c>
      <c r="M82" s="7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-2338.3378779999998</v>
      </c>
      <c r="S82" s="66">
        <v>0</v>
      </c>
      <c r="T82" s="66">
        <v>881.99292972500007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-1.8416661599999999</v>
      </c>
      <c r="AB82" s="66">
        <v>0</v>
      </c>
    </row>
    <row r="83" spans="1:28" x14ac:dyDescent="0.25">
      <c r="A83" s="75"/>
      <c r="B83" s="65" t="s">
        <v>32</v>
      </c>
      <c r="C83" s="66">
        <f t="shared" si="1"/>
        <v>7699.2000000000007</v>
      </c>
      <c r="D83" s="66">
        <v>5039.8999999999996</v>
      </c>
      <c r="E83" s="66">
        <v>2444.3000000000002</v>
      </c>
      <c r="F83" s="66">
        <v>99.6</v>
      </c>
      <c r="G83" s="66">
        <v>118.8</v>
      </c>
      <c r="H83" s="66">
        <v>0</v>
      </c>
      <c r="I83" s="66">
        <v>-3.4</v>
      </c>
      <c r="J83" s="66">
        <v>0</v>
      </c>
      <c r="K83" s="66">
        <v>-1092</v>
      </c>
      <c r="L83" s="66">
        <v>-640.9</v>
      </c>
      <c r="M83" s="7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-2280.9</v>
      </c>
      <c r="S83" s="66">
        <v>0</v>
      </c>
      <c r="T83" s="66">
        <v>936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-3.48024333</v>
      </c>
      <c r="AB83" s="66">
        <v>0</v>
      </c>
    </row>
    <row r="84" spans="1:28" x14ac:dyDescent="0.25">
      <c r="A84" s="75"/>
      <c r="B84" s="65" t="s">
        <v>33</v>
      </c>
      <c r="C84" s="66">
        <f t="shared" si="1"/>
        <v>7715.3</v>
      </c>
      <c r="D84" s="66">
        <v>5026.8</v>
      </c>
      <c r="E84" s="66">
        <v>2458.4</v>
      </c>
      <c r="F84" s="66">
        <v>98</v>
      </c>
      <c r="G84" s="66">
        <v>116.9</v>
      </c>
      <c r="H84" s="66">
        <v>0</v>
      </c>
      <c r="I84" s="66">
        <v>15.2</v>
      </c>
      <c r="J84" s="66">
        <v>0</v>
      </c>
      <c r="K84" s="66">
        <v>-1101.9000000000001</v>
      </c>
      <c r="L84" s="66">
        <v>-674</v>
      </c>
      <c r="M84" s="7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-2295.8000000000002</v>
      </c>
      <c r="S84" s="66">
        <v>0</v>
      </c>
      <c r="T84" s="66">
        <v>936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15.08329917</v>
      </c>
      <c r="AB84" s="66">
        <v>0</v>
      </c>
    </row>
    <row r="85" spans="1:28" x14ac:dyDescent="0.25">
      <c r="A85" s="75"/>
      <c r="B85" s="65" t="s">
        <v>34</v>
      </c>
      <c r="C85" s="66">
        <f t="shared" si="1"/>
        <v>7583.1</v>
      </c>
      <c r="D85" s="66">
        <v>5154</v>
      </c>
      <c r="E85" s="66">
        <v>2192.3000000000002</v>
      </c>
      <c r="F85" s="66">
        <v>96.6</v>
      </c>
      <c r="G85" s="66">
        <v>115.2</v>
      </c>
      <c r="H85" s="66">
        <v>0</v>
      </c>
      <c r="I85" s="66">
        <v>25</v>
      </c>
      <c r="J85" s="66">
        <v>0</v>
      </c>
      <c r="K85" s="66">
        <v>-1300.5</v>
      </c>
      <c r="L85" s="66">
        <v>-664.1</v>
      </c>
      <c r="M85" s="7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-2156.4</v>
      </c>
      <c r="S85" s="66">
        <v>0</v>
      </c>
      <c r="T85" s="66">
        <v>936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24.857239610000001</v>
      </c>
      <c r="AB85" s="66">
        <v>0</v>
      </c>
    </row>
    <row r="86" spans="1:28" x14ac:dyDescent="0.25">
      <c r="A86" s="75"/>
      <c r="B86" s="65" t="s">
        <v>23</v>
      </c>
      <c r="C86" s="66">
        <f t="shared" si="1"/>
        <v>7573.7999999999993</v>
      </c>
      <c r="D86" s="66">
        <v>5033.8</v>
      </c>
      <c r="E86" s="66">
        <v>2318.5</v>
      </c>
      <c r="F86" s="66">
        <v>95.9</v>
      </c>
      <c r="G86" s="66">
        <v>114.4</v>
      </c>
      <c r="H86" s="66">
        <v>0</v>
      </c>
      <c r="I86" s="66">
        <v>11.2</v>
      </c>
      <c r="J86" s="66">
        <v>0</v>
      </c>
      <c r="K86" s="66">
        <v>-1333.7</v>
      </c>
      <c r="L86" s="66">
        <v>-675.9</v>
      </c>
      <c r="M86" s="7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-2329.6999999999998</v>
      </c>
      <c r="S86" s="66">
        <v>0</v>
      </c>
      <c r="T86" s="66">
        <v>990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11.078054290000001</v>
      </c>
      <c r="AB86" s="66">
        <v>0</v>
      </c>
    </row>
    <row r="87" spans="1:28" x14ac:dyDescent="0.25">
      <c r="A87" s="181">
        <v>2017</v>
      </c>
      <c r="B87" s="182" t="s">
        <v>24</v>
      </c>
      <c r="C87" s="178">
        <f t="shared" si="1"/>
        <v>7523.7</v>
      </c>
      <c r="D87" s="178">
        <v>4775</v>
      </c>
      <c r="E87" s="179">
        <v>2559.6999999999998</v>
      </c>
      <c r="F87" s="178">
        <v>96.9</v>
      </c>
      <c r="G87" s="179">
        <v>115.6</v>
      </c>
      <c r="H87" s="178">
        <v>0</v>
      </c>
      <c r="I87" s="178">
        <v>-23.5</v>
      </c>
      <c r="J87" s="179">
        <v>0</v>
      </c>
      <c r="K87" s="178">
        <v>-1234.2</v>
      </c>
      <c r="L87" s="178">
        <v>-672.1</v>
      </c>
      <c r="M87" s="180">
        <v>0</v>
      </c>
      <c r="N87" s="178">
        <v>0</v>
      </c>
      <c r="O87" s="178">
        <v>0</v>
      </c>
      <c r="P87" s="178">
        <v>0</v>
      </c>
      <c r="Q87" s="178">
        <v>0</v>
      </c>
      <c r="R87" s="178">
        <v>-2344.8000000000002</v>
      </c>
      <c r="S87" s="178">
        <v>0</v>
      </c>
      <c r="T87" s="178">
        <v>990</v>
      </c>
      <c r="U87" s="178">
        <v>0</v>
      </c>
      <c r="V87" s="178">
        <v>0</v>
      </c>
      <c r="W87" s="178">
        <v>0</v>
      </c>
      <c r="X87" s="178">
        <v>0</v>
      </c>
      <c r="Y87" s="178">
        <v>0</v>
      </c>
      <c r="Z87" s="178">
        <v>0</v>
      </c>
      <c r="AA87" s="178">
        <v>-23.583950000000002</v>
      </c>
      <c r="AB87" s="178">
        <v>0</v>
      </c>
    </row>
    <row r="88" spans="1:28" x14ac:dyDescent="0.25">
      <c r="A88" s="75"/>
      <c r="B88" s="65" t="s">
        <v>25</v>
      </c>
      <c r="C88" s="66">
        <f t="shared" si="1"/>
        <v>7454.2</v>
      </c>
      <c r="D88" s="66">
        <v>4675.3</v>
      </c>
      <c r="E88" s="66">
        <v>2560.1999999999998</v>
      </c>
      <c r="F88" s="66">
        <v>96.6</v>
      </c>
      <c r="G88" s="66">
        <v>115.2</v>
      </c>
      <c r="H88" s="66">
        <v>0</v>
      </c>
      <c r="I88" s="66">
        <v>6.9</v>
      </c>
      <c r="J88" s="66">
        <v>0</v>
      </c>
      <c r="K88" s="66">
        <v>-1362.2</v>
      </c>
      <c r="L88" s="66">
        <v>-654.79999999999995</v>
      </c>
      <c r="M88" s="7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-2392.8000000000002</v>
      </c>
      <c r="S88" s="66">
        <v>0</v>
      </c>
      <c r="T88" s="66">
        <v>990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6.7646297899999999</v>
      </c>
      <c r="AB88" s="66">
        <v>0</v>
      </c>
    </row>
    <row r="89" spans="1:28" x14ac:dyDescent="0.25">
      <c r="A89" s="75"/>
      <c r="B89" s="65" t="s">
        <v>26</v>
      </c>
      <c r="C89" s="66">
        <f t="shared" si="1"/>
        <v>7273.7</v>
      </c>
      <c r="D89" s="66">
        <v>5057.8999999999996</v>
      </c>
      <c r="E89" s="66">
        <v>2000.3</v>
      </c>
      <c r="F89" s="66">
        <v>96.8</v>
      </c>
      <c r="G89" s="66">
        <v>115.4</v>
      </c>
      <c r="H89" s="66">
        <v>0</v>
      </c>
      <c r="I89" s="66">
        <v>3.3</v>
      </c>
      <c r="J89" s="66">
        <v>0</v>
      </c>
      <c r="K89" s="66">
        <v>-1349</v>
      </c>
      <c r="L89" s="66">
        <v>-658.6</v>
      </c>
      <c r="M89" s="7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-2395</v>
      </c>
      <c r="S89" s="66">
        <v>0</v>
      </c>
      <c r="T89" s="66">
        <v>1044.0999999999999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3.2718947599999999</v>
      </c>
      <c r="AB89" s="66">
        <v>0</v>
      </c>
    </row>
    <row r="90" spans="1:28" x14ac:dyDescent="0.25">
      <c r="A90" s="75"/>
      <c r="B90" s="65" t="s">
        <v>27</v>
      </c>
      <c r="C90" s="66">
        <f t="shared" si="1"/>
        <v>7300.6</v>
      </c>
      <c r="D90" s="66">
        <v>4329.8</v>
      </c>
      <c r="E90" s="66">
        <v>2752.6</v>
      </c>
      <c r="F90" s="66">
        <v>97.8</v>
      </c>
      <c r="G90" s="66">
        <v>116.6</v>
      </c>
      <c r="H90" s="66">
        <v>0</v>
      </c>
      <c r="I90" s="66">
        <v>3.8</v>
      </c>
      <c r="J90" s="66">
        <v>0</v>
      </c>
      <c r="K90" s="66">
        <v>-1291.3</v>
      </c>
      <c r="L90" s="66">
        <v>-675.3</v>
      </c>
      <c r="M90" s="7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-2486.6</v>
      </c>
      <c r="S90" s="66">
        <v>0</v>
      </c>
      <c r="T90" s="66">
        <v>1044.0999999999999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3.6445237399999999</v>
      </c>
      <c r="AB90" s="66">
        <v>0</v>
      </c>
    </row>
    <row r="91" spans="1:28" x14ac:dyDescent="0.25">
      <c r="A91" s="75"/>
      <c r="B91" s="65" t="s">
        <v>28</v>
      </c>
      <c r="C91" s="66">
        <f t="shared" si="1"/>
        <v>6832.9</v>
      </c>
      <c r="D91" s="66">
        <v>4410.3</v>
      </c>
      <c r="E91" s="66">
        <v>2218.1</v>
      </c>
      <c r="F91" s="66">
        <v>98.7</v>
      </c>
      <c r="G91" s="66">
        <v>117.8</v>
      </c>
      <c r="H91" s="66">
        <v>0</v>
      </c>
      <c r="I91" s="66">
        <v>-12</v>
      </c>
      <c r="J91" s="66">
        <v>0</v>
      </c>
      <c r="K91" s="66">
        <v>-1446.9</v>
      </c>
      <c r="L91" s="66">
        <v>-675.9</v>
      </c>
      <c r="M91" s="7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-2433.5</v>
      </c>
      <c r="S91" s="66">
        <v>0</v>
      </c>
      <c r="T91" s="66">
        <v>1059.0999999999999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-12.086936550000001</v>
      </c>
      <c r="AB91" s="66">
        <v>0</v>
      </c>
    </row>
    <row r="92" spans="1:28" x14ac:dyDescent="0.25">
      <c r="A92" s="75"/>
      <c r="B92" s="65" t="s">
        <v>29</v>
      </c>
      <c r="C92" s="66">
        <f t="shared" si="1"/>
        <v>6812.6999999999989</v>
      </c>
      <c r="D92" s="66">
        <v>4146.3999999999996</v>
      </c>
      <c r="E92" s="66">
        <v>2463.6999999999998</v>
      </c>
      <c r="F92" s="66">
        <v>99.3</v>
      </c>
      <c r="G92" s="66">
        <v>118.4</v>
      </c>
      <c r="H92" s="66">
        <v>0</v>
      </c>
      <c r="I92" s="66">
        <v>-15.1</v>
      </c>
      <c r="J92" s="66">
        <v>0</v>
      </c>
      <c r="K92" s="66">
        <v>-1433.9</v>
      </c>
      <c r="L92" s="66">
        <v>-679.7</v>
      </c>
      <c r="M92" s="7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-2468</v>
      </c>
      <c r="S92" s="66">
        <v>0</v>
      </c>
      <c r="T92" s="66">
        <v>1113.0999999999999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-15.27905559</v>
      </c>
      <c r="AB92" s="66">
        <v>0</v>
      </c>
    </row>
    <row r="93" spans="1:28" x14ac:dyDescent="0.25">
      <c r="A93" s="75"/>
      <c r="B93" s="65" t="s">
        <v>30</v>
      </c>
      <c r="C93" s="66">
        <f t="shared" si="1"/>
        <v>6865.3399999999992</v>
      </c>
      <c r="D93" s="66">
        <v>4401</v>
      </c>
      <c r="E93" s="66">
        <v>2268.5</v>
      </c>
      <c r="F93" s="66">
        <v>100.4</v>
      </c>
      <c r="G93" s="66">
        <v>119.74</v>
      </c>
      <c r="H93" s="66">
        <v>0</v>
      </c>
      <c r="I93" s="66">
        <v>-24.3</v>
      </c>
      <c r="J93" s="66">
        <v>0</v>
      </c>
      <c r="K93" s="66">
        <v>-1547.9</v>
      </c>
      <c r="L93" s="66">
        <v>-683.6</v>
      </c>
      <c r="M93" s="7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-2461.1</v>
      </c>
      <c r="S93" s="66">
        <v>0</v>
      </c>
      <c r="T93" s="66">
        <v>1113.0999999999999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-24.500903439999998</v>
      </c>
      <c r="AB93" s="66">
        <v>0</v>
      </c>
    </row>
    <row r="94" spans="1:28" x14ac:dyDescent="0.25">
      <c r="A94" s="75"/>
      <c r="B94" s="65" t="s">
        <v>31</v>
      </c>
      <c r="C94" s="66">
        <f t="shared" si="1"/>
        <v>6868.4000000000005</v>
      </c>
      <c r="D94" s="66">
        <v>4566.6000000000004</v>
      </c>
      <c r="E94" s="66">
        <v>2086.1999999999998</v>
      </c>
      <c r="F94" s="66">
        <v>100.8</v>
      </c>
      <c r="G94" s="66">
        <v>120.2</v>
      </c>
      <c r="H94" s="66">
        <v>0</v>
      </c>
      <c r="I94" s="66">
        <v>-5.4</v>
      </c>
      <c r="J94" s="66">
        <v>0</v>
      </c>
      <c r="K94" s="66">
        <v>-1623.6</v>
      </c>
      <c r="L94" s="66">
        <v>-692.3</v>
      </c>
      <c r="M94" s="7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-2404.6999999999998</v>
      </c>
      <c r="S94" s="66">
        <v>0</v>
      </c>
      <c r="T94" s="66">
        <v>1113.0999999999999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-5.5509672600000002</v>
      </c>
      <c r="AB94" s="66">
        <v>0</v>
      </c>
    </row>
    <row r="95" spans="1:28" x14ac:dyDescent="0.25">
      <c r="A95" s="75"/>
      <c r="B95" s="65" t="s">
        <v>32</v>
      </c>
      <c r="C95" s="66">
        <f>SUM(D95:I95)</f>
        <v>6898.1</v>
      </c>
      <c r="D95" s="66">
        <v>4434.1000000000004</v>
      </c>
      <c r="E95" s="66">
        <v>2235.4</v>
      </c>
      <c r="F95" s="66">
        <v>100.8</v>
      </c>
      <c r="G95" s="66">
        <v>120.2</v>
      </c>
      <c r="H95" s="66">
        <v>0</v>
      </c>
      <c r="I95" s="66">
        <v>7.6</v>
      </c>
      <c r="J95" s="66">
        <v>0.2</v>
      </c>
      <c r="K95" s="66">
        <v>-1559.1</v>
      </c>
      <c r="L95" s="66">
        <v>-701.8</v>
      </c>
      <c r="M95" s="7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-2365.8000000000002</v>
      </c>
      <c r="S95" s="66">
        <v>0</v>
      </c>
      <c r="T95" s="66">
        <v>1167.0999999999999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7.43247517</v>
      </c>
      <c r="AB95" s="66">
        <v>0</v>
      </c>
    </row>
    <row r="96" spans="1:28" x14ac:dyDescent="0.25">
      <c r="A96" s="75"/>
      <c r="B96" s="65" t="s">
        <v>33</v>
      </c>
      <c r="C96" s="66">
        <v>6847.5</v>
      </c>
      <c r="D96" s="66">
        <v>4221.5</v>
      </c>
      <c r="E96" s="66">
        <v>2391.6</v>
      </c>
      <c r="F96" s="66">
        <v>100</v>
      </c>
      <c r="G96" s="66">
        <v>119.5</v>
      </c>
      <c r="H96" s="66">
        <v>0</v>
      </c>
      <c r="I96" s="66">
        <v>14.8</v>
      </c>
      <c r="J96" s="66">
        <v>0</v>
      </c>
      <c r="K96" s="66">
        <v>-1748.7</v>
      </c>
      <c r="L96" s="66">
        <v>-704.2</v>
      </c>
      <c r="M96" s="76">
        <v>0</v>
      </c>
      <c r="N96" s="66">
        <v>0</v>
      </c>
      <c r="O96" s="66">
        <v>0</v>
      </c>
      <c r="P96" s="66">
        <v>0</v>
      </c>
      <c r="Q96" s="66">
        <v>0</v>
      </c>
      <c r="R96" s="66">
        <v>-2386.1999999999998</v>
      </c>
      <c r="S96" s="66">
        <v>0</v>
      </c>
      <c r="T96" s="66">
        <v>1167.0999999999999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14.49480932</v>
      </c>
      <c r="AB96" s="66">
        <v>0</v>
      </c>
    </row>
    <row r="97" spans="1:28" x14ac:dyDescent="0.25">
      <c r="A97" s="75"/>
      <c r="B97" s="65" t="s">
        <v>34</v>
      </c>
      <c r="C97" s="66">
        <v>6837.1</v>
      </c>
      <c r="D97" s="66">
        <v>4408</v>
      </c>
      <c r="E97" s="66">
        <v>2214.3000000000002</v>
      </c>
      <c r="F97" s="66">
        <v>101</v>
      </c>
      <c r="G97" s="66">
        <v>120.4</v>
      </c>
      <c r="H97" s="66">
        <v>0</v>
      </c>
      <c r="I97" s="66">
        <v>-6.5</v>
      </c>
      <c r="J97" s="66">
        <v>0</v>
      </c>
      <c r="K97" s="66">
        <v>-2173.9</v>
      </c>
      <c r="L97" s="66">
        <v>-700.6</v>
      </c>
      <c r="M97" s="76">
        <v>0</v>
      </c>
      <c r="N97" s="66">
        <v>0</v>
      </c>
      <c r="O97" s="66">
        <v>0</v>
      </c>
      <c r="P97" s="66">
        <v>0</v>
      </c>
      <c r="Q97" s="66">
        <v>0</v>
      </c>
      <c r="R97" s="66">
        <v>-2381.1</v>
      </c>
      <c r="S97" s="66">
        <v>0</v>
      </c>
      <c r="T97" s="66">
        <v>1167.0999999999999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-6.64984251</v>
      </c>
      <c r="AB97" s="66">
        <v>0</v>
      </c>
    </row>
    <row r="98" spans="1:28" x14ac:dyDescent="0.25">
      <c r="A98" s="75"/>
      <c r="B98" s="65" t="s">
        <v>23</v>
      </c>
      <c r="C98" s="66">
        <v>7149.8</v>
      </c>
      <c r="D98" s="66">
        <v>4382</v>
      </c>
      <c r="E98" s="66">
        <v>2551.8000000000002</v>
      </c>
      <c r="F98" s="66">
        <v>101.6</v>
      </c>
      <c r="G98" s="66">
        <v>121.1</v>
      </c>
      <c r="H98" s="66">
        <v>0</v>
      </c>
      <c r="I98" s="66">
        <v>-6.6</v>
      </c>
      <c r="J98" s="66">
        <v>0</v>
      </c>
      <c r="K98" s="66">
        <v>-1974.5</v>
      </c>
      <c r="L98" s="66">
        <v>-716.3</v>
      </c>
      <c r="M98" s="76">
        <v>0</v>
      </c>
      <c r="N98" s="66">
        <v>0</v>
      </c>
      <c r="O98" s="66">
        <v>0</v>
      </c>
      <c r="P98" s="66">
        <v>0</v>
      </c>
      <c r="Q98" s="66">
        <v>0</v>
      </c>
      <c r="R98" s="66">
        <v>-2437.8000000000002</v>
      </c>
      <c r="S98" s="66">
        <v>0</v>
      </c>
      <c r="T98" s="66">
        <v>1221.2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-6.8462715100000002</v>
      </c>
      <c r="AB98" s="66">
        <v>0</v>
      </c>
    </row>
    <row r="99" spans="1:28" x14ac:dyDescent="0.25">
      <c r="A99" s="181">
        <v>2018</v>
      </c>
      <c r="B99" s="182" t="s">
        <v>24</v>
      </c>
      <c r="C99" s="178">
        <v>7120.1</v>
      </c>
      <c r="D99" s="178">
        <v>4450.5</v>
      </c>
      <c r="E99" s="179">
        <v>2465.9</v>
      </c>
      <c r="F99" s="178">
        <v>103.9</v>
      </c>
      <c r="G99" s="179">
        <v>123.9</v>
      </c>
      <c r="H99" s="178">
        <v>0</v>
      </c>
      <c r="I99" s="178">
        <v>-24.2</v>
      </c>
      <c r="J99" s="179">
        <v>0</v>
      </c>
      <c r="K99" s="178">
        <v>-1928.8</v>
      </c>
      <c r="L99" s="178">
        <v>-729.9</v>
      </c>
      <c r="M99" s="180">
        <v>0</v>
      </c>
      <c r="N99" s="178">
        <v>0</v>
      </c>
      <c r="O99" s="178">
        <v>0</v>
      </c>
      <c r="P99" s="178">
        <v>0</v>
      </c>
      <c r="Q99" s="178">
        <v>0</v>
      </c>
      <c r="R99" s="178">
        <v>-2462.1</v>
      </c>
      <c r="S99" s="178">
        <v>0</v>
      </c>
      <c r="T99" s="178">
        <v>1221.2</v>
      </c>
      <c r="U99" s="178">
        <v>0</v>
      </c>
      <c r="V99" s="178">
        <v>0</v>
      </c>
      <c r="W99" s="178">
        <v>0</v>
      </c>
      <c r="X99" s="178">
        <v>0</v>
      </c>
      <c r="Y99" s="178">
        <v>0</v>
      </c>
      <c r="Z99" s="178">
        <v>0</v>
      </c>
      <c r="AA99" s="178">
        <v>-24.474652160000002</v>
      </c>
      <c r="AB99" s="178">
        <v>0</v>
      </c>
    </row>
    <row r="100" spans="1:28" x14ac:dyDescent="0.25">
      <c r="A100" s="75"/>
      <c r="B100" s="65" t="s">
        <v>25</v>
      </c>
      <c r="C100" s="66">
        <v>7015.9</v>
      </c>
      <c r="D100" s="66">
        <v>4352.1000000000004</v>
      </c>
      <c r="E100" s="66">
        <v>2417.8000000000002</v>
      </c>
      <c r="F100" s="66">
        <v>103.1</v>
      </c>
      <c r="G100" s="66">
        <v>122.9</v>
      </c>
      <c r="H100" s="66">
        <v>0</v>
      </c>
      <c r="I100" s="66">
        <v>19.899999999999999</v>
      </c>
      <c r="J100" s="66">
        <v>0</v>
      </c>
      <c r="K100" s="66">
        <v>-2147.1999999999998</v>
      </c>
      <c r="L100" s="66">
        <v>-742.5</v>
      </c>
      <c r="M100" s="7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-2479.3000000000002</v>
      </c>
      <c r="S100" s="66">
        <v>0</v>
      </c>
      <c r="T100" s="66">
        <v>1221.2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19.70611899</v>
      </c>
      <c r="AB100" s="66">
        <v>0</v>
      </c>
    </row>
    <row r="101" spans="1:28" x14ac:dyDescent="0.25">
      <c r="A101" s="75"/>
      <c r="B101" s="65" t="s">
        <v>26</v>
      </c>
      <c r="C101" s="66">
        <v>8473.9</v>
      </c>
      <c r="D101" s="66">
        <v>4722.6000000000004</v>
      </c>
      <c r="E101" s="66">
        <v>3514.7</v>
      </c>
      <c r="F101" s="66">
        <v>103.7</v>
      </c>
      <c r="G101" s="66">
        <v>123.6</v>
      </c>
      <c r="H101" s="66">
        <v>0</v>
      </c>
      <c r="I101" s="66">
        <v>9.4</v>
      </c>
      <c r="J101" s="66">
        <v>0</v>
      </c>
      <c r="K101" s="66">
        <v>-1877.9</v>
      </c>
      <c r="L101" s="66">
        <v>-829.3</v>
      </c>
      <c r="M101" s="7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-2876.3</v>
      </c>
      <c r="S101" s="66">
        <v>0</v>
      </c>
      <c r="T101" s="66">
        <v>221.2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9.1079248100000001</v>
      </c>
      <c r="AB101" s="66">
        <v>0</v>
      </c>
    </row>
    <row r="102" spans="1:28" x14ac:dyDescent="0.25">
      <c r="A102" s="75"/>
      <c r="B102" s="65" t="s">
        <v>27</v>
      </c>
      <c r="C102" s="66">
        <v>8128.2</v>
      </c>
      <c r="D102" s="66">
        <v>4886.2</v>
      </c>
      <c r="E102" s="66">
        <v>3002.2</v>
      </c>
      <c r="F102" s="66">
        <v>102.6</v>
      </c>
      <c r="G102" s="66">
        <v>122.3</v>
      </c>
      <c r="H102" s="66">
        <v>0</v>
      </c>
      <c r="I102" s="66">
        <v>15</v>
      </c>
      <c r="J102" s="66">
        <v>0</v>
      </c>
      <c r="K102" s="66">
        <v>-1932.3</v>
      </c>
      <c r="L102" s="66">
        <v>-831</v>
      </c>
      <c r="M102" s="7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-2605.5</v>
      </c>
      <c r="S102" s="66">
        <v>0</v>
      </c>
      <c r="T102" s="66">
        <v>221.2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14.647815769999999</v>
      </c>
      <c r="AB102" s="66">
        <v>0</v>
      </c>
    </row>
    <row r="103" spans="1:28" x14ac:dyDescent="0.25">
      <c r="A103" s="75"/>
      <c r="B103" s="65" t="s">
        <v>28</v>
      </c>
      <c r="C103" s="66">
        <v>8026.4</v>
      </c>
      <c r="D103" s="66">
        <v>4960.3</v>
      </c>
      <c r="E103" s="66">
        <v>2818.6</v>
      </c>
      <c r="F103" s="66">
        <v>101.1</v>
      </c>
      <c r="G103" s="66">
        <v>120.4</v>
      </c>
      <c r="H103" s="66">
        <v>0</v>
      </c>
      <c r="I103" s="66">
        <v>26.1</v>
      </c>
      <c r="J103" s="66">
        <v>0</v>
      </c>
      <c r="K103" s="66">
        <v>-1887.4</v>
      </c>
      <c r="L103" s="66">
        <v>-832.1</v>
      </c>
      <c r="M103" s="7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-2566.3000000000002</v>
      </c>
      <c r="S103" s="66">
        <v>0</v>
      </c>
      <c r="T103" s="66">
        <v>221.2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25.893391319999999</v>
      </c>
      <c r="AB103" s="66">
        <v>0</v>
      </c>
    </row>
    <row r="104" spans="1:28" x14ac:dyDescent="0.25">
      <c r="A104" s="75"/>
      <c r="B104" s="65" t="s">
        <v>29</v>
      </c>
      <c r="C104" s="66">
        <v>8090.3</v>
      </c>
      <c r="D104" s="66">
        <v>4840.6000000000004</v>
      </c>
      <c r="E104" s="66">
        <v>3001.2</v>
      </c>
      <c r="F104" s="66">
        <v>100.3</v>
      </c>
      <c r="G104" s="66">
        <v>119.6</v>
      </c>
      <c r="H104" s="66">
        <v>0</v>
      </c>
      <c r="I104" s="66">
        <v>28.7</v>
      </c>
      <c r="J104" s="66">
        <v>0</v>
      </c>
      <c r="K104" s="66">
        <v>-1955.7</v>
      </c>
      <c r="L104" s="66">
        <v>-840.6</v>
      </c>
      <c r="M104" s="7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-2524.1</v>
      </c>
      <c r="S104" s="66">
        <v>0</v>
      </c>
      <c r="T104" s="66">
        <v>221.2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28.42169359</v>
      </c>
      <c r="AB104" s="66">
        <v>0</v>
      </c>
    </row>
    <row r="105" spans="1:28" x14ac:dyDescent="0.25">
      <c r="A105" s="75"/>
      <c r="B105" s="65" t="s">
        <v>30</v>
      </c>
      <c r="C105" s="66">
        <f t="shared" ref="C105:C108" si="2">SUM(D105:J105)</f>
        <v>7900.6999999999989</v>
      </c>
      <c r="D105" s="66">
        <v>4217.5</v>
      </c>
      <c r="E105" s="66">
        <v>3464.9</v>
      </c>
      <c r="F105" s="66">
        <v>100.2</v>
      </c>
      <c r="G105" s="66">
        <v>119.4</v>
      </c>
      <c r="H105" s="66">
        <v>0</v>
      </c>
      <c r="I105" s="66">
        <v>-1.3</v>
      </c>
      <c r="J105" s="66">
        <v>0</v>
      </c>
      <c r="K105" s="66">
        <v>-1675.3</v>
      </c>
      <c r="L105" s="66">
        <v>-848</v>
      </c>
      <c r="M105" s="7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-2454.1</v>
      </c>
      <c r="S105" s="66">
        <v>0</v>
      </c>
      <c r="T105" s="66">
        <v>221.2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28.42169359</v>
      </c>
      <c r="AB105" s="66">
        <v>0</v>
      </c>
    </row>
    <row r="106" spans="1:28" x14ac:dyDescent="0.25">
      <c r="A106" s="75"/>
      <c r="B106" s="65" t="s">
        <v>31</v>
      </c>
      <c r="C106" s="66">
        <v>7801.6</v>
      </c>
      <c r="D106" s="66">
        <v>4721.7</v>
      </c>
      <c r="E106" s="66">
        <v>2850.4</v>
      </c>
      <c r="F106" s="66">
        <v>100</v>
      </c>
      <c r="G106" s="66">
        <v>119.1</v>
      </c>
      <c r="H106" s="66">
        <v>0</v>
      </c>
      <c r="I106" s="66">
        <v>10.5</v>
      </c>
      <c r="J106" s="66">
        <v>0</v>
      </c>
      <c r="K106" s="66">
        <v>-1767.8</v>
      </c>
      <c r="L106" s="66">
        <v>-855.8</v>
      </c>
      <c r="M106" s="7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-2464</v>
      </c>
      <c r="S106" s="66">
        <v>0</v>
      </c>
      <c r="T106" s="66">
        <v>221.2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28.42169359</v>
      </c>
      <c r="AB106" s="66">
        <v>0</v>
      </c>
    </row>
    <row r="107" spans="1:28" x14ac:dyDescent="0.25">
      <c r="A107" s="75"/>
      <c r="B107" s="65" t="s">
        <v>32</v>
      </c>
      <c r="C107" s="66">
        <f t="shared" si="2"/>
        <v>7468.8000000000011</v>
      </c>
      <c r="D107" s="66">
        <v>4598.1000000000004</v>
      </c>
      <c r="E107" s="66">
        <v>2646.5</v>
      </c>
      <c r="F107" s="66">
        <v>99.5</v>
      </c>
      <c r="G107" s="66">
        <v>118.6</v>
      </c>
      <c r="H107" s="66">
        <v>0</v>
      </c>
      <c r="I107" s="66">
        <v>6.1</v>
      </c>
      <c r="J107" s="66">
        <v>0</v>
      </c>
      <c r="K107" s="66">
        <v>-1851.9</v>
      </c>
      <c r="L107" s="66">
        <v>-849.5</v>
      </c>
      <c r="M107" s="76">
        <v>0</v>
      </c>
      <c r="N107" s="66">
        <v>0</v>
      </c>
      <c r="O107" s="66">
        <v>0</v>
      </c>
      <c r="P107" s="66">
        <v>0</v>
      </c>
      <c r="Q107" s="66">
        <v>0</v>
      </c>
      <c r="R107" s="66">
        <v>-2478.6999999999998</v>
      </c>
      <c r="S107" s="66">
        <v>0</v>
      </c>
      <c r="T107" s="66">
        <v>221.2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5.7893220400000001</v>
      </c>
      <c r="AB107" s="66">
        <v>0</v>
      </c>
    </row>
    <row r="108" spans="1:28" x14ac:dyDescent="0.25">
      <c r="A108" s="75"/>
      <c r="B108" s="65" t="s">
        <v>33</v>
      </c>
      <c r="C108" s="66">
        <f t="shared" si="2"/>
        <v>6871</v>
      </c>
      <c r="D108" s="66">
        <v>3871.5</v>
      </c>
      <c r="E108" s="66">
        <v>2765</v>
      </c>
      <c r="F108" s="66">
        <v>98.6</v>
      </c>
      <c r="G108" s="66">
        <v>117.5</v>
      </c>
      <c r="H108" s="66">
        <v>0</v>
      </c>
      <c r="I108" s="66">
        <v>18.399999999999999</v>
      </c>
      <c r="J108" s="66">
        <v>0</v>
      </c>
      <c r="K108" s="66">
        <v>-1395.6</v>
      </c>
      <c r="L108" s="66">
        <v>-870.7</v>
      </c>
      <c r="M108" s="76">
        <v>0</v>
      </c>
      <c r="N108" s="66">
        <v>0</v>
      </c>
      <c r="O108" s="66">
        <v>0</v>
      </c>
      <c r="P108" s="66">
        <v>0</v>
      </c>
      <c r="Q108" s="66">
        <v>0</v>
      </c>
      <c r="R108" s="66">
        <v>-2484.5</v>
      </c>
      <c r="S108" s="66">
        <v>0</v>
      </c>
      <c r="T108" s="66">
        <v>221.2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17.998747000000002</v>
      </c>
      <c r="AB108" s="66">
        <v>0</v>
      </c>
    </row>
    <row r="109" spans="1:28" x14ac:dyDescent="0.25">
      <c r="A109" s="75"/>
      <c r="B109" s="65" t="s">
        <v>34</v>
      </c>
      <c r="C109" s="66">
        <v>6542.4</v>
      </c>
      <c r="D109" s="66">
        <v>3761.9</v>
      </c>
      <c r="E109" s="66">
        <v>2555.8000000000002</v>
      </c>
      <c r="F109" s="66">
        <v>98.7</v>
      </c>
      <c r="G109" s="66">
        <v>117.5</v>
      </c>
      <c r="H109" s="66">
        <v>0</v>
      </c>
      <c r="I109" s="66">
        <v>8.6</v>
      </c>
      <c r="J109" s="66">
        <v>0</v>
      </c>
      <c r="K109" s="66">
        <v>-1607.9</v>
      </c>
      <c r="L109" s="66">
        <v>-885</v>
      </c>
      <c r="M109" s="7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-2479.1999999999998</v>
      </c>
      <c r="S109" s="66">
        <v>0</v>
      </c>
      <c r="T109" s="66">
        <v>236.1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8.3691320000000005</v>
      </c>
      <c r="AB109" s="66">
        <v>0</v>
      </c>
    </row>
    <row r="110" spans="1:28" x14ac:dyDescent="0.25">
      <c r="A110" s="75"/>
      <c r="B110" s="65" t="s">
        <v>23</v>
      </c>
      <c r="C110" s="66">
        <v>7500.9</v>
      </c>
      <c r="D110" s="66">
        <v>4017.8</v>
      </c>
      <c r="E110" s="66">
        <v>3256.6</v>
      </c>
      <c r="F110" s="66">
        <v>99.2</v>
      </c>
      <c r="G110" s="66">
        <v>118.2</v>
      </c>
      <c r="H110" s="66">
        <v>0</v>
      </c>
      <c r="I110" s="66">
        <v>9.1999999999999993</v>
      </c>
      <c r="J110" s="66">
        <v>0</v>
      </c>
      <c r="K110" s="66">
        <v>-1668.7</v>
      </c>
      <c r="L110" s="66">
        <v>-933.9</v>
      </c>
      <c r="M110" s="7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-2526.6</v>
      </c>
      <c r="S110" s="66">
        <v>0</v>
      </c>
      <c r="T110" s="66">
        <v>236.1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8.9191420000000008</v>
      </c>
      <c r="AB110" s="66">
        <v>0</v>
      </c>
    </row>
    <row r="111" spans="1:28" x14ac:dyDescent="0.25">
      <c r="A111" s="181">
        <v>2019</v>
      </c>
      <c r="B111" s="182" t="s">
        <v>24</v>
      </c>
      <c r="C111" s="178">
        <f t="shared" ref="C111:C113" si="3">SUM(D111:J111)</f>
        <v>7594.6353999999992</v>
      </c>
      <c r="D111" s="178">
        <v>4592.5578999999998</v>
      </c>
      <c r="E111" s="179">
        <v>2777.8094000000001</v>
      </c>
      <c r="F111" s="178">
        <v>99.915700000000001</v>
      </c>
      <c r="G111" s="179">
        <v>119.001</v>
      </c>
      <c r="H111" s="178">
        <v>0</v>
      </c>
      <c r="I111" s="178">
        <v>5.3513999999999999</v>
      </c>
      <c r="J111" s="179">
        <v>0</v>
      </c>
      <c r="K111" s="178">
        <v>-1674.402841501</v>
      </c>
      <c r="L111" s="178">
        <v>-972.91768539199995</v>
      </c>
      <c r="M111" s="180">
        <v>0</v>
      </c>
      <c r="N111" s="178">
        <v>0</v>
      </c>
      <c r="O111" s="178">
        <v>0</v>
      </c>
      <c r="P111" s="178">
        <v>0</v>
      </c>
      <c r="Q111" s="178">
        <v>0</v>
      </c>
      <c r="R111" s="178">
        <v>-2588.1718191549999</v>
      </c>
      <c r="S111" s="178">
        <v>0</v>
      </c>
      <c r="T111" s="178">
        <v>244.02616155000001</v>
      </c>
      <c r="U111" s="178">
        <v>0</v>
      </c>
      <c r="V111" s="178">
        <v>0</v>
      </c>
      <c r="W111" s="178">
        <v>0</v>
      </c>
      <c r="X111" s="178">
        <v>0</v>
      </c>
      <c r="Y111" s="178">
        <v>0</v>
      </c>
      <c r="Z111" s="178">
        <v>0</v>
      </c>
      <c r="AA111" s="178">
        <v>4.5682729999999996</v>
      </c>
      <c r="AB111" s="178">
        <v>0</v>
      </c>
    </row>
    <row r="112" spans="1:28" x14ac:dyDescent="0.25">
      <c r="A112" s="75"/>
      <c r="B112" s="65" t="s">
        <v>25</v>
      </c>
      <c r="C112" s="66">
        <f t="shared" si="3"/>
        <v>7544.611100000001</v>
      </c>
      <c r="D112" s="66">
        <v>4739.4160000000002</v>
      </c>
      <c r="E112" s="66">
        <v>2577.9450000000002</v>
      </c>
      <c r="F112" s="66">
        <v>99.721599999999995</v>
      </c>
      <c r="G112" s="66">
        <v>118.73739999999999</v>
      </c>
      <c r="H112" s="66">
        <v>0</v>
      </c>
      <c r="I112" s="66">
        <v>8.7911000000000001</v>
      </c>
      <c r="J112" s="66">
        <v>0</v>
      </c>
      <c r="K112" s="66">
        <v>-1469.14798776</v>
      </c>
      <c r="L112" s="66">
        <v>-999.04763497700003</v>
      </c>
      <c r="M112" s="7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-2541.2265054999998</v>
      </c>
      <c r="S112" s="66">
        <v>0</v>
      </c>
      <c r="T112" s="66">
        <v>244.02616155000001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8.5822020000000006</v>
      </c>
      <c r="AB112" s="66">
        <v>0</v>
      </c>
    </row>
    <row r="113" spans="1:28" x14ac:dyDescent="0.25">
      <c r="A113" s="75"/>
      <c r="B113" s="65" t="s">
        <v>26</v>
      </c>
      <c r="C113" s="66">
        <f t="shared" si="3"/>
        <v>8355.7240999999995</v>
      </c>
      <c r="D113" s="66">
        <v>4581.6131999999998</v>
      </c>
      <c r="E113" s="66">
        <v>3541.5318000000002</v>
      </c>
      <c r="F113" s="66">
        <v>99.027600000000007</v>
      </c>
      <c r="G113" s="66">
        <v>117.911</v>
      </c>
      <c r="H113" s="66">
        <v>0</v>
      </c>
      <c r="I113" s="66">
        <v>15.640499999999999</v>
      </c>
      <c r="J113" s="66">
        <v>0</v>
      </c>
      <c r="K113" s="66">
        <v>-1910.4246316910001</v>
      </c>
      <c r="L113" s="66">
        <v>-943.67930274599996</v>
      </c>
      <c r="M113" s="7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-3222.8640304999999</v>
      </c>
      <c r="S113" s="66">
        <v>0</v>
      </c>
      <c r="T113" s="66">
        <v>244.02616155000001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15.324403999999999</v>
      </c>
      <c r="AB113" s="66">
        <v>0</v>
      </c>
    </row>
    <row r="114" spans="1:28" x14ac:dyDescent="0.25">
      <c r="A114" s="75"/>
      <c r="B114" s="65" t="s">
        <v>27</v>
      </c>
      <c r="C114" s="66">
        <f t="shared" ref="C114" si="4">SUM(D114:J114)</f>
        <v>8155.6983</v>
      </c>
      <c r="D114" s="66">
        <v>5203.2381999999998</v>
      </c>
      <c r="E114" s="66">
        <v>2727.9998999999998</v>
      </c>
      <c r="F114" s="66">
        <v>98.85</v>
      </c>
      <c r="G114" s="66">
        <v>117.6995</v>
      </c>
      <c r="H114" s="66">
        <v>0</v>
      </c>
      <c r="I114" s="66">
        <v>7.9107000000000003</v>
      </c>
      <c r="J114" s="66">
        <v>0</v>
      </c>
      <c r="K114" s="66">
        <v>-1597.7472593069999</v>
      </c>
      <c r="L114" s="66">
        <v>-1048.517943284</v>
      </c>
      <c r="M114" s="7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-3079.5003305</v>
      </c>
      <c r="S114" s="66">
        <v>0</v>
      </c>
      <c r="T114" s="66">
        <v>244.02616155000001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8.3937480000000004</v>
      </c>
      <c r="AB114" s="66">
        <v>0</v>
      </c>
    </row>
    <row r="115" spans="1:28" x14ac:dyDescent="0.25">
      <c r="A115" s="75"/>
      <c r="B115" s="65" t="s">
        <v>28</v>
      </c>
      <c r="C115" s="66">
        <f t="shared" ref="C115:C121" si="5">SUM(D115:J115)</f>
        <v>7758.8872000000001</v>
      </c>
      <c r="D115" s="66">
        <v>4889.4189999999999</v>
      </c>
      <c r="E115" s="66">
        <v>2641.5030000000002</v>
      </c>
      <c r="F115" s="66">
        <v>98.269300000000001</v>
      </c>
      <c r="G115" s="66">
        <v>116.9722</v>
      </c>
      <c r="H115" s="66">
        <v>0</v>
      </c>
      <c r="I115" s="66">
        <v>12.723699999999999</v>
      </c>
      <c r="J115" s="66">
        <v>0</v>
      </c>
      <c r="K115" s="66">
        <v>-1941.545140681</v>
      </c>
      <c r="L115" s="66">
        <v>-1153.416565038</v>
      </c>
      <c r="M115" s="7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-2693.6196132999999</v>
      </c>
      <c r="S115" s="66">
        <v>0</v>
      </c>
      <c r="T115" s="66">
        <v>264.80465880000003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12.515515000000001</v>
      </c>
      <c r="AB115" s="66">
        <v>0</v>
      </c>
    </row>
    <row r="116" spans="1:28" x14ac:dyDescent="0.25">
      <c r="A116" s="75"/>
      <c r="B116" s="65" t="s">
        <v>29</v>
      </c>
      <c r="C116" s="66">
        <f t="shared" si="5"/>
        <v>7809.5844999999999</v>
      </c>
      <c r="D116" s="66">
        <v>4481.8598000000002</v>
      </c>
      <c r="E116" s="66">
        <v>3106.9027999999998</v>
      </c>
      <c r="F116" s="66">
        <v>99.167400000000001</v>
      </c>
      <c r="G116" s="66">
        <v>118.0412</v>
      </c>
      <c r="H116" s="66">
        <v>0</v>
      </c>
      <c r="I116" s="66">
        <v>3.6133000000000002</v>
      </c>
      <c r="J116" s="66">
        <v>0</v>
      </c>
      <c r="K116" s="66">
        <v>-1984.5441163539999</v>
      </c>
      <c r="L116" s="66">
        <v>-1143.859132608</v>
      </c>
      <c r="M116" s="7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-2688.9784923950001</v>
      </c>
      <c r="S116" s="66">
        <v>0</v>
      </c>
      <c r="T116" s="66">
        <v>407.65626427500001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3.2041309999999998</v>
      </c>
      <c r="AB116" s="66">
        <v>0</v>
      </c>
    </row>
    <row r="117" spans="1:28" x14ac:dyDescent="0.25">
      <c r="A117" s="75"/>
      <c r="B117" s="65" t="s">
        <v>30</v>
      </c>
      <c r="C117" s="66">
        <f t="shared" si="5"/>
        <v>7889.8</v>
      </c>
      <c r="D117" s="66">
        <v>3858.6</v>
      </c>
      <c r="E117" s="66">
        <v>3794.1</v>
      </c>
      <c r="F117" s="66">
        <v>98.1</v>
      </c>
      <c r="G117" s="66">
        <v>116.8</v>
      </c>
      <c r="H117" s="66">
        <v>0</v>
      </c>
      <c r="I117" s="66">
        <v>22.2</v>
      </c>
      <c r="J117" s="66">
        <v>0</v>
      </c>
      <c r="K117" s="66">
        <v>-1935.9</v>
      </c>
      <c r="L117" s="66">
        <v>-1143.2</v>
      </c>
      <c r="M117" s="76">
        <v>0</v>
      </c>
      <c r="N117" s="66">
        <v>0</v>
      </c>
      <c r="O117" s="66">
        <v>0</v>
      </c>
      <c r="P117" s="66">
        <v>0</v>
      </c>
      <c r="Q117" s="66">
        <v>0</v>
      </c>
      <c r="R117" s="66">
        <v>-2725</v>
      </c>
      <c r="S117" s="66">
        <v>0</v>
      </c>
      <c r="T117" s="66">
        <v>407.65626427500001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21.7</v>
      </c>
      <c r="AB117" s="66">
        <v>0</v>
      </c>
    </row>
    <row r="118" spans="1:28" x14ac:dyDescent="0.25">
      <c r="A118" s="75"/>
      <c r="B118" s="65" t="s">
        <v>31</v>
      </c>
      <c r="C118" s="66">
        <f t="shared" si="5"/>
        <v>7719.3</v>
      </c>
      <c r="D118" s="66">
        <v>4212.8</v>
      </c>
      <c r="E118" s="66">
        <v>3271.3</v>
      </c>
      <c r="F118" s="66">
        <v>97.6</v>
      </c>
      <c r="G118" s="152">
        <v>116.2</v>
      </c>
      <c r="H118" s="66">
        <v>0</v>
      </c>
      <c r="I118" s="66">
        <v>21.4</v>
      </c>
      <c r="J118" s="66">
        <v>0</v>
      </c>
      <c r="K118" s="66">
        <v>-2480.9</v>
      </c>
      <c r="L118" s="66">
        <v>-1135.0999999999999</v>
      </c>
      <c r="M118" s="7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-2551.8000000000002</v>
      </c>
      <c r="S118" s="66">
        <v>0</v>
      </c>
      <c r="T118" s="66">
        <v>407.65626427500001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21.2</v>
      </c>
      <c r="AB118" s="66">
        <v>0</v>
      </c>
    </row>
    <row r="119" spans="1:28" x14ac:dyDescent="0.25">
      <c r="A119" s="75"/>
      <c r="B119" s="65" t="s">
        <v>32</v>
      </c>
      <c r="C119" s="66">
        <f t="shared" si="5"/>
        <v>7481.9900999999991</v>
      </c>
      <c r="D119" s="66">
        <v>4326.0960999999998</v>
      </c>
      <c r="E119" s="66">
        <v>2924.2406999999998</v>
      </c>
      <c r="F119" s="66">
        <v>97.248500000000007</v>
      </c>
      <c r="G119" s="66">
        <v>115.72620000000001</v>
      </c>
      <c r="H119" s="66">
        <v>0</v>
      </c>
      <c r="I119" s="66">
        <v>18.678599999999999</v>
      </c>
      <c r="J119" s="66">
        <v>0</v>
      </c>
      <c r="K119" s="66">
        <v>-2267.6945466495999</v>
      </c>
      <c r="L119" s="66">
        <v>-1134.4346609700001</v>
      </c>
      <c r="M119" s="7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-2513.18055886</v>
      </c>
      <c r="S119" s="66">
        <v>0</v>
      </c>
      <c r="T119" s="66">
        <v>532.65626427500001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18.367974</v>
      </c>
      <c r="AB119" s="66">
        <v>0</v>
      </c>
    </row>
    <row r="120" spans="1:28" x14ac:dyDescent="0.25">
      <c r="A120" s="75"/>
      <c r="B120" s="65" t="s">
        <v>33</v>
      </c>
      <c r="C120" s="66">
        <f t="shared" si="5"/>
        <v>7718.6130563200004</v>
      </c>
      <c r="D120" s="66">
        <v>4831.7806345099998</v>
      </c>
      <c r="E120" s="66">
        <v>2659.9881429699999</v>
      </c>
      <c r="F120" s="66">
        <v>98.395564780000001</v>
      </c>
      <c r="G120" s="66">
        <v>117.09115190999999</v>
      </c>
      <c r="H120" s="66">
        <v>0</v>
      </c>
      <c r="I120" s="66">
        <v>11.35756215</v>
      </c>
      <c r="J120" s="66">
        <v>0</v>
      </c>
      <c r="K120" s="66">
        <v>-2081.9427035625999</v>
      </c>
      <c r="L120" s="66">
        <v>-1128.0901093929999</v>
      </c>
      <c r="M120" s="7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-2764.78790309019</v>
      </c>
      <c r="S120" s="66">
        <v>0</v>
      </c>
      <c r="T120" s="66">
        <v>532.65626427500001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3.90744742</v>
      </c>
      <c r="AB120" s="66">
        <v>0</v>
      </c>
    </row>
    <row r="121" spans="1:28" x14ac:dyDescent="0.25">
      <c r="A121" s="75"/>
      <c r="B121" s="65" t="s">
        <v>34</v>
      </c>
      <c r="C121" s="66">
        <f t="shared" si="5"/>
        <v>9165.1795741599999</v>
      </c>
      <c r="D121" s="66">
        <v>4970.0849167799997</v>
      </c>
      <c r="E121" s="66">
        <v>3964.5393756600001</v>
      </c>
      <c r="F121" s="66">
        <v>97.932615780000006</v>
      </c>
      <c r="G121" s="66">
        <v>116.51380401999999</v>
      </c>
      <c r="H121" s="66">
        <v>0</v>
      </c>
      <c r="I121" s="66">
        <v>16.108861919999999</v>
      </c>
      <c r="J121" s="66">
        <v>0</v>
      </c>
      <c r="K121" s="66">
        <v>-2226.3608200217</v>
      </c>
      <c r="L121" s="66">
        <v>-1115.4930733379999</v>
      </c>
      <c r="M121" s="7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-3839.43070249942</v>
      </c>
      <c r="S121" s="66">
        <v>0</v>
      </c>
      <c r="T121" s="66">
        <v>532.65626427500001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9.5118635699999992</v>
      </c>
      <c r="AB121" s="66">
        <v>0</v>
      </c>
    </row>
    <row r="122" spans="1:28" x14ac:dyDescent="0.25">
      <c r="A122" s="75"/>
      <c r="B122" s="65" t="s">
        <v>23</v>
      </c>
      <c r="C122" s="66">
        <v>8937.1</v>
      </c>
      <c r="D122" s="66">
        <v>4842.7</v>
      </c>
      <c r="E122" s="66">
        <v>3871.4</v>
      </c>
      <c r="F122" s="66">
        <v>98.6</v>
      </c>
      <c r="G122" s="66">
        <v>117.4</v>
      </c>
      <c r="H122" s="66">
        <v>0</v>
      </c>
      <c r="I122" s="66">
        <v>6.9</v>
      </c>
      <c r="J122" s="66">
        <v>0</v>
      </c>
      <c r="K122" s="66">
        <v>-2319.4</v>
      </c>
      <c r="L122" s="66">
        <v>-1081.9000000000001</v>
      </c>
      <c r="M122" s="7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-3250.2</v>
      </c>
      <c r="S122" s="66">
        <v>0</v>
      </c>
      <c r="T122" s="66">
        <v>657.7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3.3</v>
      </c>
      <c r="AB122" s="66">
        <v>0</v>
      </c>
    </row>
    <row r="123" spans="1:28" x14ac:dyDescent="0.25">
      <c r="A123" s="181">
        <v>2020</v>
      </c>
      <c r="B123" s="182" t="s">
        <v>24</v>
      </c>
      <c r="C123" s="178">
        <f t="shared" ref="C123:C157" si="6">SUM(D123:J123)</f>
        <v>8227.7999999999993</v>
      </c>
      <c r="D123" s="178">
        <v>5093.5</v>
      </c>
      <c r="E123" s="179">
        <v>2905.4</v>
      </c>
      <c r="F123" s="178">
        <v>98.2</v>
      </c>
      <c r="G123" s="179">
        <v>116.9</v>
      </c>
      <c r="H123" s="178">
        <v>0</v>
      </c>
      <c r="I123" s="178">
        <v>13.8</v>
      </c>
      <c r="J123" s="179">
        <v>0</v>
      </c>
      <c r="K123" s="178">
        <v>-1531</v>
      </c>
      <c r="L123" s="178">
        <v>-1113.8</v>
      </c>
      <c r="M123" s="180">
        <v>0</v>
      </c>
      <c r="N123" s="178">
        <v>0</v>
      </c>
      <c r="O123" s="178">
        <v>0</v>
      </c>
      <c r="P123" s="178">
        <v>0</v>
      </c>
      <c r="Q123" s="178">
        <v>0</v>
      </c>
      <c r="R123" s="178">
        <v>-3077</v>
      </c>
      <c r="S123" s="178">
        <v>0</v>
      </c>
      <c r="T123" s="178">
        <v>1282.7</v>
      </c>
      <c r="U123" s="178">
        <v>0</v>
      </c>
      <c r="V123" s="178">
        <v>0</v>
      </c>
      <c r="W123" s="178">
        <v>0</v>
      </c>
      <c r="X123" s="178">
        <v>0</v>
      </c>
      <c r="Y123" s="178">
        <v>0</v>
      </c>
      <c r="Z123" s="178">
        <v>0</v>
      </c>
      <c r="AA123" s="178">
        <v>12.6</v>
      </c>
      <c r="AB123" s="178">
        <v>0</v>
      </c>
    </row>
    <row r="124" spans="1:28" x14ac:dyDescent="0.25">
      <c r="A124" s="75"/>
      <c r="B124" s="65" t="s">
        <v>25</v>
      </c>
      <c r="C124" s="66">
        <f t="shared" si="6"/>
        <v>8121.1306000000013</v>
      </c>
      <c r="D124" s="66">
        <v>5089.2434000000003</v>
      </c>
      <c r="E124" s="66">
        <v>2790.3978999999999</v>
      </c>
      <c r="F124" s="66">
        <v>97.959699999999998</v>
      </c>
      <c r="G124" s="66">
        <v>116.5236</v>
      </c>
      <c r="H124" s="66">
        <v>0</v>
      </c>
      <c r="I124" s="66">
        <v>27.006</v>
      </c>
      <c r="J124" s="66">
        <v>0</v>
      </c>
      <c r="K124" s="66">
        <v>-1671.2532030550001</v>
      </c>
      <c r="L124" s="66">
        <v>-1112.567380963</v>
      </c>
      <c r="M124" s="76">
        <v>0</v>
      </c>
      <c r="N124" s="66">
        <v>0</v>
      </c>
      <c r="O124" s="66">
        <v>0</v>
      </c>
      <c r="P124" s="66">
        <v>0</v>
      </c>
      <c r="Q124" s="66">
        <v>0</v>
      </c>
      <c r="R124" s="66">
        <v>-2911.4560966099998</v>
      </c>
      <c r="S124" s="66">
        <v>0</v>
      </c>
      <c r="T124" s="66">
        <v>1282.656264275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16.083635999999998</v>
      </c>
      <c r="AB124" s="66">
        <v>0</v>
      </c>
    </row>
    <row r="125" spans="1:28" x14ac:dyDescent="0.25">
      <c r="A125" s="75"/>
      <c r="B125" s="65" t="s">
        <v>26</v>
      </c>
      <c r="C125" s="66">
        <f t="shared" si="6"/>
        <v>8058.6413728899997</v>
      </c>
      <c r="D125" s="66">
        <v>4662.1269626200001</v>
      </c>
      <c r="E125" s="66">
        <v>3152.5058124799998</v>
      </c>
      <c r="F125" s="66">
        <v>97.354821200000004</v>
      </c>
      <c r="G125" s="66">
        <v>115.8040688</v>
      </c>
      <c r="H125" s="66">
        <v>0</v>
      </c>
      <c r="I125" s="66">
        <v>30.84970779</v>
      </c>
      <c r="J125" s="66">
        <v>0</v>
      </c>
      <c r="K125" s="66">
        <v>-1777.7854750143999</v>
      </c>
      <c r="L125" s="66">
        <v>-1140.242010614</v>
      </c>
      <c r="M125" s="76">
        <v>0</v>
      </c>
      <c r="N125" s="66">
        <v>0</v>
      </c>
      <c r="O125" s="66">
        <v>0</v>
      </c>
      <c r="P125" s="66">
        <v>0</v>
      </c>
      <c r="Q125" s="66">
        <v>0</v>
      </c>
      <c r="R125" s="66">
        <v>-2810.7702754418801</v>
      </c>
      <c r="S125" s="66">
        <v>0</v>
      </c>
      <c r="T125" s="66">
        <v>1282.656264275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25.257979030000001</v>
      </c>
      <c r="AB125" s="66">
        <v>0</v>
      </c>
    </row>
    <row r="126" spans="1:28" x14ac:dyDescent="0.25">
      <c r="A126" s="75"/>
      <c r="B126" s="65" t="s">
        <v>27</v>
      </c>
      <c r="C126" s="66">
        <f t="shared" si="6"/>
        <v>8556.0694274200014</v>
      </c>
      <c r="D126" s="66">
        <v>4953.40452439</v>
      </c>
      <c r="E126" s="66">
        <v>3365.4470292400001</v>
      </c>
      <c r="F126" s="66">
        <v>97.468953459999994</v>
      </c>
      <c r="G126" s="66">
        <v>115.93982972000001</v>
      </c>
      <c r="H126" s="66">
        <v>0</v>
      </c>
      <c r="I126" s="66">
        <v>23.809090609999998</v>
      </c>
      <c r="J126" s="66">
        <v>0</v>
      </c>
      <c r="K126" s="66">
        <v>-1780.0147775584001</v>
      </c>
      <c r="L126" s="66">
        <v>-1097.638664501</v>
      </c>
      <c r="M126" s="7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-3090.3017482924702</v>
      </c>
      <c r="S126" s="66">
        <v>0</v>
      </c>
      <c r="T126" s="66">
        <v>1282.656264275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8.8941553199999994</v>
      </c>
      <c r="AB126" s="66">
        <v>0</v>
      </c>
    </row>
    <row r="127" spans="1:28" x14ac:dyDescent="0.25">
      <c r="A127" s="75"/>
      <c r="B127" s="65" t="s">
        <v>28</v>
      </c>
      <c r="C127" s="66">
        <v>8585.2999999999993</v>
      </c>
      <c r="D127" s="66">
        <v>5831.2</v>
      </c>
      <c r="E127" s="66">
        <v>2522.6</v>
      </c>
      <c r="F127" s="66">
        <v>97.9</v>
      </c>
      <c r="G127" s="66">
        <v>116.4</v>
      </c>
      <c r="H127" s="66">
        <v>0</v>
      </c>
      <c r="I127" s="66">
        <v>17.3</v>
      </c>
      <c r="J127" s="66">
        <v>0</v>
      </c>
      <c r="K127" s="66">
        <v>-1818.4</v>
      </c>
      <c r="L127" s="66">
        <v>-1112.5</v>
      </c>
      <c r="M127" s="7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-3080.4</v>
      </c>
      <c r="S127" s="66">
        <v>0</v>
      </c>
      <c r="T127" s="66">
        <v>1282.656264275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4.2</v>
      </c>
      <c r="AB127" s="66">
        <v>0</v>
      </c>
    </row>
    <row r="128" spans="1:28" x14ac:dyDescent="0.25">
      <c r="A128" s="75"/>
      <c r="B128" s="65" t="s">
        <v>29</v>
      </c>
      <c r="C128" s="66">
        <f t="shared" si="6"/>
        <v>8599.9000000000015</v>
      </c>
      <c r="D128" s="66">
        <v>5314.5</v>
      </c>
      <c r="E128" s="66">
        <v>3048.9</v>
      </c>
      <c r="F128" s="66">
        <v>98.1</v>
      </c>
      <c r="G128" s="66">
        <v>116.7</v>
      </c>
      <c r="H128" s="66">
        <v>0</v>
      </c>
      <c r="I128" s="66">
        <v>21.7</v>
      </c>
      <c r="J128" s="66">
        <v>0</v>
      </c>
      <c r="K128" s="66">
        <v>-1771.8</v>
      </c>
      <c r="L128" s="66">
        <v>-1113.2</v>
      </c>
      <c r="M128" s="7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-2876</v>
      </c>
      <c r="S128" s="66">
        <v>0</v>
      </c>
      <c r="T128" s="66">
        <v>1329.6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5.5</v>
      </c>
      <c r="AB128" s="66">
        <v>0</v>
      </c>
    </row>
    <row r="129" spans="1:28" x14ac:dyDescent="0.25">
      <c r="A129" s="75"/>
      <c r="B129" s="65" t="s">
        <v>30</v>
      </c>
      <c r="C129" s="66">
        <f t="shared" si="6"/>
        <v>8386.2826000000023</v>
      </c>
      <c r="D129" s="66">
        <v>5331.8055000000004</v>
      </c>
      <c r="E129" s="66">
        <v>2810.1761999999999</v>
      </c>
      <c r="F129" s="66">
        <v>100.798</v>
      </c>
      <c r="G129" s="66">
        <v>119.8852</v>
      </c>
      <c r="H129" s="66">
        <v>0</v>
      </c>
      <c r="I129" s="66">
        <v>23.617699999999999</v>
      </c>
      <c r="J129" s="66">
        <v>0</v>
      </c>
      <c r="K129" s="66">
        <v>-1687.924377776</v>
      </c>
      <c r="L129" s="66">
        <v>-1109.7079731159999</v>
      </c>
      <c r="M129" s="7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-2827.7082291349998</v>
      </c>
      <c r="S129" s="66">
        <v>0</v>
      </c>
      <c r="T129" s="66">
        <v>1329.61825165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4.57936326</v>
      </c>
      <c r="AB129" s="66">
        <v>0</v>
      </c>
    </row>
    <row r="130" spans="1:28" x14ac:dyDescent="0.25">
      <c r="A130" s="75"/>
      <c r="B130" s="65" t="s">
        <v>31</v>
      </c>
      <c r="C130" s="66">
        <f t="shared" si="6"/>
        <v>7934.0693113599991</v>
      </c>
      <c r="D130" s="66">
        <v>5068.1694321799996</v>
      </c>
      <c r="E130" s="66">
        <v>2650.3771143600002</v>
      </c>
      <c r="F130" s="66">
        <v>101.21463169</v>
      </c>
      <c r="G130" s="66">
        <v>120.37859252</v>
      </c>
      <c r="H130" s="66">
        <v>0</v>
      </c>
      <c r="I130" s="66">
        <v>-6.0704593899999999</v>
      </c>
      <c r="J130" s="66">
        <v>0</v>
      </c>
      <c r="K130" s="66">
        <v>-1488.6749143964</v>
      </c>
      <c r="L130" s="66">
        <v>-1093.7852931059999</v>
      </c>
      <c r="M130" s="7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-2662.8486843139299</v>
      </c>
      <c r="S130" s="66">
        <v>0</v>
      </c>
      <c r="T130" s="66">
        <v>1329.61825165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4.8394189699999997</v>
      </c>
      <c r="AB130" s="66">
        <v>0</v>
      </c>
    </row>
    <row r="131" spans="1:28" x14ac:dyDescent="0.25">
      <c r="A131" s="75"/>
      <c r="B131" s="65" t="s">
        <v>32</v>
      </c>
      <c r="C131" s="66">
        <f t="shared" si="6"/>
        <v>8238.0999999999985</v>
      </c>
      <c r="D131" s="66">
        <v>5493</v>
      </c>
      <c r="E131" s="66">
        <v>2518</v>
      </c>
      <c r="F131" s="66">
        <v>100.4</v>
      </c>
      <c r="G131" s="66">
        <v>116.8</v>
      </c>
      <c r="H131" s="66">
        <v>0</v>
      </c>
      <c r="I131" s="66">
        <v>9.9</v>
      </c>
      <c r="J131" s="66">
        <v>0</v>
      </c>
      <c r="K131" s="66">
        <v>-1454.7</v>
      </c>
      <c r="L131" s="66">
        <v>-1077.0999999999999</v>
      </c>
      <c r="M131" s="7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-3101.6</v>
      </c>
      <c r="S131" s="66">
        <v>0</v>
      </c>
      <c r="T131" s="66">
        <v>1329.61825165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13.3</v>
      </c>
      <c r="AB131" s="66">
        <v>0</v>
      </c>
    </row>
    <row r="132" spans="1:28" x14ac:dyDescent="0.25">
      <c r="A132" s="75"/>
      <c r="B132" s="65" t="s">
        <v>33</v>
      </c>
      <c r="C132" s="66">
        <f t="shared" si="6"/>
        <v>7809.1955475900004</v>
      </c>
      <c r="D132" s="66">
        <v>4980.4579836299999</v>
      </c>
      <c r="E132" s="66">
        <v>2606.99081204</v>
      </c>
      <c r="F132" s="66">
        <v>100.69604322000001</v>
      </c>
      <c r="G132" s="66">
        <v>117.15451551</v>
      </c>
      <c r="H132" s="66">
        <v>0</v>
      </c>
      <c r="I132" s="66">
        <v>3.89619319</v>
      </c>
      <c r="J132" s="66">
        <v>0</v>
      </c>
      <c r="K132" s="66">
        <v>-1410.7835592125</v>
      </c>
      <c r="L132" s="66">
        <v>-1085.6228360370001</v>
      </c>
      <c r="M132" s="76">
        <v>0</v>
      </c>
      <c r="N132" s="66">
        <v>0</v>
      </c>
      <c r="O132" s="66">
        <v>0</v>
      </c>
      <c r="P132" s="66">
        <v>0</v>
      </c>
      <c r="Q132" s="66">
        <v>0</v>
      </c>
      <c r="R132" s="66">
        <v>-3004.4298261643298</v>
      </c>
      <c r="S132" s="66">
        <v>0</v>
      </c>
      <c r="T132" s="66">
        <v>1329.61825165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10.359169209999999</v>
      </c>
      <c r="AB132" s="66">
        <v>0</v>
      </c>
    </row>
    <row r="133" spans="1:28" x14ac:dyDescent="0.25">
      <c r="A133" s="75"/>
      <c r="B133" s="65" t="s">
        <v>34</v>
      </c>
      <c r="C133" s="66">
        <f t="shared" si="6"/>
        <v>7457.7680638400007</v>
      </c>
      <c r="D133" s="66">
        <v>4340.7268852400002</v>
      </c>
      <c r="E133" s="66">
        <v>2902.6101422500001</v>
      </c>
      <c r="F133" s="66">
        <v>102.01213088999999</v>
      </c>
      <c r="G133" s="66">
        <v>118.68244752</v>
      </c>
      <c r="H133" s="66">
        <v>0</v>
      </c>
      <c r="I133" s="66">
        <v>-6.2635420599999998</v>
      </c>
      <c r="J133" s="66">
        <v>0</v>
      </c>
      <c r="K133" s="66">
        <v>-2221.5231206172002</v>
      </c>
      <c r="L133" s="66">
        <v>-1098.707464433</v>
      </c>
      <c r="M133" s="76">
        <v>0</v>
      </c>
      <c r="N133" s="66">
        <v>0</v>
      </c>
      <c r="O133" s="66">
        <v>0</v>
      </c>
      <c r="P133" s="66">
        <v>0</v>
      </c>
      <c r="Q133" s="66">
        <v>0</v>
      </c>
      <c r="R133" s="66">
        <v>-2668.2162555110999</v>
      </c>
      <c r="S133" s="66">
        <v>0</v>
      </c>
      <c r="T133" s="66">
        <v>1329.61825165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10.146653000000001</v>
      </c>
      <c r="AB133" s="66">
        <v>0</v>
      </c>
    </row>
    <row r="134" spans="1:28" x14ac:dyDescent="0.25">
      <c r="A134" s="75"/>
      <c r="B134" s="65" t="s">
        <v>23</v>
      </c>
      <c r="C134" s="66">
        <f t="shared" si="6"/>
        <v>7231.5172386499999</v>
      </c>
      <c r="D134" s="66">
        <v>4498.6343642399997</v>
      </c>
      <c r="E134" s="66">
        <v>2516.3483126400001</v>
      </c>
      <c r="F134" s="66">
        <v>102.73829741999999</v>
      </c>
      <c r="G134" s="66">
        <v>119.52934669</v>
      </c>
      <c r="H134" s="66">
        <v>0</v>
      </c>
      <c r="I134" s="66">
        <v>-5.7330823400000002</v>
      </c>
      <c r="J134" s="66">
        <v>0</v>
      </c>
      <c r="K134" s="66">
        <v>-2636.0520226971998</v>
      </c>
      <c r="L134" s="66">
        <v>-1075.052491722</v>
      </c>
      <c r="M134" s="7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-2638.1572183661101</v>
      </c>
      <c r="S134" s="66">
        <v>0</v>
      </c>
      <c r="T134" s="66">
        <v>1329.61825165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3.7774790199999999</v>
      </c>
      <c r="AB134" s="66">
        <v>0</v>
      </c>
    </row>
    <row r="135" spans="1:28" x14ac:dyDescent="0.25">
      <c r="A135" s="176">
        <v>2021</v>
      </c>
      <c r="B135" s="177" t="s">
        <v>24</v>
      </c>
      <c r="C135" s="178">
        <f t="shared" si="6"/>
        <v>7272.6610751499993</v>
      </c>
      <c r="D135" s="178">
        <v>4421.5508178700002</v>
      </c>
      <c r="E135" s="179">
        <v>2623.5882780699999</v>
      </c>
      <c r="F135" s="178">
        <v>102.77610373</v>
      </c>
      <c r="G135" s="179">
        <v>119.57333189000001</v>
      </c>
      <c r="H135" s="178">
        <v>0</v>
      </c>
      <c r="I135" s="178">
        <v>5.1725435900000001</v>
      </c>
      <c r="J135" s="179">
        <v>0</v>
      </c>
      <c r="K135" s="178">
        <v>-2548.9828317604001</v>
      </c>
      <c r="L135" s="178">
        <v>-1073.052986806</v>
      </c>
      <c r="M135" s="180">
        <v>0</v>
      </c>
      <c r="N135" s="178">
        <v>0</v>
      </c>
      <c r="O135" s="178">
        <v>0</v>
      </c>
      <c r="P135" s="178">
        <v>0</v>
      </c>
      <c r="Q135" s="178">
        <v>0</v>
      </c>
      <c r="R135" s="178">
        <v>-2651.76950157392</v>
      </c>
      <c r="S135" s="178">
        <v>0</v>
      </c>
      <c r="T135" s="178">
        <v>1329.61825165</v>
      </c>
      <c r="U135" s="178">
        <v>0</v>
      </c>
      <c r="V135" s="178">
        <v>0</v>
      </c>
      <c r="W135" s="178">
        <v>0</v>
      </c>
      <c r="X135" s="178">
        <v>0</v>
      </c>
      <c r="Y135" s="178">
        <v>0</v>
      </c>
      <c r="Z135" s="178">
        <v>0</v>
      </c>
      <c r="AA135" s="178">
        <v>3.14302328</v>
      </c>
      <c r="AB135" s="178">
        <v>0</v>
      </c>
    </row>
    <row r="136" spans="1:28" x14ac:dyDescent="0.25">
      <c r="A136" s="152"/>
      <c r="B136" s="65" t="s">
        <v>25</v>
      </c>
      <c r="C136" s="66">
        <v>7302.1</v>
      </c>
      <c r="D136" s="163">
        <v>4577.7</v>
      </c>
      <c r="E136" s="66">
        <v>2490.1</v>
      </c>
      <c r="F136" s="66">
        <v>102.7</v>
      </c>
      <c r="G136" s="66">
        <v>122.1</v>
      </c>
      <c r="H136" s="66">
        <v>0</v>
      </c>
      <c r="I136" s="66">
        <v>9.4</v>
      </c>
      <c r="J136" s="66">
        <v>0</v>
      </c>
      <c r="K136" s="66">
        <v>-2699.3</v>
      </c>
      <c r="L136" s="66">
        <v>-1071.5999999999999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-2754.7</v>
      </c>
      <c r="S136" s="66">
        <v>0</v>
      </c>
      <c r="T136" s="66">
        <v>1329.6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5</v>
      </c>
      <c r="AB136" s="66">
        <v>0</v>
      </c>
    </row>
    <row r="137" spans="1:28" x14ac:dyDescent="0.25">
      <c r="A137" s="152"/>
      <c r="B137" s="65" t="s">
        <v>26</v>
      </c>
      <c r="C137" s="66">
        <f t="shared" si="6"/>
        <v>7173.5</v>
      </c>
      <c r="D137" s="163">
        <v>4746.3999999999996</v>
      </c>
      <c r="E137" s="66">
        <v>2196.1</v>
      </c>
      <c r="F137" s="66">
        <v>101.1</v>
      </c>
      <c r="G137" s="66">
        <v>120.2</v>
      </c>
      <c r="H137" s="66">
        <v>0</v>
      </c>
      <c r="I137" s="66">
        <v>9.6999999999999993</v>
      </c>
      <c r="J137" s="66">
        <v>0</v>
      </c>
      <c r="K137" s="66">
        <v>-2444.4</v>
      </c>
      <c r="L137" s="66">
        <v>-1084.0999999999999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-2750.7</v>
      </c>
      <c r="S137" s="66">
        <v>0</v>
      </c>
      <c r="T137" s="66">
        <v>1329.6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15.9</v>
      </c>
      <c r="AB137" s="66">
        <v>0</v>
      </c>
    </row>
    <row r="138" spans="1:28" x14ac:dyDescent="0.25">
      <c r="A138" s="152"/>
      <c r="B138" s="65" t="s">
        <v>27</v>
      </c>
      <c r="C138" s="66">
        <f>SUM(D138:J138)</f>
        <v>7103.8955718900006</v>
      </c>
      <c r="D138" s="163">
        <v>4686.0569304799992</v>
      </c>
      <c r="E138" s="66">
        <v>2196.3376937799999</v>
      </c>
      <c r="F138" s="66">
        <v>102.43299361</v>
      </c>
      <c r="G138" s="66">
        <v>121.8233446</v>
      </c>
      <c r="H138" s="66">
        <v>0</v>
      </c>
      <c r="I138" s="66">
        <v>-2.7553905800000003</v>
      </c>
      <c r="J138" s="66">
        <v>0</v>
      </c>
      <c r="K138" s="66">
        <v>-2515.2897880714008</v>
      </c>
      <c r="L138" s="66">
        <v>-1025.548985698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-2726.3130172390001</v>
      </c>
      <c r="S138" s="66">
        <v>0</v>
      </c>
      <c r="T138" s="66">
        <v>1329.6182516499998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4.6223306199999996</v>
      </c>
      <c r="AB138" s="66">
        <v>0</v>
      </c>
    </row>
    <row r="139" spans="1:28" x14ac:dyDescent="0.25">
      <c r="A139" s="152"/>
      <c r="B139" s="65" t="s">
        <v>28</v>
      </c>
      <c r="C139" s="66">
        <f t="shared" si="6"/>
        <v>6836.0993671699998</v>
      </c>
      <c r="D139" s="163">
        <v>4545.9077913900001</v>
      </c>
      <c r="E139" s="66">
        <v>2065.6669304799998</v>
      </c>
      <c r="F139" s="66">
        <v>102.96299531</v>
      </c>
      <c r="G139" s="66">
        <v>122.44799899</v>
      </c>
      <c r="H139" s="66">
        <v>0</v>
      </c>
      <c r="I139" s="66">
        <v>-0.88634900000000005</v>
      </c>
      <c r="J139" s="66">
        <v>0</v>
      </c>
      <c r="K139" s="66">
        <v>-2652.6787126713998</v>
      </c>
      <c r="L139" s="66">
        <v>-1027.479172432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-2701.12921518147</v>
      </c>
      <c r="S139" s="66">
        <v>0</v>
      </c>
      <c r="T139" s="66">
        <v>1404.1265363749999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4.8976947700000002</v>
      </c>
      <c r="AB139" s="66">
        <v>0</v>
      </c>
    </row>
    <row r="140" spans="1:28" x14ac:dyDescent="0.25">
      <c r="A140" s="152"/>
      <c r="B140" s="65" t="s">
        <v>29</v>
      </c>
      <c r="C140" s="66">
        <f t="shared" si="6"/>
        <v>7141.2584801700013</v>
      </c>
      <c r="D140" s="163">
        <v>4515.6734647900003</v>
      </c>
      <c r="E140" s="66">
        <v>2389.2172113199999</v>
      </c>
      <c r="F140" s="66">
        <v>101.75034001</v>
      </c>
      <c r="G140" s="66">
        <v>121.00585742</v>
      </c>
      <c r="H140" s="66">
        <v>0</v>
      </c>
      <c r="I140" s="66">
        <v>13.611606630000001</v>
      </c>
      <c r="J140" s="66">
        <v>0</v>
      </c>
      <c r="K140" s="66">
        <v>-2581.1433629864</v>
      </c>
      <c r="L140" s="66">
        <v>-1044.6869141489999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-3106.0867254234599</v>
      </c>
      <c r="S140" s="66">
        <v>0</v>
      </c>
      <c r="T140" s="66">
        <v>1404.1265363749999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22.937505519999998</v>
      </c>
      <c r="AB140" s="66">
        <v>0</v>
      </c>
    </row>
    <row r="141" spans="1:28" x14ac:dyDescent="0.25">
      <c r="A141" s="152"/>
      <c r="B141" s="65" t="s">
        <v>30</v>
      </c>
      <c r="C141" s="66">
        <f t="shared" si="6"/>
        <v>7379.4</v>
      </c>
      <c r="D141" s="163">
        <v>4627.8999999999996</v>
      </c>
      <c r="E141" s="66">
        <v>2522.6</v>
      </c>
      <c r="F141" s="66">
        <v>101.9</v>
      </c>
      <c r="G141" s="66">
        <v>121.2</v>
      </c>
      <c r="H141" s="66">
        <v>0</v>
      </c>
      <c r="I141" s="66">
        <v>5.8</v>
      </c>
      <c r="J141" s="66">
        <v>0</v>
      </c>
      <c r="K141" s="66">
        <v>-2586.4</v>
      </c>
      <c r="L141" s="66">
        <v>-1066.3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-3402.5</v>
      </c>
      <c r="S141" s="66">
        <v>0</v>
      </c>
      <c r="T141" s="66">
        <v>1404.1265363749999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16.399999999999999</v>
      </c>
      <c r="AB141" s="66">
        <v>0</v>
      </c>
    </row>
    <row r="142" spans="1:28" x14ac:dyDescent="0.25">
      <c r="A142" s="152"/>
      <c r="B142" s="65" t="s">
        <v>31</v>
      </c>
      <c r="C142" s="66">
        <f t="shared" si="6"/>
        <v>7567.8000000000011</v>
      </c>
      <c r="D142" s="163">
        <v>4430.5</v>
      </c>
      <c r="E142" s="66">
        <v>2404</v>
      </c>
      <c r="F142" s="66">
        <v>101.6</v>
      </c>
      <c r="G142" s="66">
        <v>625.1</v>
      </c>
      <c r="H142" s="66">
        <v>0</v>
      </c>
      <c r="I142" s="66">
        <v>6.6</v>
      </c>
      <c r="J142" s="66">
        <v>0</v>
      </c>
      <c r="K142" s="66">
        <v>-2965.4</v>
      </c>
      <c r="L142" s="66">
        <v>-1030.2</v>
      </c>
      <c r="M142" s="66">
        <v>0</v>
      </c>
      <c r="N142" s="66">
        <v>0</v>
      </c>
      <c r="O142" s="66">
        <v>0</v>
      </c>
      <c r="P142" s="66">
        <v>0</v>
      </c>
      <c r="Q142" s="66">
        <v>0</v>
      </c>
      <c r="R142" s="66">
        <v>-3259.4</v>
      </c>
      <c r="S142" s="66">
        <v>0</v>
      </c>
      <c r="T142" s="66">
        <v>1404.1265363749999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6.4</v>
      </c>
      <c r="AB142" s="66">
        <v>0</v>
      </c>
    </row>
    <row r="143" spans="1:28" x14ac:dyDescent="0.25">
      <c r="A143" s="152"/>
      <c r="B143" s="65" t="s">
        <v>32</v>
      </c>
      <c r="C143" s="66">
        <f t="shared" si="6"/>
        <v>7572.4</v>
      </c>
      <c r="D143" s="163">
        <v>4460.8999999999996</v>
      </c>
      <c r="E143" s="66">
        <v>2383.6999999999998</v>
      </c>
      <c r="F143" s="66">
        <v>100.5</v>
      </c>
      <c r="G143" s="66">
        <v>618.29999999999995</v>
      </c>
      <c r="H143" s="66">
        <v>0</v>
      </c>
      <c r="I143" s="66">
        <v>9</v>
      </c>
      <c r="J143" s="66">
        <v>0</v>
      </c>
      <c r="K143" s="66">
        <v>-3111.1</v>
      </c>
      <c r="L143" s="66">
        <v>-1029.2</v>
      </c>
      <c r="M143" s="66">
        <v>0</v>
      </c>
      <c r="N143" s="66">
        <v>0</v>
      </c>
      <c r="O143" s="66">
        <v>0</v>
      </c>
      <c r="P143" s="66">
        <v>0</v>
      </c>
      <c r="Q143" s="66">
        <v>0</v>
      </c>
      <c r="R143" s="66">
        <v>-3128.9</v>
      </c>
      <c r="S143" s="66">
        <v>0</v>
      </c>
      <c r="T143" s="66">
        <v>1404.1265363749999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13.1</v>
      </c>
      <c r="AB143" s="66">
        <v>0</v>
      </c>
    </row>
    <row r="144" spans="1:28" x14ac:dyDescent="0.25">
      <c r="A144" s="152"/>
      <c r="B144" s="65" t="s">
        <v>33</v>
      </c>
      <c r="C144" s="66">
        <f t="shared" si="6"/>
        <v>7317.1999999999989</v>
      </c>
      <c r="D144" s="163">
        <v>3988.1</v>
      </c>
      <c r="E144" s="66">
        <v>2605.6999999999998</v>
      </c>
      <c r="F144" s="66">
        <v>101</v>
      </c>
      <c r="G144" s="66">
        <v>621.20000000000005</v>
      </c>
      <c r="H144" s="66">
        <v>0</v>
      </c>
      <c r="I144" s="66">
        <v>1.2</v>
      </c>
      <c r="J144" s="66">
        <v>0</v>
      </c>
      <c r="K144" s="66">
        <v>-3066.8</v>
      </c>
      <c r="L144" s="66">
        <v>-1049.7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-3095.6</v>
      </c>
      <c r="S144" s="66">
        <v>0</v>
      </c>
      <c r="T144" s="66">
        <v>1404.1265363749999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10.3</v>
      </c>
      <c r="AB144" s="66">
        <v>0</v>
      </c>
    </row>
    <row r="145" spans="1:28" x14ac:dyDescent="0.25">
      <c r="A145" s="152"/>
      <c r="B145" s="65" t="s">
        <v>34</v>
      </c>
      <c r="C145" s="66">
        <f t="shared" si="6"/>
        <v>6783.9622256899993</v>
      </c>
      <c r="D145" s="163">
        <v>3721.6463882399999</v>
      </c>
      <c r="E145" s="66">
        <v>2332.7278423299999</v>
      </c>
      <c r="F145" s="66">
        <v>99.922797130000006</v>
      </c>
      <c r="G145" s="66">
        <v>614.78729236000004</v>
      </c>
      <c r="H145" s="66">
        <v>0</v>
      </c>
      <c r="I145" s="66">
        <v>14.877905630000001</v>
      </c>
      <c r="J145" s="66">
        <v>0</v>
      </c>
      <c r="K145" s="66">
        <v>-2165.8549615717002</v>
      </c>
      <c r="L145" s="66">
        <v>-1010.9960198637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-2724.7165760459902</v>
      </c>
      <c r="S145" s="66">
        <v>0</v>
      </c>
      <c r="T145" s="66">
        <v>1404.1265363749999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19.20105946</v>
      </c>
      <c r="AB145" s="66">
        <v>0</v>
      </c>
    </row>
    <row r="146" spans="1:28" x14ac:dyDescent="0.25">
      <c r="A146" s="152"/>
      <c r="B146" s="65" t="s">
        <v>23</v>
      </c>
      <c r="C146" s="66">
        <f t="shared" si="6"/>
        <v>6921.1510459800002</v>
      </c>
      <c r="D146" s="163">
        <v>3651.2175078</v>
      </c>
      <c r="E146" s="66">
        <v>2558.72464124</v>
      </c>
      <c r="F146" s="66">
        <v>99.836484609999999</v>
      </c>
      <c r="G146" s="66">
        <v>614.25624395</v>
      </c>
      <c r="H146" s="66">
        <v>0</v>
      </c>
      <c r="I146" s="66">
        <v>-2.88383162</v>
      </c>
      <c r="J146" s="66">
        <v>0</v>
      </c>
      <c r="K146" s="66">
        <v>-1971.1468191353999</v>
      </c>
      <c r="L146" s="66">
        <v>-1010.712380063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-2971.5981819457202</v>
      </c>
      <c r="S146" s="66">
        <v>0</v>
      </c>
      <c r="T146" s="66">
        <v>1404.1265363749999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2.0645632699999998</v>
      </c>
      <c r="AB146" s="66">
        <v>0</v>
      </c>
    </row>
    <row r="147" spans="1:28" x14ac:dyDescent="0.25">
      <c r="A147" s="176">
        <v>2022</v>
      </c>
      <c r="B147" s="177" t="s">
        <v>24</v>
      </c>
      <c r="C147" s="178">
        <v>6832</v>
      </c>
      <c r="D147" s="178">
        <v>3854.59854984</v>
      </c>
      <c r="E147" s="179">
        <v>2263.8175340100001</v>
      </c>
      <c r="F147" s="178">
        <v>99.279376490000004</v>
      </c>
      <c r="G147" s="179">
        <v>610.82856778999997</v>
      </c>
      <c r="H147" s="178">
        <v>0</v>
      </c>
      <c r="I147" s="178">
        <v>3.4463829800000001</v>
      </c>
      <c r="J147" s="179">
        <v>0</v>
      </c>
      <c r="K147" s="178">
        <v>-2770.7845634984001</v>
      </c>
      <c r="L147" s="178">
        <v>-1008.8449838080001</v>
      </c>
      <c r="M147" s="180">
        <v>0</v>
      </c>
      <c r="N147" s="178">
        <v>0</v>
      </c>
      <c r="O147" s="178">
        <v>0</v>
      </c>
      <c r="P147" s="178">
        <v>0</v>
      </c>
      <c r="Q147" s="178">
        <v>0</v>
      </c>
      <c r="R147" s="178">
        <v>-2980.52287694494</v>
      </c>
      <c r="S147" s="178">
        <v>0</v>
      </c>
      <c r="T147" s="178">
        <v>1404.1265363749999</v>
      </c>
      <c r="U147" s="178">
        <v>0</v>
      </c>
      <c r="V147" s="178">
        <v>0</v>
      </c>
      <c r="W147" s="178">
        <v>0</v>
      </c>
      <c r="X147" s="178">
        <v>0</v>
      </c>
      <c r="Y147" s="178">
        <v>0</v>
      </c>
      <c r="Z147" s="178">
        <v>0</v>
      </c>
      <c r="AA147" s="178">
        <v>7.7377490499999997</v>
      </c>
      <c r="AB147" s="178">
        <v>0</v>
      </c>
    </row>
    <row r="148" spans="1:28" x14ac:dyDescent="0.25">
      <c r="A148" s="152"/>
      <c r="B148" s="65" t="s">
        <v>25</v>
      </c>
      <c r="C148" s="66">
        <f t="shared" si="6"/>
        <v>6572.6391625200004</v>
      </c>
      <c r="D148" s="163">
        <v>3689.1137604199998</v>
      </c>
      <c r="E148" s="66">
        <v>2173.9269488</v>
      </c>
      <c r="F148" s="66">
        <v>99.499081099999998</v>
      </c>
      <c r="G148" s="66">
        <v>612.17832996000004</v>
      </c>
      <c r="H148" s="66">
        <v>0</v>
      </c>
      <c r="I148" s="66">
        <v>-2.0789577600000002</v>
      </c>
      <c r="J148" s="66">
        <v>0</v>
      </c>
      <c r="K148" s="66">
        <v>-2539.8887175604</v>
      </c>
      <c r="L148" s="66">
        <v>-1004.468228975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-2751.2146537244098</v>
      </c>
      <c r="S148" s="66">
        <v>0</v>
      </c>
      <c r="T148" s="66">
        <v>1404.1265363749999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19.00361659</v>
      </c>
      <c r="AB148" s="66">
        <v>0</v>
      </c>
    </row>
    <row r="149" spans="1:28" x14ac:dyDescent="0.25">
      <c r="A149" s="152"/>
      <c r="B149" s="65" t="s">
        <v>26</v>
      </c>
      <c r="C149" s="66">
        <f t="shared" si="6"/>
        <v>7059.6111101399993</v>
      </c>
      <c r="D149" s="163">
        <v>3703.3993546699999</v>
      </c>
      <c r="E149" s="66">
        <v>2646.30766804</v>
      </c>
      <c r="F149" s="66">
        <v>98.610276089999999</v>
      </c>
      <c r="G149" s="66">
        <v>606.32538298999998</v>
      </c>
      <c r="H149" s="66">
        <v>0</v>
      </c>
      <c r="I149" s="66">
        <v>4.9684283499999999</v>
      </c>
      <c r="J149" s="66">
        <v>0</v>
      </c>
      <c r="K149" s="66">
        <v>-2610.0789620263999</v>
      </c>
      <c r="L149" s="66">
        <v>-1026.3525681359999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-3234.2622042698799</v>
      </c>
      <c r="S149" s="66">
        <v>0</v>
      </c>
      <c r="T149" s="66">
        <v>1404.1265363749999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19</v>
      </c>
      <c r="AB149" s="66">
        <v>0</v>
      </c>
    </row>
    <row r="150" spans="1:28" x14ac:dyDescent="0.25">
      <c r="A150" s="152"/>
      <c r="B150" s="65" t="s">
        <v>27</v>
      </c>
      <c r="C150" s="66">
        <f t="shared" si="6"/>
        <v>6970.4677319499988</v>
      </c>
      <c r="D150" s="163">
        <v>3537.2825217999998</v>
      </c>
      <c r="E150" s="66">
        <v>2726.5509841600001</v>
      </c>
      <c r="F150" s="66">
        <v>95.892501559999999</v>
      </c>
      <c r="G150" s="66">
        <v>589.98847838999995</v>
      </c>
      <c r="H150" s="66">
        <v>0</v>
      </c>
      <c r="I150" s="66">
        <v>20.753246040000001</v>
      </c>
      <c r="J150" s="66">
        <v>0</v>
      </c>
      <c r="K150" s="66">
        <v>-2547.2432290524998</v>
      </c>
      <c r="L150" s="66">
        <v>-1030.5980495009001</v>
      </c>
      <c r="M150" s="66">
        <v>0</v>
      </c>
      <c r="N150" s="66">
        <v>0</v>
      </c>
      <c r="O150" s="66">
        <v>0</v>
      </c>
      <c r="P150" s="66">
        <v>0</v>
      </c>
      <c r="Q150" s="66">
        <v>0</v>
      </c>
      <c r="R150" s="66">
        <v>-3571.40269759581</v>
      </c>
      <c r="S150" s="66">
        <v>0</v>
      </c>
      <c r="T150" s="66">
        <v>1404.1265363749999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</row>
    <row r="151" spans="1:28" x14ac:dyDescent="0.25">
      <c r="A151" s="152"/>
      <c r="B151" s="65" t="s">
        <v>28</v>
      </c>
      <c r="C151" s="66">
        <f t="shared" si="6"/>
        <v>6625.3000000000011</v>
      </c>
      <c r="D151" s="163">
        <v>3162.3</v>
      </c>
      <c r="E151" s="66">
        <v>2769.9</v>
      </c>
      <c r="F151" s="66">
        <v>96.3</v>
      </c>
      <c r="G151" s="66">
        <v>592.29999999999995</v>
      </c>
      <c r="H151" s="66">
        <v>0</v>
      </c>
      <c r="I151" s="66">
        <v>4.5</v>
      </c>
      <c r="J151" s="66">
        <v>0</v>
      </c>
      <c r="K151" s="66">
        <v>-2540.3000000000002</v>
      </c>
      <c r="L151" s="66">
        <v>-1026.0999999999999</v>
      </c>
      <c r="M151" s="66">
        <v>0</v>
      </c>
      <c r="N151" s="66">
        <v>0</v>
      </c>
      <c r="O151" s="66">
        <v>0</v>
      </c>
      <c r="P151" s="66">
        <v>0</v>
      </c>
      <c r="Q151" s="66">
        <v>0</v>
      </c>
      <c r="R151" s="66">
        <v>-3295.3</v>
      </c>
      <c r="S151" s="66">
        <v>0</v>
      </c>
      <c r="T151" s="66">
        <v>1404.1265363749999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7.4</v>
      </c>
      <c r="AB151" s="66">
        <v>0</v>
      </c>
    </row>
    <row r="152" spans="1:28" x14ac:dyDescent="0.25">
      <c r="A152" s="152"/>
      <c r="B152" s="65" t="s">
        <v>29</v>
      </c>
      <c r="C152" s="66">
        <v>6200.8</v>
      </c>
      <c r="D152" s="163">
        <v>3089.4</v>
      </c>
      <c r="E152" s="66">
        <v>2421.6999999999998</v>
      </c>
      <c r="F152" s="66">
        <v>94.7</v>
      </c>
      <c r="G152" s="66">
        <v>582.70000000000005</v>
      </c>
      <c r="H152" s="66">
        <v>0</v>
      </c>
      <c r="I152" s="66">
        <v>12.2</v>
      </c>
      <c r="J152" s="66">
        <v>0</v>
      </c>
      <c r="K152" s="66">
        <v>-2463.6</v>
      </c>
      <c r="L152" s="66">
        <v>-1083.8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-3182.1</v>
      </c>
      <c r="S152" s="66">
        <v>0</v>
      </c>
      <c r="T152" s="66">
        <v>1404.1265363749999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17.899999999999999</v>
      </c>
      <c r="AB152" s="66">
        <v>0</v>
      </c>
    </row>
    <row r="153" spans="1:28" x14ac:dyDescent="0.25">
      <c r="A153" s="152"/>
      <c r="B153" s="65" t="s">
        <v>30</v>
      </c>
      <c r="C153" s="66">
        <f t="shared" si="6"/>
        <v>6514.7999999999993</v>
      </c>
      <c r="D153" s="163">
        <v>2950</v>
      </c>
      <c r="E153" s="66">
        <v>2889.9</v>
      </c>
      <c r="F153" s="66">
        <v>94.4</v>
      </c>
      <c r="G153" s="66">
        <v>580.9</v>
      </c>
      <c r="H153" s="66">
        <v>0</v>
      </c>
      <c r="I153" s="66">
        <v>-0.4</v>
      </c>
      <c r="J153" s="66">
        <v>0</v>
      </c>
      <c r="K153" s="66">
        <v>-2422.5</v>
      </c>
      <c r="L153" s="66">
        <v>-1177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-3429.8</v>
      </c>
      <c r="S153" s="66">
        <v>0</v>
      </c>
      <c r="T153" s="66">
        <v>1404.1265363749999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5.2</v>
      </c>
      <c r="AB153" s="66">
        <v>0</v>
      </c>
    </row>
    <row r="154" spans="1:28" x14ac:dyDescent="0.25">
      <c r="A154" s="152"/>
      <c r="B154" s="65" t="s">
        <v>31</v>
      </c>
      <c r="C154" s="66">
        <f t="shared" si="6"/>
        <v>7583.6</v>
      </c>
      <c r="D154" s="163">
        <v>2944.7</v>
      </c>
      <c r="E154" s="66">
        <v>3964.5</v>
      </c>
      <c r="F154" s="66">
        <v>92.8</v>
      </c>
      <c r="G154" s="66">
        <v>571.1</v>
      </c>
      <c r="H154" s="66">
        <v>0</v>
      </c>
      <c r="I154" s="66">
        <v>10.5</v>
      </c>
      <c r="J154" s="66">
        <v>0</v>
      </c>
      <c r="K154" s="66">
        <v>-2286.8000000000002</v>
      </c>
      <c r="L154" s="66">
        <v>-1150.0999999999999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-3451.9</v>
      </c>
      <c r="S154" s="66">
        <v>0</v>
      </c>
      <c r="T154" s="66">
        <v>1404.1265363749999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10.8</v>
      </c>
      <c r="AB154" s="66">
        <v>0</v>
      </c>
    </row>
    <row r="155" spans="1:28" x14ac:dyDescent="0.25">
      <c r="A155" s="152"/>
      <c r="B155" s="65" t="s">
        <v>32</v>
      </c>
      <c r="C155" s="66">
        <f t="shared" si="6"/>
        <v>7568</v>
      </c>
      <c r="D155" s="163">
        <v>3002.7</v>
      </c>
      <c r="E155" s="66">
        <v>3886</v>
      </c>
      <c r="F155" s="66">
        <v>91.3</v>
      </c>
      <c r="G155" s="66">
        <v>561.70000000000005</v>
      </c>
      <c r="H155" s="66">
        <v>0</v>
      </c>
      <c r="I155" s="66">
        <v>26.3</v>
      </c>
      <c r="J155" s="66">
        <v>0</v>
      </c>
      <c r="K155" s="66">
        <v>-2283.6</v>
      </c>
      <c r="L155" s="66">
        <v>-1204.2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-3248.5</v>
      </c>
      <c r="S155" s="66">
        <v>0</v>
      </c>
      <c r="T155" s="66">
        <v>1404.1265363749999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34.6</v>
      </c>
      <c r="AB155" s="66">
        <v>0</v>
      </c>
    </row>
    <row r="156" spans="1:28" x14ac:dyDescent="0.25">
      <c r="A156" s="152"/>
      <c r="B156" s="65" t="s">
        <v>33</v>
      </c>
      <c r="C156" s="66">
        <v>7755.2</v>
      </c>
      <c r="D156" s="163">
        <v>3124</v>
      </c>
      <c r="E156" s="66">
        <v>3976.8</v>
      </c>
      <c r="F156" s="66">
        <v>91.5</v>
      </c>
      <c r="G156" s="66">
        <v>563.20000000000005</v>
      </c>
      <c r="H156" s="66">
        <v>0</v>
      </c>
      <c r="I156" s="66">
        <v>-0.2</v>
      </c>
      <c r="J156" s="66">
        <v>0</v>
      </c>
      <c r="K156" s="66">
        <v>-2202.6999999999998</v>
      </c>
      <c r="L156" s="66">
        <v>-1270.0999999999999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-3334.8</v>
      </c>
      <c r="S156" s="66">
        <v>0</v>
      </c>
      <c r="T156" s="66">
        <v>1404.1265363749999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5.4</v>
      </c>
      <c r="AB156" s="66">
        <v>0</v>
      </c>
    </row>
    <row r="157" spans="1:28" x14ac:dyDescent="0.25">
      <c r="A157" s="152"/>
      <c r="B157" s="65" t="s">
        <v>34</v>
      </c>
      <c r="C157" s="66">
        <f t="shared" si="6"/>
        <v>8282.9</v>
      </c>
      <c r="D157" s="163">
        <v>3215.6</v>
      </c>
      <c r="E157" s="66">
        <v>4410.8999999999996</v>
      </c>
      <c r="F157" s="66">
        <v>93.8</v>
      </c>
      <c r="G157" s="66">
        <v>576.6</v>
      </c>
      <c r="H157" s="66">
        <v>0</v>
      </c>
      <c r="I157" s="66">
        <v>-14</v>
      </c>
      <c r="J157" s="66">
        <v>0</v>
      </c>
      <c r="K157" s="66">
        <v>-2434.6</v>
      </c>
      <c r="L157" s="66">
        <v>-1358.1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-3644.4</v>
      </c>
      <c r="S157" s="66">
        <v>0</v>
      </c>
      <c r="T157" s="66">
        <v>1404.1265363749999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9.5</v>
      </c>
      <c r="AB157" s="66">
        <v>0</v>
      </c>
    </row>
    <row r="158" spans="1:28" x14ac:dyDescent="0.25">
      <c r="A158" s="152"/>
      <c r="B158" s="65" t="s">
        <v>23</v>
      </c>
      <c r="C158" s="66">
        <f t="shared" ref="C158:C164" si="7">SUM(D158:J158)</f>
        <v>8553.9966126700001</v>
      </c>
      <c r="D158" s="163">
        <v>3340.3592805500002</v>
      </c>
      <c r="E158" s="66">
        <v>4539.4604863699997</v>
      </c>
      <c r="F158" s="66">
        <v>94.932363890000005</v>
      </c>
      <c r="G158" s="66">
        <v>583.98651657000005</v>
      </c>
      <c r="H158" s="66">
        <v>0</v>
      </c>
      <c r="I158" s="66">
        <v>-4.7420347100000004</v>
      </c>
      <c r="J158" s="66">
        <v>0</v>
      </c>
      <c r="K158" s="66">
        <v>-2459.0516400033998</v>
      </c>
      <c r="L158" s="66">
        <v>-1376.7696332400001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-3641.6481343516698</v>
      </c>
      <c r="S158" s="66">
        <v>0</v>
      </c>
      <c r="T158" s="66">
        <v>304.126536375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6.62515097</v>
      </c>
      <c r="AB158" s="66">
        <v>0</v>
      </c>
    </row>
    <row r="159" spans="1:28" x14ac:dyDescent="0.25">
      <c r="A159" s="176">
        <v>2023</v>
      </c>
      <c r="B159" s="177" t="s">
        <v>24</v>
      </c>
      <c r="C159" s="178">
        <f t="shared" si="7"/>
        <v>8283.2959423900011</v>
      </c>
      <c r="D159" s="178">
        <v>3418.4535345899999</v>
      </c>
      <c r="E159" s="179">
        <v>4173.7722111200001</v>
      </c>
      <c r="F159" s="178">
        <v>96.189958770000004</v>
      </c>
      <c r="G159" s="179">
        <v>591.72274503000006</v>
      </c>
      <c r="H159" s="178">
        <v>0</v>
      </c>
      <c r="I159" s="178">
        <v>3.1574928799999999</v>
      </c>
      <c r="J159" s="179">
        <v>0</v>
      </c>
      <c r="K159" s="178">
        <v>-1723.1296339456001</v>
      </c>
      <c r="L159" s="178">
        <v>-1392.7891196348</v>
      </c>
      <c r="M159" s="180">
        <v>0</v>
      </c>
      <c r="N159" s="178">
        <v>0</v>
      </c>
      <c r="O159" s="178">
        <v>0</v>
      </c>
      <c r="P159" s="178">
        <v>0</v>
      </c>
      <c r="Q159" s="178">
        <v>0</v>
      </c>
      <c r="R159" s="178">
        <v>-2951.3185053880802</v>
      </c>
      <c r="S159" s="178">
        <v>0</v>
      </c>
      <c r="T159" s="178">
        <v>304.126536375</v>
      </c>
      <c r="U159" s="178">
        <v>0</v>
      </c>
      <c r="V159" s="178">
        <v>0</v>
      </c>
      <c r="W159" s="178">
        <v>0</v>
      </c>
      <c r="X159" s="178">
        <v>0</v>
      </c>
      <c r="Y159" s="178">
        <v>0</v>
      </c>
      <c r="Z159" s="178">
        <v>0</v>
      </c>
      <c r="AA159" s="178">
        <v>7.9982663399999998</v>
      </c>
      <c r="AB159" s="178">
        <v>0</v>
      </c>
    </row>
    <row r="160" spans="1:28" x14ac:dyDescent="0.25">
      <c r="A160" s="152"/>
      <c r="B160" s="65" t="s">
        <v>25</v>
      </c>
      <c r="C160" s="66">
        <f t="shared" si="7"/>
        <v>8565.7999999999993</v>
      </c>
      <c r="D160" s="163">
        <v>3322.9</v>
      </c>
      <c r="E160" s="66">
        <v>4546.8999999999996</v>
      </c>
      <c r="F160" s="66">
        <v>94.8</v>
      </c>
      <c r="G160" s="66">
        <v>583</v>
      </c>
      <c r="H160" s="66">
        <v>0</v>
      </c>
      <c r="I160" s="66">
        <v>18.2</v>
      </c>
      <c r="J160" s="66">
        <v>0</v>
      </c>
      <c r="K160" s="66">
        <v>-2349.1</v>
      </c>
      <c r="L160" s="66">
        <v>-1396.6</v>
      </c>
      <c r="M160" s="66">
        <v>0</v>
      </c>
      <c r="N160" s="66">
        <v>0</v>
      </c>
      <c r="O160" s="66">
        <v>0</v>
      </c>
      <c r="P160" s="66">
        <v>0</v>
      </c>
      <c r="Q160" s="66">
        <v>0</v>
      </c>
      <c r="R160" s="66">
        <v>-2982.4</v>
      </c>
      <c r="S160" s="66">
        <v>0</v>
      </c>
      <c r="T160" s="66">
        <v>304.10000000000002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25</v>
      </c>
      <c r="AB160" s="66">
        <v>0</v>
      </c>
    </row>
    <row r="161" spans="1:28" x14ac:dyDescent="0.25">
      <c r="A161" s="152"/>
      <c r="B161" s="65" t="s">
        <v>26</v>
      </c>
      <c r="C161" s="66">
        <f t="shared" si="7"/>
        <v>9139.3000000000011</v>
      </c>
      <c r="D161" s="163">
        <v>4306</v>
      </c>
      <c r="E161" s="66">
        <v>4141</v>
      </c>
      <c r="F161" s="66">
        <v>96</v>
      </c>
      <c r="G161" s="66">
        <v>590.20000000000005</v>
      </c>
      <c r="H161" s="66">
        <v>0</v>
      </c>
      <c r="I161" s="66">
        <v>6.1</v>
      </c>
      <c r="J161" s="66">
        <v>0</v>
      </c>
      <c r="K161" s="66">
        <v>-2337.6999999999998</v>
      </c>
      <c r="L161" s="66">
        <v>-1476.9</v>
      </c>
      <c r="M161" s="66">
        <v>0</v>
      </c>
      <c r="N161" s="66">
        <v>0</v>
      </c>
      <c r="O161" s="66">
        <v>0</v>
      </c>
      <c r="P161" s="66">
        <v>0</v>
      </c>
      <c r="Q161" s="66">
        <v>0</v>
      </c>
      <c r="R161" s="66">
        <v>-2944.7</v>
      </c>
      <c r="S161" s="66">
        <v>0</v>
      </c>
      <c r="T161" s="66">
        <v>304.10000000000002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8.1999999999999993</v>
      </c>
      <c r="AB161" s="66">
        <v>0</v>
      </c>
    </row>
    <row r="162" spans="1:28" x14ac:dyDescent="0.25">
      <c r="A162" s="152"/>
      <c r="B162" s="65" t="s">
        <v>27</v>
      </c>
      <c r="C162" s="66">
        <f t="shared" si="7"/>
        <v>11139.860798399999</v>
      </c>
      <c r="D162" s="163">
        <v>4774.5364995999998</v>
      </c>
      <c r="E162" s="66">
        <v>5664.7483553299999</v>
      </c>
      <c r="F162" s="66">
        <v>96.085813079999994</v>
      </c>
      <c r="G162" s="66">
        <v>590.99339128999998</v>
      </c>
      <c r="H162" s="66">
        <v>0</v>
      </c>
      <c r="I162" s="66">
        <v>13.496739099999999</v>
      </c>
      <c r="J162" s="66">
        <v>0</v>
      </c>
      <c r="K162" s="66">
        <v>-2372.8444014673</v>
      </c>
      <c r="L162" s="66">
        <v>-1587.2039908785</v>
      </c>
      <c r="M162" s="66">
        <v>0</v>
      </c>
      <c r="N162" s="66">
        <v>0</v>
      </c>
      <c r="O162" s="66">
        <v>0</v>
      </c>
      <c r="P162" s="66">
        <v>0</v>
      </c>
      <c r="Q162" s="66">
        <v>0</v>
      </c>
      <c r="R162" s="66">
        <v>-4283.09330297222</v>
      </c>
      <c r="S162" s="66">
        <v>0</v>
      </c>
      <c r="T162" s="66">
        <v>304.126536375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14.30814225</v>
      </c>
      <c r="AB162" s="66">
        <v>0</v>
      </c>
    </row>
    <row r="163" spans="1:28" x14ac:dyDescent="0.25">
      <c r="A163" s="152"/>
      <c r="B163" s="65" t="s">
        <v>28</v>
      </c>
      <c r="C163" s="66">
        <f t="shared" si="7"/>
        <v>11023.408322169998</v>
      </c>
      <c r="D163" s="163">
        <v>4698.4003712800004</v>
      </c>
      <c r="E163" s="66">
        <v>5635.06815362</v>
      </c>
      <c r="F163" s="66">
        <v>94.691259479999999</v>
      </c>
      <c r="G163" s="66">
        <v>581.58817638999994</v>
      </c>
      <c r="H163" s="66">
        <v>0</v>
      </c>
      <c r="I163" s="66">
        <v>13.660361399999999</v>
      </c>
      <c r="J163" s="66">
        <v>0</v>
      </c>
      <c r="K163" s="66">
        <v>-2614.5223293260001</v>
      </c>
      <c r="L163" s="66">
        <v>-1596.5278414755001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-3981.3057429360701</v>
      </c>
      <c r="S163" s="66">
        <v>0</v>
      </c>
      <c r="T163" s="66">
        <v>308.66782702500001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20.063869</v>
      </c>
      <c r="AB163" s="66">
        <v>0</v>
      </c>
    </row>
    <row r="164" spans="1:28" x14ac:dyDescent="0.25">
      <c r="A164" s="152"/>
      <c r="B164" s="65" t="s">
        <v>29</v>
      </c>
      <c r="C164" s="66">
        <f t="shared" si="7"/>
        <v>11139.989516019999</v>
      </c>
      <c r="D164" s="163">
        <v>5375.8684405800004</v>
      </c>
      <c r="E164" s="66">
        <v>5092.1206431299997</v>
      </c>
      <c r="F164" s="66">
        <v>94.877437740000005</v>
      </c>
      <c r="G164" s="66">
        <v>582.73167234000005</v>
      </c>
      <c r="H164" s="66">
        <v>0</v>
      </c>
      <c r="I164" s="66">
        <v>-5.6086777699999999</v>
      </c>
      <c r="J164" s="66">
        <v>0</v>
      </c>
      <c r="K164" s="66">
        <v>-2688.6406852639998</v>
      </c>
      <c r="L164" s="66">
        <v>-1604.1709832434999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-3914.1818808319699</v>
      </c>
      <c r="S164" s="66">
        <v>0</v>
      </c>
      <c r="T164" s="66">
        <v>308.66782702500001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4.6861102900000002</v>
      </c>
      <c r="AB164" s="66">
        <v>0</v>
      </c>
    </row>
    <row r="165" spans="1:28" hidden="1" x14ac:dyDescent="0.25">
      <c r="A165" s="152"/>
      <c r="B165" s="65" t="s">
        <v>30</v>
      </c>
      <c r="C165" s="66"/>
      <c r="D165" s="163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</row>
    <row r="166" spans="1:28" hidden="1" x14ac:dyDescent="0.25">
      <c r="A166" s="152"/>
      <c r="B166" s="65" t="s">
        <v>31</v>
      </c>
      <c r="C166" s="66"/>
      <c r="D166" s="163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</row>
    <row r="167" spans="1:28" hidden="1" x14ac:dyDescent="0.25">
      <c r="A167" s="152"/>
      <c r="B167" s="65" t="s">
        <v>32</v>
      </c>
      <c r="C167" s="66"/>
      <c r="D167" s="163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</row>
    <row r="168" spans="1:28" hidden="1" x14ac:dyDescent="0.25">
      <c r="A168" s="152"/>
      <c r="B168" s="65" t="s">
        <v>33</v>
      </c>
      <c r="C168" s="66"/>
      <c r="D168" s="163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</row>
    <row r="169" spans="1:28" hidden="1" x14ac:dyDescent="0.25">
      <c r="A169" s="152"/>
      <c r="B169" s="65" t="s">
        <v>34</v>
      </c>
      <c r="C169" s="66"/>
      <c r="D169" s="163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</row>
    <row r="170" spans="1:28" hidden="1" x14ac:dyDescent="0.25">
      <c r="A170" s="152"/>
      <c r="B170" s="65" t="s">
        <v>23</v>
      </c>
      <c r="C170" s="66"/>
      <c r="D170" s="163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</row>
    <row r="171" spans="1:28" ht="5.25" customHeight="1" x14ac:dyDescent="0.25">
      <c r="A171" s="127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  <c r="AA171" s="128"/>
      <c r="AB171" s="128"/>
    </row>
    <row r="172" spans="1:28" ht="14.25" customHeight="1" x14ac:dyDescent="0.25">
      <c r="A172" s="108" t="s">
        <v>607</v>
      </c>
      <c r="R172" s="68"/>
    </row>
    <row r="173" spans="1:28" x14ac:dyDescent="0.25">
      <c r="C173" s="68"/>
      <c r="K173" s="68"/>
      <c r="L173" s="68"/>
    </row>
  </sheetData>
  <mergeCells count="27">
    <mergeCell ref="H12:H13"/>
    <mergeCell ref="I12:I13"/>
    <mergeCell ref="A10:A13"/>
    <mergeCell ref="B10:B13"/>
    <mergeCell ref="C12:C13"/>
    <mergeCell ref="F12:F13"/>
    <mergeCell ref="G12:G13"/>
    <mergeCell ref="D12:E12"/>
    <mergeCell ref="J11:J13"/>
    <mergeCell ref="O11:O13"/>
    <mergeCell ref="P11:P13"/>
    <mergeCell ref="Q12:Q13"/>
    <mergeCell ref="R12:R13"/>
    <mergeCell ref="K12:L12"/>
    <mergeCell ref="M12:N12"/>
    <mergeCell ref="Q11:R11"/>
    <mergeCell ref="S11:S13"/>
    <mergeCell ref="T11:T13"/>
    <mergeCell ref="U11:U13"/>
    <mergeCell ref="V11:V13"/>
    <mergeCell ref="W10:AB10"/>
    <mergeCell ref="W11:W13"/>
    <mergeCell ref="X11:X13"/>
    <mergeCell ref="Y11:Y13"/>
    <mergeCell ref="Z11:Z13"/>
    <mergeCell ref="AA11:AA13"/>
    <mergeCell ref="AB11:AB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CT68"/>
  <sheetViews>
    <sheetView showGridLines="0" zoomScaleNormal="100" workbookViewId="0">
      <pane xSplit="5" ySplit="8" topLeftCell="CE9" activePane="bottomRight" state="frozen"/>
      <selection pane="topRight" activeCell="F1" sqref="F1"/>
      <selection pane="bottomLeft" activeCell="A9" sqref="A9"/>
      <selection pane="bottomRight" activeCell="CP14" sqref="CP14"/>
    </sheetView>
  </sheetViews>
  <sheetFormatPr baseColWidth="10" defaultRowHeight="15" x14ac:dyDescent="0.25"/>
  <cols>
    <col min="1" max="1" width="1.85546875" style="57" customWidth="1"/>
    <col min="2" max="4" width="1.7109375" style="57" customWidth="1"/>
    <col min="5" max="5" width="67.28515625" style="57" customWidth="1"/>
    <col min="6" max="98" width="9.7109375" style="57" customWidth="1"/>
    <col min="99" max="16384" width="11.42578125" style="57"/>
  </cols>
  <sheetData>
    <row r="5" spans="2:98" ht="20.25" x14ac:dyDescent="0.3">
      <c r="B5" s="135" t="s">
        <v>208</v>
      </c>
    </row>
    <row r="6" spans="2:98" ht="15.75" x14ac:dyDescent="0.25">
      <c r="B6" s="80" t="s">
        <v>202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</row>
    <row r="7" spans="2:98" ht="15.75" thickBot="1" x14ac:dyDescent="0.3"/>
    <row r="8" spans="2:98" ht="15.75" thickBot="1" x14ac:dyDescent="0.3">
      <c r="B8" s="136"/>
      <c r="C8" s="136"/>
      <c r="D8" s="136"/>
      <c r="E8" s="136"/>
      <c r="F8" s="140" t="s">
        <v>430</v>
      </c>
      <c r="G8" s="140" t="s">
        <v>431</v>
      </c>
      <c r="H8" s="140" t="s">
        <v>432</v>
      </c>
      <c r="I8" s="140" t="s">
        <v>433</v>
      </c>
      <c r="J8" s="140" t="s">
        <v>434</v>
      </c>
      <c r="K8" s="140" t="s">
        <v>435</v>
      </c>
      <c r="L8" s="140" t="s">
        <v>436</v>
      </c>
      <c r="M8" s="140" t="s">
        <v>437</v>
      </c>
      <c r="N8" s="140" t="s">
        <v>438</v>
      </c>
      <c r="O8" s="140" t="s">
        <v>439</v>
      </c>
      <c r="P8" s="140" t="s">
        <v>440</v>
      </c>
      <c r="Q8" s="140" t="s">
        <v>441</v>
      </c>
      <c r="R8" s="140" t="s">
        <v>442</v>
      </c>
      <c r="S8" s="140" t="s">
        <v>443</v>
      </c>
      <c r="T8" s="140" t="s">
        <v>444</v>
      </c>
      <c r="U8" s="140" t="s">
        <v>445</v>
      </c>
      <c r="V8" s="140" t="s">
        <v>446</v>
      </c>
      <c r="W8" s="140" t="s">
        <v>447</v>
      </c>
      <c r="X8" s="140" t="s">
        <v>448</v>
      </c>
      <c r="Y8" s="140" t="s">
        <v>449</v>
      </c>
      <c r="Z8" s="140" t="s">
        <v>450</v>
      </c>
      <c r="AA8" s="140" t="s">
        <v>451</v>
      </c>
      <c r="AB8" s="140" t="s">
        <v>452</v>
      </c>
      <c r="AC8" s="140" t="s">
        <v>453</v>
      </c>
      <c r="AD8" s="140" t="s">
        <v>454</v>
      </c>
      <c r="AE8" s="140" t="s">
        <v>455</v>
      </c>
      <c r="AF8" s="140" t="s">
        <v>456</v>
      </c>
      <c r="AG8" s="140" t="s">
        <v>457</v>
      </c>
      <c r="AH8" s="140" t="s">
        <v>458</v>
      </c>
      <c r="AI8" s="140" t="s">
        <v>459</v>
      </c>
      <c r="AJ8" s="140" t="s">
        <v>460</v>
      </c>
      <c r="AK8" s="140" t="s">
        <v>461</v>
      </c>
      <c r="AL8" s="140" t="s">
        <v>462</v>
      </c>
      <c r="AM8" s="140" t="s">
        <v>463</v>
      </c>
      <c r="AN8" s="140" t="s">
        <v>464</v>
      </c>
      <c r="AO8" s="140" t="s">
        <v>465</v>
      </c>
      <c r="AP8" s="140" t="s">
        <v>466</v>
      </c>
      <c r="AQ8" s="140" t="s">
        <v>467</v>
      </c>
      <c r="AR8" s="140" t="s">
        <v>468</v>
      </c>
      <c r="AS8" s="140" t="s">
        <v>469</v>
      </c>
      <c r="AT8" s="140" t="s">
        <v>470</v>
      </c>
      <c r="AU8" s="140" t="s">
        <v>471</v>
      </c>
      <c r="AV8" s="140" t="s">
        <v>472</v>
      </c>
      <c r="AW8" s="140" t="s">
        <v>473</v>
      </c>
      <c r="AX8" s="140" t="s">
        <v>474</v>
      </c>
      <c r="AY8" s="140" t="s">
        <v>475</v>
      </c>
      <c r="AZ8" s="140" t="s">
        <v>476</v>
      </c>
      <c r="BA8" s="140" t="s">
        <v>477</v>
      </c>
      <c r="BB8" s="140" t="s">
        <v>478</v>
      </c>
      <c r="BC8" s="140" t="s">
        <v>479</v>
      </c>
      <c r="BD8" s="140" t="s">
        <v>480</v>
      </c>
      <c r="BE8" s="140" t="s">
        <v>481</v>
      </c>
      <c r="BF8" s="140" t="s">
        <v>482</v>
      </c>
      <c r="BG8" s="140" t="s">
        <v>483</v>
      </c>
      <c r="BH8" s="140" t="s">
        <v>484</v>
      </c>
      <c r="BI8" s="140" t="s">
        <v>485</v>
      </c>
      <c r="BJ8" s="140" t="s">
        <v>486</v>
      </c>
      <c r="BK8" s="140" t="s">
        <v>487</v>
      </c>
      <c r="BL8" s="140" t="s">
        <v>488</v>
      </c>
      <c r="BM8" s="140" t="s">
        <v>489</v>
      </c>
      <c r="BN8" s="140" t="s">
        <v>490</v>
      </c>
      <c r="BO8" s="140" t="s">
        <v>491</v>
      </c>
      <c r="BP8" s="140" t="s">
        <v>492</v>
      </c>
      <c r="BQ8" s="140" t="s">
        <v>493</v>
      </c>
      <c r="BR8" s="140" t="s">
        <v>494</v>
      </c>
      <c r="BS8" s="140" t="s">
        <v>495</v>
      </c>
      <c r="BT8" s="140" t="s">
        <v>496</v>
      </c>
      <c r="BU8" s="140" t="s">
        <v>497</v>
      </c>
      <c r="BV8" s="140" t="s">
        <v>498</v>
      </c>
      <c r="BW8" s="140" t="s">
        <v>499</v>
      </c>
      <c r="BX8" s="140" t="s">
        <v>500</v>
      </c>
      <c r="BY8" s="140" t="s">
        <v>501</v>
      </c>
      <c r="BZ8" s="140" t="s">
        <v>502</v>
      </c>
      <c r="CA8" s="140" t="s">
        <v>503</v>
      </c>
      <c r="CB8" s="140" t="s">
        <v>504</v>
      </c>
      <c r="CC8" s="140" t="s">
        <v>505</v>
      </c>
      <c r="CD8" s="140" t="s">
        <v>506</v>
      </c>
      <c r="CE8" s="140" t="s">
        <v>507</v>
      </c>
      <c r="CF8" s="140" t="s">
        <v>511</v>
      </c>
      <c r="CG8" s="140" t="s">
        <v>512</v>
      </c>
      <c r="CH8" s="140" t="s">
        <v>513</v>
      </c>
      <c r="CI8" s="140" t="s">
        <v>516</v>
      </c>
      <c r="CJ8" s="140" t="s">
        <v>544</v>
      </c>
      <c r="CK8" s="140" t="s">
        <v>545</v>
      </c>
      <c r="CL8" s="140" t="s">
        <v>548</v>
      </c>
      <c r="CM8" s="140" t="s">
        <v>549</v>
      </c>
      <c r="CN8" s="140" t="s">
        <v>550</v>
      </c>
      <c r="CO8" s="140" t="s">
        <v>551</v>
      </c>
      <c r="CP8" s="140" t="s">
        <v>554</v>
      </c>
      <c r="CQ8" s="140" t="s">
        <v>601</v>
      </c>
      <c r="CR8" s="140" t="s">
        <v>602</v>
      </c>
      <c r="CS8" s="140" t="s">
        <v>603</v>
      </c>
      <c r="CT8" s="140" t="s">
        <v>608</v>
      </c>
    </row>
    <row r="9" spans="2:98" x14ac:dyDescent="0.25">
      <c r="B9" s="61" t="s">
        <v>203</v>
      </c>
      <c r="F9" s="94">
        <v>4509.1619626800002</v>
      </c>
      <c r="G9" s="94">
        <v>4496.7241044100001</v>
      </c>
      <c r="H9" s="94">
        <v>4573.2068977100007</v>
      </c>
      <c r="I9" s="94">
        <v>4685.4033558299998</v>
      </c>
      <c r="J9" s="94">
        <v>4743.4059127399996</v>
      </c>
      <c r="K9" s="94">
        <v>4718.2853854799996</v>
      </c>
      <c r="L9" s="94">
        <v>4729.2588965599998</v>
      </c>
      <c r="M9" s="94">
        <v>4574.0645370399998</v>
      </c>
      <c r="N9" s="94">
        <v>4768.2412481800002</v>
      </c>
      <c r="O9" s="94">
        <v>4704.0172169199996</v>
      </c>
      <c r="P9" s="94">
        <v>4647.1348846500005</v>
      </c>
      <c r="Q9" s="94">
        <v>4732.4773392800007</v>
      </c>
      <c r="R9" s="94">
        <v>4747.6045486200001</v>
      </c>
      <c r="S9" s="94">
        <v>4844.80151974</v>
      </c>
      <c r="T9" s="94">
        <v>4889.2892194799997</v>
      </c>
      <c r="U9" s="94">
        <v>5188.5403075899994</v>
      </c>
      <c r="V9" s="94">
        <v>4964.4592289100001</v>
      </c>
      <c r="W9" s="94">
        <v>5180.7153572899997</v>
      </c>
      <c r="X9" s="94">
        <v>5360.3634521000004</v>
      </c>
      <c r="Y9" s="94">
        <v>5527.0555867099993</v>
      </c>
      <c r="Z9" s="94">
        <v>5559.4463032200001</v>
      </c>
      <c r="AA9" s="94">
        <v>5718.3465835399993</v>
      </c>
      <c r="AB9" s="94">
        <v>5770.1254971099997</v>
      </c>
      <c r="AC9" s="94">
        <v>6479.4545101599997</v>
      </c>
      <c r="AD9" s="94">
        <v>6590.5946001399989</v>
      </c>
      <c r="AE9" s="94">
        <v>6602.8815305600001</v>
      </c>
      <c r="AF9" s="94">
        <v>6821.2737049200005</v>
      </c>
      <c r="AG9" s="94">
        <v>6876.7566712399994</v>
      </c>
      <c r="AH9" s="94">
        <v>6897.8054928299998</v>
      </c>
      <c r="AI9" s="94">
        <v>7083.51800396</v>
      </c>
      <c r="AJ9" s="94">
        <v>7319.2305151</v>
      </c>
      <c r="AK9" s="94">
        <v>7950.3353712999997</v>
      </c>
      <c r="AL9" s="94">
        <v>8299.6920632299989</v>
      </c>
      <c r="AM9" s="94">
        <v>8450.1153997700003</v>
      </c>
      <c r="AN9" s="94">
        <v>8558.8575135999999</v>
      </c>
      <c r="AO9" s="94">
        <v>8701.3536930600003</v>
      </c>
      <c r="AP9" s="94">
        <v>8354.6879849699999</v>
      </c>
      <c r="AQ9" s="94">
        <v>7834.8835440499997</v>
      </c>
      <c r="AR9" s="94">
        <v>7608.2040042600001</v>
      </c>
      <c r="AS9" s="94">
        <v>8150.21276743</v>
      </c>
      <c r="AT9" s="94">
        <v>8100.3272241699997</v>
      </c>
      <c r="AU9" s="94">
        <v>8296.0304135400002</v>
      </c>
      <c r="AV9" s="94">
        <v>8615.5310453300008</v>
      </c>
      <c r="AW9" s="94">
        <v>9402.02775974</v>
      </c>
      <c r="AX9" s="94">
        <v>9330.8029566799996</v>
      </c>
      <c r="AY9" s="94">
        <v>9482.1052556800005</v>
      </c>
      <c r="AZ9" s="94">
        <v>9944.6871159300008</v>
      </c>
      <c r="BA9" s="94">
        <v>11161.040329130001</v>
      </c>
      <c r="BB9" s="94">
        <v>11707.506737169999</v>
      </c>
      <c r="BC9" s="94">
        <v>11917.810854859999</v>
      </c>
      <c r="BD9" s="94">
        <v>12791.79525555</v>
      </c>
      <c r="BE9" s="94">
        <v>15255.867561370002</v>
      </c>
      <c r="BF9" s="94">
        <v>15940.28467904</v>
      </c>
      <c r="BG9" s="94">
        <v>17553.389070750003</v>
      </c>
      <c r="BH9" s="94">
        <v>18062.966260110003</v>
      </c>
      <c r="BI9" s="94">
        <v>19504.090749430001</v>
      </c>
      <c r="BJ9" s="94">
        <v>19574.194221869999</v>
      </c>
      <c r="BK9" s="94">
        <v>20937.153729459998</v>
      </c>
      <c r="BL9" s="94">
        <v>21110.91776471</v>
      </c>
      <c r="BM9" s="94">
        <v>21627.560668760001</v>
      </c>
      <c r="BN9" s="94">
        <v>22837.918583070001</v>
      </c>
      <c r="BO9" s="94">
        <v>23072.260392869997</v>
      </c>
      <c r="BP9" s="94">
        <v>23339.714231630001</v>
      </c>
      <c r="BQ9" s="94">
        <v>23576.037997219999</v>
      </c>
      <c r="BR9" s="94">
        <v>23959.782173529999</v>
      </c>
      <c r="BS9" s="94">
        <v>24893.737097990001</v>
      </c>
      <c r="BT9" s="94">
        <v>25157.648812509997</v>
      </c>
      <c r="BU9" s="94">
        <v>25565.123758920003</v>
      </c>
      <c r="BV9" s="94">
        <v>25665.54634493</v>
      </c>
      <c r="BW9" s="94">
        <v>26092.338270419998</v>
      </c>
      <c r="BX9" s="94">
        <v>26025.436200639997</v>
      </c>
      <c r="BY9" s="94">
        <v>26920.301006860002</v>
      </c>
      <c r="BZ9" s="94">
        <v>28299.235321669999</v>
      </c>
      <c r="CA9" s="94">
        <v>28483.139033949999</v>
      </c>
      <c r="CB9" s="94">
        <v>28737.428177350001</v>
      </c>
      <c r="CC9" s="94">
        <v>29135.152677069997</v>
      </c>
      <c r="CD9" s="94">
        <v>29290.29057384</v>
      </c>
      <c r="CE9" s="94">
        <v>28918.094642199998</v>
      </c>
      <c r="CF9" s="94">
        <v>29079.155691690001</v>
      </c>
      <c r="CG9" s="94">
        <v>30795.122432650001</v>
      </c>
      <c r="CH9" s="94">
        <v>29703.880214080003</v>
      </c>
      <c r="CI9" s="94">
        <v>30318.78075958</v>
      </c>
      <c r="CJ9" s="94">
        <v>30525.811700319999</v>
      </c>
      <c r="CK9" s="94">
        <v>30926.476960849999</v>
      </c>
      <c r="CL9" s="94">
        <v>31088.593171009998</v>
      </c>
      <c r="CM9" s="94">
        <v>31068.629196120004</v>
      </c>
      <c r="CN9" s="94">
        <v>31489.99237991</v>
      </c>
      <c r="CO9" s="94">
        <v>31640.494785030001</v>
      </c>
      <c r="CP9" s="94">
        <v>32265.180797059998</v>
      </c>
      <c r="CQ9" s="94">
        <v>31789.620262509998</v>
      </c>
      <c r="CR9" s="94">
        <v>32627.870086129999</v>
      </c>
      <c r="CS9" s="94">
        <v>35118.358236629996</v>
      </c>
      <c r="CT9" s="94">
        <v>35050.4042137</v>
      </c>
    </row>
    <row r="10" spans="2:98" x14ac:dyDescent="0.25">
      <c r="C10" s="57" t="s">
        <v>149</v>
      </c>
      <c r="F10" s="68">
        <v>1257.47264391</v>
      </c>
      <c r="G10" s="68">
        <v>1196.16423661</v>
      </c>
      <c r="H10" s="68">
        <v>1309.82997851</v>
      </c>
      <c r="I10" s="68">
        <v>1255.27727211</v>
      </c>
      <c r="J10" s="68">
        <v>1336.1434976099999</v>
      </c>
      <c r="K10" s="68">
        <v>1342.2187371099999</v>
      </c>
      <c r="L10" s="68">
        <v>1296.7574352099998</v>
      </c>
      <c r="M10" s="68">
        <v>1223.84239761</v>
      </c>
      <c r="N10" s="68">
        <v>1327.2121594099999</v>
      </c>
      <c r="O10" s="68">
        <v>1283.63220701</v>
      </c>
      <c r="P10" s="68">
        <v>1276.6794611099999</v>
      </c>
      <c r="Q10" s="68">
        <v>1310.01300541</v>
      </c>
      <c r="R10" s="68">
        <v>1283.8646679999999</v>
      </c>
      <c r="S10" s="68">
        <v>1411.4833494499999</v>
      </c>
      <c r="T10" s="68">
        <v>1375.7401415299998</v>
      </c>
      <c r="U10" s="68">
        <v>1252.9550109499999</v>
      </c>
      <c r="V10" s="68">
        <v>1173.0393722900001</v>
      </c>
      <c r="W10" s="68">
        <v>1557.3803857800001</v>
      </c>
      <c r="X10" s="68">
        <v>1486.74015042</v>
      </c>
      <c r="Y10" s="68">
        <v>1425.17763659</v>
      </c>
      <c r="Z10" s="68">
        <v>1408.51734205</v>
      </c>
      <c r="AA10" s="68">
        <v>1505.0779678399999</v>
      </c>
      <c r="AB10" s="68">
        <v>1537.3827089199999</v>
      </c>
      <c r="AC10" s="68">
        <v>1755.8708631799998</v>
      </c>
      <c r="AD10" s="68">
        <v>1799.01641761</v>
      </c>
      <c r="AE10" s="68">
        <v>1722.7559711099998</v>
      </c>
      <c r="AF10" s="68">
        <v>1688.178197</v>
      </c>
      <c r="AG10" s="68">
        <v>1726.5534447599998</v>
      </c>
      <c r="AH10" s="68">
        <v>1735.1035457099999</v>
      </c>
      <c r="AI10" s="68">
        <v>1725.9267580799999</v>
      </c>
      <c r="AJ10" s="68">
        <v>1716.7499704499999</v>
      </c>
      <c r="AK10" s="68">
        <v>1783.1072989199999</v>
      </c>
      <c r="AL10" s="68">
        <v>1836.44955635</v>
      </c>
      <c r="AM10" s="68">
        <v>1783.91469089</v>
      </c>
      <c r="AN10" s="68">
        <v>1723.5603133799998</v>
      </c>
      <c r="AO10" s="68">
        <v>1597.6489432799999</v>
      </c>
      <c r="AP10" s="68">
        <v>1687.4016403499998</v>
      </c>
      <c r="AQ10" s="68">
        <v>1566.0517567499999</v>
      </c>
      <c r="AR10" s="68">
        <v>1628.6184352100001</v>
      </c>
      <c r="AS10" s="68">
        <v>1625.44495654</v>
      </c>
      <c r="AT10" s="68">
        <v>1744.8862287999998</v>
      </c>
      <c r="AU10" s="68">
        <v>1815.18077623</v>
      </c>
      <c r="AV10" s="68">
        <v>2198.7475822199999</v>
      </c>
      <c r="AW10" s="68">
        <v>2245.6005204600001</v>
      </c>
      <c r="AX10" s="68">
        <v>2061.9396308300002</v>
      </c>
      <c r="AY10" s="68">
        <v>2043.8070789799999</v>
      </c>
      <c r="AZ10" s="68">
        <v>2002.0257808699998</v>
      </c>
      <c r="BA10" s="68">
        <v>2050.8206633</v>
      </c>
      <c r="BB10" s="68">
        <v>1963.4890328500001</v>
      </c>
      <c r="BC10" s="68">
        <v>1979.0277150199997</v>
      </c>
      <c r="BD10" s="68">
        <v>2021.93952326</v>
      </c>
      <c r="BE10" s="68">
        <v>3437.4336583899999</v>
      </c>
      <c r="BF10" s="68">
        <v>3412.04811221</v>
      </c>
      <c r="BG10" s="68">
        <v>4216.8216575400002</v>
      </c>
      <c r="BH10" s="68">
        <v>4227.71236632</v>
      </c>
      <c r="BI10" s="68">
        <v>4266.0127143199998</v>
      </c>
      <c r="BJ10" s="68">
        <v>4079.5532383600003</v>
      </c>
      <c r="BK10" s="68">
        <v>5142.8499817000002</v>
      </c>
      <c r="BL10" s="68">
        <v>5041.1077754700009</v>
      </c>
      <c r="BM10" s="68">
        <v>5135.8050894900007</v>
      </c>
      <c r="BN10" s="68">
        <v>6253.8299963300005</v>
      </c>
      <c r="BO10" s="68">
        <v>6246.2219059300005</v>
      </c>
      <c r="BP10" s="68">
        <v>6104.4134143700003</v>
      </c>
      <c r="BQ10" s="68">
        <v>6018.9856893099995</v>
      </c>
      <c r="BR10" s="68">
        <v>6028.9711480400001</v>
      </c>
      <c r="BS10" s="68">
        <v>6265.6024127299997</v>
      </c>
      <c r="BT10" s="68">
        <v>6378.4432438799995</v>
      </c>
      <c r="BU10" s="68">
        <v>6610.7208020400003</v>
      </c>
      <c r="BV10" s="68">
        <v>6740.4816459200001</v>
      </c>
      <c r="BW10" s="68">
        <v>6830.0330075599995</v>
      </c>
      <c r="BX10" s="68">
        <v>6930.6645299500005</v>
      </c>
      <c r="BY10" s="68">
        <v>7391.3012084700003</v>
      </c>
      <c r="BZ10" s="68">
        <v>8021.3158242399995</v>
      </c>
      <c r="CA10" s="68">
        <v>7959.6418299100005</v>
      </c>
      <c r="CB10" s="68">
        <v>8047.4239883700002</v>
      </c>
      <c r="CC10" s="68">
        <v>8573.4065474099989</v>
      </c>
      <c r="CD10" s="68">
        <v>8947.8937587799992</v>
      </c>
      <c r="CE10" s="68">
        <v>8897.3071249999994</v>
      </c>
      <c r="CF10" s="68">
        <v>8879.8606468099988</v>
      </c>
      <c r="CG10" s="68">
        <v>10517.946503910001</v>
      </c>
      <c r="CH10" s="68">
        <v>10115.3277908</v>
      </c>
      <c r="CI10" s="68">
        <v>10816.36733947</v>
      </c>
      <c r="CJ10" s="68">
        <v>11189.95366571</v>
      </c>
      <c r="CK10" s="68">
        <v>11091.735310249998</v>
      </c>
      <c r="CL10" s="68">
        <v>11247.65499596</v>
      </c>
      <c r="CM10" s="68">
        <v>11495.52417515</v>
      </c>
      <c r="CN10" s="68">
        <v>11613.362755209999</v>
      </c>
      <c r="CO10" s="68">
        <v>11794.48777328</v>
      </c>
      <c r="CP10" s="68">
        <v>11591.779301250001</v>
      </c>
      <c r="CQ10" s="68">
        <v>11212.652651659999</v>
      </c>
      <c r="CR10" s="68">
        <v>10828.2408586</v>
      </c>
      <c r="CS10" s="68">
        <v>11647.52357867</v>
      </c>
      <c r="CT10" s="68">
        <v>11196.436026389998</v>
      </c>
    </row>
    <row r="11" spans="2:98" x14ac:dyDescent="0.25">
      <c r="D11" s="57" t="s">
        <v>55</v>
      </c>
      <c r="F11" s="68">
        <v>88.892741510000008</v>
      </c>
      <c r="G11" s="68">
        <v>88.892741510000008</v>
      </c>
      <c r="H11" s="68">
        <v>88.892741510000008</v>
      </c>
      <c r="I11" s="68">
        <v>88.892741510000008</v>
      </c>
      <c r="J11" s="68">
        <v>88.892741510000008</v>
      </c>
      <c r="K11" s="68">
        <v>88.892741510000008</v>
      </c>
      <c r="L11" s="68">
        <v>88.892741510000008</v>
      </c>
      <c r="M11" s="68">
        <v>88.892741510000008</v>
      </c>
      <c r="N11" s="68">
        <v>88.892741510000008</v>
      </c>
      <c r="O11" s="68">
        <v>88.892741510000008</v>
      </c>
      <c r="P11" s="68">
        <v>88.892741510000008</v>
      </c>
      <c r="Q11" s="68">
        <v>88.892741510000008</v>
      </c>
      <c r="R11" s="68">
        <v>88.892741510000008</v>
      </c>
      <c r="S11" s="68">
        <v>88.892741510000008</v>
      </c>
      <c r="T11" s="68">
        <v>88.892741510000008</v>
      </c>
      <c r="U11" s="68">
        <v>88.892741510000008</v>
      </c>
      <c r="V11" s="68">
        <v>88.892741510000008</v>
      </c>
      <c r="W11" s="68">
        <v>88.892741510000008</v>
      </c>
      <c r="X11" s="68">
        <v>88.892741510000008</v>
      </c>
      <c r="Y11" s="68">
        <v>88.892741510000008</v>
      </c>
      <c r="Z11" s="68">
        <v>88.892741510000008</v>
      </c>
      <c r="AA11" s="68">
        <v>88.892741510000008</v>
      </c>
      <c r="AB11" s="68">
        <v>88.892741510000008</v>
      </c>
      <c r="AC11" s="68">
        <v>88.892741510000008</v>
      </c>
      <c r="AD11" s="68">
        <v>88.892741510000008</v>
      </c>
      <c r="AE11" s="68">
        <v>88.892741510000008</v>
      </c>
      <c r="AF11" s="68">
        <v>88.892741510000008</v>
      </c>
      <c r="AG11" s="68">
        <v>88.892741510000008</v>
      </c>
      <c r="AH11" s="68">
        <v>88.892741510000008</v>
      </c>
      <c r="AI11" s="68">
        <v>88.892741510000008</v>
      </c>
      <c r="AJ11" s="68">
        <v>88.892741510000008</v>
      </c>
      <c r="AK11" s="68">
        <v>88.892741510000008</v>
      </c>
      <c r="AL11" s="68">
        <v>88.892741510000008</v>
      </c>
      <c r="AM11" s="68">
        <v>88.892741510000008</v>
      </c>
      <c r="AN11" s="68">
        <v>88.892741510000008</v>
      </c>
      <c r="AO11" s="68">
        <v>88.892741510000008</v>
      </c>
      <c r="AP11" s="68">
        <v>88.892741510000008</v>
      </c>
      <c r="AQ11" s="68">
        <v>88.892741510000008</v>
      </c>
      <c r="AR11" s="68">
        <v>88.892741510000008</v>
      </c>
      <c r="AS11" s="68">
        <v>88.892741510000008</v>
      </c>
      <c r="AT11" s="68">
        <v>63.110717820000005</v>
      </c>
      <c r="AU11" s="68">
        <v>89.228613150000001</v>
      </c>
      <c r="AV11" s="68">
        <v>63.037040739999995</v>
      </c>
      <c r="AW11" s="68">
        <v>90.64128556</v>
      </c>
      <c r="AX11" s="68">
        <v>75.024514719999999</v>
      </c>
      <c r="AY11" s="68">
        <v>93.21442411000001</v>
      </c>
      <c r="AZ11" s="68">
        <v>73.706551410000003</v>
      </c>
      <c r="BA11" s="68">
        <v>92.048377139999999</v>
      </c>
      <c r="BB11" s="68">
        <v>67.783429060000003</v>
      </c>
      <c r="BC11" s="68">
        <v>78.146467849999993</v>
      </c>
      <c r="BD11" s="68">
        <v>62.305393920000007</v>
      </c>
      <c r="BE11" s="68">
        <v>76.539732709999996</v>
      </c>
      <c r="BF11" s="68">
        <v>76.025332030000001</v>
      </c>
      <c r="BG11" s="68">
        <v>70.939348730000006</v>
      </c>
      <c r="BH11" s="68">
        <v>69.798276549999997</v>
      </c>
      <c r="BI11" s="68">
        <v>64.586815090000002</v>
      </c>
      <c r="BJ11" s="68">
        <v>66.544581219999998</v>
      </c>
      <c r="BK11" s="68">
        <v>64.163819419999996</v>
      </c>
      <c r="BL11" s="68">
        <v>65.376479520000004</v>
      </c>
      <c r="BM11" s="68">
        <v>63.043277379999992</v>
      </c>
      <c r="BN11" s="68">
        <v>62.915697280000003</v>
      </c>
      <c r="BO11" s="68">
        <v>59.545066120000001</v>
      </c>
      <c r="BP11" s="68">
        <v>58.917393029999999</v>
      </c>
      <c r="BQ11" s="68">
        <v>55.348907569999994</v>
      </c>
      <c r="BR11" s="68">
        <v>41.950262879999997</v>
      </c>
      <c r="BS11" s="68">
        <v>52.50349808</v>
      </c>
      <c r="BT11" s="68">
        <v>87.892939220000002</v>
      </c>
      <c r="BU11" s="68">
        <v>73.827022310000004</v>
      </c>
      <c r="BV11" s="68">
        <v>123.52117056</v>
      </c>
      <c r="BW11" s="68">
        <v>118.59453996000001</v>
      </c>
      <c r="BX11" s="68">
        <v>113.61088361</v>
      </c>
      <c r="BY11" s="68">
        <v>109.61215941</v>
      </c>
      <c r="BZ11" s="68">
        <v>114.30450535999999</v>
      </c>
      <c r="CA11" s="68">
        <v>109.38935011</v>
      </c>
      <c r="CB11" s="68">
        <v>104.47634218</v>
      </c>
      <c r="CC11" s="68">
        <v>99.574574619999993</v>
      </c>
      <c r="CD11" s="68">
        <v>104.44414011000001</v>
      </c>
      <c r="CE11" s="68">
        <v>99.706305990000004</v>
      </c>
      <c r="CF11" s="68">
        <v>94.966933650000001</v>
      </c>
      <c r="CG11" s="68">
        <v>90.227638909999996</v>
      </c>
      <c r="CH11" s="68">
        <v>95.482533679999989</v>
      </c>
      <c r="CI11" s="68">
        <v>98.036369739999998</v>
      </c>
      <c r="CJ11" s="68">
        <v>93.98873562</v>
      </c>
      <c r="CK11" s="68">
        <v>94.941175670000007</v>
      </c>
      <c r="CL11" s="68">
        <v>89.593353669999999</v>
      </c>
      <c r="CM11" s="68">
        <v>94.844409209999995</v>
      </c>
      <c r="CN11" s="68">
        <v>89.493906019999997</v>
      </c>
      <c r="CO11" s="68">
        <v>100.04348143999999</v>
      </c>
      <c r="CP11" s="68">
        <v>105.29277958</v>
      </c>
      <c r="CQ11" s="68">
        <v>99.940887660000001</v>
      </c>
      <c r="CR11" s="68">
        <v>105.18734311999999</v>
      </c>
      <c r="CS11" s="68">
        <v>94.533881960000002</v>
      </c>
      <c r="CT11" s="68">
        <v>99.779912060000001</v>
      </c>
    </row>
    <row r="12" spans="2:98" x14ac:dyDescent="0.25">
      <c r="E12" s="57" t="s">
        <v>59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  <c r="Y12" s="68">
        <v>0</v>
      </c>
      <c r="Z12" s="68">
        <v>0</v>
      </c>
      <c r="AA12" s="68">
        <v>0</v>
      </c>
      <c r="AB12" s="68">
        <v>0</v>
      </c>
      <c r="AC12" s="68">
        <v>0</v>
      </c>
      <c r="AD12" s="68">
        <v>0</v>
      </c>
      <c r="AE12" s="68">
        <v>0</v>
      </c>
      <c r="AF12" s="68">
        <v>0</v>
      </c>
      <c r="AG12" s="68">
        <v>0</v>
      </c>
      <c r="AH12" s="68">
        <v>0</v>
      </c>
      <c r="AI12" s="68">
        <v>0</v>
      </c>
      <c r="AJ12" s="68">
        <v>0</v>
      </c>
      <c r="AK12" s="68">
        <v>0</v>
      </c>
      <c r="AL12" s="68">
        <v>0</v>
      </c>
      <c r="AM12" s="68">
        <v>0</v>
      </c>
      <c r="AN12" s="68">
        <v>0</v>
      </c>
      <c r="AO12" s="68">
        <v>0</v>
      </c>
      <c r="AP12" s="68">
        <v>0</v>
      </c>
      <c r="AQ12" s="68">
        <v>0</v>
      </c>
      <c r="AR12" s="68">
        <v>0</v>
      </c>
      <c r="AS12" s="68">
        <v>0</v>
      </c>
      <c r="AT12" s="68">
        <v>0</v>
      </c>
      <c r="AU12" s="68">
        <v>0</v>
      </c>
      <c r="AV12" s="68">
        <v>0</v>
      </c>
      <c r="AW12" s="68">
        <v>0</v>
      </c>
      <c r="AX12" s="68">
        <v>0</v>
      </c>
      <c r="AY12" s="68">
        <v>0</v>
      </c>
      <c r="AZ12" s="68">
        <v>0</v>
      </c>
      <c r="BA12" s="68">
        <v>0</v>
      </c>
      <c r="BB12" s="68">
        <v>0</v>
      </c>
      <c r="BC12" s="68">
        <v>0</v>
      </c>
      <c r="BD12" s="68">
        <v>0</v>
      </c>
      <c r="BE12" s="68">
        <v>0</v>
      </c>
      <c r="BF12" s="68">
        <v>0</v>
      </c>
      <c r="BG12" s="68">
        <v>0</v>
      </c>
      <c r="BH12" s="68">
        <v>0</v>
      </c>
      <c r="BI12" s="68">
        <v>0</v>
      </c>
      <c r="BJ12" s="68">
        <v>0</v>
      </c>
      <c r="BK12" s="68">
        <v>0</v>
      </c>
      <c r="BL12" s="68">
        <v>0</v>
      </c>
      <c r="BM12" s="68">
        <v>0</v>
      </c>
      <c r="BN12" s="68">
        <v>0</v>
      </c>
      <c r="BO12" s="68">
        <v>0</v>
      </c>
      <c r="BP12" s="68">
        <v>0</v>
      </c>
      <c r="BQ12" s="68">
        <v>0</v>
      </c>
      <c r="BR12" s="68">
        <v>0</v>
      </c>
      <c r="BS12" s="68">
        <v>0</v>
      </c>
      <c r="BT12" s="68">
        <v>0</v>
      </c>
      <c r="BU12" s="68">
        <v>0</v>
      </c>
      <c r="BV12" s="68">
        <v>0</v>
      </c>
      <c r="BW12" s="68">
        <v>0</v>
      </c>
      <c r="BX12" s="68">
        <v>0</v>
      </c>
      <c r="BY12" s="68">
        <v>0</v>
      </c>
      <c r="BZ12" s="68">
        <v>0</v>
      </c>
      <c r="CA12" s="68">
        <v>0</v>
      </c>
      <c r="CB12" s="68">
        <v>0</v>
      </c>
      <c r="CC12" s="68">
        <v>0</v>
      </c>
      <c r="CD12" s="68">
        <v>0</v>
      </c>
      <c r="CE12" s="68">
        <v>0</v>
      </c>
      <c r="CF12" s="68">
        <v>0</v>
      </c>
      <c r="CG12" s="68">
        <v>0</v>
      </c>
      <c r="CH12" s="68">
        <v>0</v>
      </c>
      <c r="CI12" s="68">
        <v>0</v>
      </c>
      <c r="CJ12" s="68">
        <v>0</v>
      </c>
      <c r="CK12" s="68">
        <v>0</v>
      </c>
      <c r="CL12" s="68">
        <v>0</v>
      </c>
      <c r="CM12" s="68">
        <v>0</v>
      </c>
      <c r="CN12" s="68">
        <v>0</v>
      </c>
      <c r="CO12" s="68">
        <v>0</v>
      </c>
      <c r="CP12" s="68">
        <v>0</v>
      </c>
      <c r="CQ12" s="68">
        <v>0</v>
      </c>
      <c r="CR12" s="68">
        <v>0</v>
      </c>
      <c r="CS12" s="68">
        <v>0</v>
      </c>
      <c r="CT12" s="68">
        <v>0</v>
      </c>
    </row>
    <row r="13" spans="2:98" x14ac:dyDescent="0.25">
      <c r="E13" s="57" t="s">
        <v>83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68">
        <v>0</v>
      </c>
      <c r="W13" s="68">
        <v>0</v>
      </c>
      <c r="X13" s="68">
        <v>0</v>
      </c>
      <c r="Y13" s="68">
        <v>0</v>
      </c>
      <c r="Z13" s="68">
        <v>0</v>
      </c>
      <c r="AA13" s="68">
        <v>0</v>
      </c>
      <c r="AB13" s="68">
        <v>0</v>
      </c>
      <c r="AC13" s="68">
        <v>0</v>
      </c>
      <c r="AD13" s="68">
        <v>0</v>
      </c>
      <c r="AE13" s="68">
        <v>0</v>
      </c>
      <c r="AF13" s="68">
        <v>0</v>
      </c>
      <c r="AG13" s="68">
        <v>0</v>
      </c>
      <c r="AH13" s="68">
        <v>0</v>
      </c>
      <c r="AI13" s="68">
        <v>0</v>
      </c>
      <c r="AJ13" s="68">
        <v>0</v>
      </c>
      <c r="AK13" s="68">
        <v>0</v>
      </c>
      <c r="AL13" s="68">
        <v>0</v>
      </c>
      <c r="AM13" s="68">
        <v>0</v>
      </c>
      <c r="AN13" s="68">
        <v>0</v>
      </c>
      <c r="AO13" s="68">
        <v>0</v>
      </c>
      <c r="AP13" s="68">
        <v>0</v>
      </c>
      <c r="AQ13" s="68">
        <v>0</v>
      </c>
      <c r="AR13" s="68">
        <v>0</v>
      </c>
      <c r="AS13" s="68">
        <v>0</v>
      </c>
      <c r="AT13" s="68">
        <v>0</v>
      </c>
      <c r="AU13" s="68">
        <v>0</v>
      </c>
      <c r="AV13" s="68">
        <v>0</v>
      </c>
      <c r="AW13" s="68">
        <v>0</v>
      </c>
      <c r="AX13" s="68">
        <v>0</v>
      </c>
      <c r="AY13" s="68">
        <v>0</v>
      </c>
      <c r="AZ13" s="68">
        <v>0</v>
      </c>
      <c r="BA13" s="68">
        <v>0</v>
      </c>
      <c r="BB13" s="68">
        <v>0</v>
      </c>
      <c r="BC13" s="68">
        <v>0</v>
      </c>
      <c r="BD13" s="68">
        <v>0</v>
      </c>
      <c r="BE13" s="68">
        <v>0</v>
      </c>
      <c r="BF13" s="68">
        <v>0</v>
      </c>
      <c r="BG13" s="68">
        <v>0</v>
      </c>
      <c r="BH13" s="68">
        <v>0</v>
      </c>
      <c r="BI13" s="68">
        <v>0</v>
      </c>
      <c r="BJ13" s="68">
        <v>0</v>
      </c>
      <c r="BK13" s="68">
        <v>0</v>
      </c>
      <c r="BL13" s="68">
        <v>0</v>
      </c>
      <c r="BM13" s="68">
        <v>0</v>
      </c>
      <c r="BN13" s="68">
        <v>0</v>
      </c>
      <c r="BO13" s="68">
        <v>0</v>
      </c>
      <c r="BP13" s="68">
        <v>0</v>
      </c>
      <c r="BQ13" s="68">
        <v>0</v>
      </c>
      <c r="BR13" s="68">
        <v>0</v>
      </c>
      <c r="BS13" s="68">
        <v>0</v>
      </c>
      <c r="BT13" s="68">
        <v>0</v>
      </c>
      <c r="BU13" s="68">
        <v>0</v>
      </c>
      <c r="BV13" s="68">
        <v>0</v>
      </c>
      <c r="BW13" s="68">
        <v>0</v>
      </c>
      <c r="BX13" s="68">
        <v>0</v>
      </c>
      <c r="BY13" s="68">
        <v>0</v>
      </c>
      <c r="BZ13" s="68">
        <v>0</v>
      </c>
      <c r="CA13" s="68">
        <v>0</v>
      </c>
      <c r="CB13" s="68">
        <v>0</v>
      </c>
      <c r="CC13" s="68">
        <v>0</v>
      </c>
      <c r="CD13" s="68">
        <v>0</v>
      </c>
      <c r="CE13" s="68">
        <v>0</v>
      </c>
      <c r="CF13" s="68">
        <v>0</v>
      </c>
      <c r="CG13" s="68">
        <v>0</v>
      </c>
      <c r="CH13" s="68">
        <v>0</v>
      </c>
      <c r="CI13" s="68">
        <v>0</v>
      </c>
      <c r="CJ13" s="68">
        <v>0</v>
      </c>
      <c r="CK13" s="68">
        <v>0</v>
      </c>
      <c r="CL13" s="68">
        <v>0</v>
      </c>
      <c r="CM13" s="68">
        <v>0</v>
      </c>
      <c r="CN13" s="68">
        <v>0</v>
      </c>
      <c r="CO13" s="68">
        <v>0</v>
      </c>
      <c r="CP13" s="68">
        <v>0</v>
      </c>
      <c r="CQ13" s="68">
        <v>0</v>
      </c>
      <c r="CR13" s="68">
        <v>0</v>
      </c>
      <c r="CS13" s="68">
        <v>0</v>
      </c>
      <c r="CT13" s="68">
        <v>0</v>
      </c>
    </row>
    <row r="14" spans="2:98" x14ac:dyDescent="0.25">
      <c r="E14" s="57" t="s">
        <v>57</v>
      </c>
      <c r="F14" s="68">
        <v>43.89274151</v>
      </c>
      <c r="G14" s="68">
        <v>43.89274151</v>
      </c>
      <c r="H14" s="68">
        <v>43.89274151</v>
      </c>
      <c r="I14" s="68">
        <v>43.89274151</v>
      </c>
      <c r="J14" s="68">
        <v>43.89274151</v>
      </c>
      <c r="K14" s="68">
        <v>43.89274151</v>
      </c>
      <c r="L14" s="68">
        <v>43.89274151</v>
      </c>
      <c r="M14" s="68">
        <v>43.89274151</v>
      </c>
      <c r="N14" s="68">
        <v>43.89274151</v>
      </c>
      <c r="O14" s="68">
        <v>43.89274151</v>
      </c>
      <c r="P14" s="68">
        <v>43.89274151</v>
      </c>
      <c r="Q14" s="68">
        <v>43.89274151</v>
      </c>
      <c r="R14" s="68">
        <v>43.89274151</v>
      </c>
      <c r="S14" s="68">
        <v>43.89274151</v>
      </c>
      <c r="T14" s="68">
        <v>43.89274151</v>
      </c>
      <c r="U14" s="68">
        <v>43.89274151</v>
      </c>
      <c r="V14" s="68">
        <v>43.89274151</v>
      </c>
      <c r="W14" s="68">
        <v>43.89274151</v>
      </c>
      <c r="X14" s="68">
        <v>43.89274151</v>
      </c>
      <c r="Y14" s="68">
        <v>43.89274151</v>
      </c>
      <c r="Z14" s="68">
        <v>43.89274151</v>
      </c>
      <c r="AA14" s="68">
        <v>43.89274151</v>
      </c>
      <c r="AB14" s="68">
        <v>43.89274151</v>
      </c>
      <c r="AC14" s="68">
        <v>43.89274151</v>
      </c>
      <c r="AD14" s="68">
        <v>43.89274151</v>
      </c>
      <c r="AE14" s="68">
        <v>43.89274151</v>
      </c>
      <c r="AF14" s="68">
        <v>43.89274151</v>
      </c>
      <c r="AG14" s="68">
        <v>43.89274151</v>
      </c>
      <c r="AH14" s="68">
        <v>43.89274151</v>
      </c>
      <c r="AI14" s="68">
        <v>43.89274151</v>
      </c>
      <c r="AJ14" s="68">
        <v>43.89274151</v>
      </c>
      <c r="AK14" s="68">
        <v>43.89274151</v>
      </c>
      <c r="AL14" s="68">
        <v>43.89274151</v>
      </c>
      <c r="AM14" s="68">
        <v>43.89274151</v>
      </c>
      <c r="AN14" s="68">
        <v>43.89274151</v>
      </c>
      <c r="AO14" s="68">
        <v>43.89274151</v>
      </c>
      <c r="AP14" s="68">
        <v>43.89274151</v>
      </c>
      <c r="AQ14" s="68">
        <v>43.89274151</v>
      </c>
      <c r="AR14" s="68">
        <v>43.89274151</v>
      </c>
      <c r="AS14" s="68">
        <v>43.89274151</v>
      </c>
      <c r="AT14" s="68">
        <v>18.110717820000001</v>
      </c>
      <c r="AU14" s="68">
        <v>44.228613150000001</v>
      </c>
      <c r="AV14" s="68">
        <v>18.037040739999998</v>
      </c>
      <c r="AW14" s="68">
        <v>45.64128556</v>
      </c>
      <c r="AX14" s="68">
        <v>20.024514719999999</v>
      </c>
      <c r="AY14" s="68">
        <v>38.214424110000003</v>
      </c>
      <c r="AZ14" s="68">
        <v>18.706551409999999</v>
      </c>
      <c r="BA14" s="68">
        <v>37.048377139999999</v>
      </c>
      <c r="BB14" s="68">
        <v>15.55227814</v>
      </c>
      <c r="BC14" s="68">
        <v>28.718781140000001</v>
      </c>
      <c r="BD14" s="68">
        <v>15.704179140000001</v>
      </c>
      <c r="BE14" s="68">
        <v>32.76595614</v>
      </c>
      <c r="BF14" s="68">
        <v>35.074757830000003</v>
      </c>
      <c r="BG14" s="68">
        <v>32.84765342</v>
      </c>
      <c r="BH14" s="68">
        <v>34.589315110000001</v>
      </c>
      <c r="BI14" s="68">
        <v>32.261597999999999</v>
      </c>
      <c r="BJ14" s="68">
        <v>34.540438469999998</v>
      </c>
      <c r="BK14" s="68">
        <v>32.63231407</v>
      </c>
      <c r="BL14" s="68">
        <v>34.290979890000003</v>
      </c>
      <c r="BM14" s="68">
        <v>32.395679719999997</v>
      </c>
      <c r="BN14" s="68">
        <v>34.359967099999999</v>
      </c>
      <c r="BO14" s="68">
        <v>32.89046665</v>
      </c>
      <c r="BP14" s="68">
        <v>34.359967099999999</v>
      </c>
      <c r="BQ14" s="68">
        <v>32.89046665</v>
      </c>
      <c r="BR14" s="68">
        <v>16.741738380000001</v>
      </c>
      <c r="BS14" s="68">
        <v>23.559234530000001</v>
      </c>
      <c r="BT14" s="68">
        <v>55.269401719999998</v>
      </c>
      <c r="BU14" s="68">
        <v>26.539130549999999</v>
      </c>
      <c r="BV14" s="68">
        <v>73.455888920000007</v>
      </c>
      <c r="BW14" s="68">
        <v>63.766355400000002</v>
      </c>
      <c r="BX14" s="68">
        <v>54.076821889999998</v>
      </c>
      <c r="BY14" s="68">
        <v>44.38728837</v>
      </c>
      <c r="BZ14" s="68">
        <v>49.304046739999997</v>
      </c>
      <c r="CA14" s="68">
        <v>44.614513219999999</v>
      </c>
      <c r="CB14" s="68">
        <v>39.924979700000002</v>
      </c>
      <c r="CC14" s="68">
        <v>35.235446179999997</v>
      </c>
      <c r="CD14" s="68">
        <v>40.15220455</v>
      </c>
      <c r="CE14" s="68">
        <v>35.462671030000003</v>
      </c>
      <c r="CF14" s="68">
        <v>30.773137510000002</v>
      </c>
      <c r="CG14" s="68">
        <v>26.083604000000001</v>
      </c>
      <c r="CH14" s="68">
        <v>31.383603999999998</v>
      </c>
      <c r="CI14" s="68">
        <v>33.983604</v>
      </c>
      <c r="CJ14" s="68">
        <v>29.983604</v>
      </c>
      <c r="CK14" s="68">
        <v>30.983604</v>
      </c>
      <c r="CL14" s="68">
        <v>25.683603999999999</v>
      </c>
      <c r="CM14" s="68">
        <v>30.983604</v>
      </c>
      <c r="CN14" s="68">
        <v>25.683603999999999</v>
      </c>
      <c r="CO14" s="68">
        <v>36.283603999999997</v>
      </c>
      <c r="CP14" s="68">
        <v>41.583604000000001</v>
      </c>
      <c r="CQ14" s="68">
        <v>36.283603999999997</v>
      </c>
      <c r="CR14" s="68">
        <v>41.583604000000001</v>
      </c>
      <c r="CS14" s="68">
        <v>30.983604</v>
      </c>
      <c r="CT14" s="68">
        <v>36.283603999999997</v>
      </c>
    </row>
    <row r="15" spans="2:98" x14ac:dyDescent="0.25">
      <c r="E15" s="57" t="s">
        <v>192</v>
      </c>
      <c r="F15" s="68">
        <v>25</v>
      </c>
      <c r="G15" s="68">
        <v>25</v>
      </c>
      <c r="H15" s="68">
        <v>25</v>
      </c>
      <c r="I15" s="68">
        <v>25</v>
      </c>
      <c r="J15" s="68">
        <v>25</v>
      </c>
      <c r="K15" s="68">
        <v>25</v>
      </c>
      <c r="L15" s="68">
        <v>25</v>
      </c>
      <c r="M15" s="68">
        <v>25</v>
      </c>
      <c r="N15" s="68">
        <v>25</v>
      </c>
      <c r="O15" s="68">
        <v>25</v>
      </c>
      <c r="P15" s="68">
        <v>25</v>
      </c>
      <c r="Q15" s="68">
        <v>25</v>
      </c>
      <c r="R15" s="68">
        <v>25</v>
      </c>
      <c r="S15" s="68">
        <v>25</v>
      </c>
      <c r="T15" s="68">
        <v>25</v>
      </c>
      <c r="U15" s="68">
        <v>25</v>
      </c>
      <c r="V15" s="68">
        <v>25</v>
      </c>
      <c r="W15" s="68">
        <v>25</v>
      </c>
      <c r="X15" s="68">
        <v>25</v>
      </c>
      <c r="Y15" s="68">
        <v>25</v>
      </c>
      <c r="Z15" s="68">
        <v>25</v>
      </c>
      <c r="AA15" s="68">
        <v>25</v>
      </c>
      <c r="AB15" s="68">
        <v>25</v>
      </c>
      <c r="AC15" s="68">
        <v>25</v>
      </c>
      <c r="AD15" s="68">
        <v>25</v>
      </c>
      <c r="AE15" s="68">
        <v>25</v>
      </c>
      <c r="AF15" s="68">
        <v>25</v>
      </c>
      <c r="AG15" s="68">
        <v>25</v>
      </c>
      <c r="AH15" s="68">
        <v>25</v>
      </c>
      <c r="AI15" s="68">
        <v>25</v>
      </c>
      <c r="AJ15" s="68">
        <v>25</v>
      </c>
      <c r="AK15" s="68">
        <v>25</v>
      </c>
      <c r="AL15" s="68">
        <v>25</v>
      </c>
      <c r="AM15" s="68">
        <v>25</v>
      </c>
      <c r="AN15" s="68">
        <v>25</v>
      </c>
      <c r="AO15" s="68">
        <v>25</v>
      </c>
      <c r="AP15" s="68">
        <v>25</v>
      </c>
      <c r="AQ15" s="68">
        <v>25</v>
      </c>
      <c r="AR15" s="68">
        <v>25</v>
      </c>
      <c r="AS15" s="68">
        <v>25</v>
      </c>
      <c r="AT15" s="68">
        <v>25</v>
      </c>
      <c r="AU15" s="68">
        <v>25</v>
      </c>
      <c r="AV15" s="68">
        <v>25</v>
      </c>
      <c r="AW15" s="68">
        <v>25</v>
      </c>
      <c r="AX15" s="68">
        <v>25</v>
      </c>
      <c r="AY15" s="68">
        <v>25</v>
      </c>
      <c r="AZ15" s="68">
        <v>25</v>
      </c>
      <c r="BA15" s="68">
        <v>25</v>
      </c>
      <c r="BB15" s="68">
        <v>22.357679439999998</v>
      </c>
      <c r="BC15" s="68">
        <v>19.682325559999999</v>
      </c>
      <c r="BD15" s="68">
        <v>16.985015350000001</v>
      </c>
      <c r="BE15" s="68">
        <v>14.286783010000001</v>
      </c>
      <c r="BF15" s="68">
        <v>13.489735080000001</v>
      </c>
      <c r="BG15" s="68">
        <v>12.66453647</v>
      </c>
      <c r="BH15" s="68">
        <v>11.81387571</v>
      </c>
      <c r="BI15" s="68">
        <v>10.96173465</v>
      </c>
      <c r="BJ15" s="68">
        <v>10.865228650000001</v>
      </c>
      <c r="BK15" s="68">
        <v>10.707459760000001</v>
      </c>
      <c r="BL15" s="68">
        <v>10.537719279999999</v>
      </c>
      <c r="BM15" s="68">
        <v>10.36901074</v>
      </c>
      <c r="BN15" s="68">
        <v>8.8706689300000008</v>
      </c>
      <c r="BO15" s="68">
        <v>7.5656921400000003</v>
      </c>
      <c r="BP15" s="68">
        <v>6.0635497599999999</v>
      </c>
      <c r="BQ15" s="68">
        <v>4.5601098699999998</v>
      </c>
      <c r="BR15" s="68">
        <v>7.32837446</v>
      </c>
      <c r="BS15" s="68">
        <v>10.082199689999999</v>
      </c>
      <c r="BT15" s="68">
        <v>12.77918652</v>
      </c>
      <c r="BU15" s="68">
        <v>25.46115502</v>
      </c>
      <c r="BV15" s="68">
        <v>28.25710226</v>
      </c>
      <c r="BW15" s="68">
        <v>31.038465739999999</v>
      </c>
      <c r="BX15" s="68">
        <v>33.762422440000002</v>
      </c>
      <c r="BY15" s="68">
        <v>36.471210620000001</v>
      </c>
      <c r="BZ15" s="68">
        <v>36.471210620000001</v>
      </c>
      <c r="CA15" s="68">
        <v>36.471210620000001</v>
      </c>
      <c r="CB15" s="68">
        <v>36.471210620000001</v>
      </c>
      <c r="CC15" s="68">
        <v>36.471210620000001</v>
      </c>
      <c r="CD15" s="68">
        <v>36.47141749</v>
      </c>
      <c r="CE15" s="68">
        <v>36.471629200000002</v>
      </c>
      <c r="CF15" s="68">
        <v>36.471847670000002</v>
      </c>
      <c r="CG15" s="68">
        <v>36.472065790000002</v>
      </c>
      <c r="CH15" s="68">
        <v>36.472274720000001</v>
      </c>
      <c r="CI15" s="68">
        <v>36.472488550000001</v>
      </c>
      <c r="CJ15" s="68">
        <v>36.472709199999997</v>
      </c>
      <c r="CK15" s="68">
        <v>36.472929499999999</v>
      </c>
      <c r="CL15" s="68">
        <v>36.473140520000001</v>
      </c>
      <c r="CM15" s="68">
        <v>36.47335649</v>
      </c>
      <c r="CN15" s="68">
        <v>36.473579350000001</v>
      </c>
      <c r="CO15" s="68">
        <v>36.473801850000001</v>
      </c>
      <c r="CP15" s="68">
        <v>36.47401498</v>
      </c>
      <c r="CQ15" s="68">
        <v>36.474233120000001</v>
      </c>
      <c r="CR15" s="68">
        <v>36.474458200000001</v>
      </c>
      <c r="CS15" s="68">
        <v>36.47468293</v>
      </c>
      <c r="CT15" s="68">
        <v>36.47468293</v>
      </c>
    </row>
    <row r="16" spans="2:98" x14ac:dyDescent="0.25">
      <c r="E16" s="57" t="s">
        <v>58</v>
      </c>
      <c r="F16" s="68">
        <v>20</v>
      </c>
      <c r="G16" s="68">
        <v>20</v>
      </c>
      <c r="H16" s="68">
        <v>20</v>
      </c>
      <c r="I16" s="68">
        <v>20</v>
      </c>
      <c r="J16" s="68">
        <v>20</v>
      </c>
      <c r="K16" s="68">
        <v>20</v>
      </c>
      <c r="L16" s="68">
        <v>20</v>
      </c>
      <c r="M16" s="68">
        <v>20</v>
      </c>
      <c r="N16" s="68">
        <v>20</v>
      </c>
      <c r="O16" s="68">
        <v>20</v>
      </c>
      <c r="P16" s="68">
        <v>20</v>
      </c>
      <c r="Q16" s="68">
        <v>20</v>
      </c>
      <c r="R16" s="68">
        <v>20</v>
      </c>
      <c r="S16" s="68">
        <v>20</v>
      </c>
      <c r="T16" s="68">
        <v>20</v>
      </c>
      <c r="U16" s="68">
        <v>20</v>
      </c>
      <c r="V16" s="68">
        <v>20</v>
      </c>
      <c r="W16" s="68">
        <v>20</v>
      </c>
      <c r="X16" s="68">
        <v>20</v>
      </c>
      <c r="Y16" s="68">
        <v>20</v>
      </c>
      <c r="Z16" s="68">
        <v>20</v>
      </c>
      <c r="AA16" s="68">
        <v>20</v>
      </c>
      <c r="AB16" s="68">
        <v>20</v>
      </c>
      <c r="AC16" s="68">
        <v>20</v>
      </c>
      <c r="AD16" s="68">
        <v>20</v>
      </c>
      <c r="AE16" s="68">
        <v>20</v>
      </c>
      <c r="AF16" s="68">
        <v>20</v>
      </c>
      <c r="AG16" s="68">
        <v>20</v>
      </c>
      <c r="AH16" s="68">
        <v>20</v>
      </c>
      <c r="AI16" s="68">
        <v>20</v>
      </c>
      <c r="AJ16" s="68">
        <v>20</v>
      </c>
      <c r="AK16" s="68">
        <v>20</v>
      </c>
      <c r="AL16" s="68">
        <v>20</v>
      </c>
      <c r="AM16" s="68">
        <v>20</v>
      </c>
      <c r="AN16" s="68">
        <v>20</v>
      </c>
      <c r="AO16" s="68">
        <v>20</v>
      </c>
      <c r="AP16" s="68">
        <v>20</v>
      </c>
      <c r="AQ16" s="68">
        <v>20</v>
      </c>
      <c r="AR16" s="68">
        <v>20</v>
      </c>
      <c r="AS16" s="68">
        <v>20</v>
      </c>
      <c r="AT16" s="68">
        <v>20</v>
      </c>
      <c r="AU16" s="68">
        <v>20</v>
      </c>
      <c r="AV16" s="68">
        <v>20</v>
      </c>
      <c r="AW16" s="68">
        <v>20</v>
      </c>
      <c r="AX16" s="68">
        <v>30</v>
      </c>
      <c r="AY16" s="68">
        <v>30</v>
      </c>
      <c r="AZ16" s="68">
        <v>30</v>
      </c>
      <c r="BA16" s="68">
        <v>30</v>
      </c>
      <c r="BB16" s="68">
        <v>29.873471479999999</v>
      </c>
      <c r="BC16" s="68">
        <v>29.745361150000001</v>
      </c>
      <c r="BD16" s="68">
        <v>29.616199430000002</v>
      </c>
      <c r="BE16" s="68">
        <v>29.486993559999998</v>
      </c>
      <c r="BF16" s="68">
        <v>27.460839119999999</v>
      </c>
      <c r="BG16" s="68">
        <v>25.427158840000001</v>
      </c>
      <c r="BH16" s="68">
        <v>23.395085730000002</v>
      </c>
      <c r="BI16" s="68">
        <v>21.363482439999999</v>
      </c>
      <c r="BJ16" s="68">
        <v>21.138914100000001</v>
      </c>
      <c r="BK16" s="68">
        <v>20.824045590000001</v>
      </c>
      <c r="BL16" s="68">
        <v>20.54778035</v>
      </c>
      <c r="BM16" s="68">
        <v>20.278586919999999</v>
      </c>
      <c r="BN16" s="68">
        <v>19.68506125</v>
      </c>
      <c r="BO16" s="68">
        <v>19.088907330000001</v>
      </c>
      <c r="BP16" s="68">
        <v>18.49387617</v>
      </c>
      <c r="BQ16" s="68">
        <v>17.898331049999999</v>
      </c>
      <c r="BR16" s="68">
        <v>17.88015004</v>
      </c>
      <c r="BS16" s="68">
        <v>18.862063859999999</v>
      </c>
      <c r="BT16" s="68">
        <v>19.844350980000002</v>
      </c>
      <c r="BU16" s="68">
        <v>21.826736740000001</v>
      </c>
      <c r="BV16" s="68">
        <v>21.808179379999999</v>
      </c>
      <c r="BW16" s="68">
        <v>23.789718820000001</v>
      </c>
      <c r="BX16" s="68">
        <v>25.771639279999999</v>
      </c>
      <c r="BY16" s="68">
        <v>28.753660419999999</v>
      </c>
      <c r="BZ16" s="68">
        <v>28.529247999999999</v>
      </c>
      <c r="CA16" s="68">
        <v>28.303626269999999</v>
      </c>
      <c r="CB16" s="68">
        <v>28.080151860000001</v>
      </c>
      <c r="CC16" s="68">
        <v>27.867917819999999</v>
      </c>
      <c r="CD16" s="68">
        <v>27.820518069999999</v>
      </c>
      <c r="CE16" s="68">
        <v>27.772005759999999</v>
      </c>
      <c r="CF16" s="68">
        <v>27.721948470000001</v>
      </c>
      <c r="CG16" s="68">
        <v>27.67196912</v>
      </c>
      <c r="CH16" s="68">
        <v>27.62665496</v>
      </c>
      <c r="CI16" s="68">
        <v>27.58027719</v>
      </c>
      <c r="CJ16" s="68">
        <v>27.53242242</v>
      </c>
      <c r="CK16" s="68">
        <v>27.484642170000001</v>
      </c>
      <c r="CL16" s="68">
        <v>27.436609149999999</v>
      </c>
      <c r="CM16" s="68">
        <v>27.387448719999998</v>
      </c>
      <c r="CN16" s="68">
        <v>27.33672267</v>
      </c>
      <c r="CO16" s="68">
        <v>27.286075589999999</v>
      </c>
      <c r="CP16" s="68">
        <v>27.2351606</v>
      </c>
      <c r="CQ16" s="68">
        <v>27.18305054</v>
      </c>
      <c r="CR16" s="68">
        <v>27.129280919999999</v>
      </c>
      <c r="CS16" s="68">
        <v>27.075595029999999</v>
      </c>
      <c r="CT16" s="68">
        <v>27.02162513</v>
      </c>
    </row>
    <row r="17" spans="3:98" x14ac:dyDescent="0.25">
      <c r="D17" s="57" t="s">
        <v>56</v>
      </c>
      <c r="F17" s="68">
        <v>1168.5799024</v>
      </c>
      <c r="G17" s="68">
        <v>1107.2714951</v>
      </c>
      <c r="H17" s="68">
        <v>1220.9372370000001</v>
      </c>
      <c r="I17" s="68">
        <v>1166.3845306000001</v>
      </c>
      <c r="J17" s="68">
        <v>1247.2507561</v>
      </c>
      <c r="K17" s="68">
        <v>1253.3259955999999</v>
      </c>
      <c r="L17" s="68">
        <v>1207.8646936999999</v>
      </c>
      <c r="M17" s="68">
        <v>1134.9496561000001</v>
      </c>
      <c r="N17" s="68">
        <v>1238.3194179</v>
      </c>
      <c r="O17" s="68">
        <v>1194.7394655000001</v>
      </c>
      <c r="P17" s="68">
        <v>1187.7867196</v>
      </c>
      <c r="Q17" s="68">
        <v>1221.1202639000001</v>
      </c>
      <c r="R17" s="68">
        <v>1194.97192649</v>
      </c>
      <c r="S17" s="68">
        <v>1322.5906079399999</v>
      </c>
      <c r="T17" s="68">
        <v>1286.8474000199999</v>
      </c>
      <c r="U17" s="68">
        <v>1164.0622694399999</v>
      </c>
      <c r="V17" s="68">
        <v>1084.1466307800001</v>
      </c>
      <c r="W17" s="68">
        <v>1468.4876442700001</v>
      </c>
      <c r="X17" s="68">
        <v>1397.84740891</v>
      </c>
      <c r="Y17" s="68">
        <v>1336.2848950800001</v>
      </c>
      <c r="Z17" s="68">
        <v>1319.6246005400001</v>
      </c>
      <c r="AA17" s="68">
        <v>1416.18522633</v>
      </c>
      <c r="AB17" s="68">
        <v>1448.48996741</v>
      </c>
      <c r="AC17" s="68">
        <v>1666.9781216699998</v>
      </c>
      <c r="AD17" s="68">
        <v>1710.1236761</v>
      </c>
      <c r="AE17" s="68">
        <v>1633.8632295999998</v>
      </c>
      <c r="AF17" s="68">
        <v>1599.28545549</v>
      </c>
      <c r="AG17" s="68">
        <v>1637.6607032499999</v>
      </c>
      <c r="AH17" s="68">
        <v>1646.2108042</v>
      </c>
      <c r="AI17" s="68">
        <v>1637.0340165699999</v>
      </c>
      <c r="AJ17" s="68">
        <v>1627.8572289399999</v>
      </c>
      <c r="AK17" s="68">
        <v>1694.21455741</v>
      </c>
      <c r="AL17" s="68">
        <v>1747.55681484</v>
      </c>
      <c r="AM17" s="68">
        <v>1695.02194938</v>
      </c>
      <c r="AN17" s="68">
        <v>1634.6675718699998</v>
      </c>
      <c r="AO17" s="68">
        <v>1508.75620177</v>
      </c>
      <c r="AP17" s="68">
        <v>1598.5088988399998</v>
      </c>
      <c r="AQ17" s="68">
        <v>1477.1590152399999</v>
      </c>
      <c r="AR17" s="68">
        <v>1539.7256937000002</v>
      </c>
      <c r="AS17" s="68">
        <v>1536.5522150300001</v>
      </c>
      <c r="AT17" s="68">
        <v>1681.7755109799998</v>
      </c>
      <c r="AU17" s="68">
        <v>1725.95216308</v>
      </c>
      <c r="AV17" s="68">
        <v>2135.7105414799998</v>
      </c>
      <c r="AW17" s="68">
        <v>2154.9592349</v>
      </c>
      <c r="AX17" s="68">
        <v>1986.9151161100001</v>
      </c>
      <c r="AY17" s="68">
        <v>1950.5926548699999</v>
      </c>
      <c r="AZ17" s="68">
        <v>1928.3192294599999</v>
      </c>
      <c r="BA17" s="68">
        <v>1958.77228616</v>
      </c>
      <c r="BB17" s="68">
        <v>1895.7056037899999</v>
      </c>
      <c r="BC17" s="68">
        <v>1900.8812471699998</v>
      </c>
      <c r="BD17" s="68">
        <v>1959.6341293400001</v>
      </c>
      <c r="BE17" s="68">
        <v>3360.8939256799999</v>
      </c>
      <c r="BF17" s="68">
        <v>3336.0227801800002</v>
      </c>
      <c r="BG17" s="68">
        <v>4145.8823088099998</v>
      </c>
      <c r="BH17" s="68">
        <v>4157.9140897699999</v>
      </c>
      <c r="BI17" s="68">
        <v>4201.4258992300001</v>
      </c>
      <c r="BJ17" s="68">
        <v>4013.0086571400002</v>
      </c>
      <c r="BK17" s="68">
        <v>5078.6861622799997</v>
      </c>
      <c r="BL17" s="68">
        <v>4975.7312959500005</v>
      </c>
      <c r="BM17" s="68">
        <v>5072.7618121100004</v>
      </c>
      <c r="BN17" s="68">
        <v>6190.9142990500004</v>
      </c>
      <c r="BO17" s="68">
        <v>6186.6768398100003</v>
      </c>
      <c r="BP17" s="68">
        <v>6045.49602134</v>
      </c>
      <c r="BQ17" s="68">
        <v>5963.6367817399996</v>
      </c>
      <c r="BR17" s="68">
        <v>5987.02088516</v>
      </c>
      <c r="BS17" s="68">
        <v>6213.0989146499996</v>
      </c>
      <c r="BT17" s="68">
        <v>6290.5503046599997</v>
      </c>
      <c r="BU17" s="68">
        <v>6536.8937797300005</v>
      </c>
      <c r="BV17" s="68">
        <v>6616.9604753599997</v>
      </c>
      <c r="BW17" s="68">
        <v>6711.4384676</v>
      </c>
      <c r="BX17" s="68">
        <v>6817.0536463400003</v>
      </c>
      <c r="BY17" s="68">
        <v>7281.6890490599999</v>
      </c>
      <c r="BZ17" s="68">
        <v>7907.0113188799996</v>
      </c>
      <c r="CA17" s="68">
        <v>7850.2524798000004</v>
      </c>
      <c r="CB17" s="68">
        <v>7942.9476461900003</v>
      </c>
      <c r="CC17" s="68">
        <v>8473.8319727899998</v>
      </c>
      <c r="CD17" s="68">
        <v>8843.4496186699998</v>
      </c>
      <c r="CE17" s="68">
        <v>8797.6008190100001</v>
      </c>
      <c r="CF17" s="68">
        <v>8784.8937131599996</v>
      </c>
      <c r="CG17" s="68">
        <v>10427.718865000001</v>
      </c>
      <c r="CH17" s="68">
        <v>10019.84525712</v>
      </c>
      <c r="CI17" s="68">
        <v>10718.330969729999</v>
      </c>
      <c r="CJ17" s="68">
        <v>11095.96493009</v>
      </c>
      <c r="CK17" s="68">
        <v>10996.794134579999</v>
      </c>
      <c r="CL17" s="68">
        <v>11158.06164229</v>
      </c>
      <c r="CM17" s="68">
        <v>11400.67976594</v>
      </c>
      <c r="CN17" s="68">
        <v>11523.868849189999</v>
      </c>
      <c r="CO17" s="68">
        <v>11694.44429184</v>
      </c>
      <c r="CP17" s="68">
        <v>11486.48652167</v>
      </c>
      <c r="CQ17" s="68">
        <v>11112.711764</v>
      </c>
      <c r="CR17" s="68">
        <v>10723.05351548</v>
      </c>
      <c r="CS17" s="68">
        <v>11552.989696709999</v>
      </c>
      <c r="CT17" s="68">
        <v>11096.656114329999</v>
      </c>
    </row>
    <row r="18" spans="3:98" hidden="1" x14ac:dyDescent="0.25">
      <c r="E18" s="57" t="s">
        <v>195</v>
      </c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</row>
    <row r="19" spans="3:98" x14ac:dyDescent="0.25">
      <c r="E19" s="57" t="s">
        <v>59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68">
        <v>0</v>
      </c>
      <c r="W19" s="68">
        <v>0</v>
      </c>
      <c r="X19" s="68">
        <v>0</v>
      </c>
      <c r="Y19" s="68">
        <v>0</v>
      </c>
      <c r="Z19" s="68">
        <v>0</v>
      </c>
      <c r="AA19" s="68">
        <v>0</v>
      </c>
      <c r="AB19" s="68">
        <v>0</v>
      </c>
      <c r="AC19" s="68">
        <v>0</v>
      </c>
      <c r="AD19" s="68">
        <v>0</v>
      </c>
      <c r="AE19" s="68">
        <v>0</v>
      </c>
      <c r="AF19" s="68">
        <v>0</v>
      </c>
      <c r="AG19" s="68">
        <v>0</v>
      </c>
      <c r="AH19" s="68">
        <v>0</v>
      </c>
      <c r="AI19" s="68">
        <v>0</v>
      </c>
      <c r="AJ19" s="68">
        <v>0</v>
      </c>
      <c r="AK19" s="68">
        <v>0</v>
      </c>
      <c r="AL19" s="68">
        <v>0</v>
      </c>
      <c r="AM19" s="68">
        <v>0</v>
      </c>
      <c r="AN19" s="68">
        <v>0</v>
      </c>
      <c r="AO19" s="68">
        <v>0</v>
      </c>
      <c r="AP19" s="68">
        <v>0</v>
      </c>
      <c r="AQ19" s="68">
        <v>0</v>
      </c>
      <c r="AR19" s="68">
        <v>0</v>
      </c>
      <c r="AS19" s="68">
        <v>0</v>
      </c>
      <c r="AT19" s="68">
        <v>0</v>
      </c>
      <c r="AU19" s="68">
        <v>0</v>
      </c>
      <c r="AV19" s="68">
        <v>0</v>
      </c>
      <c r="AW19" s="68">
        <v>0</v>
      </c>
      <c r="AX19" s="68">
        <v>0</v>
      </c>
      <c r="AY19" s="68">
        <v>0</v>
      </c>
      <c r="AZ19" s="68">
        <v>0</v>
      </c>
      <c r="BA19" s="68">
        <v>0</v>
      </c>
      <c r="BB19" s="68">
        <v>0</v>
      </c>
      <c r="BC19" s="68">
        <v>0</v>
      </c>
      <c r="BD19" s="68">
        <v>0</v>
      </c>
      <c r="BE19" s="68">
        <v>0</v>
      </c>
      <c r="BF19" s="68">
        <v>0</v>
      </c>
      <c r="BG19" s="68">
        <v>0</v>
      </c>
      <c r="BH19" s="68">
        <v>0</v>
      </c>
      <c r="BI19" s="68">
        <v>0</v>
      </c>
      <c r="BJ19" s="68">
        <v>0</v>
      </c>
      <c r="BK19" s="68">
        <v>0</v>
      </c>
      <c r="BL19" s="68">
        <v>0</v>
      </c>
      <c r="BM19" s="68">
        <v>0</v>
      </c>
      <c r="BN19" s="68">
        <v>0</v>
      </c>
      <c r="BO19" s="68">
        <v>0</v>
      </c>
      <c r="BP19" s="68">
        <v>0</v>
      </c>
      <c r="BQ19" s="68">
        <v>0</v>
      </c>
      <c r="BR19" s="68">
        <v>0</v>
      </c>
      <c r="BS19" s="68">
        <v>0</v>
      </c>
      <c r="BT19" s="68">
        <v>0</v>
      </c>
      <c r="BU19" s="68">
        <v>0</v>
      </c>
      <c r="BV19" s="68">
        <v>0</v>
      </c>
      <c r="BW19" s="68">
        <v>0</v>
      </c>
      <c r="BX19" s="68">
        <v>0</v>
      </c>
      <c r="BY19" s="68">
        <v>0</v>
      </c>
      <c r="BZ19" s="68">
        <v>0</v>
      </c>
      <c r="CA19" s="68">
        <v>0</v>
      </c>
      <c r="CB19" s="68">
        <v>0</v>
      </c>
      <c r="CC19" s="68">
        <v>0</v>
      </c>
      <c r="CD19" s="68">
        <v>0</v>
      </c>
      <c r="CE19" s="68">
        <v>0</v>
      </c>
      <c r="CF19" s="68">
        <v>0</v>
      </c>
      <c r="CG19" s="68">
        <v>0</v>
      </c>
      <c r="CH19" s="68">
        <v>0</v>
      </c>
      <c r="CI19" s="68">
        <v>0</v>
      </c>
      <c r="CJ19" s="68">
        <v>0</v>
      </c>
      <c r="CK19" s="68">
        <v>0</v>
      </c>
      <c r="CL19" s="68">
        <v>0</v>
      </c>
      <c r="CM19" s="68">
        <v>0</v>
      </c>
      <c r="CN19" s="68">
        <v>0</v>
      </c>
      <c r="CO19" s="68">
        <v>0</v>
      </c>
      <c r="CP19" s="68">
        <v>0</v>
      </c>
      <c r="CQ19" s="68">
        <v>0</v>
      </c>
      <c r="CR19" s="68">
        <v>0</v>
      </c>
      <c r="CS19" s="68">
        <v>0</v>
      </c>
      <c r="CT19" s="68">
        <v>0</v>
      </c>
    </row>
    <row r="20" spans="3:98" x14ac:dyDescent="0.25">
      <c r="E20" s="57" t="s">
        <v>83</v>
      </c>
      <c r="F20" s="68">
        <v>319.42590000000001</v>
      </c>
      <c r="G20" s="68">
        <v>276.30090000000001</v>
      </c>
      <c r="H20" s="68">
        <v>411.02589999999998</v>
      </c>
      <c r="I20" s="68">
        <v>375.92290000000003</v>
      </c>
      <c r="J20" s="68">
        <v>479.9239</v>
      </c>
      <c r="K20" s="68">
        <v>497.21890000000002</v>
      </c>
      <c r="L20" s="68">
        <v>464.22590000000002</v>
      </c>
      <c r="M20" s="68">
        <v>409.77690000000001</v>
      </c>
      <c r="N20" s="68">
        <v>530.28890000000001</v>
      </c>
      <c r="O20" s="68">
        <v>497.6019</v>
      </c>
      <c r="P20" s="68">
        <v>512.83690000000001</v>
      </c>
      <c r="Q20" s="68">
        <v>553.64490000000001</v>
      </c>
      <c r="R20" s="68">
        <v>553.81190000000004</v>
      </c>
      <c r="S20" s="68">
        <v>698.97789999999998</v>
      </c>
      <c r="T20" s="68">
        <v>681.87789999999995</v>
      </c>
      <c r="U20" s="68">
        <v>583.13490000000002</v>
      </c>
      <c r="V20" s="68">
        <v>523.79213433999996</v>
      </c>
      <c r="W20" s="68">
        <v>915.96062413000004</v>
      </c>
      <c r="X20" s="68">
        <v>874.25602947000004</v>
      </c>
      <c r="Y20" s="68">
        <v>825.27792044</v>
      </c>
      <c r="Z20" s="68">
        <v>827.46092044</v>
      </c>
      <c r="AA20" s="68">
        <v>938.86192043999995</v>
      </c>
      <c r="AB20" s="68">
        <v>964.81192043999999</v>
      </c>
      <c r="AC20" s="68">
        <v>1157.9219204399999</v>
      </c>
      <c r="AD20" s="68">
        <v>1218.91352633</v>
      </c>
      <c r="AE20" s="68">
        <v>1150.4447027399999</v>
      </c>
      <c r="AF20" s="68">
        <v>1132.4754927500001</v>
      </c>
      <c r="AG20" s="68">
        <v>1181.4622984099999</v>
      </c>
      <c r="AH20" s="68">
        <v>1210.2425526500001</v>
      </c>
      <c r="AI20" s="68">
        <v>1214.9042982799999</v>
      </c>
      <c r="AJ20" s="68">
        <v>1219.56604391</v>
      </c>
      <c r="AK20" s="68">
        <v>1293.0565209900001</v>
      </c>
      <c r="AL20" s="68">
        <v>1358.21444002</v>
      </c>
      <c r="AM20" s="68">
        <v>1312.9321460599999</v>
      </c>
      <c r="AN20" s="68">
        <v>1271.9429610499999</v>
      </c>
      <c r="AO20" s="68">
        <v>1150.79666995</v>
      </c>
      <c r="AP20" s="68">
        <v>1255.1096516499999</v>
      </c>
      <c r="AQ20" s="68">
        <v>1143.13228718</v>
      </c>
      <c r="AR20" s="68">
        <v>1204.7462564800001</v>
      </c>
      <c r="AS20" s="68">
        <v>1200.86037347</v>
      </c>
      <c r="AT20" s="68">
        <v>1345.5930694199999</v>
      </c>
      <c r="AU20" s="68">
        <v>1397.5782215199999</v>
      </c>
      <c r="AV20" s="68">
        <v>1320.6996999200001</v>
      </c>
      <c r="AW20" s="68">
        <v>1343.45339334</v>
      </c>
      <c r="AX20" s="68">
        <v>1185.4853384800001</v>
      </c>
      <c r="AY20" s="68">
        <v>1138.8627080799999</v>
      </c>
      <c r="AZ20" s="68">
        <v>1117.62895708</v>
      </c>
      <c r="BA20" s="68">
        <v>1088.0103182299999</v>
      </c>
      <c r="BB20" s="68">
        <v>1033.1909426499999</v>
      </c>
      <c r="BC20" s="68">
        <v>1034.4684975499999</v>
      </c>
      <c r="BD20" s="68">
        <v>1105.04421901</v>
      </c>
      <c r="BE20" s="68">
        <v>2390.0142014600001</v>
      </c>
      <c r="BF20" s="68">
        <v>2375.6936575</v>
      </c>
      <c r="BG20" s="68">
        <v>3161.2956115299999</v>
      </c>
      <c r="BH20" s="68">
        <v>3159.2485268999999</v>
      </c>
      <c r="BI20" s="68">
        <v>3142.3592285099999</v>
      </c>
      <c r="BJ20" s="68">
        <v>2952.4629864200001</v>
      </c>
      <c r="BK20" s="68">
        <v>3976.6776773500001</v>
      </c>
      <c r="BL20" s="68">
        <v>3846.4984814200002</v>
      </c>
      <c r="BM20" s="68">
        <v>3865.3072089100001</v>
      </c>
      <c r="BN20" s="68">
        <v>4971.6510230800004</v>
      </c>
      <c r="BO20" s="68">
        <v>4937.7703555300004</v>
      </c>
      <c r="BP20" s="68">
        <v>4760.02279851</v>
      </c>
      <c r="BQ20" s="68">
        <v>4593.2830294699997</v>
      </c>
      <c r="BR20" s="68">
        <v>4621.4504527199997</v>
      </c>
      <c r="BS20" s="68">
        <v>4813.5020343599999</v>
      </c>
      <c r="BT20" s="68">
        <v>4903.81931188</v>
      </c>
      <c r="BU20" s="68">
        <v>4865.02388307</v>
      </c>
      <c r="BV20" s="68">
        <v>4961.8136008299998</v>
      </c>
      <c r="BW20" s="68">
        <v>5014.7187741500002</v>
      </c>
      <c r="BX20" s="68">
        <v>5092.04673215</v>
      </c>
      <c r="BY20" s="68">
        <v>5489.4723938999996</v>
      </c>
      <c r="BZ20" s="68">
        <v>6117.5334802199995</v>
      </c>
      <c r="CA20" s="68">
        <v>6069.3643577900002</v>
      </c>
      <c r="CB20" s="68">
        <v>6161.7938216100001</v>
      </c>
      <c r="CC20" s="68">
        <v>6442.4863307899996</v>
      </c>
      <c r="CD20" s="68">
        <v>6809.1790310899996</v>
      </c>
      <c r="CE20" s="68">
        <v>6762.6680132600004</v>
      </c>
      <c r="CF20" s="68">
        <v>6700.2295064700002</v>
      </c>
      <c r="CG20" s="68">
        <v>7949.7850540400004</v>
      </c>
      <c r="CH20" s="68">
        <v>7562.45599201</v>
      </c>
      <c r="CI20" s="68">
        <v>7430.9233106700003</v>
      </c>
      <c r="CJ20" s="68">
        <v>7141.1620481800001</v>
      </c>
      <c r="CK20" s="68">
        <v>7014.6455977899996</v>
      </c>
      <c r="CL20" s="68">
        <v>7156.4376115900004</v>
      </c>
      <c r="CM20" s="68">
        <v>7066.8793933799998</v>
      </c>
      <c r="CN20" s="68">
        <v>6905.7643906000003</v>
      </c>
      <c r="CO20" s="68">
        <v>6730.5553182699996</v>
      </c>
      <c r="CP20" s="68">
        <v>5961.90908614</v>
      </c>
      <c r="CQ20" s="68">
        <v>5293.3613367400003</v>
      </c>
      <c r="CR20" s="68">
        <v>4650.1030882200002</v>
      </c>
      <c r="CS20" s="68">
        <v>5512.8392694499998</v>
      </c>
      <c r="CT20" s="68">
        <v>5055.6168468699998</v>
      </c>
    </row>
    <row r="21" spans="3:98" x14ac:dyDescent="0.25">
      <c r="E21" s="57" t="s">
        <v>57</v>
      </c>
      <c r="F21" s="68">
        <v>849.15400239999997</v>
      </c>
      <c r="G21" s="68">
        <v>830.97059509999997</v>
      </c>
      <c r="H21" s="68">
        <v>809.911337</v>
      </c>
      <c r="I21" s="68">
        <v>790.46163060000003</v>
      </c>
      <c r="J21" s="68">
        <v>767.32685609999999</v>
      </c>
      <c r="K21" s="68">
        <v>756.10709559999998</v>
      </c>
      <c r="L21" s="68">
        <v>743.63879369999995</v>
      </c>
      <c r="M21" s="68">
        <v>725.17275610000002</v>
      </c>
      <c r="N21" s="68">
        <v>708.03051789999995</v>
      </c>
      <c r="O21" s="68">
        <v>697.13756550000005</v>
      </c>
      <c r="P21" s="68">
        <v>674.94981959999996</v>
      </c>
      <c r="Q21" s="68">
        <v>667.47536390000005</v>
      </c>
      <c r="R21" s="68">
        <v>641.16002648999995</v>
      </c>
      <c r="S21" s="68">
        <v>623.61270793999995</v>
      </c>
      <c r="T21" s="68">
        <v>604.96950002000005</v>
      </c>
      <c r="U21" s="68">
        <v>580.92736944000001</v>
      </c>
      <c r="V21" s="68">
        <v>560.35449644000005</v>
      </c>
      <c r="W21" s="68">
        <v>552.52702013999999</v>
      </c>
      <c r="X21" s="68">
        <v>523.59137943999997</v>
      </c>
      <c r="Y21" s="68">
        <v>511.00697464000001</v>
      </c>
      <c r="Z21" s="68">
        <v>492.16368010000002</v>
      </c>
      <c r="AA21" s="68">
        <v>477.32330588999997</v>
      </c>
      <c r="AB21" s="68">
        <v>483.67804697000003</v>
      </c>
      <c r="AC21" s="68">
        <v>509.05620123</v>
      </c>
      <c r="AD21" s="68">
        <v>491.21014976999999</v>
      </c>
      <c r="AE21" s="68">
        <v>483.41852685999999</v>
      </c>
      <c r="AF21" s="68">
        <v>466.80996274</v>
      </c>
      <c r="AG21" s="68">
        <v>456.19840484000002</v>
      </c>
      <c r="AH21" s="68">
        <v>435.96825154999999</v>
      </c>
      <c r="AI21" s="68">
        <v>422.12971829000003</v>
      </c>
      <c r="AJ21" s="68">
        <v>408.29118503000001</v>
      </c>
      <c r="AK21" s="68">
        <v>401.15803641999997</v>
      </c>
      <c r="AL21" s="68">
        <v>389.34237481999997</v>
      </c>
      <c r="AM21" s="68">
        <v>382.08980331999999</v>
      </c>
      <c r="AN21" s="68">
        <v>362.72461082000001</v>
      </c>
      <c r="AO21" s="68">
        <v>357.95953182</v>
      </c>
      <c r="AP21" s="68">
        <v>343.39924718999998</v>
      </c>
      <c r="AQ21" s="68">
        <v>334.02672805999998</v>
      </c>
      <c r="AR21" s="68">
        <v>334.97943722000002</v>
      </c>
      <c r="AS21" s="68">
        <v>335.69184156</v>
      </c>
      <c r="AT21" s="68">
        <v>336.18244155999997</v>
      </c>
      <c r="AU21" s="68">
        <v>328.37394155999999</v>
      </c>
      <c r="AV21" s="68">
        <v>815.01084156000002</v>
      </c>
      <c r="AW21" s="68">
        <v>811.50584156000002</v>
      </c>
      <c r="AX21" s="68">
        <v>801.42977762999999</v>
      </c>
      <c r="AY21" s="68">
        <v>811.72994678999999</v>
      </c>
      <c r="AZ21" s="68">
        <v>810.69027238000001</v>
      </c>
      <c r="BA21" s="68">
        <v>870.76196792999997</v>
      </c>
      <c r="BB21" s="68">
        <v>862.51466114000004</v>
      </c>
      <c r="BC21" s="68">
        <v>866.41274962</v>
      </c>
      <c r="BD21" s="68">
        <v>854.58991032999995</v>
      </c>
      <c r="BE21" s="68">
        <v>970.87972421999996</v>
      </c>
      <c r="BF21" s="68">
        <v>960.32912267999995</v>
      </c>
      <c r="BG21" s="68">
        <v>984.58669727999995</v>
      </c>
      <c r="BH21" s="68">
        <v>998.66556287000003</v>
      </c>
      <c r="BI21" s="68">
        <v>1059.06667072</v>
      </c>
      <c r="BJ21" s="68">
        <v>1060.5456707200001</v>
      </c>
      <c r="BK21" s="68">
        <v>1102.0084849299999</v>
      </c>
      <c r="BL21" s="68">
        <v>1129.23281453</v>
      </c>
      <c r="BM21" s="68">
        <v>1207.4546032000001</v>
      </c>
      <c r="BN21" s="68">
        <v>1219.26327597</v>
      </c>
      <c r="BO21" s="68">
        <v>1248.9064842800001</v>
      </c>
      <c r="BP21" s="68">
        <v>1285.4732228299999</v>
      </c>
      <c r="BQ21" s="68">
        <v>1370.3537522700001</v>
      </c>
      <c r="BR21" s="68">
        <v>1365.5704324400001</v>
      </c>
      <c r="BS21" s="68">
        <v>1399.5968802899999</v>
      </c>
      <c r="BT21" s="68">
        <v>1386.73099278</v>
      </c>
      <c r="BU21" s="68">
        <v>1671.86989666</v>
      </c>
      <c r="BV21" s="68">
        <v>1655.1468745300001</v>
      </c>
      <c r="BW21" s="68">
        <v>1696.71969345</v>
      </c>
      <c r="BX21" s="68">
        <v>1725.0069141900001</v>
      </c>
      <c r="BY21" s="68">
        <v>1792.2166551600001</v>
      </c>
      <c r="BZ21" s="68">
        <v>1789.4778386600001</v>
      </c>
      <c r="CA21" s="68">
        <v>1780.88812201</v>
      </c>
      <c r="CB21" s="68">
        <v>1781.15382458</v>
      </c>
      <c r="CC21" s="68">
        <v>2031.345642</v>
      </c>
      <c r="CD21" s="68">
        <v>2034.27058758</v>
      </c>
      <c r="CE21" s="68">
        <v>2034.9328057499999</v>
      </c>
      <c r="CF21" s="68">
        <v>2084.6642066899999</v>
      </c>
      <c r="CG21" s="68">
        <v>2477.9338109599998</v>
      </c>
      <c r="CH21" s="68">
        <v>2457.38926511</v>
      </c>
      <c r="CI21" s="68">
        <v>3287.4076590599998</v>
      </c>
      <c r="CJ21" s="68">
        <v>3954.80288191</v>
      </c>
      <c r="CK21" s="68">
        <v>3982.14853679</v>
      </c>
      <c r="CL21" s="68">
        <v>4001.6240306999998</v>
      </c>
      <c r="CM21" s="68">
        <v>4333.8003725600001</v>
      </c>
      <c r="CN21" s="68">
        <v>4618.1044585899999</v>
      </c>
      <c r="CO21" s="68">
        <v>4963.8889735700004</v>
      </c>
      <c r="CP21" s="68">
        <v>5524.57743553</v>
      </c>
      <c r="CQ21" s="68">
        <v>5819.3504272600003</v>
      </c>
      <c r="CR21" s="68">
        <v>6072.9504272599997</v>
      </c>
      <c r="CS21" s="68">
        <v>6040.1504272599996</v>
      </c>
      <c r="CT21" s="68">
        <v>6041.0392674599998</v>
      </c>
    </row>
    <row r="22" spans="3:98" x14ac:dyDescent="0.25">
      <c r="E22" s="57" t="s">
        <v>192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8">
        <v>0</v>
      </c>
      <c r="S22" s="68">
        <v>0</v>
      </c>
      <c r="T22" s="68">
        <v>0</v>
      </c>
      <c r="U22" s="68">
        <v>0</v>
      </c>
      <c r="V22" s="68">
        <v>0</v>
      </c>
      <c r="W22" s="68">
        <v>0</v>
      </c>
      <c r="X22" s="68">
        <v>0</v>
      </c>
      <c r="Y22" s="68">
        <v>0</v>
      </c>
      <c r="Z22" s="68">
        <v>0</v>
      </c>
      <c r="AA22" s="68">
        <v>0</v>
      </c>
      <c r="AB22" s="68">
        <v>0</v>
      </c>
      <c r="AC22" s="68">
        <v>0</v>
      </c>
      <c r="AD22" s="68">
        <v>0</v>
      </c>
      <c r="AE22" s="68">
        <v>0</v>
      </c>
      <c r="AF22" s="68">
        <v>0</v>
      </c>
      <c r="AG22" s="68">
        <v>0</v>
      </c>
      <c r="AH22" s="68">
        <v>0</v>
      </c>
      <c r="AI22" s="68">
        <v>0</v>
      </c>
      <c r="AJ22" s="68">
        <v>0</v>
      </c>
      <c r="AK22" s="68">
        <v>0</v>
      </c>
      <c r="AL22" s="68">
        <v>0</v>
      </c>
      <c r="AM22" s="68">
        <v>0</v>
      </c>
      <c r="AN22" s="68">
        <v>0</v>
      </c>
      <c r="AO22" s="68">
        <v>0</v>
      </c>
      <c r="AP22" s="68">
        <v>0</v>
      </c>
      <c r="AQ22" s="68">
        <v>0</v>
      </c>
      <c r="AR22" s="68">
        <v>0</v>
      </c>
      <c r="AS22" s="68">
        <v>0</v>
      </c>
      <c r="AT22" s="68">
        <v>0</v>
      </c>
      <c r="AU22" s="68">
        <v>0</v>
      </c>
      <c r="AV22" s="68">
        <v>0</v>
      </c>
      <c r="AW22" s="68">
        <v>0</v>
      </c>
      <c r="AX22" s="68">
        <v>0</v>
      </c>
      <c r="AY22" s="68">
        <v>0</v>
      </c>
      <c r="AZ22" s="68">
        <v>0</v>
      </c>
      <c r="BA22" s="68">
        <v>0</v>
      </c>
      <c r="BB22" s="68">
        <v>0</v>
      </c>
      <c r="BC22" s="68">
        <v>0</v>
      </c>
      <c r="BD22" s="68">
        <v>0</v>
      </c>
      <c r="BE22" s="68">
        <v>0</v>
      </c>
      <c r="BF22" s="68">
        <v>0</v>
      </c>
      <c r="BG22" s="68">
        <v>0</v>
      </c>
      <c r="BH22" s="68">
        <v>0</v>
      </c>
      <c r="BI22" s="68">
        <v>0</v>
      </c>
      <c r="BJ22" s="68">
        <v>0</v>
      </c>
      <c r="BK22" s="68">
        <v>0</v>
      </c>
      <c r="BL22" s="68">
        <v>0</v>
      </c>
      <c r="BM22" s="68">
        <v>0</v>
      </c>
      <c r="BN22" s="68">
        <v>0</v>
      </c>
      <c r="BO22" s="68">
        <v>0</v>
      </c>
      <c r="BP22" s="68">
        <v>0</v>
      </c>
      <c r="BQ22" s="68">
        <v>0</v>
      </c>
      <c r="BR22" s="68">
        <v>0</v>
      </c>
      <c r="BS22" s="68">
        <v>0</v>
      </c>
      <c r="BT22" s="68">
        <v>0</v>
      </c>
      <c r="BU22" s="68">
        <v>0</v>
      </c>
      <c r="BV22" s="68">
        <v>0</v>
      </c>
      <c r="BW22" s="68">
        <v>0</v>
      </c>
      <c r="BX22" s="68">
        <v>0</v>
      </c>
      <c r="BY22" s="68">
        <v>0</v>
      </c>
      <c r="BZ22" s="68">
        <v>0</v>
      </c>
      <c r="CA22" s="68">
        <v>0</v>
      </c>
      <c r="CB22" s="68">
        <v>0</v>
      </c>
      <c r="CC22" s="68">
        <v>0</v>
      </c>
      <c r="CD22" s="68">
        <v>0</v>
      </c>
      <c r="CE22" s="68">
        <v>0</v>
      </c>
      <c r="CF22" s="68">
        <v>0</v>
      </c>
      <c r="CG22" s="68">
        <v>0</v>
      </c>
      <c r="CH22" s="68">
        <v>0</v>
      </c>
      <c r="CI22" s="68">
        <v>0</v>
      </c>
      <c r="CJ22" s="68">
        <v>0</v>
      </c>
      <c r="CK22" s="68">
        <v>0</v>
      </c>
      <c r="CL22" s="68">
        <v>0</v>
      </c>
      <c r="CM22" s="68">
        <v>0</v>
      </c>
      <c r="CN22" s="68">
        <v>0</v>
      </c>
      <c r="CO22" s="68">
        <v>0</v>
      </c>
      <c r="CP22" s="68">
        <v>0</v>
      </c>
      <c r="CQ22" s="68">
        <v>0</v>
      </c>
      <c r="CR22" s="68">
        <v>0</v>
      </c>
      <c r="CS22" s="68">
        <v>0</v>
      </c>
      <c r="CT22" s="68">
        <v>0</v>
      </c>
    </row>
    <row r="23" spans="3:98" x14ac:dyDescent="0.25">
      <c r="E23" s="57" t="s">
        <v>58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68">
        <v>0</v>
      </c>
      <c r="W23" s="68">
        <v>0</v>
      </c>
      <c r="X23" s="68">
        <v>0</v>
      </c>
      <c r="Y23" s="68">
        <v>0</v>
      </c>
      <c r="Z23" s="68">
        <v>0</v>
      </c>
      <c r="AA23" s="68">
        <v>0</v>
      </c>
      <c r="AB23" s="68">
        <v>0</v>
      </c>
      <c r="AC23" s="68">
        <v>0</v>
      </c>
      <c r="AD23" s="68">
        <v>0</v>
      </c>
      <c r="AE23" s="68">
        <v>0</v>
      </c>
      <c r="AF23" s="68">
        <v>0</v>
      </c>
      <c r="AG23" s="68">
        <v>0</v>
      </c>
      <c r="AH23" s="68">
        <v>0</v>
      </c>
      <c r="AI23" s="68">
        <v>0</v>
      </c>
      <c r="AJ23" s="68">
        <v>0</v>
      </c>
      <c r="AK23" s="68">
        <v>0</v>
      </c>
      <c r="AL23" s="68">
        <v>0</v>
      </c>
      <c r="AM23" s="68">
        <v>0</v>
      </c>
      <c r="AN23" s="68">
        <v>0</v>
      </c>
      <c r="AO23" s="68">
        <v>0</v>
      </c>
      <c r="AP23" s="68">
        <v>0</v>
      </c>
      <c r="AQ23" s="68">
        <v>0</v>
      </c>
      <c r="AR23" s="68">
        <v>0</v>
      </c>
      <c r="AS23" s="68">
        <v>0</v>
      </c>
      <c r="AT23" s="68">
        <v>0</v>
      </c>
      <c r="AU23" s="68">
        <v>0</v>
      </c>
      <c r="AV23" s="68">
        <v>0</v>
      </c>
      <c r="AW23" s="68">
        <v>0</v>
      </c>
      <c r="AX23" s="68">
        <v>0</v>
      </c>
      <c r="AY23" s="68">
        <v>0</v>
      </c>
      <c r="AZ23" s="68">
        <v>0</v>
      </c>
      <c r="BA23" s="68">
        <v>0</v>
      </c>
      <c r="BB23" s="68">
        <v>0</v>
      </c>
      <c r="BC23" s="68">
        <v>0</v>
      </c>
      <c r="BD23" s="68">
        <v>0</v>
      </c>
      <c r="BE23" s="68">
        <v>0</v>
      </c>
      <c r="BF23" s="68">
        <v>0</v>
      </c>
      <c r="BG23" s="68">
        <v>0</v>
      </c>
      <c r="BH23" s="68">
        <v>0</v>
      </c>
      <c r="BI23" s="68">
        <v>0</v>
      </c>
      <c r="BJ23" s="68">
        <v>0</v>
      </c>
      <c r="BK23" s="68">
        <v>0</v>
      </c>
      <c r="BL23" s="68">
        <v>0</v>
      </c>
      <c r="BM23" s="68">
        <v>0</v>
      </c>
      <c r="BN23" s="68">
        <v>0</v>
      </c>
      <c r="BO23" s="68">
        <v>0</v>
      </c>
      <c r="BP23" s="68">
        <v>0</v>
      </c>
      <c r="BQ23" s="68">
        <v>0</v>
      </c>
      <c r="BR23" s="68">
        <v>0</v>
      </c>
      <c r="BS23" s="68">
        <v>0</v>
      </c>
      <c r="BT23" s="68">
        <v>0</v>
      </c>
      <c r="BU23" s="68">
        <v>0</v>
      </c>
      <c r="BV23" s="68">
        <v>0</v>
      </c>
      <c r="BW23" s="68">
        <v>0</v>
      </c>
      <c r="BX23" s="68">
        <v>0</v>
      </c>
      <c r="BY23" s="68">
        <v>0</v>
      </c>
      <c r="BZ23" s="68">
        <v>0</v>
      </c>
      <c r="CA23" s="68">
        <v>0</v>
      </c>
      <c r="CB23" s="68">
        <v>0</v>
      </c>
      <c r="CC23" s="68">
        <v>0</v>
      </c>
      <c r="CD23" s="68">
        <v>0</v>
      </c>
      <c r="CE23" s="68">
        <v>0</v>
      </c>
      <c r="CF23" s="68">
        <v>0</v>
      </c>
      <c r="CG23" s="68">
        <v>0</v>
      </c>
      <c r="CH23" s="68">
        <v>0</v>
      </c>
      <c r="CI23" s="68">
        <v>0</v>
      </c>
      <c r="CJ23" s="68">
        <v>0</v>
      </c>
      <c r="CK23" s="68">
        <v>0</v>
      </c>
      <c r="CL23" s="68">
        <v>0</v>
      </c>
      <c r="CM23" s="68">
        <v>0</v>
      </c>
      <c r="CN23" s="68">
        <v>0</v>
      </c>
      <c r="CO23" s="68">
        <v>0</v>
      </c>
      <c r="CP23" s="68">
        <v>0</v>
      </c>
      <c r="CQ23" s="68">
        <v>0</v>
      </c>
      <c r="CR23" s="68">
        <v>0</v>
      </c>
      <c r="CS23" s="68">
        <v>0</v>
      </c>
      <c r="CT23" s="68">
        <v>0</v>
      </c>
    </row>
    <row r="24" spans="3:98" x14ac:dyDescent="0.25">
      <c r="C24" s="57" t="s">
        <v>171</v>
      </c>
      <c r="F24" s="68">
        <v>921.11145519000013</v>
      </c>
      <c r="G24" s="68">
        <v>891.22618759000011</v>
      </c>
      <c r="H24" s="68">
        <v>833.28492549000009</v>
      </c>
      <c r="I24" s="68">
        <v>849.79106992999994</v>
      </c>
      <c r="J24" s="68">
        <v>834.45401283000012</v>
      </c>
      <c r="K24" s="68">
        <v>819.06183763000001</v>
      </c>
      <c r="L24" s="68">
        <v>879.59599692999996</v>
      </c>
      <c r="M24" s="68">
        <v>791.49906993000013</v>
      </c>
      <c r="N24" s="68">
        <v>723.02190353000003</v>
      </c>
      <c r="O24" s="68">
        <v>682.47296483000002</v>
      </c>
      <c r="P24" s="68">
        <v>677.09869222999998</v>
      </c>
      <c r="Q24" s="68">
        <v>656.54306993</v>
      </c>
      <c r="R24" s="68">
        <v>611.90003864000005</v>
      </c>
      <c r="S24" s="68">
        <v>559.27969585000005</v>
      </c>
      <c r="T24" s="68">
        <v>554.35927405000007</v>
      </c>
      <c r="U24" s="68">
        <v>563.21295633000011</v>
      </c>
      <c r="V24" s="68">
        <v>368.07566584999995</v>
      </c>
      <c r="W24" s="68">
        <v>224.25694355000002</v>
      </c>
      <c r="X24" s="68">
        <v>202.79481927</v>
      </c>
      <c r="Y24" s="68">
        <v>272.70643001999997</v>
      </c>
      <c r="Z24" s="68">
        <v>252.84229532000001</v>
      </c>
      <c r="AA24" s="68">
        <v>235.28893183</v>
      </c>
      <c r="AB24" s="68">
        <v>221.65704944999999</v>
      </c>
      <c r="AC24" s="68">
        <v>204.78312860000003</v>
      </c>
      <c r="AD24" s="68">
        <v>190.65601814000001</v>
      </c>
      <c r="AE24" s="68">
        <v>122.08102898</v>
      </c>
      <c r="AF24" s="68">
        <v>122.14135533999999</v>
      </c>
      <c r="AG24" s="68">
        <v>119.92314818</v>
      </c>
      <c r="AH24" s="68">
        <v>118.82041979</v>
      </c>
      <c r="AI24" s="68">
        <v>118.03898047999999</v>
      </c>
      <c r="AJ24" s="68">
        <v>117.25754117999999</v>
      </c>
      <c r="AK24" s="68">
        <v>115.0713016</v>
      </c>
      <c r="AL24" s="68">
        <v>114.38288933</v>
      </c>
      <c r="AM24" s="68">
        <v>110.63014686</v>
      </c>
      <c r="AN24" s="68">
        <v>109.69835501999999</v>
      </c>
      <c r="AO24" s="68">
        <v>106.86283902999999</v>
      </c>
      <c r="AP24" s="68">
        <v>106.30216192</v>
      </c>
      <c r="AQ24" s="68">
        <v>96.516492509999992</v>
      </c>
      <c r="AR24" s="68">
        <v>95.918620929999989</v>
      </c>
      <c r="AS24" s="68">
        <v>93.83430869</v>
      </c>
      <c r="AT24" s="68">
        <v>96.275963940000011</v>
      </c>
      <c r="AU24" s="68">
        <v>93.365168060000002</v>
      </c>
      <c r="AV24" s="68">
        <v>92.934883290000016</v>
      </c>
      <c r="AW24" s="68">
        <v>304.51835061999998</v>
      </c>
      <c r="AX24" s="68">
        <v>310.58116676999998</v>
      </c>
      <c r="AY24" s="68">
        <v>306.65043205999996</v>
      </c>
      <c r="AZ24" s="68">
        <v>300.16568544</v>
      </c>
      <c r="BA24" s="68">
        <v>292.98132584000001</v>
      </c>
      <c r="BB24" s="68">
        <v>297.11992737000003</v>
      </c>
      <c r="BC24" s="68">
        <v>285.74979189000004</v>
      </c>
      <c r="BD24" s="68">
        <v>289.13919134000002</v>
      </c>
      <c r="BE24" s="68">
        <v>287.79539638</v>
      </c>
      <c r="BF24" s="68">
        <v>281.33750003999995</v>
      </c>
      <c r="BG24" s="68">
        <v>278.69153522999994</v>
      </c>
      <c r="BH24" s="68">
        <v>282.78347231999999</v>
      </c>
      <c r="BI24" s="68">
        <v>280.08612581</v>
      </c>
      <c r="BJ24" s="68">
        <v>280.62820425999996</v>
      </c>
      <c r="BK24" s="68">
        <v>279.05482721000004</v>
      </c>
      <c r="BL24" s="68">
        <v>265.16395679999999</v>
      </c>
      <c r="BM24" s="68">
        <v>256.85976210999996</v>
      </c>
      <c r="BN24" s="68">
        <v>263.09747621000002</v>
      </c>
      <c r="BO24" s="68">
        <v>262.37339374999999</v>
      </c>
      <c r="BP24" s="68">
        <v>252.75140777000001</v>
      </c>
      <c r="BQ24" s="68">
        <v>247.90949411000003</v>
      </c>
      <c r="BR24" s="68">
        <v>315.23936299999997</v>
      </c>
      <c r="BS24" s="68">
        <v>344.43552663999998</v>
      </c>
      <c r="BT24" s="68">
        <v>271.77426923000002</v>
      </c>
      <c r="BU24" s="68">
        <v>272.79910845000001</v>
      </c>
      <c r="BV24" s="68">
        <v>250.74790669000001</v>
      </c>
      <c r="BW24" s="68">
        <v>250.37924224</v>
      </c>
      <c r="BX24" s="68">
        <v>250.68065645999997</v>
      </c>
      <c r="BY24" s="68">
        <v>255.31993869999999</v>
      </c>
      <c r="BZ24" s="68">
        <v>1261.15684242</v>
      </c>
      <c r="CA24" s="68">
        <v>1247.7543949000001</v>
      </c>
      <c r="CB24" s="68">
        <v>1248.2356927399999</v>
      </c>
      <c r="CC24" s="68">
        <v>1262.2718363699998</v>
      </c>
      <c r="CD24" s="68">
        <v>1258.8019164100001</v>
      </c>
      <c r="CE24" s="68">
        <v>1113.99732943</v>
      </c>
      <c r="CF24" s="68">
        <v>983.12325271999998</v>
      </c>
      <c r="CG24" s="68">
        <v>852.35929379000004</v>
      </c>
      <c r="CH24" s="68">
        <v>231.68956957</v>
      </c>
      <c r="CI24" s="68">
        <v>232.07785445000002</v>
      </c>
      <c r="CJ24" s="68">
        <v>227.50463685000003</v>
      </c>
      <c r="CK24" s="68">
        <v>227.71937433000002</v>
      </c>
      <c r="CL24" s="68">
        <v>233.85976776000001</v>
      </c>
      <c r="CM24" s="68">
        <v>229.29760626999999</v>
      </c>
      <c r="CN24" s="68">
        <v>732.17818827999997</v>
      </c>
      <c r="CO24" s="68">
        <v>727.60601260999999</v>
      </c>
      <c r="CP24" s="68">
        <v>840.06170822999991</v>
      </c>
      <c r="CQ24" s="68">
        <v>831.13403584999992</v>
      </c>
      <c r="CR24" s="68">
        <v>1887.4598370900001</v>
      </c>
      <c r="CS24" s="68">
        <v>1888.2051630999999</v>
      </c>
      <c r="CT24" s="68">
        <v>1894.7344197000002</v>
      </c>
    </row>
    <row r="25" spans="3:98" x14ac:dyDescent="0.25">
      <c r="D25" s="57" t="s">
        <v>55</v>
      </c>
      <c r="F25" s="68">
        <v>1.08082017</v>
      </c>
      <c r="G25" s="68">
        <v>1.08082017</v>
      </c>
      <c r="H25" s="68">
        <v>1.08082017</v>
      </c>
      <c r="I25" s="68">
        <v>1.08082017</v>
      </c>
      <c r="J25" s="68">
        <v>1.08082017</v>
      </c>
      <c r="K25" s="68">
        <v>1.08082017</v>
      </c>
      <c r="L25" s="68">
        <v>1.08082017</v>
      </c>
      <c r="M25" s="68">
        <v>1.08082017</v>
      </c>
      <c r="N25" s="68">
        <v>1.08082017</v>
      </c>
      <c r="O25" s="68">
        <v>1.08082017</v>
      </c>
      <c r="P25" s="68">
        <v>1.08082017</v>
      </c>
      <c r="Q25" s="68">
        <v>1.08082017</v>
      </c>
      <c r="R25" s="68">
        <v>1.08082017</v>
      </c>
      <c r="S25" s="68">
        <v>1.08082017</v>
      </c>
      <c r="T25" s="68">
        <v>1.08082017</v>
      </c>
      <c r="U25" s="68">
        <v>1.08082017</v>
      </c>
      <c r="V25" s="68">
        <v>1.08082017</v>
      </c>
      <c r="W25" s="68">
        <v>1.08082017</v>
      </c>
      <c r="X25" s="68">
        <v>1.08082017</v>
      </c>
      <c r="Y25" s="68">
        <v>1.08082017</v>
      </c>
      <c r="Z25" s="68">
        <v>1.08082017</v>
      </c>
      <c r="AA25" s="68">
        <v>1.08082017</v>
      </c>
      <c r="AB25" s="68">
        <v>1.08082017</v>
      </c>
      <c r="AC25" s="68">
        <v>1.08082017</v>
      </c>
      <c r="AD25" s="68">
        <v>1.08082017</v>
      </c>
      <c r="AE25" s="68">
        <v>1.08082017</v>
      </c>
      <c r="AF25" s="68">
        <v>1.08082017</v>
      </c>
      <c r="AG25" s="68">
        <v>1.08082017</v>
      </c>
      <c r="AH25" s="68">
        <v>1.08082017</v>
      </c>
      <c r="AI25" s="68">
        <v>1.08082017</v>
      </c>
      <c r="AJ25" s="68">
        <v>1.08082017</v>
      </c>
      <c r="AK25" s="68">
        <v>1.08082017</v>
      </c>
      <c r="AL25" s="68">
        <v>1.08082017</v>
      </c>
      <c r="AM25" s="68">
        <v>1.08082017</v>
      </c>
      <c r="AN25" s="68">
        <v>1.08082017</v>
      </c>
      <c r="AO25" s="68">
        <v>1.08082017</v>
      </c>
      <c r="AP25" s="68">
        <v>1.08082017</v>
      </c>
      <c r="AQ25" s="68">
        <v>1.08082017</v>
      </c>
      <c r="AR25" s="68">
        <v>1.08082017</v>
      </c>
      <c r="AS25" s="68">
        <v>1.08082017</v>
      </c>
      <c r="AT25" s="68">
        <v>1.4210515800000001</v>
      </c>
      <c r="AU25" s="68">
        <v>1.0405267499999999</v>
      </c>
      <c r="AV25" s="68">
        <v>1.35954003</v>
      </c>
      <c r="AW25" s="68">
        <v>1</v>
      </c>
      <c r="AX25" s="68">
        <v>1.29537028</v>
      </c>
      <c r="AY25" s="68">
        <v>0.95728268000000005</v>
      </c>
      <c r="AZ25" s="68">
        <v>1.2282373099999999</v>
      </c>
      <c r="BA25" s="68">
        <v>0.91128777999999999</v>
      </c>
      <c r="BB25" s="68">
        <v>1.1581547800000001</v>
      </c>
      <c r="BC25" s="68">
        <v>0.86373078000000003</v>
      </c>
      <c r="BD25" s="68">
        <v>1.0848707799999999</v>
      </c>
      <c r="BE25" s="68">
        <v>0.81411677999999998</v>
      </c>
      <c r="BF25" s="68">
        <v>1.0082336599999999</v>
      </c>
      <c r="BG25" s="68">
        <v>0.76163820999999998</v>
      </c>
      <c r="BH25" s="68">
        <v>0.93129251999999996</v>
      </c>
      <c r="BI25" s="68">
        <v>0.66053852000000002</v>
      </c>
      <c r="BJ25" s="68">
        <v>0.80487823000000003</v>
      </c>
      <c r="BK25" s="68">
        <v>0.62574717999999996</v>
      </c>
      <c r="BL25" s="68">
        <v>0.74281812000000003</v>
      </c>
      <c r="BM25" s="68">
        <v>0.70008513999999999</v>
      </c>
      <c r="BN25" s="68">
        <v>5.2602414399999997</v>
      </c>
      <c r="BO25" s="68">
        <v>4.9190690799999999</v>
      </c>
      <c r="BP25" s="68">
        <v>5.0042786799999996</v>
      </c>
      <c r="BQ25" s="68">
        <v>0.60632595</v>
      </c>
      <c r="BR25" s="68">
        <v>10.22342583</v>
      </c>
      <c r="BS25" s="68">
        <v>29.399240480000003</v>
      </c>
      <c r="BT25" s="68">
        <v>29.475430620000001</v>
      </c>
      <c r="BU25" s="68">
        <v>29.475430620000001</v>
      </c>
      <c r="BV25" s="68">
        <v>1.8936149500000001</v>
      </c>
      <c r="BW25" s="68">
        <v>1.9468947300000001</v>
      </c>
      <c r="BX25" s="68">
        <v>1.9468947300000001</v>
      </c>
      <c r="BY25" s="68">
        <v>1.9468947300000001</v>
      </c>
      <c r="BZ25" s="68">
        <v>3.2341837299999998</v>
      </c>
      <c r="CA25" s="68">
        <v>0.28746350999999998</v>
      </c>
      <c r="CB25" s="68">
        <v>0.28746350999999998</v>
      </c>
      <c r="CC25" s="68">
        <v>3.2874635099999998</v>
      </c>
      <c r="CD25" s="68">
        <v>4.5747525099999997</v>
      </c>
      <c r="CE25" s="68">
        <v>1.6280322900000002</v>
      </c>
      <c r="CF25" s="68">
        <v>1.6280322900000002</v>
      </c>
      <c r="CG25" s="68">
        <v>1.6280322900000002</v>
      </c>
      <c r="CH25" s="68">
        <v>5.3880322899999999</v>
      </c>
      <c r="CI25" s="68">
        <v>5.96803229</v>
      </c>
      <c r="CJ25" s="68">
        <v>4.96803229</v>
      </c>
      <c r="CK25" s="68">
        <v>5.96803229</v>
      </c>
      <c r="CL25" s="68">
        <v>9.7280322900000016</v>
      </c>
      <c r="CM25" s="68">
        <v>5.96803229</v>
      </c>
      <c r="CN25" s="68">
        <v>9.7280322900000016</v>
      </c>
      <c r="CO25" s="68">
        <v>5.96803229</v>
      </c>
      <c r="CP25" s="68">
        <v>9.7280322900000016</v>
      </c>
      <c r="CQ25" s="68">
        <v>5.96803229</v>
      </c>
      <c r="CR25" s="68">
        <v>9.7280322900000016</v>
      </c>
      <c r="CS25" s="68">
        <v>5.96803229</v>
      </c>
      <c r="CT25" s="68">
        <v>9.7280322900000016</v>
      </c>
    </row>
    <row r="26" spans="3:98" x14ac:dyDescent="0.25">
      <c r="E26" s="57" t="s">
        <v>59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0</v>
      </c>
      <c r="V26" s="68">
        <v>0</v>
      </c>
      <c r="W26" s="68">
        <v>0</v>
      </c>
      <c r="X26" s="68">
        <v>0</v>
      </c>
      <c r="Y26" s="68">
        <v>0</v>
      </c>
      <c r="Z26" s="68">
        <v>0</v>
      </c>
      <c r="AA26" s="68">
        <v>0</v>
      </c>
      <c r="AB26" s="68">
        <v>0</v>
      </c>
      <c r="AC26" s="68">
        <v>0</v>
      </c>
      <c r="AD26" s="68">
        <v>0</v>
      </c>
      <c r="AE26" s="68">
        <v>0</v>
      </c>
      <c r="AF26" s="68">
        <v>0</v>
      </c>
      <c r="AG26" s="68">
        <v>0</v>
      </c>
      <c r="AH26" s="68">
        <v>0</v>
      </c>
      <c r="AI26" s="68">
        <v>0</v>
      </c>
      <c r="AJ26" s="68">
        <v>0</v>
      </c>
      <c r="AK26" s="68">
        <v>0</v>
      </c>
      <c r="AL26" s="68">
        <v>0</v>
      </c>
      <c r="AM26" s="68">
        <v>0</v>
      </c>
      <c r="AN26" s="68">
        <v>0</v>
      </c>
      <c r="AO26" s="68">
        <v>0</v>
      </c>
      <c r="AP26" s="68">
        <v>0</v>
      </c>
      <c r="AQ26" s="68">
        <v>0</v>
      </c>
      <c r="AR26" s="68">
        <v>0</v>
      </c>
      <c r="AS26" s="68">
        <v>0</v>
      </c>
      <c r="AT26" s="68">
        <v>0</v>
      </c>
      <c r="AU26" s="68">
        <v>0</v>
      </c>
      <c r="AV26" s="68">
        <v>0</v>
      </c>
      <c r="AW26" s="68">
        <v>0</v>
      </c>
      <c r="AX26" s="68">
        <v>0</v>
      </c>
      <c r="AY26" s="68">
        <v>0</v>
      </c>
      <c r="AZ26" s="68">
        <v>0</v>
      </c>
      <c r="BA26" s="68">
        <v>0</v>
      </c>
      <c r="BB26" s="68">
        <v>0</v>
      </c>
      <c r="BC26" s="68">
        <v>0</v>
      </c>
      <c r="BD26" s="68">
        <v>0</v>
      </c>
      <c r="BE26" s="68">
        <v>0</v>
      </c>
      <c r="BF26" s="68">
        <v>0</v>
      </c>
      <c r="BG26" s="68">
        <v>0</v>
      </c>
      <c r="BH26" s="68">
        <v>0</v>
      </c>
      <c r="BI26" s="68">
        <v>0</v>
      </c>
      <c r="BJ26" s="68">
        <v>0</v>
      </c>
      <c r="BK26" s="68">
        <v>0</v>
      </c>
      <c r="BL26" s="68">
        <v>0</v>
      </c>
      <c r="BM26" s="68">
        <v>0</v>
      </c>
      <c r="BN26" s="68">
        <v>0</v>
      </c>
      <c r="BO26" s="68">
        <v>0</v>
      </c>
      <c r="BP26" s="68">
        <v>0</v>
      </c>
      <c r="BQ26" s="68">
        <v>0</v>
      </c>
      <c r="BR26" s="68">
        <v>0</v>
      </c>
      <c r="BS26" s="68">
        <v>0</v>
      </c>
      <c r="BT26" s="68">
        <v>0</v>
      </c>
      <c r="BU26" s="68">
        <v>0</v>
      </c>
      <c r="BV26" s="68">
        <v>0</v>
      </c>
      <c r="BW26" s="68">
        <v>0</v>
      </c>
      <c r="BX26" s="68">
        <v>0</v>
      </c>
      <c r="BY26" s="68">
        <v>0</v>
      </c>
      <c r="BZ26" s="68">
        <v>0</v>
      </c>
      <c r="CA26" s="68">
        <v>0</v>
      </c>
      <c r="CB26" s="68">
        <v>0</v>
      </c>
      <c r="CC26" s="68">
        <v>0</v>
      </c>
      <c r="CD26" s="68">
        <v>0</v>
      </c>
      <c r="CE26" s="68">
        <v>0</v>
      </c>
      <c r="CF26" s="68">
        <v>0</v>
      </c>
      <c r="CG26" s="68">
        <v>0</v>
      </c>
      <c r="CH26" s="68">
        <v>0</v>
      </c>
      <c r="CI26" s="68">
        <v>0</v>
      </c>
      <c r="CJ26" s="68">
        <v>0</v>
      </c>
      <c r="CK26" s="68">
        <v>0</v>
      </c>
      <c r="CL26" s="68">
        <v>0</v>
      </c>
      <c r="CM26" s="68">
        <v>0</v>
      </c>
      <c r="CN26" s="68">
        <v>0</v>
      </c>
      <c r="CO26" s="68">
        <v>0</v>
      </c>
      <c r="CP26" s="68">
        <v>0</v>
      </c>
      <c r="CQ26" s="68">
        <v>0</v>
      </c>
      <c r="CR26" s="68">
        <v>0</v>
      </c>
      <c r="CS26" s="68">
        <v>0</v>
      </c>
      <c r="CT26" s="68">
        <v>0</v>
      </c>
    </row>
    <row r="27" spans="3:98" x14ac:dyDescent="0.25">
      <c r="E27" s="57" t="s">
        <v>83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8">
        <v>0</v>
      </c>
      <c r="S27" s="68">
        <v>0</v>
      </c>
      <c r="T27" s="68">
        <v>0</v>
      </c>
      <c r="U27" s="68">
        <v>0</v>
      </c>
      <c r="V27" s="68">
        <v>0</v>
      </c>
      <c r="W27" s="68">
        <v>0</v>
      </c>
      <c r="X27" s="68">
        <v>0</v>
      </c>
      <c r="Y27" s="68">
        <v>0</v>
      </c>
      <c r="Z27" s="68">
        <v>0</v>
      </c>
      <c r="AA27" s="68">
        <v>0</v>
      </c>
      <c r="AB27" s="68">
        <v>0</v>
      </c>
      <c r="AC27" s="68">
        <v>0</v>
      </c>
      <c r="AD27" s="68">
        <v>0</v>
      </c>
      <c r="AE27" s="68">
        <v>0</v>
      </c>
      <c r="AF27" s="68">
        <v>0</v>
      </c>
      <c r="AG27" s="68">
        <v>0</v>
      </c>
      <c r="AH27" s="68">
        <v>0</v>
      </c>
      <c r="AI27" s="68">
        <v>0</v>
      </c>
      <c r="AJ27" s="68">
        <v>0</v>
      </c>
      <c r="AK27" s="68">
        <v>0</v>
      </c>
      <c r="AL27" s="68">
        <v>0</v>
      </c>
      <c r="AM27" s="68">
        <v>0</v>
      </c>
      <c r="AN27" s="68">
        <v>0</v>
      </c>
      <c r="AO27" s="68">
        <v>0</v>
      </c>
      <c r="AP27" s="68">
        <v>0</v>
      </c>
      <c r="AQ27" s="68">
        <v>0</v>
      </c>
      <c r="AR27" s="68">
        <v>0</v>
      </c>
      <c r="AS27" s="68">
        <v>0</v>
      </c>
      <c r="AT27" s="68">
        <v>0</v>
      </c>
      <c r="AU27" s="68">
        <v>0</v>
      </c>
      <c r="AV27" s="68">
        <v>0</v>
      </c>
      <c r="AW27" s="68">
        <v>0</v>
      </c>
      <c r="AX27" s="68">
        <v>0</v>
      </c>
      <c r="AY27" s="68">
        <v>0</v>
      </c>
      <c r="AZ27" s="68">
        <v>0</v>
      </c>
      <c r="BA27" s="68">
        <v>0</v>
      </c>
      <c r="BB27" s="68">
        <v>0</v>
      </c>
      <c r="BC27" s="68">
        <v>0</v>
      </c>
      <c r="BD27" s="68">
        <v>0</v>
      </c>
      <c r="BE27" s="68">
        <v>0</v>
      </c>
      <c r="BF27" s="68">
        <v>0</v>
      </c>
      <c r="BG27" s="68">
        <v>0</v>
      </c>
      <c r="BH27" s="68">
        <v>0</v>
      </c>
      <c r="BI27" s="68">
        <v>0</v>
      </c>
      <c r="BJ27" s="68">
        <v>0</v>
      </c>
      <c r="BK27" s="68">
        <v>0</v>
      </c>
      <c r="BL27" s="68">
        <v>0</v>
      </c>
      <c r="BM27" s="68">
        <v>0.11123058</v>
      </c>
      <c r="BN27" s="68">
        <v>4.5829563799999997</v>
      </c>
      <c r="BO27" s="68">
        <v>4.3685737800000002</v>
      </c>
      <c r="BP27" s="68">
        <v>4.3269936199999997</v>
      </c>
      <c r="BQ27" s="68">
        <v>5.5830650000000002E-2</v>
      </c>
      <c r="BR27" s="68">
        <v>9.6729305300000004</v>
      </c>
      <c r="BS27" s="68">
        <v>28.848745180000002</v>
      </c>
      <c r="BT27" s="68">
        <v>28.924935319999999</v>
      </c>
      <c r="BU27" s="68">
        <v>28.924935319999999</v>
      </c>
      <c r="BV27" s="68">
        <v>5.5830650000000002E-2</v>
      </c>
      <c r="BW27" s="68">
        <v>5.5830650000000002E-2</v>
      </c>
      <c r="BX27" s="68">
        <v>5.5830650000000002E-2</v>
      </c>
      <c r="BY27" s="68">
        <v>5.5830650000000002E-2</v>
      </c>
      <c r="BZ27" s="68">
        <v>5.5830650000000002E-2</v>
      </c>
      <c r="CA27" s="68">
        <v>5.5830650000000002E-2</v>
      </c>
      <c r="CB27" s="68">
        <v>5.5830650000000002E-2</v>
      </c>
      <c r="CC27" s="68">
        <v>5.5830650000000002E-2</v>
      </c>
      <c r="CD27" s="68">
        <v>5.5830650000000002E-2</v>
      </c>
      <c r="CE27" s="68">
        <v>5.5830650000000002E-2</v>
      </c>
      <c r="CF27" s="68">
        <v>5.5830650000000002E-2</v>
      </c>
      <c r="CG27" s="68">
        <v>5.5830650000000002E-2</v>
      </c>
      <c r="CH27" s="68">
        <v>5.5830650000000002E-2</v>
      </c>
      <c r="CI27" s="68">
        <v>5.5830650000000002E-2</v>
      </c>
      <c r="CJ27" s="68">
        <v>5.5830650000000002E-2</v>
      </c>
      <c r="CK27" s="68">
        <v>5.5830650000000002E-2</v>
      </c>
      <c r="CL27" s="68">
        <v>5.5830650000000002E-2</v>
      </c>
      <c r="CM27" s="68">
        <v>5.5830650000000002E-2</v>
      </c>
      <c r="CN27" s="68">
        <v>5.5830650000000002E-2</v>
      </c>
      <c r="CO27" s="68">
        <v>5.5830650000000002E-2</v>
      </c>
      <c r="CP27" s="68">
        <v>5.5830650000000002E-2</v>
      </c>
      <c r="CQ27" s="68">
        <v>5.5830650000000002E-2</v>
      </c>
      <c r="CR27" s="68">
        <v>5.5830650000000002E-2</v>
      </c>
      <c r="CS27" s="68">
        <v>5.5830650000000002E-2</v>
      </c>
      <c r="CT27" s="68">
        <v>5.5830650000000002E-2</v>
      </c>
    </row>
    <row r="28" spans="3:98" x14ac:dyDescent="0.25">
      <c r="E28" s="57" t="s">
        <v>57</v>
      </c>
      <c r="F28" s="68">
        <v>1.08082017</v>
      </c>
      <c r="G28" s="68">
        <v>1.08082017</v>
      </c>
      <c r="H28" s="68">
        <v>1.08082017</v>
      </c>
      <c r="I28" s="68">
        <v>1.08082017</v>
      </c>
      <c r="J28" s="68">
        <v>1.08082017</v>
      </c>
      <c r="K28" s="68">
        <v>1.08082017</v>
      </c>
      <c r="L28" s="68">
        <v>1.08082017</v>
      </c>
      <c r="M28" s="68">
        <v>1.08082017</v>
      </c>
      <c r="N28" s="68">
        <v>1.08082017</v>
      </c>
      <c r="O28" s="68">
        <v>1.08082017</v>
      </c>
      <c r="P28" s="68">
        <v>1.08082017</v>
      </c>
      <c r="Q28" s="68">
        <v>1.08082017</v>
      </c>
      <c r="R28" s="68">
        <v>1.08082017</v>
      </c>
      <c r="S28" s="68">
        <v>1.08082017</v>
      </c>
      <c r="T28" s="68">
        <v>1.08082017</v>
      </c>
      <c r="U28" s="68">
        <v>1.08082017</v>
      </c>
      <c r="V28" s="68">
        <v>1.08082017</v>
      </c>
      <c r="W28" s="68">
        <v>1.08082017</v>
      </c>
      <c r="X28" s="68">
        <v>1.08082017</v>
      </c>
      <c r="Y28" s="68">
        <v>1.08082017</v>
      </c>
      <c r="Z28" s="68">
        <v>1.08082017</v>
      </c>
      <c r="AA28" s="68">
        <v>1.08082017</v>
      </c>
      <c r="AB28" s="68">
        <v>1.08082017</v>
      </c>
      <c r="AC28" s="68">
        <v>1.08082017</v>
      </c>
      <c r="AD28" s="68">
        <v>1.08082017</v>
      </c>
      <c r="AE28" s="68">
        <v>1.08082017</v>
      </c>
      <c r="AF28" s="68">
        <v>1.08082017</v>
      </c>
      <c r="AG28" s="68">
        <v>1.08082017</v>
      </c>
      <c r="AH28" s="68">
        <v>1.08082017</v>
      </c>
      <c r="AI28" s="68">
        <v>1.08082017</v>
      </c>
      <c r="AJ28" s="68">
        <v>1.08082017</v>
      </c>
      <c r="AK28" s="68">
        <v>1.08082017</v>
      </c>
      <c r="AL28" s="68">
        <v>1.08082017</v>
      </c>
      <c r="AM28" s="68">
        <v>1.08082017</v>
      </c>
      <c r="AN28" s="68">
        <v>1.08082017</v>
      </c>
      <c r="AO28" s="68">
        <v>1.08082017</v>
      </c>
      <c r="AP28" s="68">
        <v>1.08082017</v>
      </c>
      <c r="AQ28" s="68">
        <v>1.08082017</v>
      </c>
      <c r="AR28" s="68">
        <v>1.08082017</v>
      </c>
      <c r="AS28" s="68">
        <v>1.08082017</v>
      </c>
      <c r="AT28" s="68">
        <v>1.4210515800000001</v>
      </c>
      <c r="AU28" s="68">
        <v>1.0405267499999999</v>
      </c>
      <c r="AV28" s="68">
        <v>1.35954003</v>
      </c>
      <c r="AW28" s="68">
        <v>1</v>
      </c>
      <c r="AX28" s="68">
        <v>1.29537028</v>
      </c>
      <c r="AY28" s="68">
        <v>0.95728268000000005</v>
      </c>
      <c r="AZ28" s="68">
        <v>1.2282373099999999</v>
      </c>
      <c r="BA28" s="68">
        <v>0.91128777999999999</v>
      </c>
      <c r="BB28" s="68">
        <v>1.1581547800000001</v>
      </c>
      <c r="BC28" s="68">
        <v>0.86373078000000003</v>
      </c>
      <c r="BD28" s="68">
        <v>1.0848707799999999</v>
      </c>
      <c r="BE28" s="68">
        <v>0.81411677999999998</v>
      </c>
      <c r="BF28" s="68">
        <v>1.0082336599999999</v>
      </c>
      <c r="BG28" s="68">
        <v>0.76163820999999998</v>
      </c>
      <c r="BH28" s="68">
        <v>0.93129251999999996</v>
      </c>
      <c r="BI28" s="68">
        <v>0.66053852000000002</v>
      </c>
      <c r="BJ28" s="68">
        <v>0.80487823000000003</v>
      </c>
      <c r="BK28" s="68">
        <v>0.62574717999999996</v>
      </c>
      <c r="BL28" s="68">
        <v>0.74281812000000003</v>
      </c>
      <c r="BM28" s="68">
        <v>0.58885456000000003</v>
      </c>
      <c r="BN28" s="68">
        <v>0.67728505999999999</v>
      </c>
      <c r="BO28" s="68">
        <v>0.55049530000000002</v>
      </c>
      <c r="BP28" s="68">
        <v>0.67728505999999999</v>
      </c>
      <c r="BQ28" s="68">
        <v>0.55049530000000002</v>
      </c>
      <c r="BR28" s="68">
        <v>0.55049530000000002</v>
      </c>
      <c r="BS28" s="68">
        <v>0.55049530000000002</v>
      </c>
      <c r="BT28" s="68">
        <v>0.55049530000000002</v>
      </c>
      <c r="BU28" s="68">
        <v>0.55049530000000002</v>
      </c>
      <c r="BV28" s="68">
        <v>1.8377843</v>
      </c>
      <c r="BW28" s="68">
        <v>1.89106408</v>
      </c>
      <c r="BX28" s="68">
        <v>1.89106408</v>
      </c>
      <c r="BY28" s="68">
        <v>1.89106408</v>
      </c>
      <c r="BZ28" s="68">
        <v>3.1783530799999999</v>
      </c>
      <c r="CA28" s="68">
        <v>0.23163286</v>
      </c>
      <c r="CB28" s="68">
        <v>0.23163286</v>
      </c>
      <c r="CC28" s="68">
        <v>3.2316328599999999</v>
      </c>
      <c r="CD28" s="68">
        <v>4.5189218599999998</v>
      </c>
      <c r="CE28" s="68">
        <v>1.5722016400000001</v>
      </c>
      <c r="CF28" s="68">
        <v>1.5722016400000001</v>
      </c>
      <c r="CG28" s="68">
        <v>1.5722016400000001</v>
      </c>
      <c r="CH28" s="68">
        <v>5.3322016400000001</v>
      </c>
      <c r="CI28" s="68">
        <v>5.9122016400000001</v>
      </c>
      <c r="CJ28" s="68">
        <v>4.9122016400000001</v>
      </c>
      <c r="CK28" s="68">
        <v>5.9122016400000001</v>
      </c>
      <c r="CL28" s="68">
        <v>9.6722016400000008</v>
      </c>
      <c r="CM28" s="68">
        <v>5.9122016400000001</v>
      </c>
      <c r="CN28" s="68">
        <v>9.6722016400000008</v>
      </c>
      <c r="CO28" s="68">
        <v>5.9122016400000001</v>
      </c>
      <c r="CP28" s="68">
        <v>9.6722016400000008</v>
      </c>
      <c r="CQ28" s="68">
        <v>5.9122016400000001</v>
      </c>
      <c r="CR28" s="68">
        <v>9.6722016400000008</v>
      </c>
      <c r="CS28" s="68">
        <v>5.9122016400000001</v>
      </c>
      <c r="CT28" s="68">
        <v>9.6722016400000008</v>
      </c>
    </row>
    <row r="29" spans="3:98" x14ac:dyDescent="0.25">
      <c r="E29" s="57" t="s">
        <v>192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8">
        <v>0</v>
      </c>
      <c r="S29" s="68">
        <v>0</v>
      </c>
      <c r="T29" s="68">
        <v>0</v>
      </c>
      <c r="U29" s="68">
        <v>0</v>
      </c>
      <c r="V29" s="68">
        <v>0</v>
      </c>
      <c r="W29" s="68">
        <v>0</v>
      </c>
      <c r="X29" s="68">
        <v>0</v>
      </c>
      <c r="Y29" s="68">
        <v>0</v>
      </c>
      <c r="Z29" s="68">
        <v>0</v>
      </c>
      <c r="AA29" s="68">
        <v>0</v>
      </c>
      <c r="AB29" s="68">
        <v>0</v>
      </c>
      <c r="AC29" s="68">
        <v>0</v>
      </c>
      <c r="AD29" s="68">
        <v>0</v>
      </c>
      <c r="AE29" s="68">
        <v>0</v>
      </c>
      <c r="AF29" s="68">
        <v>0</v>
      </c>
      <c r="AG29" s="68">
        <v>0</v>
      </c>
      <c r="AH29" s="68">
        <v>0</v>
      </c>
      <c r="AI29" s="68">
        <v>0</v>
      </c>
      <c r="AJ29" s="68">
        <v>0</v>
      </c>
      <c r="AK29" s="68">
        <v>0</v>
      </c>
      <c r="AL29" s="68">
        <v>0</v>
      </c>
      <c r="AM29" s="68">
        <v>0</v>
      </c>
      <c r="AN29" s="68">
        <v>0</v>
      </c>
      <c r="AO29" s="68">
        <v>0</v>
      </c>
      <c r="AP29" s="68">
        <v>0</v>
      </c>
      <c r="AQ29" s="68">
        <v>0</v>
      </c>
      <c r="AR29" s="68">
        <v>0</v>
      </c>
      <c r="AS29" s="68">
        <v>0</v>
      </c>
      <c r="AT29" s="68">
        <v>0</v>
      </c>
      <c r="AU29" s="68">
        <v>0</v>
      </c>
      <c r="AV29" s="68">
        <v>0</v>
      </c>
      <c r="AW29" s="68">
        <v>0</v>
      </c>
      <c r="AX29" s="68">
        <v>0</v>
      </c>
      <c r="AY29" s="68">
        <v>0</v>
      </c>
      <c r="AZ29" s="68">
        <v>0</v>
      </c>
      <c r="BA29" s="68">
        <v>0</v>
      </c>
      <c r="BB29" s="68">
        <v>0</v>
      </c>
      <c r="BC29" s="68">
        <v>0</v>
      </c>
      <c r="BD29" s="68">
        <v>0</v>
      </c>
      <c r="BE29" s="68">
        <v>0</v>
      </c>
      <c r="BF29" s="68">
        <v>0</v>
      </c>
      <c r="BG29" s="68">
        <v>0</v>
      </c>
      <c r="BH29" s="68">
        <v>0</v>
      </c>
      <c r="BI29" s="68">
        <v>0</v>
      </c>
      <c r="BJ29" s="68">
        <v>0</v>
      </c>
      <c r="BK29" s="68">
        <v>0</v>
      </c>
      <c r="BL29" s="68">
        <v>0</v>
      </c>
      <c r="BM29" s="68">
        <v>0</v>
      </c>
      <c r="BN29" s="68">
        <v>0</v>
      </c>
      <c r="BO29" s="68">
        <v>0</v>
      </c>
      <c r="BP29" s="68">
        <v>0</v>
      </c>
      <c r="BQ29" s="68">
        <v>0</v>
      </c>
      <c r="BR29" s="68">
        <v>0</v>
      </c>
      <c r="BS29" s="68">
        <v>0</v>
      </c>
      <c r="BT29" s="68">
        <v>0</v>
      </c>
      <c r="BU29" s="68">
        <v>0</v>
      </c>
      <c r="BV29" s="68">
        <v>0</v>
      </c>
      <c r="BW29" s="68">
        <v>0</v>
      </c>
      <c r="BX29" s="68">
        <v>0</v>
      </c>
      <c r="BY29" s="68">
        <v>0</v>
      </c>
      <c r="BZ29" s="68">
        <v>0</v>
      </c>
      <c r="CA29" s="68">
        <v>0</v>
      </c>
      <c r="CB29" s="68">
        <v>0</v>
      </c>
      <c r="CC29" s="68">
        <v>0</v>
      </c>
      <c r="CD29" s="68">
        <v>0</v>
      </c>
      <c r="CE29" s="68">
        <v>0</v>
      </c>
      <c r="CF29" s="68">
        <v>0</v>
      </c>
      <c r="CG29" s="68">
        <v>0</v>
      </c>
      <c r="CH29" s="68">
        <v>0</v>
      </c>
      <c r="CI29" s="68">
        <v>0</v>
      </c>
      <c r="CJ29" s="68">
        <v>0</v>
      </c>
      <c r="CK29" s="68">
        <v>0</v>
      </c>
      <c r="CL29" s="68">
        <v>0</v>
      </c>
      <c r="CM29" s="68">
        <v>0</v>
      </c>
      <c r="CN29" s="68">
        <v>0</v>
      </c>
      <c r="CO29" s="68">
        <v>0</v>
      </c>
      <c r="CP29" s="68">
        <v>0</v>
      </c>
      <c r="CQ29" s="68">
        <v>0</v>
      </c>
      <c r="CR29" s="68">
        <v>0</v>
      </c>
      <c r="CS29" s="68">
        <v>0</v>
      </c>
      <c r="CT29" s="68">
        <v>0</v>
      </c>
    </row>
    <row r="30" spans="3:98" x14ac:dyDescent="0.25">
      <c r="E30" s="57" t="s">
        <v>58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68">
        <v>0</v>
      </c>
      <c r="W30" s="68">
        <v>0</v>
      </c>
      <c r="X30" s="68">
        <v>0</v>
      </c>
      <c r="Y30" s="68">
        <v>0</v>
      </c>
      <c r="Z30" s="68">
        <v>0</v>
      </c>
      <c r="AA30" s="68">
        <v>0</v>
      </c>
      <c r="AB30" s="68">
        <v>0</v>
      </c>
      <c r="AC30" s="68">
        <v>0</v>
      </c>
      <c r="AD30" s="68">
        <v>0</v>
      </c>
      <c r="AE30" s="68">
        <v>0</v>
      </c>
      <c r="AF30" s="68">
        <v>0</v>
      </c>
      <c r="AG30" s="68">
        <v>0</v>
      </c>
      <c r="AH30" s="68">
        <v>0</v>
      </c>
      <c r="AI30" s="68">
        <v>0</v>
      </c>
      <c r="AJ30" s="68">
        <v>0</v>
      </c>
      <c r="AK30" s="68">
        <v>0</v>
      </c>
      <c r="AL30" s="68">
        <v>0</v>
      </c>
      <c r="AM30" s="68">
        <v>0</v>
      </c>
      <c r="AN30" s="68">
        <v>0</v>
      </c>
      <c r="AO30" s="68">
        <v>0</v>
      </c>
      <c r="AP30" s="68">
        <v>0</v>
      </c>
      <c r="AQ30" s="68">
        <v>0</v>
      </c>
      <c r="AR30" s="68">
        <v>0</v>
      </c>
      <c r="AS30" s="68">
        <v>0</v>
      </c>
      <c r="AT30" s="68">
        <v>0</v>
      </c>
      <c r="AU30" s="68">
        <v>0</v>
      </c>
      <c r="AV30" s="68">
        <v>0</v>
      </c>
      <c r="AW30" s="68">
        <v>0</v>
      </c>
      <c r="AX30" s="68">
        <v>0</v>
      </c>
      <c r="AY30" s="68">
        <v>0</v>
      </c>
      <c r="AZ30" s="68">
        <v>0</v>
      </c>
      <c r="BA30" s="68">
        <v>0</v>
      </c>
      <c r="BB30" s="68">
        <v>0</v>
      </c>
      <c r="BC30" s="68">
        <v>0</v>
      </c>
      <c r="BD30" s="68">
        <v>0</v>
      </c>
      <c r="BE30" s="68">
        <v>0</v>
      </c>
      <c r="BF30" s="68">
        <v>0</v>
      </c>
      <c r="BG30" s="68">
        <v>0</v>
      </c>
      <c r="BH30" s="68">
        <v>0</v>
      </c>
      <c r="BI30" s="68">
        <v>0</v>
      </c>
      <c r="BJ30" s="68">
        <v>0</v>
      </c>
      <c r="BK30" s="68">
        <v>0</v>
      </c>
      <c r="BL30" s="68">
        <v>0</v>
      </c>
      <c r="BM30" s="68">
        <v>0</v>
      </c>
      <c r="BN30" s="68">
        <v>0</v>
      </c>
      <c r="BO30" s="68">
        <v>0</v>
      </c>
      <c r="BP30" s="68">
        <v>0</v>
      </c>
      <c r="BQ30" s="68">
        <v>0</v>
      </c>
      <c r="BR30" s="68">
        <v>0</v>
      </c>
      <c r="BS30" s="68">
        <v>0</v>
      </c>
      <c r="BT30" s="68">
        <v>0</v>
      </c>
      <c r="BU30" s="68">
        <v>0</v>
      </c>
      <c r="BV30" s="68">
        <v>0</v>
      </c>
      <c r="BW30" s="68">
        <v>0</v>
      </c>
      <c r="BX30" s="68">
        <v>0</v>
      </c>
      <c r="BY30" s="68">
        <v>0</v>
      </c>
      <c r="BZ30" s="68">
        <v>0</v>
      </c>
      <c r="CA30" s="68">
        <v>0</v>
      </c>
      <c r="CB30" s="68">
        <v>0</v>
      </c>
      <c r="CC30" s="68">
        <v>0</v>
      </c>
      <c r="CD30" s="68">
        <v>0</v>
      </c>
      <c r="CE30" s="68">
        <v>0</v>
      </c>
      <c r="CF30" s="68">
        <v>0</v>
      </c>
      <c r="CG30" s="68">
        <v>0</v>
      </c>
      <c r="CH30" s="68">
        <v>0</v>
      </c>
      <c r="CI30" s="68">
        <v>0</v>
      </c>
      <c r="CJ30" s="68">
        <v>0</v>
      </c>
      <c r="CK30" s="68">
        <v>0</v>
      </c>
      <c r="CL30" s="68">
        <v>0</v>
      </c>
      <c r="CM30" s="68">
        <v>0</v>
      </c>
      <c r="CN30" s="68">
        <v>0</v>
      </c>
      <c r="CO30" s="68">
        <v>0</v>
      </c>
      <c r="CP30" s="68">
        <v>0</v>
      </c>
      <c r="CQ30" s="68">
        <v>0</v>
      </c>
      <c r="CR30" s="68">
        <v>0</v>
      </c>
      <c r="CS30" s="68">
        <v>0</v>
      </c>
      <c r="CT30" s="68">
        <v>0</v>
      </c>
    </row>
    <row r="31" spans="3:98" x14ac:dyDescent="0.25">
      <c r="D31" s="57" t="s">
        <v>56</v>
      </c>
      <c r="F31" s="68">
        <v>920.03063502000009</v>
      </c>
      <c r="G31" s="68">
        <v>890.14536742000007</v>
      </c>
      <c r="H31" s="68">
        <v>832.20410532000005</v>
      </c>
      <c r="I31" s="68">
        <v>848.7102497599999</v>
      </c>
      <c r="J31" s="68">
        <v>833.37319266000009</v>
      </c>
      <c r="K31" s="68">
        <v>817.98101745999998</v>
      </c>
      <c r="L31" s="68">
        <v>878.51517675999992</v>
      </c>
      <c r="M31" s="68">
        <v>790.41824976000009</v>
      </c>
      <c r="N31" s="68">
        <v>721.94108335999999</v>
      </c>
      <c r="O31" s="68">
        <v>681.39214465999999</v>
      </c>
      <c r="P31" s="68">
        <v>676.01787205999995</v>
      </c>
      <c r="Q31" s="68">
        <v>655.46224975999996</v>
      </c>
      <c r="R31" s="68">
        <v>610.81921847000001</v>
      </c>
      <c r="S31" s="68">
        <v>558.19887568000001</v>
      </c>
      <c r="T31" s="68">
        <v>553.27845388000003</v>
      </c>
      <c r="U31" s="68">
        <v>562.13213616000007</v>
      </c>
      <c r="V31" s="68">
        <v>366.99484567999997</v>
      </c>
      <c r="W31" s="68">
        <v>223.17612338000001</v>
      </c>
      <c r="X31" s="68">
        <v>201.7139991</v>
      </c>
      <c r="Y31" s="68">
        <v>271.62560984999999</v>
      </c>
      <c r="Z31" s="68">
        <v>251.76147515</v>
      </c>
      <c r="AA31" s="68">
        <v>234.20811165999999</v>
      </c>
      <c r="AB31" s="68">
        <v>220.57622927999998</v>
      </c>
      <c r="AC31" s="68">
        <v>203.70230843000002</v>
      </c>
      <c r="AD31" s="68">
        <v>189.57519797</v>
      </c>
      <c r="AE31" s="68">
        <v>121.00020881</v>
      </c>
      <c r="AF31" s="68">
        <v>121.06053516999999</v>
      </c>
      <c r="AG31" s="68">
        <v>118.84232801</v>
      </c>
      <c r="AH31" s="68">
        <v>117.73959962000001</v>
      </c>
      <c r="AI31" s="68">
        <v>116.95816031</v>
      </c>
      <c r="AJ31" s="68">
        <v>116.17672100999999</v>
      </c>
      <c r="AK31" s="68">
        <v>113.99048143</v>
      </c>
      <c r="AL31" s="68">
        <v>113.30206916</v>
      </c>
      <c r="AM31" s="68">
        <v>109.54932669</v>
      </c>
      <c r="AN31" s="68">
        <v>108.61753485</v>
      </c>
      <c r="AO31" s="68">
        <v>105.78201885999999</v>
      </c>
      <c r="AP31" s="68">
        <v>105.22134175000001</v>
      </c>
      <c r="AQ31" s="68">
        <v>95.435672339999996</v>
      </c>
      <c r="AR31" s="68">
        <v>94.837800759999993</v>
      </c>
      <c r="AS31" s="68">
        <v>92.753488520000005</v>
      </c>
      <c r="AT31" s="68">
        <v>94.854912360000014</v>
      </c>
      <c r="AU31" s="68">
        <v>92.324641310000004</v>
      </c>
      <c r="AV31" s="68">
        <v>91.575343260000011</v>
      </c>
      <c r="AW31" s="68">
        <v>303.51835061999998</v>
      </c>
      <c r="AX31" s="68">
        <v>309.28579649</v>
      </c>
      <c r="AY31" s="68">
        <v>305.69314937999997</v>
      </c>
      <c r="AZ31" s="68">
        <v>298.93744813000001</v>
      </c>
      <c r="BA31" s="68">
        <v>292.07003806</v>
      </c>
      <c r="BB31" s="68">
        <v>295.96177259000001</v>
      </c>
      <c r="BC31" s="68">
        <v>284.88606111000001</v>
      </c>
      <c r="BD31" s="68">
        <v>288.05432056000001</v>
      </c>
      <c r="BE31" s="68">
        <v>286.98127959999999</v>
      </c>
      <c r="BF31" s="68">
        <v>280.32926637999998</v>
      </c>
      <c r="BG31" s="68">
        <v>277.92989701999994</v>
      </c>
      <c r="BH31" s="68">
        <v>281.85217979999999</v>
      </c>
      <c r="BI31" s="68">
        <v>279.42558729000001</v>
      </c>
      <c r="BJ31" s="68">
        <v>279.82332602999998</v>
      </c>
      <c r="BK31" s="68">
        <v>278.42908003000002</v>
      </c>
      <c r="BL31" s="68">
        <v>264.42113868000001</v>
      </c>
      <c r="BM31" s="68">
        <v>256.15967696999996</v>
      </c>
      <c r="BN31" s="68">
        <v>257.83723477000001</v>
      </c>
      <c r="BO31" s="68">
        <v>257.45432467000001</v>
      </c>
      <c r="BP31" s="68">
        <v>247.74712909000002</v>
      </c>
      <c r="BQ31" s="68">
        <v>247.30316816000001</v>
      </c>
      <c r="BR31" s="68">
        <v>305.01593716999997</v>
      </c>
      <c r="BS31" s="68">
        <v>315.03628615999997</v>
      </c>
      <c r="BT31" s="68">
        <v>242.29883860999999</v>
      </c>
      <c r="BU31" s="68">
        <v>243.32367783000001</v>
      </c>
      <c r="BV31" s="68">
        <v>248.85429174000001</v>
      </c>
      <c r="BW31" s="68">
        <v>248.43234751</v>
      </c>
      <c r="BX31" s="68">
        <v>248.73376172999997</v>
      </c>
      <c r="BY31" s="68">
        <v>253.37304397</v>
      </c>
      <c r="BZ31" s="68">
        <v>1257.9226586899999</v>
      </c>
      <c r="CA31" s="68">
        <v>1247.4669313900001</v>
      </c>
      <c r="CB31" s="68">
        <v>1247.9482292299999</v>
      </c>
      <c r="CC31" s="68">
        <v>1258.9843728599999</v>
      </c>
      <c r="CD31" s="68">
        <v>1254.2271639000001</v>
      </c>
      <c r="CE31" s="68">
        <v>1112.3692971400001</v>
      </c>
      <c r="CF31" s="68">
        <v>981.49522043000002</v>
      </c>
      <c r="CG31" s="68">
        <v>850.73126150000007</v>
      </c>
      <c r="CH31" s="68">
        <v>226.30153727999999</v>
      </c>
      <c r="CI31" s="68">
        <v>226.10982216000002</v>
      </c>
      <c r="CJ31" s="68">
        <v>222.53660456000003</v>
      </c>
      <c r="CK31" s="68">
        <v>221.75134204000003</v>
      </c>
      <c r="CL31" s="68">
        <v>224.13173547000002</v>
      </c>
      <c r="CM31" s="68">
        <v>223.32957397999999</v>
      </c>
      <c r="CN31" s="68">
        <v>722.45015598999998</v>
      </c>
      <c r="CO31" s="68">
        <v>721.63798032</v>
      </c>
      <c r="CP31" s="68">
        <v>830.33367593999992</v>
      </c>
      <c r="CQ31" s="68">
        <v>825.16600355999992</v>
      </c>
      <c r="CR31" s="68">
        <v>1877.7318048</v>
      </c>
      <c r="CS31" s="68">
        <v>1882.2371308099998</v>
      </c>
      <c r="CT31" s="68">
        <v>1885.0063874100001</v>
      </c>
    </row>
    <row r="32" spans="3:98" x14ac:dyDescent="0.25">
      <c r="E32" s="57" t="s">
        <v>195</v>
      </c>
      <c r="F32" s="68">
        <v>26.714922000000001</v>
      </c>
      <c r="G32" s="68">
        <v>26.714922000000001</v>
      </c>
      <c r="H32" s="68">
        <v>26.714922000000001</v>
      </c>
      <c r="I32" s="68">
        <v>26.714922000000001</v>
      </c>
      <c r="J32" s="68">
        <v>26.714922000000001</v>
      </c>
      <c r="K32" s="68">
        <v>26.714922000000001</v>
      </c>
      <c r="L32" s="68">
        <v>26.714922000000001</v>
      </c>
      <c r="M32" s="68">
        <v>26.714922000000001</v>
      </c>
      <c r="N32" s="68">
        <v>26.714922000000001</v>
      </c>
      <c r="O32" s="68">
        <v>26.714922000000001</v>
      </c>
      <c r="P32" s="68">
        <v>26.714922000000001</v>
      </c>
      <c r="Q32" s="68">
        <v>26.714922000000001</v>
      </c>
      <c r="R32" s="68">
        <v>26.714922000000001</v>
      </c>
      <c r="S32" s="68">
        <v>26.714922000000001</v>
      </c>
      <c r="T32" s="68">
        <v>26.714922000000001</v>
      </c>
      <c r="U32" s="68">
        <v>26.714922000000001</v>
      </c>
      <c r="V32" s="68">
        <v>26.714922000000001</v>
      </c>
      <c r="W32" s="68">
        <v>26.714922000000001</v>
      </c>
      <c r="X32" s="68">
        <v>26.714922000000001</v>
      </c>
      <c r="Y32" s="68">
        <v>26.714922000000001</v>
      </c>
      <c r="Z32" s="68">
        <v>26.714922000000001</v>
      </c>
      <c r="AA32" s="68">
        <v>26.714922000000001</v>
      </c>
      <c r="AB32" s="68">
        <v>26.714922000000001</v>
      </c>
      <c r="AC32" s="68">
        <v>26.714922000000001</v>
      </c>
      <c r="AD32" s="68">
        <v>26.714922000000001</v>
      </c>
      <c r="AE32" s="68">
        <v>26.714922000000001</v>
      </c>
      <c r="AF32" s="68">
        <v>26.714922000000001</v>
      </c>
      <c r="AG32" s="68">
        <v>26.714922000000001</v>
      </c>
      <c r="AH32" s="68">
        <v>26.714922000000001</v>
      </c>
      <c r="AI32" s="68">
        <v>26.714922000000001</v>
      </c>
      <c r="AJ32" s="68">
        <v>26.714922000000001</v>
      </c>
      <c r="AK32" s="68">
        <v>26.714922000000001</v>
      </c>
      <c r="AL32" s="68">
        <v>26.714922000000001</v>
      </c>
      <c r="AM32" s="68">
        <v>26.714922000000001</v>
      </c>
      <c r="AN32" s="68">
        <v>26.714922000000001</v>
      </c>
      <c r="AO32" s="68">
        <v>26.714922000000001</v>
      </c>
      <c r="AP32" s="68">
        <v>26.714922000000001</v>
      </c>
      <c r="AQ32" s="68">
        <v>26.714922000000001</v>
      </c>
      <c r="AR32" s="68">
        <v>26.714922000000001</v>
      </c>
      <c r="AS32" s="68">
        <v>26.714922000000001</v>
      </c>
      <c r="AT32" s="68">
        <v>26.714922000000001</v>
      </c>
      <c r="AU32" s="68">
        <v>26.714922000000001</v>
      </c>
      <c r="AV32" s="68">
        <v>26.714922000000001</v>
      </c>
      <c r="AW32" s="68">
        <v>241.06817562000001</v>
      </c>
      <c r="AX32" s="68">
        <v>248.18580965000001</v>
      </c>
      <c r="AY32" s="68">
        <v>250.52600382</v>
      </c>
      <c r="AZ32" s="68">
        <v>244.44776037</v>
      </c>
      <c r="BA32" s="68">
        <v>240.32307032</v>
      </c>
      <c r="BB32" s="68">
        <v>242.48638023999999</v>
      </c>
      <c r="BC32" s="68">
        <v>237.54927495000001</v>
      </c>
      <c r="BD32" s="68">
        <v>241.40629063</v>
      </c>
      <c r="BE32" s="68">
        <v>240.57822192</v>
      </c>
      <c r="BF32" s="68">
        <v>234.67686270999999</v>
      </c>
      <c r="BG32" s="68">
        <v>235.42822939999999</v>
      </c>
      <c r="BH32" s="68">
        <v>240.13679399</v>
      </c>
      <c r="BI32" s="68">
        <v>241.06347958000001</v>
      </c>
      <c r="BJ32" s="68">
        <v>241.94477008999999</v>
      </c>
      <c r="BK32" s="68">
        <v>241.98546912</v>
      </c>
      <c r="BL32" s="68">
        <v>232.07525555000001</v>
      </c>
      <c r="BM32" s="68">
        <v>226.78907781999999</v>
      </c>
      <c r="BN32" s="68">
        <v>228.01372382</v>
      </c>
      <c r="BO32" s="68">
        <v>230.56012482</v>
      </c>
      <c r="BP32" s="68">
        <v>225.27394709000001</v>
      </c>
      <c r="BQ32" s="68">
        <v>225.06394709</v>
      </c>
      <c r="BR32" s="68">
        <v>224.85394708999999</v>
      </c>
      <c r="BS32" s="68">
        <v>224.64394709000001</v>
      </c>
      <c r="BT32" s="68">
        <v>224.43394709</v>
      </c>
      <c r="BU32" s="68">
        <v>225.22394709</v>
      </c>
      <c r="BV32" s="68">
        <v>226.01394708999999</v>
      </c>
      <c r="BW32" s="68">
        <v>226.80394709000001</v>
      </c>
      <c r="BX32" s="68">
        <v>227.59394709</v>
      </c>
      <c r="BY32" s="68">
        <v>229.38394708999999</v>
      </c>
      <c r="BZ32" s="68">
        <v>227.54978369</v>
      </c>
      <c r="CA32" s="68">
        <v>217.80063749000001</v>
      </c>
      <c r="CB32" s="68">
        <v>221.23052967000001</v>
      </c>
      <c r="CC32" s="68">
        <v>233.0288769</v>
      </c>
      <c r="CD32" s="68">
        <v>225.97746961000001</v>
      </c>
      <c r="CE32" s="68">
        <v>210.8904134</v>
      </c>
      <c r="CF32" s="68">
        <v>208.81239843</v>
      </c>
      <c r="CG32" s="68">
        <v>204.06211997</v>
      </c>
      <c r="CH32" s="68">
        <v>202.22795657</v>
      </c>
      <c r="CI32" s="68">
        <v>202.22795657</v>
      </c>
      <c r="CJ32" s="68">
        <v>202.22795657</v>
      </c>
      <c r="CK32" s="68">
        <v>202.22795657</v>
      </c>
      <c r="CL32" s="68">
        <v>202.22795657</v>
      </c>
      <c r="CM32" s="68">
        <v>202.22795657</v>
      </c>
      <c r="CN32" s="68">
        <v>704.43795656999998</v>
      </c>
      <c r="CO32" s="68">
        <v>704.43795656999998</v>
      </c>
      <c r="CP32" s="68">
        <v>704.43795656999998</v>
      </c>
      <c r="CQ32" s="68">
        <v>704.43795656999998</v>
      </c>
      <c r="CR32" s="68">
        <v>653.53795657000001</v>
      </c>
      <c r="CS32" s="68">
        <v>653.53795657000001</v>
      </c>
      <c r="CT32" s="68">
        <v>653.53795657000001</v>
      </c>
    </row>
    <row r="33" spans="3:98" x14ac:dyDescent="0.25">
      <c r="E33" s="57" t="s">
        <v>59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X33" s="68">
        <v>0</v>
      </c>
      <c r="Y33" s="68">
        <v>0</v>
      </c>
      <c r="Z33" s="68">
        <v>0</v>
      </c>
      <c r="AA33" s="68">
        <v>0</v>
      </c>
      <c r="AB33" s="68">
        <v>0</v>
      </c>
      <c r="AC33" s="68">
        <v>0</v>
      </c>
      <c r="AD33" s="68">
        <v>0</v>
      </c>
      <c r="AE33" s="68">
        <v>0</v>
      </c>
      <c r="AF33" s="68">
        <v>0</v>
      </c>
      <c r="AG33" s="68">
        <v>0</v>
      </c>
      <c r="AH33" s="68">
        <v>0</v>
      </c>
      <c r="AI33" s="68">
        <v>0</v>
      </c>
      <c r="AJ33" s="68">
        <v>0</v>
      </c>
      <c r="AK33" s="68">
        <v>0</v>
      </c>
      <c r="AL33" s="68">
        <v>0</v>
      </c>
      <c r="AM33" s="68">
        <v>0</v>
      </c>
      <c r="AN33" s="68">
        <v>0</v>
      </c>
      <c r="AO33" s="68">
        <v>0</v>
      </c>
      <c r="AP33" s="68">
        <v>0</v>
      </c>
      <c r="AQ33" s="68">
        <v>0</v>
      </c>
      <c r="AR33" s="68">
        <v>0</v>
      </c>
      <c r="AS33" s="68">
        <v>0</v>
      </c>
      <c r="AT33" s="68">
        <v>0</v>
      </c>
      <c r="AU33" s="68">
        <v>0</v>
      </c>
      <c r="AV33" s="68">
        <v>0</v>
      </c>
      <c r="AW33" s="68">
        <v>0</v>
      </c>
      <c r="AX33" s="68">
        <v>0</v>
      </c>
      <c r="AY33" s="68">
        <v>0</v>
      </c>
      <c r="AZ33" s="68">
        <v>0</v>
      </c>
      <c r="BA33" s="68">
        <v>0</v>
      </c>
      <c r="BB33" s="68">
        <v>0</v>
      </c>
      <c r="BC33" s="68">
        <v>0</v>
      </c>
      <c r="BD33" s="68">
        <v>0</v>
      </c>
      <c r="BE33" s="68">
        <v>0</v>
      </c>
      <c r="BF33" s="68">
        <v>0</v>
      </c>
      <c r="BG33" s="68">
        <v>0</v>
      </c>
      <c r="BH33" s="68">
        <v>0</v>
      </c>
      <c r="BI33" s="68">
        <v>0</v>
      </c>
      <c r="BJ33" s="68">
        <v>0</v>
      </c>
      <c r="BK33" s="68">
        <v>0</v>
      </c>
      <c r="BL33" s="68">
        <v>0</v>
      </c>
      <c r="BM33" s="68">
        <v>0</v>
      </c>
      <c r="BN33" s="68">
        <v>0</v>
      </c>
      <c r="BO33" s="68">
        <v>0</v>
      </c>
      <c r="BP33" s="68">
        <v>0</v>
      </c>
      <c r="BQ33" s="68">
        <v>0</v>
      </c>
      <c r="BR33" s="68">
        <v>0</v>
      </c>
      <c r="BS33" s="68">
        <v>0</v>
      </c>
      <c r="BT33" s="68">
        <v>0</v>
      </c>
      <c r="BU33" s="68">
        <v>0</v>
      </c>
      <c r="BV33" s="68">
        <v>0</v>
      </c>
      <c r="BW33" s="68">
        <v>0</v>
      </c>
      <c r="BX33" s="68">
        <v>0</v>
      </c>
      <c r="BY33" s="68">
        <v>0</v>
      </c>
      <c r="BZ33" s="68">
        <v>0</v>
      </c>
      <c r="CA33" s="68">
        <v>0</v>
      </c>
      <c r="CB33" s="68">
        <v>0</v>
      </c>
      <c r="CC33" s="68">
        <v>0</v>
      </c>
      <c r="CD33" s="68">
        <v>0</v>
      </c>
      <c r="CE33" s="68">
        <v>0</v>
      </c>
      <c r="CF33" s="68">
        <v>0</v>
      </c>
      <c r="CG33" s="68">
        <v>0</v>
      </c>
      <c r="CH33" s="68">
        <v>0</v>
      </c>
      <c r="CI33" s="68">
        <v>0</v>
      </c>
      <c r="CJ33" s="68">
        <v>0</v>
      </c>
      <c r="CK33" s="68">
        <v>0</v>
      </c>
      <c r="CL33" s="68">
        <v>0</v>
      </c>
      <c r="CM33" s="68">
        <v>0</v>
      </c>
      <c r="CN33" s="68">
        <v>0</v>
      </c>
      <c r="CO33" s="68">
        <v>0</v>
      </c>
      <c r="CP33" s="68">
        <v>0</v>
      </c>
      <c r="CQ33" s="68">
        <v>0</v>
      </c>
      <c r="CR33" s="68">
        <v>0</v>
      </c>
      <c r="CS33" s="68">
        <v>0</v>
      </c>
      <c r="CT33" s="68">
        <v>0</v>
      </c>
    </row>
    <row r="34" spans="3:98" x14ac:dyDescent="0.25">
      <c r="E34" s="57" t="s">
        <v>83</v>
      </c>
      <c r="F34" s="68">
        <v>391.93490000000003</v>
      </c>
      <c r="G34" s="68">
        <v>369.13490000000002</v>
      </c>
      <c r="H34" s="68">
        <v>360.63490000000002</v>
      </c>
      <c r="I34" s="68">
        <v>341.84318400000001</v>
      </c>
      <c r="J34" s="68">
        <v>345.14318400000002</v>
      </c>
      <c r="K34" s="68">
        <v>340.2044684</v>
      </c>
      <c r="L34" s="68">
        <v>408.94146840000002</v>
      </c>
      <c r="M34" s="68">
        <v>404.95675340000003</v>
      </c>
      <c r="N34" s="68">
        <v>383.6597534</v>
      </c>
      <c r="O34" s="68">
        <v>353.66803779999998</v>
      </c>
      <c r="P34" s="68">
        <v>360.46803779999999</v>
      </c>
      <c r="Q34" s="68">
        <v>342.17632279999998</v>
      </c>
      <c r="R34" s="68">
        <v>309.71932279999999</v>
      </c>
      <c r="S34" s="68">
        <v>268.25859025</v>
      </c>
      <c r="T34" s="68">
        <v>278.27659025000003</v>
      </c>
      <c r="U34" s="68">
        <v>296.03759024999999</v>
      </c>
      <c r="V34" s="68">
        <v>111.65826125</v>
      </c>
      <c r="W34" s="68">
        <v>0</v>
      </c>
      <c r="X34" s="68">
        <v>0</v>
      </c>
      <c r="Y34" s="68">
        <v>0</v>
      </c>
      <c r="Z34" s="68">
        <v>0</v>
      </c>
      <c r="AA34" s="68">
        <v>0</v>
      </c>
      <c r="AB34" s="68">
        <v>0</v>
      </c>
      <c r="AC34" s="68">
        <v>0</v>
      </c>
      <c r="AD34" s="68">
        <v>0</v>
      </c>
      <c r="AE34" s="68">
        <v>0</v>
      </c>
      <c r="AF34" s="68">
        <v>0</v>
      </c>
      <c r="AG34" s="68">
        <v>0</v>
      </c>
      <c r="AH34" s="68">
        <v>0</v>
      </c>
      <c r="AI34" s="68">
        <v>0</v>
      </c>
      <c r="AJ34" s="68">
        <v>0</v>
      </c>
      <c r="AK34" s="68">
        <v>0</v>
      </c>
      <c r="AL34" s="68">
        <v>0</v>
      </c>
      <c r="AM34" s="68">
        <v>0</v>
      </c>
      <c r="AN34" s="68">
        <v>0</v>
      </c>
      <c r="AO34" s="68">
        <v>0</v>
      </c>
      <c r="AP34" s="68">
        <v>0</v>
      </c>
      <c r="AQ34" s="68">
        <v>0</v>
      </c>
      <c r="AR34" s="68">
        <v>0</v>
      </c>
      <c r="AS34" s="68">
        <v>0</v>
      </c>
      <c r="AT34" s="68">
        <v>0</v>
      </c>
      <c r="AU34" s="68">
        <v>0</v>
      </c>
      <c r="AV34" s="68">
        <v>0</v>
      </c>
      <c r="AW34" s="68">
        <v>2.4999999999999999E-7</v>
      </c>
      <c r="AX34" s="68">
        <v>2.4999999999999999E-7</v>
      </c>
      <c r="AY34" s="68">
        <v>2.4999999999999999E-7</v>
      </c>
      <c r="AZ34" s="68">
        <v>2.4999999999999999E-7</v>
      </c>
      <c r="BA34" s="68">
        <v>2.4999999999999999E-7</v>
      </c>
      <c r="BB34" s="68">
        <v>2.4999999999999999E-7</v>
      </c>
      <c r="BC34" s="68">
        <v>2.4999999999999999E-7</v>
      </c>
      <c r="BD34" s="68">
        <v>2.4999999999999999E-7</v>
      </c>
      <c r="BE34" s="68">
        <v>2.4999999999999999E-7</v>
      </c>
      <c r="BF34" s="68">
        <v>2.4999999999999999E-7</v>
      </c>
      <c r="BG34" s="68">
        <v>2.4999999999999999E-7</v>
      </c>
      <c r="BH34" s="68">
        <v>2.4999999999999999E-7</v>
      </c>
      <c r="BI34" s="68">
        <v>2.4999999999999999E-7</v>
      </c>
      <c r="BJ34" s="68">
        <v>2.4999999999999999E-7</v>
      </c>
      <c r="BK34" s="68">
        <v>2.4999999999999999E-7</v>
      </c>
      <c r="BL34" s="68">
        <v>3.2855710000000003E-2</v>
      </c>
      <c r="BM34" s="68">
        <v>0.55875870999999999</v>
      </c>
      <c r="BN34" s="68">
        <v>7.2261309999999995E-2</v>
      </c>
      <c r="BO34" s="68">
        <v>6.4354049999999996E-2</v>
      </c>
      <c r="BP34" s="68">
        <v>0.24193492</v>
      </c>
      <c r="BQ34" s="68">
        <v>0.74875784999999995</v>
      </c>
      <c r="BR34" s="68">
        <v>56.134798750000002</v>
      </c>
      <c r="BS34" s="68">
        <v>69.25419986</v>
      </c>
      <c r="BT34" s="68">
        <v>0.35651914000000001</v>
      </c>
      <c r="BU34" s="68">
        <v>0.45344728000000001</v>
      </c>
      <c r="BV34" s="68">
        <v>3.4341118399999999</v>
      </c>
      <c r="BW34" s="68">
        <v>3.0706133000000002</v>
      </c>
      <c r="BX34" s="68">
        <v>5.5356699100000002</v>
      </c>
      <c r="BY34" s="68">
        <v>9.0836088700000008</v>
      </c>
      <c r="BZ34" s="68">
        <v>12.95405633</v>
      </c>
      <c r="CA34" s="68">
        <v>13.004542000000001</v>
      </c>
      <c r="CB34" s="68">
        <v>13.02071952</v>
      </c>
      <c r="CC34" s="68">
        <v>13.00879862</v>
      </c>
      <c r="CD34" s="68">
        <v>12.95334667</v>
      </c>
      <c r="CE34" s="68">
        <v>12.969276130000001</v>
      </c>
      <c r="CF34" s="68">
        <v>13.0026777</v>
      </c>
      <c r="CG34" s="68">
        <v>12.74783768</v>
      </c>
      <c r="CH34" s="68">
        <v>12.71414351</v>
      </c>
      <c r="CI34" s="68">
        <v>12.799931259999999</v>
      </c>
      <c r="CJ34" s="68">
        <v>12.796705469999999</v>
      </c>
      <c r="CK34" s="68">
        <v>12.795338020000001</v>
      </c>
      <c r="CL34" s="68">
        <v>12.80750194</v>
      </c>
      <c r="CM34" s="68">
        <v>12.798508180000001</v>
      </c>
      <c r="CN34" s="68">
        <v>12.793409219999999</v>
      </c>
      <c r="CO34" s="68">
        <v>12.79260212</v>
      </c>
      <c r="CP34" s="68">
        <v>119.13080540999999</v>
      </c>
      <c r="CQ34" s="68">
        <v>114.78640059</v>
      </c>
      <c r="CR34" s="68">
        <v>116.02867036000001</v>
      </c>
      <c r="CS34" s="68">
        <v>116.04470759</v>
      </c>
      <c r="CT34" s="68">
        <v>116.0880176</v>
      </c>
    </row>
    <row r="35" spans="3:98" x14ac:dyDescent="0.25">
      <c r="E35" s="57" t="s">
        <v>57</v>
      </c>
      <c r="F35" s="68">
        <v>487.73819263000001</v>
      </c>
      <c r="G35" s="68">
        <v>481.00092503000002</v>
      </c>
      <c r="H35" s="68">
        <v>431.90766293000001</v>
      </c>
      <c r="I35" s="68">
        <v>467.55352336999999</v>
      </c>
      <c r="J35" s="68">
        <v>449.26446627000001</v>
      </c>
      <c r="K35" s="68">
        <v>439.15900667</v>
      </c>
      <c r="L35" s="68">
        <v>431.30416596999999</v>
      </c>
      <c r="M35" s="68">
        <v>347.53995397</v>
      </c>
      <c r="N35" s="68">
        <v>300.67178756999999</v>
      </c>
      <c r="O35" s="68">
        <v>290.46256447000002</v>
      </c>
      <c r="P35" s="68">
        <v>278.63629186999998</v>
      </c>
      <c r="Q35" s="68">
        <v>276.72038457000002</v>
      </c>
      <c r="R35" s="68">
        <v>264.56218015000002</v>
      </c>
      <c r="S35" s="68">
        <v>253.84956686000001</v>
      </c>
      <c r="T35" s="68">
        <v>238.74859981</v>
      </c>
      <c r="U35" s="68">
        <v>225.25911712000001</v>
      </c>
      <c r="V35" s="68">
        <v>217.47207552</v>
      </c>
      <c r="W35" s="68">
        <v>185.18396572</v>
      </c>
      <c r="X35" s="68">
        <v>165.76660491999999</v>
      </c>
      <c r="Y35" s="68">
        <v>232.69670737000001</v>
      </c>
      <c r="Z35" s="68">
        <v>212.74710635</v>
      </c>
      <c r="AA35" s="68">
        <v>197.86071201999999</v>
      </c>
      <c r="AB35" s="68">
        <v>183.81703963999999</v>
      </c>
      <c r="AC35" s="68">
        <v>166.89670737</v>
      </c>
      <c r="AD35" s="68">
        <v>152.67578073999999</v>
      </c>
      <c r="AE35" s="68">
        <v>85.420680730000001</v>
      </c>
      <c r="AF35" s="68">
        <v>84.308332789999994</v>
      </c>
      <c r="AG35" s="68">
        <v>82.496707369999996</v>
      </c>
      <c r="AH35" s="68">
        <v>81.348057370000006</v>
      </c>
      <c r="AI35" s="68">
        <v>80.158592369999994</v>
      </c>
      <c r="AJ35" s="68">
        <v>78.969127369999995</v>
      </c>
      <c r="AK35" s="68">
        <v>76.06424457</v>
      </c>
      <c r="AL35" s="68">
        <v>75.228338769999993</v>
      </c>
      <c r="AM35" s="68">
        <v>72.766874970000003</v>
      </c>
      <c r="AN35" s="68">
        <v>71.492773270000001</v>
      </c>
      <c r="AO35" s="68">
        <v>68.196707369999999</v>
      </c>
      <c r="AP35" s="68">
        <v>67.350901640000004</v>
      </c>
      <c r="AQ35" s="68">
        <v>59.774164220000003</v>
      </c>
      <c r="AR35" s="68">
        <v>58.902730239999997</v>
      </c>
      <c r="AS35" s="68">
        <v>56.422707369999998</v>
      </c>
      <c r="AT35" s="68">
        <v>55.539907370000002</v>
      </c>
      <c r="AU35" s="68">
        <v>52.840407370000001</v>
      </c>
      <c r="AV35" s="68">
        <v>51.937207370000003</v>
      </c>
      <c r="AW35" s="68">
        <v>49.172407370000002</v>
      </c>
      <c r="AX35" s="68">
        <v>47.66771138</v>
      </c>
      <c r="AY35" s="68">
        <v>45.412304030000001</v>
      </c>
      <c r="AZ35" s="68">
        <v>44.46595774</v>
      </c>
      <c r="BA35" s="68">
        <v>41.666239509999997</v>
      </c>
      <c r="BB35" s="68">
        <v>40.700827500000003</v>
      </c>
      <c r="BC35" s="68">
        <v>37.708980070000003</v>
      </c>
      <c r="BD35" s="68">
        <v>36.738798070000001</v>
      </c>
      <c r="BE35" s="68">
        <v>33.813410509999997</v>
      </c>
      <c r="BF35" s="68">
        <v>32.80693187</v>
      </c>
      <c r="BG35" s="68">
        <v>29.67465486</v>
      </c>
      <c r="BH35" s="68">
        <v>28.641160249999999</v>
      </c>
      <c r="BI35" s="68">
        <v>25.596988769999999</v>
      </c>
      <c r="BJ35" s="68">
        <v>24.90584157</v>
      </c>
      <c r="BK35" s="68">
        <v>23.426986200000002</v>
      </c>
      <c r="BL35" s="68">
        <v>22.73574575</v>
      </c>
      <c r="BM35" s="68">
        <v>21.194153159999999</v>
      </c>
      <c r="BN35" s="68">
        <v>20.507763359999998</v>
      </c>
      <c r="BO35" s="68">
        <v>18.899916019999999</v>
      </c>
      <c r="BP35" s="68">
        <v>18.209741910000002</v>
      </c>
      <c r="BQ35" s="68">
        <v>17.536802260000002</v>
      </c>
      <c r="BR35" s="68">
        <v>17.003732500000002</v>
      </c>
      <c r="BS35" s="68">
        <v>16.320698759999999</v>
      </c>
      <c r="BT35" s="68">
        <v>15.744655890000001</v>
      </c>
      <c r="BU35" s="68">
        <v>15.85143298</v>
      </c>
      <c r="BV35" s="68">
        <v>14.6947294</v>
      </c>
      <c r="BW35" s="68">
        <v>13.991050960000001</v>
      </c>
      <c r="BX35" s="68">
        <v>13.67096868</v>
      </c>
      <c r="BY35" s="68">
        <v>12.95673506</v>
      </c>
      <c r="BZ35" s="68">
        <v>1012.63185155</v>
      </c>
      <c r="CA35" s="68">
        <v>1011.9069044300001</v>
      </c>
      <c r="CB35" s="68">
        <v>1011.57714766</v>
      </c>
      <c r="CC35" s="68">
        <v>1010.84132633</v>
      </c>
      <c r="CD35" s="68">
        <v>1010.50662321</v>
      </c>
      <c r="CE35" s="68">
        <v>884.75976456000001</v>
      </c>
      <c r="CF35" s="68">
        <v>759.4200409</v>
      </c>
      <c r="CG35" s="68">
        <v>633.66197937000004</v>
      </c>
      <c r="CH35" s="68">
        <v>8.3171598499999995</v>
      </c>
      <c r="CI35" s="68">
        <v>7.5477274000000003</v>
      </c>
      <c r="CJ35" s="68">
        <v>7.1977355899999997</v>
      </c>
      <c r="CK35" s="68">
        <v>6.4167616499999998</v>
      </c>
      <c r="CL35" s="68">
        <v>6.06151996</v>
      </c>
      <c r="CM35" s="68">
        <v>5.2688314099999998</v>
      </c>
      <c r="CN35" s="68">
        <v>4.9082610999999998</v>
      </c>
      <c r="CO35" s="68">
        <v>4.1036822199999996</v>
      </c>
      <c r="CP35" s="68">
        <v>3.7377033499999999</v>
      </c>
      <c r="CQ35" s="68">
        <v>2.92105579</v>
      </c>
      <c r="CR35" s="68">
        <v>1102.54958726</v>
      </c>
      <c r="CS35" s="68">
        <v>1101.72068999</v>
      </c>
      <c r="CT35" s="68">
        <v>1101.72068999</v>
      </c>
    </row>
    <row r="36" spans="3:98" x14ac:dyDescent="0.25">
      <c r="E36" s="57" t="s">
        <v>192</v>
      </c>
      <c r="F36" s="68">
        <v>0</v>
      </c>
      <c r="G36" s="68">
        <v>0</v>
      </c>
      <c r="H36" s="68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8">
        <v>0</v>
      </c>
      <c r="S36" s="68">
        <v>0</v>
      </c>
      <c r="T36" s="68">
        <v>0</v>
      </c>
      <c r="U36" s="68">
        <v>0</v>
      </c>
      <c r="V36" s="68">
        <v>0</v>
      </c>
      <c r="W36" s="68">
        <v>0</v>
      </c>
      <c r="X36" s="68">
        <v>0</v>
      </c>
      <c r="Y36" s="68">
        <v>0</v>
      </c>
      <c r="Z36" s="68">
        <v>0</v>
      </c>
      <c r="AA36" s="68">
        <v>0</v>
      </c>
      <c r="AB36" s="68">
        <v>0</v>
      </c>
      <c r="AC36" s="68">
        <v>0</v>
      </c>
      <c r="AD36" s="68">
        <v>0</v>
      </c>
      <c r="AE36" s="68">
        <v>0</v>
      </c>
      <c r="AF36" s="68">
        <v>0</v>
      </c>
      <c r="AG36" s="68">
        <v>0</v>
      </c>
      <c r="AH36" s="68">
        <v>0</v>
      </c>
      <c r="AI36" s="68">
        <v>0</v>
      </c>
      <c r="AJ36" s="68">
        <v>0</v>
      </c>
      <c r="AK36" s="68">
        <v>0</v>
      </c>
      <c r="AL36" s="68">
        <v>0</v>
      </c>
      <c r="AM36" s="68">
        <v>0</v>
      </c>
      <c r="AN36" s="68">
        <v>0</v>
      </c>
      <c r="AO36" s="68">
        <v>0</v>
      </c>
      <c r="AP36" s="68">
        <v>0</v>
      </c>
      <c r="AQ36" s="68">
        <v>0</v>
      </c>
      <c r="AR36" s="68">
        <v>0</v>
      </c>
      <c r="AS36" s="68">
        <v>0</v>
      </c>
      <c r="AT36" s="68">
        <v>0</v>
      </c>
      <c r="AU36" s="68">
        <v>0</v>
      </c>
      <c r="AV36" s="68">
        <v>0</v>
      </c>
      <c r="AW36" s="68">
        <v>0</v>
      </c>
      <c r="AX36" s="68">
        <v>0</v>
      </c>
      <c r="AY36" s="68">
        <v>0</v>
      </c>
      <c r="AZ36" s="68">
        <v>0</v>
      </c>
      <c r="BA36" s="68">
        <v>0</v>
      </c>
      <c r="BB36" s="68">
        <v>0</v>
      </c>
      <c r="BC36" s="68">
        <v>0</v>
      </c>
      <c r="BD36" s="68">
        <v>0</v>
      </c>
      <c r="BE36" s="68">
        <v>0</v>
      </c>
      <c r="BF36" s="68">
        <v>0</v>
      </c>
      <c r="BG36" s="68">
        <v>0</v>
      </c>
      <c r="BH36" s="68">
        <v>0</v>
      </c>
      <c r="BI36" s="68">
        <v>0</v>
      </c>
      <c r="BJ36" s="68">
        <v>0</v>
      </c>
      <c r="BK36" s="68">
        <v>0</v>
      </c>
      <c r="BL36" s="68">
        <v>0</v>
      </c>
      <c r="BM36" s="68">
        <v>0</v>
      </c>
      <c r="BN36" s="68">
        <v>0</v>
      </c>
      <c r="BO36" s="68">
        <v>0</v>
      </c>
      <c r="BP36" s="68">
        <v>0</v>
      </c>
      <c r="BQ36" s="68">
        <v>0</v>
      </c>
      <c r="BR36" s="68">
        <v>0</v>
      </c>
      <c r="BS36" s="68">
        <v>0</v>
      </c>
      <c r="BT36" s="68">
        <v>0</v>
      </c>
      <c r="BU36" s="68">
        <v>0</v>
      </c>
      <c r="BV36" s="68">
        <v>0</v>
      </c>
      <c r="BW36" s="68">
        <v>0</v>
      </c>
      <c r="BX36" s="68">
        <v>0</v>
      </c>
      <c r="BY36" s="68">
        <v>0</v>
      </c>
      <c r="BZ36" s="68">
        <v>0</v>
      </c>
      <c r="CA36" s="68">
        <v>0</v>
      </c>
      <c r="CB36" s="68">
        <v>0</v>
      </c>
      <c r="CC36" s="68">
        <v>0</v>
      </c>
      <c r="CD36" s="68">
        <v>0</v>
      </c>
      <c r="CE36" s="68">
        <v>0</v>
      </c>
      <c r="CF36" s="68">
        <v>0</v>
      </c>
      <c r="CG36" s="68">
        <v>0</v>
      </c>
      <c r="CH36" s="68">
        <v>0</v>
      </c>
      <c r="CI36" s="68">
        <v>0</v>
      </c>
      <c r="CJ36" s="68">
        <v>0</v>
      </c>
      <c r="CK36" s="68">
        <v>0</v>
      </c>
      <c r="CL36" s="68">
        <v>0</v>
      </c>
      <c r="CM36" s="68">
        <v>0</v>
      </c>
      <c r="CN36" s="68">
        <v>0</v>
      </c>
      <c r="CO36" s="68">
        <v>0</v>
      </c>
      <c r="CP36" s="68">
        <v>0</v>
      </c>
      <c r="CQ36" s="68">
        <v>0</v>
      </c>
      <c r="CR36" s="68">
        <v>0</v>
      </c>
      <c r="CS36" s="68">
        <v>0</v>
      </c>
      <c r="CT36" s="68">
        <v>0</v>
      </c>
    </row>
    <row r="37" spans="3:98" x14ac:dyDescent="0.25">
      <c r="E37" s="57" t="s">
        <v>58</v>
      </c>
      <c r="F37" s="68">
        <v>13.642620389999999</v>
      </c>
      <c r="G37" s="68">
        <v>13.29462039</v>
      </c>
      <c r="H37" s="68">
        <v>12.94662039</v>
      </c>
      <c r="I37" s="68">
        <v>12.598620390000001</v>
      </c>
      <c r="J37" s="68">
        <v>12.25062039</v>
      </c>
      <c r="K37" s="68">
        <v>11.902620389999999</v>
      </c>
      <c r="L37" s="68">
        <v>11.55462039</v>
      </c>
      <c r="M37" s="68">
        <v>11.206620389999999</v>
      </c>
      <c r="N37" s="68">
        <v>10.89462039</v>
      </c>
      <c r="O37" s="68">
        <v>10.546620389999999</v>
      </c>
      <c r="P37" s="68">
        <v>10.19862039</v>
      </c>
      <c r="Q37" s="68">
        <v>9.8506203899999996</v>
      </c>
      <c r="R37" s="68">
        <v>9.8227935199999994</v>
      </c>
      <c r="S37" s="68">
        <v>9.3757965700000003</v>
      </c>
      <c r="T37" s="68">
        <v>9.5383418199999994</v>
      </c>
      <c r="U37" s="68">
        <v>14.12050679</v>
      </c>
      <c r="V37" s="68">
        <v>11.14958691</v>
      </c>
      <c r="W37" s="68">
        <v>11.277235660000001</v>
      </c>
      <c r="X37" s="68">
        <v>9.2324721800000003</v>
      </c>
      <c r="Y37" s="68">
        <v>12.21398048</v>
      </c>
      <c r="Z37" s="68">
        <v>12.2994468</v>
      </c>
      <c r="AA37" s="68">
        <v>9.6324776399999994</v>
      </c>
      <c r="AB37" s="68">
        <v>10.044267639999999</v>
      </c>
      <c r="AC37" s="68">
        <v>10.090679059999999</v>
      </c>
      <c r="AD37" s="68">
        <v>10.18449523</v>
      </c>
      <c r="AE37" s="68">
        <v>8.8646060799999997</v>
      </c>
      <c r="AF37" s="68">
        <v>10.03728038</v>
      </c>
      <c r="AG37" s="68">
        <v>9.6306986400000003</v>
      </c>
      <c r="AH37" s="68">
        <v>9.6766202499999991</v>
      </c>
      <c r="AI37" s="68">
        <v>10.08464594</v>
      </c>
      <c r="AJ37" s="68">
        <v>10.492671639999999</v>
      </c>
      <c r="AK37" s="68">
        <v>11.21131486</v>
      </c>
      <c r="AL37" s="68">
        <v>11.35880839</v>
      </c>
      <c r="AM37" s="68">
        <v>10.06752972</v>
      </c>
      <c r="AN37" s="68">
        <v>10.40983958</v>
      </c>
      <c r="AO37" s="68">
        <v>10.870389490000001</v>
      </c>
      <c r="AP37" s="68">
        <v>11.155518109999999</v>
      </c>
      <c r="AQ37" s="68">
        <v>8.9465861199999992</v>
      </c>
      <c r="AR37" s="68">
        <v>9.2201485200000004</v>
      </c>
      <c r="AS37" s="68">
        <v>9.6158591500000004</v>
      </c>
      <c r="AT37" s="68">
        <v>12.600082990000001</v>
      </c>
      <c r="AU37" s="68">
        <v>12.76931194</v>
      </c>
      <c r="AV37" s="68">
        <v>12.92321389</v>
      </c>
      <c r="AW37" s="68">
        <v>13.27776738</v>
      </c>
      <c r="AX37" s="68">
        <v>13.43227521</v>
      </c>
      <c r="AY37" s="68">
        <v>9.7548412800000008</v>
      </c>
      <c r="AZ37" s="68">
        <v>10.023729769999999</v>
      </c>
      <c r="BA37" s="68">
        <v>10.080727980000001</v>
      </c>
      <c r="BB37" s="68">
        <v>12.7745646</v>
      </c>
      <c r="BC37" s="68">
        <v>9.6278058400000006</v>
      </c>
      <c r="BD37" s="68">
        <v>9.9092316100000009</v>
      </c>
      <c r="BE37" s="68">
        <v>12.58964692</v>
      </c>
      <c r="BF37" s="68">
        <v>12.845471549999999</v>
      </c>
      <c r="BG37" s="68">
        <v>12.827012509999999</v>
      </c>
      <c r="BH37" s="68">
        <v>13.074225309999999</v>
      </c>
      <c r="BI37" s="68">
        <v>12.76511869</v>
      </c>
      <c r="BJ37" s="68">
        <v>12.972714119999999</v>
      </c>
      <c r="BK37" s="68">
        <v>13.016624459999999</v>
      </c>
      <c r="BL37" s="68">
        <v>9.5772816699999996</v>
      </c>
      <c r="BM37" s="68">
        <v>7.6176872800000002</v>
      </c>
      <c r="BN37" s="68">
        <v>9.2434862800000008</v>
      </c>
      <c r="BO37" s="68">
        <v>7.9299297800000002</v>
      </c>
      <c r="BP37" s="68">
        <v>4.0215051700000002</v>
      </c>
      <c r="BQ37" s="68">
        <v>3.9536609600000001</v>
      </c>
      <c r="BR37" s="68">
        <v>7.02345883</v>
      </c>
      <c r="BS37" s="68">
        <v>4.8174404500000003</v>
      </c>
      <c r="BT37" s="68">
        <v>1.76371649</v>
      </c>
      <c r="BU37" s="68">
        <v>1.79485048</v>
      </c>
      <c r="BV37" s="68">
        <v>4.7115034099999997</v>
      </c>
      <c r="BW37" s="68">
        <v>4.5667361599999996</v>
      </c>
      <c r="BX37" s="68">
        <v>1.9331760499999999</v>
      </c>
      <c r="BY37" s="68">
        <v>1.94875295</v>
      </c>
      <c r="BZ37" s="68">
        <v>4.7869671199999999</v>
      </c>
      <c r="CA37" s="68">
        <v>4.7548474699999996</v>
      </c>
      <c r="CB37" s="68">
        <v>2.1198323800000001</v>
      </c>
      <c r="CC37" s="68">
        <v>2.1053710099999998</v>
      </c>
      <c r="CD37" s="68">
        <v>4.7897244099999998</v>
      </c>
      <c r="CE37" s="68">
        <v>3.74984305</v>
      </c>
      <c r="CF37" s="68">
        <v>0.26010339999999998</v>
      </c>
      <c r="CG37" s="68">
        <v>0.25932448000000002</v>
      </c>
      <c r="CH37" s="68">
        <v>3.04227735</v>
      </c>
      <c r="CI37" s="68">
        <v>3.5342069299999999</v>
      </c>
      <c r="CJ37" s="68">
        <v>0.31420693</v>
      </c>
      <c r="CK37" s="68">
        <v>0.3112858</v>
      </c>
      <c r="CL37" s="68">
        <v>3.0347569999999999</v>
      </c>
      <c r="CM37" s="68">
        <v>3.0342778199999998</v>
      </c>
      <c r="CN37" s="68">
        <v>0.3105291</v>
      </c>
      <c r="CO37" s="68">
        <v>0.30373940999999999</v>
      </c>
      <c r="CP37" s="68">
        <v>3.02721061</v>
      </c>
      <c r="CQ37" s="68">
        <v>3.0205906100000002</v>
      </c>
      <c r="CR37" s="68">
        <v>5.6155906099999999</v>
      </c>
      <c r="CS37" s="68">
        <v>10.933776659999999</v>
      </c>
      <c r="CT37" s="68">
        <v>13.659723250000001</v>
      </c>
    </row>
    <row r="38" spans="3:98" x14ac:dyDescent="0.25">
      <c r="C38" s="57" t="s">
        <v>172</v>
      </c>
      <c r="F38" s="68">
        <v>424.78071749000003</v>
      </c>
      <c r="G38" s="68">
        <v>451.92635718999998</v>
      </c>
      <c r="H38" s="68">
        <v>476.34884708999999</v>
      </c>
      <c r="I38" s="68">
        <v>552.59551499000008</v>
      </c>
      <c r="J38" s="68">
        <v>538.98511413999995</v>
      </c>
      <c r="K38" s="68">
        <v>556.71488528999998</v>
      </c>
      <c r="L38" s="68">
        <v>627.01656107999997</v>
      </c>
      <c r="M38" s="68">
        <v>689.74135186000001</v>
      </c>
      <c r="N38" s="68">
        <v>665.37111529000003</v>
      </c>
      <c r="O38" s="68">
        <v>734.59894646999999</v>
      </c>
      <c r="P38" s="68">
        <v>697.65109351000001</v>
      </c>
      <c r="Q38" s="68">
        <v>774.12736360000008</v>
      </c>
      <c r="R38" s="68">
        <v>856.30987762999996</v>
      </c>
      <c r="S38" s="68">
        <v>801.98723273000007</v>
      </c>
      <c r="T38" s="68">
        <v>789.92563225000004</v>
      </c>
      <c r="U38" s="68">
        <v>953.97760339000001</v>
      </c>
      <c r="V38" s="68">
        <v>921.67082421999999</v>
      </c>
      <c r="W38" s="68">
        <v>864.19988992000003</v>
      </c>
      <c r="X38" s="68">
        <v>941.78058349000014</v>
      </c>
      <c r="Y38" s="68">
        <v>1063.00020948</v>
      </c>
      <c r="Z38" s="68">
        <v>858.77268353999989</v>
      </c>
      <c r="AA38" s="68">
        <v>870.28792956999996</v>
      </c>
      <c r="AB38" s="68">
        <v>887.89969522999991</v>
      </c>
      <c r="AC38" s="68">
        <v>1094.8986934100001</v>
      </c>
      <c r="AD38" s="68">
        <v>1063.8070569299998</v>
      </c>
      <c r="AE38" s="68">
        <v>1057.2742464900002</v>
      </c>
      <c r="AF38" s="68">
        <v>1131.7811271800001</v>
      </c>
      <c r="AG38" s="68">
        <v>1214.2595635799998</v>
      </c>
      <c r="AH38" s="68">
        <v>1202.46816339</v>
      </c>
      <c r="AI38" s="68">
        <v>1355.25350641</v>
      </c>
      <c r="AJ38" s="68">
        <v>1508.03884943</v>
      </c>
      <c r="AK38" s="68">
        <v>1958.2079624000003</v>
      </c>
      <c r="AL38" s="68">
        <v>2172.8925304700001</v>
      </c>
      <c r="AM38" s="68">
        <v>2119.6347115000003</v>
      </c>
      <c r="AN38" s="68">
        <v>2078.86515702</v>
      </c>
      <c r="AO38" s="68">
        <v>2207.0733918999999</v>
      </c>
      <c r="AP38" s="68">
        <v>1806.2426475500001</v>
      </c>
      <c r="AQ38" s="68">
        <v>1673.8201950499999</v>
      </c>
      <c r="AR38" s="68">
        <v>1298.0684205699999</v>
      </c>
      <c r="AS38" s="68">
        <v>1390.92103658</v>
      </c>
      <c r="AT38" s="68">
        <v>1240.8437189199999</v>
      </c>
      <c r="AU38" s="68">
        <v>1254.8485047899999</v>
      </c>
      <c r="AV38" s="68">
        <v>1275.8537197400001</v>
      </c>
      <c r="AW38" s="68">
        <v>1509.8806028500001</v>
      </c>
      <c r="AX38" s="68">
        <v>1392.76982641</v>
      </c>
      <c r="AY38" s="68">
        <v>1400.9448264</v>
      </c>
      <c r="AZ38" s="68">
        <v>1843.3439816800001</v>
      </c>
      <c r="BA38" s="68">
        <v>2351.99905296</v>
      </c>
      <c r="BB38" s="68">
        <v>2549.2842211699999</v>
      </c>
      <c r="BC38" s="68">
        <v>2510.1081248400001</v>
      </c>
      <c r="BD38" s="68">
        <v>2877.8262141599998</v>
      </c>
      <c r="BE38" s="68">
        <v>3183.0800257199999</v>
      </c>
      <c r="BF38" s="68">
        <v>3353.05538204</v>
      </c>
      <c r="BG38" s="68">
        <v>3689.0473700600005</v>
      </c>
      <c r="BH38" s="68">
        <v>3993.8445985099997</v>
      </c>
      <c r="BI38" s="68">
        <v>4843.5136606000005</v>
      </c>
      <c r="BJ38" s="68">
        <v>4790.1491483</v>
      </c>
      <c r="BK38" s="68">
        <v>4950.0439774699998</v>
      </c>
      <c r="BL38" s="68">
        <v>5067.6304240100008</v>
      </c>
      <c r="BM38" s="68">
        <v>5517.7100583599995</v>
      </c>
      <c r="BN38" s="68">
        <v>5605.6200441599995</v>
      </c>
      <c r="BO38" s="68">
        <v>5895.68084387</v>
      </c>
      <c r="BP38" s="68">
        <v>6149.7322840699999</v>
      </c>
      <c r="BQ38" s="68">
        <v>6287.8326898300002</v>
      </c>
      <c r="BR38" s="68">
        <v>6261.6818846400001</v>
      </c>
      <c r="BS38" s="68">
        <v>6838.5837785699996</v>
      </c>
      <c r="BT38" s="68">
        <v>6628.6524499400002</v>
      </c>
      <c r="BU38" s="68">
        <v>6688.1566032700002</v>
      </c>
      <c r="BV38" s="68">
        <v>6758.8639200300004</v>
      </c>
      <c r="BW38" s="68">
        <v>6782.0666940299998</v>
      </c>
      <c r="BX38" s="68">
        <v>6639.6587506899996</v>
      </c>
      <c r="BY38" s="68">
        <v>6782.7268146599999</v>
      </c>
      <c r="BZ38" s="68">
        <v>6788.5611031099997</v>
      </c>
      <c r="CA38" s="68">
        <v>6703.6071519699999</v>
      </c>
      <c r="CB38" s="68">
        <v>6497.9268517600003</v>
      </c>
      <c r="CC38" s="68">
        <v>6261.7758545400002</v>
      </c>
      <c r="CD38" s="68">
        <v>5832.8452565900006</v>
      </c>
      <c r="CE38" s="68">
        <v>5546.3182536900003</v>
      </c>
      <c r="CF38" s="68">
        <v>5397.5711538400001</v>
      </c>
      <c r="CG38" s="68">
        <v>5548.4150429000001</v>
      </c>
      <c r="CH38" s="68">
        <v>5181.2102848200002</v>
      </c>
      <c r="CI38" s="68">
        <v>4855.8919251699999</v>
      </c>
      <c r="CJ38" s="68">
        <v>4747.06883303</v>
      </c>
      <c r="CK38" s="68">
        <v>4770.6838490499995</v>
      </c>
      <c r="CL38" s="68">
        <v>4378.6017170800005</v>
      </c>
      <c r="CM38" s="68">
        <v>3798.4268342800005</v>
      </c>
      <c r="CN38" s="68">
        <v>3601.7877027899999</v>
      </c>
      <c r="CO38" s="68">
        <v>3544.1032992700002</v>
      </c>
      <c r="CP38" s="68">
        <v>3556.23123958</v>
      </c>
      <c r="CQ38" s="68">
        <v>3370.1400873500002</v>
      </c>
      <c r="CR38" s="68">
        <v>3697.5801333999998</v>
      </c>
      <c r="CS38" s="68">
        <v>4154.9041004999999</v>
      </c>
      <c r="CT38" s="68">
        <v>3450.6395890100002</v>
      </c>
    </row>
    <row r="39" spans="3:98" x14ac:dyDescent="0.25">
      <c r="D39" s="57" t="s">
        <v>55</v>
      </c>
      <c r="F39" s="68">
        <v>268.22044758999999</v>
      </c>
      <c r="G39" s="68">
        <v>291.94169459</v>
      </c>
      <c r="H39" s="68">
        <v>312.85666058999999</v>
      </c>
      <c r="I39" s="68">
        <v>385.71621459000005</v>
      </c>
      <c r="J39" s="68">
        <v>375.94345749000001</v>
      </c>
      <c r="K39" s="68">
        <v>382.28292173999995</v>
      </c>
      <c r="L39" s="68">
        <v>418.88474646000003</v>
      </c>
      <c r="M39" s="68">
        <v>492.45386924000002</v>
      </c>
      <c r="N39" s="68">
        <v>455.82150166999998</v>
      </c>
      <c r="O39" s="68">
        <v>494.53651984999999</v>
      </c>
      <c r="P39" s="68">
        <v>469.99885588999996</v>
      </c>
      <c r="Q39" s="68">
        <v>477.70103598000003</v>
      </c>
      <c r="R39" s="68">
        <v>615.70657100999995</v>
      </c>
      <c r="S39" s="68">
        <v>555.71453711000004</v>
      </c>
      <c r="T39" s="68">
        <v>520.05960062999998</v>
      </c>
      <c r="U39" s="68">
        <v>661.03115777000005</v>
      </c>
      <c r="V39" s="68">
        <v>657.81798715000002</v>
      </c>
      <c r="W39" s="68">
        <v>589.81617505000008</v>
      </c>
      <c r="X39" s="68">
        <v>667.11744660000011</v>
      </c>
      <c r="Y39" s="68">
        <v>725.03329589999998</v>
      </c>
      <c r="Z39" s="68">
        <v>534.33055535999995</v>
      </c>
      <c r="AA39" s="68">
        <v>494.61679605</v>
      </c>
      <c r="AB39" s="68">
        <v>475.09481199999999</v>
      </c>
      <c r="AC39" s="68">
        <v>603.76735708000001</v>
      </c>
      <c r="AD39" s="68">
        <v>534.72513991999995</v>
      </c>
      <c r="AE39" s="68">
        <v>522.21654321000005</v>
      </c>
      <c r="AF39" s="68">
        <v>602.49675152999998</v>
      </c>
      <c r="AG39" s="68">
        <v>698.89758291999999</v>
      </c>
      <c r="AH39" s="68">
        <v>705.90177940000001</v>
      </c>
      <c r="AI39" s="68">
        <v>847.58057354999994</v>
      </c>
      <c r="AJ39" s="68">
        <v>989.25936768999998</v>
      </c>
      <c r="AK39" s="68">
        <v>1397.9702749000003</v>
      </c>
      <c r="AL39" s="68">
        <v>1562.11614732</v>
      </c>
      <c r="AM39" s="68">
        <v>1563.6670723900002</v>
      </c>
      <c r="AN39" s="68">
        <v>1450.16951621</v>
      </c>
      <c r="AO39" s="68">
        <v>1426.2311697999999</v>
      </c>
      <c r="AP39" s="68">
        <v>1133.3428958300001</v>
      </c>
      <c r="AQ39" s="68">
        <v>713.63911946999997</v>
      </c>
      <c r="AR39" s="68">
        <v>420.15664106999998</v>
      </c>
      <c r="AS39" s="68">
        <v>480.85875948</v>
      </c>
      <c r="AT39" s="68">
        <v>283.23465997</v>
      </c>
      <c r="AU39" s="68">
        <v>265.53649404999999</v>
      </c>
      <c r="AV39" s="68">
        <v>298.27029137</v>
      </c>
      <c r="AW39" s="68">
        <v>527.42294762000006</v>
      </c>
      <c r="AX39" s="68">
        <v>486.86130441</v>
      </c>
      <c r="AY39" s="68">
        <v>500.55825407999998</v>
      </c>
      <c r="AZ39" s="68">
        <v>605.58489451000003</v>
      </c>
      <c r="BA39" s="68">
        <v>894.42861031000007</v>
      </c>
      <c r="BB39" s="68">
        <v>954.20993407999993</v>
      </c>
      <c r="BC39" s="68">
        <v>888.11500607000005</v>
      </c>
      <c r="BD39" s="68">
        <v>1086.4973333799999</v>
      </c>
      <c r="BE39" s="68">
        <v>1147.13038319</v>
      </c>
      <c r="BF39" s="68">
        <v>884.00900145000003</v>
      </c>
      <c r="BG39" s="68">
        <v>1045.14062653</v>
      </c>
      <c r="BH39" s="68">
        <v>858.72776528000009</v>
      </c>
      <c r="BI39" s="68">
        <v>792.32507459999999</v>
      </c>
      <c r="BJ39" s="68">
        <v>717.27532683999993</v>
      </c>
      <c r="BK39" s="68">
        <v>659.06002910999996</v>
      </c>
      <c r="BL39" s="68">
        <v>637.11369711999998</v>
      </c>
      <c r="BM39" s="68">
        <v>813.32664596999996</v>
      </c>
      <c r="BN39" s="68">
        <v>791.53530628999988</v>
      </c>
      <c r="BO39" s="68">
        <v>942.45653646999995</v>
      </c>
      <c r="BP39" s="68">
        <v>1298.93904256</v>
      </c>
      <c r="BQ39" s="68">
        <v>1399.35139</v>
      </c>
      <c r="BR39" s="68">
        <v>1512.1396846000002</v>
      </c>
      <c r="BS39" s="68">
        <v>1490.4570725400001</v>
      </c>
      <c r="BT39" s="68">
        <v>1582.5462379699998</v>
      </c>
      <c r="BU39" s="68">
        <v>1648.4662949999999</v>
      </c>
      <c r="BV39" s="68">
        <v>1383.4346215099999</v>
      </c>
      <c r="BW39" s="68">
        <v>1343.85923871</v>
      </c>
      <c r="BX39" s="68">
        <v>1357.1551677100001</v>
      </c>
      <c r="BY39" s="68">
        <v>1577.5604312800001</v>
      </c>
      <c r="BZ39" s="68">
        <v>1524.3884832700001</v>
      </c>
      <c r="CA39" s="68">
        <v>1597.3254726300001</v>
      </c>
      <c r="CB39" s="68">
        <v>1896.67290561</v>
      </c>
      <c r="CC39" s="68">
        <v>2227.8735450499998</v>
      </c>
      <c r="CD39" s="68">
        <v>2050.6482949400001</v>
      </c>
      <c r="CE39" s="68">
        <v>1912.1200078300001</v>
      </c>
      <c r="CF39" s="68">
        <v>1848.9498622099998</v>
      </c>
      <c r="CG39" s="68">
        <v>1919.19743047</v>
      </c>
      <c r="CH39" s="68">
        <v>1803.0271099700001</v>
      </c>
      <c r="CI39" s="68">
        <v>1644.82703029</v>
      </c>
      <c r="CJ39" s="68">
        <v>1599.6829748299999</v>
      </c>
      <c r="CK39" s="68">
        <v>1621.7828132600002</v>
      </c>
      <c r="CL39" s="68">
        <v>1270.42240399</v>
      </c>
      <c r="CM39" s="68">
        <v>1250.42671924</v>
      </c>
      <c r="CN39" s="68">
        <v>1087.3231046400001</v>
      </c>
      <c r="CO39" s="68">
        <v>1135.84543732</v>
      </c>
      <c r="CP39" s="68">
        <v>1203.60437938</v>
      </c>
      <c r="CQ39" s="68">
        <v>1113.4440144800001</v>
      </c>
      <c r="CR39" s="68">
        <v>1515.5703250699999</v>
      </c>
      <c r="CS39" s="68">
        <v>1762.9464546500001</v>
      </c>
      <c r="CT39" s="68">
        <v>1300.1346335999999</v>
      </c>
    </row>
    <row r="40" spans="3:98" x14ac:dyDescent="0.25">
      <c r="E40" s="57" t="s">
        <v>59</v>
      </c>
      <c r="F40" s="68">
        <v>32.215037019999997</v>
      </c>
      <c r="G40" s="68">
        <v>33.339758019999998</v>
      </c>
      <c r="H40" s="68">
        <v>34.774127020000002</v>
      </c>
      <c r="I40" s="68">
        <v>30.719173019999999</v>
      </c>
      <c r="J40" s="68">
        <v>33.561043890000001</v>
      </c>
      <c r="K40" s="68">
        <v>29.291401889999999</v>
      </c>
      <c r="L40" s="68">
        <v>45.22686289</v>
      </c>
      <c r="M40" s="68">
        <v>35.027150890000001</v>
      </c>
      <c r="N40" s="68">
        <v>36.706788889999999</v>
      </c>
      <c r="O40" s="68">
        <v>38.505972890000002</v>
      </c>
      <c r="P40" s="68">
        <v>31.00909489</v>
      </c>
      <c r="Q40" s="68">
        <v>50.527106889999999</v>
      </c>
      <c r="R40" s="68">
        <v>27.77536989</v>
      </c>
      <c r="S40" s="68">
        <v>28.436410890000001</v>
      </c>
      <c r="T40" s="68">
        <v>27.76300389</v>
      </c>
      <c r="U40" s="68">
        <v>26.647737889999998</v>
      </c>
      <c r="V40" s="68">
        <v>4.1195132299999999</v>
      </c>
      <c r="W40" s="68">
        <v>4.1195132299999999</v>
      </c>
      <c r="X40" s="68">
        <v>4.1195132299999999</v>
      </c>
      <c r="Y40" s="68">
        <v>8.2948213699999993</v>
      </c>
      <c r="Z40" s="68">
        <v>13.296707619999999</v>
      </c>
      <c r="AA40" s="68">
        <v>7.7254670699999997</v>
      </c>
      <c r="AB40" s="68">
        <v>10.056476930000001</v>
      </c>
      <c r="AC40" s="68">
        <v>11.512889169999999</v>
      </c>
      <c r="AD40" s="68">
        <v>10.38155924</v>
      </c>
      <c r="AE40" s="68">
        <v>12.17872946</v>
      </c>
      <c r="AF40" s="68">
        <v>15.451631730000001</v>
      </c>
      <c r="AG40" s="68">
        <v>11.760756389999999</v>
      </c>
      <c r="AH40" s="68">
        <v>30.667412370000001</v>
      </c>
      <c r="AI40" s="68">
        <v>19.634653459999999</v>
      </c>
      <c r="AJ40" s="68">
        <v>8.60189454</v>
      </c>
      <c r="AK40" s="68">
        <v>4.9270732800000001</v>
      </c>
      <c r="AL40" s="68">
        <v>42.674822429999999</v>
      </c>
      <c r="AM40" s="68">
        <v>25.5489812</v>
      </c>
      <c r="AN40" s="68">
        <v>25.038979130000001</v>
      </c>
      <c r="AO40" s="68">
        <v>47.487799500000001</v>
      </c>
      <c r="AP40" s="68">
        <v>63.989539499999999</v>
      </c>
      <c r="AQ40" s="68">
        <v>79.288255939999999</v>
      </c>
      <c r="AR40" s="68">
        <v>100.97315044</v>
      </c>
      <c r="AS40" s="68">
        <v>120.26254885</v>
      </c>
      <c r="AT40" s="68">
        <v>108.25220671</v>
      </c>
      <c r="AU40" s="68">
        <v>99.537124000000006</v>
      </c>
      <c r="AV40" s="68">
        <v>92.920226560000003</v>
      </c>
      <c r="AW40" s="68">
        <v>108.23026953999999</v>
      </c>
      <c r="AX40" s="68">
        <v>128.50917441000001</v>
      </c>
      <c r="AY40" s="68">
        <v>37.111681240000003</v>
      </c>
      <c r="AZ40" s="68">
        <v>48.356319300000003</v>
      </c>
      <c r="BA40" s="68">
        <v>57.12833492</v>
      </c>
      <c r="BB40" s="68">
        <v>100.85599750999999</v>
      </c>
      <c r="BC40" s="68">
        <v>62.89402716</v>
      </c>
      <c r="BD40" s="68">
        <v>65.916006159999995</v>
      </c>
      <c r="BE40" s="68">
        <v>42.785543939999997</v>
      </c>
      <c r="BF40" s="68">
        <v>172.41166007999999</v>
      </c>
      <c r="BG40" s="68">
        <v>242.54248039000001</v>
      </c>
      <c r="BH40" s="68">
        <v>307.30694419000002</v>
      </c>
      <c r="BI40" s="68">
        <v>275.68198716000001</v>
      </c>
      <c r="BJ40" s="68">
        <v>282.37466074999998</v>
      </c>
      <c r="BK40" s="68">
        <v>319.85659836000002</v>
      </c>
      <c r="BL40" s="68">
        <v>292.57110101000001</v>
      </c>
      <c r="BM40" s="68">
        <v>274.57665952999997</v>
      </c>
      <c r="BN40" s="68">
        <v>278.66205220000001</v>
      </c>
      <c r="BO40" s="68">
        <v>310.00951877</v>
      </c>
      <c r="BP40" s="68">
        <v>363.49209103999999</v>
      </c>
      <c r="BQ40" s="68">
        <v>362.49418990999999</v>
      </c>
      <c r="BR40" s="68">
        <v>383.16257545000002</v>
      </c>
      <c r="BS40" s="68">
        <v>413.02664781999999</v>
      </c>
      <c r="BT40" s="68">
        <v>382.88930276000002</v>
      </c>
      <c r="BU40" s="68">
        <v>306.27962029999998</v>
      </c>
      <c r="BV40" s="68">
        <v>416.66273342</v>
      </c>
      <c r="BW40" s="68">
        <v>414.79851432999999</v>
      </c>
      <c r="BX40" s="68">
        <v>375.02108369000001</v>
      </c>
      <c r="BY40" s="68">
        <v>348.61472190000001</v>
      </c>
      <c r="BZ40" s="68">
        <v>437.43950489999997</v>
      </c>
      <c r="CA40" s="68">
        <v>389.74202703999998</v>
      </c>
      <c r="CB40" s="68">
        <v>383.30248778999999</v>
      </c>
      <c r="CC40" s="68">
        <v>483.12112707</v>
      </c>
      <c r="CD40" s="68">
        <v>491.43583121</v>
      </c>
      <c r="CE40" s="68">
        <v>506.80410726000002</v>
      </c>
      <c r="CF40" s="68">
        <v>526.50279168999998</v>
      </c>
      <c r="CG40" s="68">
        <v>748.12909740999999</v>
      </c>
      <c r="CH40" s="68">
        <v>505.29996304999997</v>
      </c>
      <c r="CI40" s="68">
        <v>435.53343720999999</v>
      </c>
      <c r="CJ40" s="68">
        <v>445.63372162000002</v>
      </c>
      <c r="CK40" s="68">
        <v>391.61579276999998</v>
      </c>
      <c r="CL40" s="68">
        <v>359.96343609000002</v>
      </c>
      <c r="CM40" s="68">
        <v>428.19484908999999</v>
      </c>
      <c r="CN40" s="68">
        <v>313.23447644999999</v>
      </c>
      <c r="CO40" s="68">
        <v>269.35565565000002</v>
      </c>
      <c r="CP40" s="68">
        <v>360.33534334000001</v>
      </c>
      <c r="CQ40" s="68">
        <v>399.26040341999999</v>
      </c>
      <c r="CR40" s="68">
        <v>455.12608947000001</v>
      </c>
      <c r="CS40" s="68">
        <v>577.92608946999997</v>
      </c>
      <c r="CT40" s="68">
        <v>440.12439074000002</v>
      </c>
    </row>
    <row r="41" spans="3:98" x14ac:dyDescent="0.25">
      <c r="E41" s="57" t="s">
        <v>83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8">
        <v>0</v>
      </c>
      <c r="S41" s="68">
        <v>0</v>
      </c>
      <c r="T41" s="68">
        <v>0</v>
      </c>
      <c r="U41" s="68">
        <v>0</v>
      </c>
      <c r="V41" s="68">
        <v>0</v>
      </c>
      <c r="W41" s="68">
        <v>0</v>
      </c>
      <c r="X41" s="68">
        <v>0</v>
      </c>
      <c r="Y41" s="68">
        <v>0</v>
      </c>
      <c r="Z41" s="68">
        <v>0</v>
      </c>
      <c r="AA41" s="68">
        <v>0</v>
      </c>
      <c r="AB41" s="68">
        <v>0</v>
      </c>
      <c r="AC41" s="68">
        <v>0</v>
      </c>
      <c r="AD41" s="68">
        <v>0</v>
      </c>
      <c r="AE41" s="68">
        <v>0</v>
      </c>
      <c r="AF41" s="68">
        <v>0</v>
      </c>
      <c r="AG41" s="68">
        <v>0</v>
      </c>
      <c r="AH41" s="68">
        <v>0</v>
      </c>
      <c r="AI41" s="68">
        <v>0</v>
      </c>
      <c r="AJ41" s="68">
        <v>0</v>
      </c>
      <c r="AK41" s="68">
        <v>0</v>
      </c>
      <c r="AL41" s="68">
        <v>0</v>
      </c>
      <c r="AM41" s="68">
        <v>0</v>
      </c>
      <c r="AN41" s="68">
        <v>0</v>
      </c>
      <c r="AO41" s="68">
        <v>0</v>
      </c>
      <c r="AP41" s="68">
        <v>0</v>
      </c>
      <c r="AQ41" s="68">
        <v>0</v>
      </c>
      <c r="AR41" s="68">
        <v>0</v>
      </c>
      <c r="AS41" s="68">
        <v>0</v>
      </c>
      <c r="AT41" s="68">
        <v>0</v>
      </c>
      <c r="AU41" s="68">
        <v>0</v>
      </c>
      <c r="AV41" s="68">
        <v>0</v>
      </c>
      <c r="AW41" s="68">
        <v>0</v>
      </c>
      <c r="AX41" s="68">
        <v>0</v>
      </c>
      <c r="AY41" s="68">
        <v>0</v>
      </c>
      <c r="AZ41" s="68">
        <v>0</v>
      </c>
      <c r="BA41" s="68">
        <v>0</v>
      </c>
      <c r="BB41" s="68">
        <v>0</v>
      </c>
      <c r="BC41" s="68">
        <v>0</v>
      </c>
      <c r="BD41" s="68">
        <v>0</v>
      </c>
      <c r="BE41" s="68">
        <v>0</v>
      </c>
      <c r="BF41" s="68">
        <v>0</v>
      </c>
      <c r="BG41" s="68">
        <v>0</v>
      </c>
      <c r="BH41" s="68">
        <v>0</v>
      </c>
      <c r="BI41" s="68">
        <v>0</v>
      </c>
      <c r="BJ41" s="68">
        <v>0</v>
      </c>
      <c r="BK41" s="68">
        <v>0</v>
      </c>
      <c r="BL41" s="68">
        <v>0</v>
      </c>
      <c r="BM41" s="68">
        <v>0</v>
      </c>
      <c r="BN41" s="68">
        <v>0</v>
      </c>
      <c r="BO41" s="68">
        <v>0</v>
      </c>
      <c r="BP41" s="68">
        <v>0</v>
      </c>
      <c r="BQ41" s="68">
        <v>0</v>
      </c>
      <c r="BR41" s="68">
        <v>0</v>
      </c>
      <c r="BS41" s="68">
        <v>0</v>
      </c>
      <c r="BT41" s="68">
        <v>0</v>
      </c>
      <c r="BU41" s="68">
        <v>0</v>
      </c>
      <c r="BV41" s="68">
        <v>0</v>
      </c>
      <c r="BW41" s="68">
        <v>0</v>
      </c>
      <c r="BX41" s="68">
        <v>0</v>
      </c>
      <c r="BY41" s="68">
        <v>0</v>
      </c>
      <c r="BZ41" s="68">
        <v>0</v>
      </c>
      <c r="CA41" s="68">
        <v>0</v>
      </c>
      <c r="CB41" s="68">
        <v>0</v>
      </c>
      <c r="CC41" s="68">
        <v>0</v>
      </c>
      <c r="CD41" s="68">
        <v>0</v>
      </c>
      <c r="CE41" s="68">
        <v>0</v>
      </c>
      <c r="CF41" s="68">
        <v>0</v>
      </c>
      <c r="CG41" s="68">
        <v>0</v>
      </c>
      <c r="CH41" s="68">
        <v>0</v>
      </c>
      <c r="CI41" s="68">
        <v>0</v>
      </c>
      <c r="CJ41" s="68">
        <v>0</v>
      </c>
      <c r="CK41" s="68">
        <v>0</v>
      </c>
      <c r="CL41" s="68">
        <v>0</v>
      </c>
      <c r="CM41" s="68">
        <v>0</v>
      </c>
      <c r="CN41" s="68">
        <v>0</v>
      </c>
      <c r="CO41" s="68">
        <v>0</v>
      </c>
      <c r="CP41" s="68">
        <v>0</v>
      </c>
      <c r="CQ41" s="68">
        <v>0</v>
      </c>
      <c r="CR41" s="68">
        <v>0</v>
      </c>
      <c r="CS41" s="68">
        <v>0</v>
      </c>
      <c r="CT41" s="68">
        <v>0</v>
      </c>
    </row>
    <row r="42" spans="3:98" x14ac:dyDescent="0.25">
      <c r="E42" s="57" t="s">
        <v>57</v>
      </c>
      <c r="F42" s="68">
        <v>215.33407700000001</v>
      </c>
      <c r="G42" s="68">
        <v>237.93060299999999</v>
      </c>
      <c r="H42" s="68">
        <v>257.41120000000001</v>
      </c>
      <c r="I42" s="68">
        <v>334.32570800000002</v>
      </c>
      <c r="J42" s="68">
        <v>321.71108003000001</v>
      </c>
      <c r="K42" s="68">
        <v>332.32018627999997</v>
      </c>
      <c r="L42" s="68">
        <v>352.98655000000002</v>
      </c>
      <c r="M42" s="68">
        <v>436.75538477999999</v>
      </c>
      <c r="N42" s="68">
        <v>398.44337920999999</v>
      </c>
      <c r="O42" s="68">
        <v>435.35921338999998</v>
      </c>
      <c r="P42" s="68">
        <v>418.31842742999999</v>
      </c>
      <c r="Q42" s="68">
        <v>406.50259552</v>
      </c>
      <c r="R42" s="68">
        <v>567.25986754999997</v>
      </c>
      <c r="S42" s="68">
        <v>506.60679264999999</v>
      </c>
      <c r="T42" s="68">
        <v>471.62526316999998</v>
      </c>
      <c r="U42" s="68">
        <v>613.71208631000002</v>
      </c>
      <c r="V42" s="68">
        <v>633.02714034999997</v>
      </c>
      <c r="W42" s="68">
        <v>565.02532825000003</v>
      </c>
      <c r="X42" s="68">
        <v>642.32659980000005</v>
      </c>
      <c r="Y42" s="68">
        <v>696.06714095999996</v>
      </c>
      <c r="Z42" s="68">
        <v>500.36251417</v>
      </c>
      <c r="AA42" s="68">
        <v>466.21999541000002</v>
      </c>
      <c r="AB42" s="68">
        <v>444.36700150000001</v>
      </c>
      <c r="AC42" s="68">
        <v>571.58313434000002</v>
      </c>
      <c r="AD42" s="68">
        <v>503.67224711</v>
      </c>
      <c r="AE42" s="68">
        <v>489.36648018</v>
      </c>
      <c r="AF42" s="68">
        <v>566.37378622999995</v>
      </c>
      <c r="AG42" s="68">
        <v>666.46549296000001</v>
      </c>
      <c r="AH42" s="68">
        <v>654.56303346000004</v>
      </c>
      <c r="AI42" s="68">
        <v>807.27458651999996</v>
      </c>
      <c r="AJ42" s="68">
        <v>959.98613957999999</v>
      </c>
      <c r="AK42" s="68">
        <v>1372.3718680500001</v>
      </c>
      <c r="AL42" s="68">
        <v>1498.7699913199999</v>
      </c>
      <c r="AM42" s="68">
        <v>1517.44675762</v>
      </c>
      <c r="AN42" s="68">
        <v>1404.45920351</v>
      </c>
      <c r="AO42" s="68">
        <v>1358.07203673</v>
      </c>
      <c r="AP42" s="68">
        <v>1048.6820227600001</v>
      </c>
      <c r="AQ42" s="68">
        <v>613.67952995999997</v>
      </c>
      <c r="AR42" s="68">
        <v>298.51215705999999</v>
      </c>
      <c r="AS42" s="68">
        <v>339.92487705999997</v>
      </c>
      <c r="AT42" s="68">
        <v>154.31111969</v>
      </c>
      <c r="AU42" s="68">
        <v>145.32803648000001</v>
      </c>
      <c r="AV42" s="68">
        <v>184.67873123999999</v>
      </c>
      <c r="AW42" s="68">
        <v>398.52134451000001</v>
      </c>
      <c r="AX42" s="68">
        <v>327.68079642999999</v>
      </c>
      <c r="AY42" s="68">
        <v>422.77523926999999</v>
      </c>
      <c r="AZ42" s="68">
        <v>516.55724164000003</v>
      </c>
      <c r="BA42" s="68">
        <v>796.62894182000002</v>
      </c>
      <c r="BB42" s="68">
        <v>815.18667804999995</v>
      </c>
      <c r="BC42" s="68">
        <v>789.58910046000005</v>
      </c>
      <c r="BD42" s="68">
        <v>987.50563642999998</v>
      </c>
      <c r="BE42" s="68">
        <v>1073.8262099900001</v>
      </c>
      <c r="BF42" s="68">
        <v>675.43815041000005</v>
      </c>
      <c r="BG42" s="68">
        <v>760.80516017000002</v>
      </c>
      <c r="BH42" s="68">
        <v>504.02722688</v>
      </c>
      <c r="BI42" s="68">
        <v>463.65202511000001</v>
      </c>
      <c r="BJ42" s="68">
        <v>376.68894956999998</v>
      </c>
      <c r="BK42" s="68">
        <v>276.95719847999999</v>
      </c>
      <c r="BL42" s="68">
        <v>278.17851743</v>
      </c>
      <c r="BM42" s="68">
        <v>468.25320507999999</v>
      </c>
      <c r="BN42" s="68">
        <v>448.21229808999999</v>
      </c>
      <c r="BO42" s="68">
        <v>573.6477294</v>
      </c>
      <c r="BP42" s="68">
        <v>882.49829127999999</v>
      </c>
      <c r="BQ42" s="68">
        <v>989.76422153999999</v>
      </c>
      <c r="BR42" s="68">
        <v>1079.9643438000001</v>
      </c>
      <c r="BS42" s="68">
        <v>1026.50788625</v>
      </c>
      <c r="BT42" s="68">
        <v>1146.8640409499999</v>
      </c>
      <c r="BU42" s="68">
        <v>1287.5338398399999</v>
      </c>
      <c r="BV42" s="68">
        <v>910.15952684000001</v>
      </c>
      <c r="BW42" s="68">
        <v>870.49905770999999</v>
      </c>
      <c r="BX42" s="68">
        <v>921.66334518999997</v>
      </c>
      <c r="BY42" s="68">
        <v>1166.5765291800001</v>
      </c>
      <c r="BZ42" s="68">
        <v>1022.47036318</v>
      </c>
      <c r="CA42" s="68">
        <v>1140.58525252</v>
      </c>
      <c r="CB42" s="68">
        <v>1444.31710387</v>
      </c>
      <c r="CC42" s="68">
        <v>1673.73222384</v>
      </c>
      <c r="CD42" s="68">
        <v>1486.0219295899999</v>
      </c>
      <c r="CE42" s="68">
        <v>1329.9663469899999</v>
      </c>
      <c r="CF42" s="68">
        <v>1244.98305923</v>
      </c>
      <c r="CG42" s="68">
        <v>1091.5784351899999</v>
      </c>
      <c r="CH42" s="68">
        <v>1216.15891622</v>
      </c>
      <c r="CI42" s="68">
        <v>1125.7367244300001</v>
      </c>
      <c r="CJ42" s="68">
        <v>1068.54479169</v>
      </c>
      <c r="CK42" s="68">
        <v>1142.7258114000001</v>
      </c>
      <c r="CL42" s="68">
        <v>820.89874974999998</v>
      </c>
      <c r="CM42" s="68">
        <v>730.56369576999998</v>
      </c>
      <c r="CN42" s="68">
        <v>680.35600537000005</v>
      </c>
      <c r="CO42" s="68">
        <v>770.70420641999999</v>
      </c>
      <c r="CP42" s="68">
        <v>745.23731118000001</v>
      </c>
      <c r="CQ42" s="68">
        <v>613.91745260000005</v>
      </c>
      <c r="CR42" s="68">
        <v>957.9897618</v>
      </c>
      <c r="CS42" s="68">
        <v>1080.3897618000001</v>
      </c>
      <c r="CT42" s="68">
        <v>752.99872089999997</v>
      </c>
    </row>
    <row r="43" spans="3:98" x14ac:dyDescent="0.25">
      <c r="E43" s="57" t="s">
        <v>192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0</v>
      </c>
      <c r="T43" s="68">
        <v>0</v>
      </c>
      <c r="U43" s="68">
        <v>0</v>
      </c>
      <c r="V43" s="68">
        <v>0</v>
      </c>
      <c r="W43" s="68">
        <v>0</v>
      </c>
      <c r="X43" s="68">
        <v>0</v>
      </c>
      <c r="Y43" s="68">
        <v>0</v>
      </c>
      <c r="Z43" s="68">
        <v>0</v>
      </c>
      <c r="AA43" s="68">
        <v>0</v>
      </c>
      <c r="AB43" s="68">
        <v>0</v>
      </c>
      <c r="AC43" s="68">
        <v>0</v>
      </c>
      <c r="AD43" s="68">
        <v>0</v>
      </c>
      <c r="AE43" s="68">
        <v>0</v>
      </c>
      <c r="AF43" s="68">
        <v>0</v>
      </c>
      <c r="AG43" s="68">
        <v>0</v>
      </c>
      <c r="AH43" s="68">
        <v>0</v>
      </c>
      <c r="AI43" s="68">
        <v>0</v>
      </c>
      <c r="AJ43" s="68">
        <v>0</v>
      </c>
      <c r="AK43" s="68">
        <v>0</v>
      </c>
      <c r="AL43" s="68">
        <v>0</v>
      </c>
      <c r="AM43" s="68">
        <v>0</v>
      </c>
      <c r="AN43" s="68">
        <v>0</v>
      </c>
      <c r="AO43" s="68">
        <v>0</v>
      </c>
      <c r="AP43" s="68">
        <v>0</v>
      </c>
      <c r="AQ43" s="68">
        <v>0</v>
      </c>
      <c r="AR43" s="68">
        <v>0</v>
      </c>
      <c r="AS43" s="68">
        <v>0</v>
      </c>
      <c r="AT43" s="68">
        <v>0</v>
      </c>
      <c r="AU43" s="68">
        <v>0</v>
      </c>
      <c r="AV43" s="68">
        <v>0</v>
      </c>
      <c r="AW43" s="68">
        <v>0</v>
      </c>
      <c r="AX43" s="68">
        <v>0</v>
      </c>
      <c r="AY43" s="68">
        <v>0</v>
      </c>
      <c r="AZ43" s="68">
        <v>0</v>
      </c>
      <c r="BA43" s="68">
        <v>0</v>
      </c>
      <c r="BB43" s="68">
        <v>0</v>
      </c>
      <c r="BC43" s="68">
        <v>0</v>
      </c>
      <c r="BD43" s="68">
        <v>0</v>
      </c>
      <c r="BE43" s="68">
        <v>0</v>
      </c>
      <c r="BF43" s="68">
        <v>0</v>
      </c>
      <c r="BG43" s="68">
        <v>0</v>
      </c>
      <c r="BH43" s="68">
        <v>0</v>
      </c>
      <c r="BI43" s="68">
        <v>0</v>
      </c>
      <c r="BJ43" s="68">
        <v>0</v>
      </c>
      <c r="BK43" s="68">
        <v>0</v>
      </c>
      <c r="BL43" s="68">
        <v>0</v>
      </c>
      <c r="BM43" s="68">
        <v>0</v>
      </c>
      <c r="BN43" s="68">
        <v>0</v>
      </c>
      <c r="BO43" s="68">
        <v>0</v>
      </c>
      <c r="BP43" s="68">
        <v>0</v>
      </c>
      <c r="BQ43" s="68">
        <v>0</v>
      </c>
      <c r="BR43" s="68">
        <v>0</v>
      </c>
      <c r="BS43" s="68">
        <v>0</v>
      </c>
      <c r="BT43" s="68">
        <v>0</v>
      </c>
      <c r="BU43" s="68">
        <v>0</v>
      </c>
      <c r="BV43" s="68">
        <v>0</v>
      </c>
      <c r="BW43" s="68">
        <v>0</v>
      </c>
      <c r="BX43" s="68">
        <v>0</v>
      </c>
      <c r="BY43" s="68">
        <v>0</v>
      </c>
      <c r="BZ43" s="68">
        <v>0</v>
      </c>
      <c r="CA43" s="68">
        <v>0</v>
      </c>
      <c r="CB43" s="68">
        <v>0</v>
      </c>
      <c r="CC43" s="68">
        <v>0</v>
      </c>
      <c r="CD43" s="68">
        <v>0</v>
      </c>
      <c r="CE43" s="68">
        <v>0</v>
      </c>
      <c r="CF43" s="68">
        <v>0</v>
      </c>
      <c r="CG43" s="68">
        <v>0</v>
      </c>
      <c r="CH43" s="68">
        <v>0</v>
      </c>
      <c r="CI43" s="68">
        <v>0</v>
      </c>
      <c r="CJ43" s="68">
        <v>0</v>
      </c>
      <c r="CK43" s="68">
        <v>0</v>
      </c>
      <c r="CL43" s="68">
        <v>0</v>
      </c>
      <c r="CM43" s="68">
        <v>0</v>
      </c>
      <c r="CN43" s="68">
        <v>0</v>
      </c>
      <c r="CO43" s="68">
        <v>0</v>
      </c>
      <c r="CP43" s="68">
        <v>0</v>
      </c>
      <c r="CQ43" s="68">
        <v>0</v>
      </c>
      <c r="CR43" s="68">
        <v>0</v>
      </c>
      <c r="CS43" s="68">
        <v>0</v>
      </c>
      <c r="CT43" s="68">
        <v>0</v>
      </c>
    </row>
    <row r="44" spans="3:98" x14ac:dyDescent="0.25">
      <c r="E44" s="57" t="s">
        <v>58</v>
      </c>
      <c r="F44" s="68">
        <v>20.671333570000002</v>
      </c>
      <c r="G44" s="68">
        <v>20.671333570000002</v>
      </c>
      <c r="H44" s="68">
        <v>20.671333570000002</v>
      </c>
      <c r="I44" s="68">
        <v>20.671333570000002</v>
      </c>
      <c r="J44" s="68">
        <v>20.671333570000002</v>
      </c>
      <c r="K44" s="68">
        <v>20.671333570000002</v>
      </c>
      <c r="L44" s="68">
        <v>20.671333570000002</v>
      </c>
      <c r="M44" s="68">
        <v>20.671333570000002</v>
      </c>
      <c r="N44" s="68">
        <v>20.671333570000002</v>
      </c>
      <c r="O44" s="68">
        <v>20.671333570000002</v>
      </c>
      <c r="P44" s="68">
        <v>20.671333570000002</v>
      </c>
      <c r="Q44" s="68">
        <v>20.671333570000002</v>
      </c>
      <c r="R44" s="68">
        <v>20.671333570000002</v>
      </c>
      <c r="S44" s="68">
        <v>20.671333570000002</v>
      </c>
      <c r="T44" s="68">
        <v>20.671333570000002</v>
      </c>
      <c r="U44" s="68">
        <v>20.671333570000002</v>
      </c>
      <c r="V44" s="68">
        <v>20.671333570000002</v>
      </c>
      <c r="W44" s="68">
        <v>20.671333570000002</v>
      </c>
      <c r="X44" s="68">
        <v>20.671333570000002</v>
      </c>
      <c r="Y44" s="68">
        <v>20.671333570000002</v>
      </c>
      <c r="Z44" s="68">
        <v>20.671333570000002</v>
      </c>
      <c r="AA44" s="68">
        <v>20.671333570000002</v>
      </c>
      <c r="AB44" s="68">
        <v>20.671333570000002</v>
      </c>
      <c r="AC44" s="68">
        <v>20.671333570000002</v>
      </c>
      <c r="AD44" s="68">
        <v>20.671333570000002</v>
      </c>
      <c r="AE44" s="68">
        <v>20.671333570000002</v>
      </c>
      <c r="AF44" s="68">
        <v>20.671333570000002</v>
      </c>
      <c r="AG44" s="68">
        <v>20.671333570000002</v>
      </c>
      <c r="AH44" s="68">
        <v>20.671333570000002</v>
      </c>
      <c r="AI44" s="68">
        <v>20.671333570000002</v>
      </c>
      <c r="AJ44" s="68">
        <v>20.671333570000002</v>
      </c>
      <c r="AK44" s="68">
        <v>20.671333570000002</v>
      </c>
      <c r="AL44" s="68">
        <v>20.671333570000002</v>
      </c>
      <c r="AM44" s="68">
        <v>20.671333570000002</v>
      </c>
      <c r="AN44" s="68">
        <v>20.671333570000002</v>
      </c>
      <c r="AO44" s="68">
        <v>20.671333570000002</v>
      </c>
      <c r="AP44" s="68">
        <v>20.671333570000002</v>
      </c>
      <c r="AQ44" s="68">
        <v>20.671333570000002</v>
      </c>
      <c r="AR44" s="68">
        <v>20.671333570000002</v>
      </c>
      <c r="AS44" s="68">
        <v>20.671333570000002</v>
      </c>
      <c r="AT44" s="68">
        <v>20.671333570000002</v>
      </c>
      <c r="AU44" s="68">
        <v>20.671333570000002</v>
      </c>
      <c r="AV44" s="68">
        <v>20.671333570000002</v>
      </c>
      <c r="AW44" s="68">
        <v>20.671333570000002</v>
      </c>
      <c r="AX44" s="68">
        <v>30.671333570000002</v>
      </c>
      <c r="AY44" s="68">
        <v>40.671333570000002</v>
      </c>
      <c r="AZ44" s="68">
        <v>40.671333570000002</v>
      </c>
      <c r="BA44" s="68">
        <v>40.671333570000002</v>
      </c>
      <c r="BB44" s="68">
        <v>38.167258519999997</v>
      </c>
      <c r="BC44" s="68">
        <v>35.631878450000002</v>
      </c>
      <c r="BD44" s="68">
        <v>33.075690790000003</v>
      </c>
      <c r="BE44" s="68">
        <v>30.518629260000001</v>
      </c>
      <c r="BF44" s="68">
        <v>36.159190959999997</v>
      </c>
      <c r="BG44" s="68">
        <v>41.792985969999997</v>
      </c>
      <c r="BH44" s="68">
        <v>47.393594210000003</v>
      </c>
      <c r="BI44" s="68">
        <v>52.991062329999998</v>
      </c>
      <c r="BJ44" s="68">
        <v>58.211716520000003</v>
      </c>
      <c r="BK44" s="68">
        <v>62.24623227</v>
      </c>
      <c r="BL44" s="68">
        <v>66.364078680000006</v>
      </c>
      <c r="BM44" s="68">
        <v>70.49678136</v>
      </c>
      <c r="BN44" s="68">
        <v>64.660955999999999</v>
      </c>
      <c r="BO44" s="68">
        <v>58.799288300000001</v>
      </c>
      <c r="BP44" s="68">
        <v>52.948660240000002</v>
      </c>
      <c r="BQ44" s="68">
        <v>47.092978549999998</v>
      </c>
      <c r="BR44" s="68">
        <v>49.012765350000002</v>
      </c>
      <c r="BS44" s="68">
        <v>50.922538469999999</v>
      </c>
      <c r="BT44" s="68">
        <v>52.792894259999997</v>
      </c>
      <c r="BU44" s="68">
        <v>54.652834859999999</v>
      </c>
      <c r="BV44" s="68">
        <v>56.612361249999999</v>
      </c>
      <c r="BW44" s="68">
        <v>58.561666670000001</v>
      </c>
      <c r="BX44" s="68">
        <v>60.470738830000002</v>
      </c>
      <c r="BY44" s="68">
        <v>62.369180200000002</v>
      </c>
      <c r="BZ44" s="68">
        <v>64.478615189999999</v>
      </c>
      <c r="CA44" s="68">
        <v>66.998193069999999</v>
      </c>
      <c r="CB44" s="68">
        <v>69.053313950000003</v>
      </c>
      <c r="CC44" s="68">
        <v>71.020194140000001</v>
      </c>
      <c r="CD44" s="68">
        <v>73.190534139999997</v>
      </c>
      <c r="CE44" s="68">
        <v>75.349553580000006</v>
      </c>
      <c r="CF44" s="68">
        <v>77.464011290000002</v>
      </c>
      <c r="CG44" s="68">
        <v>79.489897869999993</v>
      </c>
      <c r="CH44" s="68">
        <v>81.568230700000001</v>
      </c>
      <c r="CI44" s="68">
        <v>83.556868649999998</v>
      </c>
      <c r="CJ44" s="68">
        <v>85.504461520000007</v>
      </c>
      <c r="CK44" s="68">
        <v>87.441209090000001</v>
      </c>
      <c r="CL44" s="68">
        <v>89.560218149999997</v>
      </c>
      <c r="CM44" s="68">
        <v>91.668174379999996</v>
      </c>
      <c r="CN44" s="68">
        <v>93.732622820000003</v>
      </c>
      <c r="CO44" s="68">
        <v>95.785575249999994</v>
      </c>
      <c r="CP44" s="68">
        <v>98.031724859999997</v>
      </c>
      <c r="CQ44" s="68">
        <v>100.26615846</v>
      </c>
      <c r="CR44" s="68">
        <v>102.4544738</v>
      </c>
      <c r="CS44" s="68">
        <v>104.63060338</v>
      </c>
      <c r="CT44" s="68">
        <v>107.01152196</v>
      </c>
    </row>
    <row r="45" spans="3:98" x14ac:dyDescent="0.25">
      <c r="D45" s="57" t="s">
        <v>56</v>
      </c>
      <c r="F45" s="68">
        <v>156.56026990000001</v>
      </c>
      <c r="G45" s="68">
        <v>159.98466260000001</v>
      </c>
      <c r="H45" s="68">
        <v>163.4921865</v>
      </c>
      <c r="I45" s="68">
        <v>166.87930040000001</v>
      </c>
      <c r="J45" s="68">
        <v>163.04165664999999</v>
      </c>
      <c r="K45" s="68">
        <v>174.43196355000001</v>
      </c>
      <c r="L45" s="68">
        <v>208.13181462</v>
      </c>
      <c r="M45" s="68">
        <v>197.28748261999999</v>
      </c>
      <c r="N45" s="68">
        <v>209.54961362</v>
      </c>
      <c r="O45" s="68">
        <v>240.06242662</v>
      </c>
      <c r="P45" s="68">
        <v>227.65223761999999</v>
      </c>
      <c r="Q45" s="68">
        <v>296.42632762</v>
      </c>
      <c r="R45" s="68">
        <v>240.60330661999998</v>
      </c>
      <c r="S45" s="68">
        <v>246.27269562000001</v>
      </c>
      <c r="T45" s="68">
        <v>269.86603162</v>
      </c>
      <c r="U45" s="68">
        <v>292.94644562000002</v>
      </c>
      <c r="V45" s="68">
        <v>263.85283706999996</v>
      </c>
      <c r="W45" s="68">
        <v>274.38371487000001</v>
      </c>
      <c r="X45" s="68">
        <v>274.66313689000003</v>
      </c>
      <c r="Y45" s="68">
        <v>337.96691357999998</v>
      </c>
      <c r="Z45" s="68">
        <v>324.44212818</v>
      </c>
      <c r="AA45" s="68">
        <v>375.67113352000001</v>
      </c>
      <c r="AB45" s="68">
        <v>412.80488322999997</v>
      </c>
      <c r="AC45" s="68">
        <v>491.13133633000001</v>
      </c>
      <c r="AD45" s="68">
        <v>529.08191700999998</v>
      </c>
      <c r="AE45" s="68">
        <v>535.05770328000006</v>
      </c>
      <c r="AF45" s="68">
        <v>529.28437565000002</v>
      </c>
      <c r="AG45" s="68">
        <v>515.36198065999997</v>
      </c>
      <c r="AH45" s="68">
        <v>496.56638399000002</v>
      </c>
      <c r="AI45" s="68">
        <v>507.67293286</v>
      </c>
      <c r="AJ45" s="68">
        <v>518.77948173999994</v>
      </c>
      <c r="AK45" s="68">
        <v>560.23768749999999</v>
      </c>
      <c r="AL45" s="68">
        <v>610.77638315000002</v>
      </c>
      <c r="AM45" s="68">
        <v>555.96763911000005</v>
      </c>
      <c r="AN45" s="68">
        <v>628.69564080999999</v>
      </c>
      <c r="AO45" s="68">
        <v>780.84222209999996</v>
      </c>
      <c r="AP45" s="68">
        <v>672.89975172000004</v>
      </c>
      <c r="AQ45" s="68">
        <v>960.18107557999997</v>
      </c>
      <c r="AR45" s="68">
        <v>877.91177949999997</v>
      </c>
      <c r="AS45" s="68">
        <v>910.06227709999996</v>
      </c>
      <c r="AT45" s="68">
        <v>957.60905894999996</v>
      </c>
      <c r="AU45" s="68">
        <v>989.31201074000001</v>
      </c>
      <c r="AV45" s="68">
        <v>977.58342836999998</v>
      </c>
      <c r="AW45" s="68">
        <v>982.45765523</v>
      </c>
      <c r="AX45" s="68">
        <v>905.90852199999995</v>
      </c>
      <c r="AY45" s="68">
        <v>900.38657232000003</v>
      </c>
      <c r="AZ45" s="68">
        <v>1237.7590871699999</v>
      </c>
      <c r="BA45" s="68">
        <v>1457.5704426499999</v>
      </c>
      <c r="BB45" s="68">
        <v>1595.0742870900001</v>
      </c>
      <c r="BC45" s="68">
        <v>1621.9931187699999</v>
      </c>
      <c r="BD45" s="68">
        <v>1791.32888078</v>
      </c>
      <c r="BE45" s="68">
        <v>2035.9496425300001</v>
      </c>
      <c r="BF45" s="68">
        <v>2469.0463805899999</v>
      </c>
      <c r="BG45" s="68">
        <v>2643.9067435300003</v>
      </c>
      <c r="BH45" s="68">
        <v>3135.1168332299999</v>
      </c>
      <c r="BI45" s="68">
        <v>4051.1885860000002</v>
      </c>
      <c r="BJ45" s="68">
        <v>4072.8738214600003</v>
      </c>
      <c r="BK45" s="68">
        <v>4290.9839483599999</v>
      </c>
      <c r="BL45" s="68">
        <v>4430.5167268900004</v>
      </c>
      <c r="BM45" s="68">
        <v>4704.3834123899996</v>
      </c>
      <c r="BN45" s="68">
        <v>4814.08473787</v>
      </c>
      <c r="BO45" s="68">
        <v>4953.2243073999998</v>
      </c>
      <c r="BP45" s="68">
        <v>4850.7932415100004</v>
      </c>
      <c r="BQ45" s="68">
        <v>4888.4812998300004</v>
      </c>
      <c r="BR45" s="68">
        <v>4749.5422000400004</v>
      </c>
      <c r="BS45" s="68">
        <v>5348.1267060299997</v>
      </c>
      <c r="BT45" s="68">
        <v>5046.10621197</v>
      </c>
      <c r="BU45" s="68">
        <v>5039.6903082700001</v>
      </c>
      <c r="BV45" s="68">
        <v>5375.42929852</v>
      </c>
      <c r="BW45" s="68">
        <v>5438.20745532</v>
      </c>
      <c r="BX45" s="68">
        <v>5282.5035829799999</v>
      </c>
      <c r="BY45" s="68">
        <v>5205.1663833799994</v>
      </c>
      <c r="BZ45" s="68">
        <v>5264.1726198400002</v>
      </c>
      <c r="CA45" s="68">
        <v>5106.2816793399998</v>
      </c>
      <c r="CB45" s="68">
        <v>4601.25394615</v>
      </c>
      <c r="CC45" s="68">
        <v>4033.9023094900003</v>
      </c>
      <c r="CD45" s="68">
        <v>3782.19696165</v>
      </c>
      <c r="CE45" s="68">
        <v>3634.19824586</v>
      </c>
      <c r="CF45" s="68">
        <v>3548.6212916300001</v>
      </c>
      <c r="CG45" s="68">
        <v>3629.2176124299999</v>
      </c>
      <c r="CH45" s="68">
        <v>3378.1831748499999</v>
      </c>
      <c r="CI45" s="68">
        <v>3211.0648948799999</v>
      </c>
      <c r="CJ45" s="68">
        <v>3147.3858582000003</v>
      </c>
      <c r="CK45" s="68">
        <v>3148.9010357899997</v>
      </c>
      <c r="CL45" s="68">
        <v>3108.1793130900001</v>
      </c>
      <c r="CM45" s="68">
        <v>2548.0001150400003</v>
      </c>
      <c r="CN45" s="68">
        <v>2514.4645981499998</v>
      </c>
      <c r="CO45" s="68">
        <v>2408.25786195</v>
      </c>
      <c r="CP45" s="68">
        <v>2352.6268602</v>
      </c>
      <c r="CQ45" s="68">
        <v>2256.6960728700001</v>
      </c>
      <c r="CR45" s="68">
        <v>2182.0098083299999</v>
      </c>
      <c r="CS45" s="68">
        <v>2391.9576458500001</v>
      </c>
      <c r="CT45" s="68">
        <v>2150.5049554100001</v>
      </c>
    </row>
    <row r="46" spans="3:98" x14ac:dyDescent="0.25">
      <c r="E46" s="57" t="s">
        <v>59</v>
      </c>
      <c r="F46" s="68">
        <v>0</v>
      </c>
      <c r="G46" s="68">
        <v>0</v>
      </c>
      <c r="H46" s="68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8">
        <v>0</v>
      </c>
      <c r="R46" s="68">
        <v>0</v>
      </c>
      <c r="S46" s="68">
        <v>0</v>
      </c>
      <c r="T46" s="68">
        <v>0</v>
      </c>
      <c r="U46" s="68">
        <v>0</v>
      </c>
      <c r="V46" s="68">
        <v>0</v>
      </c>
      <c r="W46" s="68">
        <v>0</v>
      </c>
      <c r="X46" s="68">
        <v>0</v>
      </c>
      <c r="Y46" s="68">
        <v>0</v>
      </c>
      <c r="Z46" s="68">
        <v>0</v>
      </c>
      <c r="AA46" s="68">
        <v>0</v>
      </c>
      <c r="AB46" s="68">
        <v>0</v>
      </c>
      <c r="AC46" s="68">
        <v>0</v>
      </c>
      <c r="AD46" s="68">
        <v>0</v>
      </c>
      <c r="AE46" s="68">
        <v>0</v>
      </c>
      <c r="AF46" s="68">
        <v>0</v>
      </c>
      <c r="AG46" s="68">
        <v>0</v>
      </c>
      <c r="AH46" s="68">
        <v>0</v>
      </c>
      <c r="AI46" s="68">
        <v>0</v>
      </c>
      <c r="AJ46" s="68">
        <v>0</v>
      </c>
      <c r="AK46" s="68">
        <v>0</v>
      </c>
      <c r="AL46" s="68">
        <v>0</v>
      </c>
      <c r="AM46" s="68">
        <v>0</v>
      </c>
      <c r="AN46" s="68">
        <v>0</v>
      </c>
      <c r="AO46" s="68">
        <v>0</v>
      </c>
      <c r="AP46" s="68">
        <v>0</v>
      </c>
      <c r="AQ46" s="68">
        <v>0</v>
      </c>
      <c r="AR46" s="68">
        <v>0</v>
      </c>
      <c r="AS46" s="68">
        <v>0</v>
      </c>
      <c r="AT46" s="68">
        <v>0</v>
      </c>
      <c r="AU46" s="68">
        <v>0</v>
      </c>
      <c r="AV46" s="68">
        <v>0</v>
      </c>
      <c r="AW46" s="68">
        <v>0</v>
      </c>
      <c r="AX46" s="68">
        <v>0</v>
      </c>
      <c r="AY46" s="68">
        <v>0</v>
      </c>
      <c r="AZ46" s="68">
        <v>0</v>
      </c>
      <c r="BA46" s="68">
        <v>0</v>
      </c>
      <c r="BB46" s="68">
        <v>0</v>
      </c>
      <c r="BC46" s="68">
        <v>0</v>
      </c>
      <c r="BD46" s="68">
        <v>0</v>
      </c>
      <c r="BE46" s="68">
        <v>0</v>
      </c>
      <c r="BF46" s="68">
        <v>0</v>
      </c>
      <c r="BG46" s="68">
        <v>0</v>
      </c>
      <c r="BH46" s="68">
        <v>0</v>
      </c>
      <c r="BI46" s="68">
        <v>0</v>
      </c>
      <c r="BJ46" s="68">
        <v>0</v>
      </c>
      <c r="BK46" s="68">
        <v>0</v>
      </c>
      <c r="BL46" s="68">
        <v>0</v>
      </c>
      <c r="BM46" s="68">
        <v>0</v>
      </c>
      <c r="BN46" s="68">
        <v>0</v>
      </c>
      <c r="BO46" s="68">
        <v>0</v>
      </c>
      <c r="BP46" s="68">
        <v>0</v>
      </c>
      <c r="BQ46" s="68">
        <v>0</v>
      </c>
      <c r="BR46" s="68">
        <v>0</v>
      </c>
      <c r="BS46" s="68">
        <v>0</v>
      </c>
      <c r="BT46" s="68">
        <v>0</v>
      </c>
      <c r="BU46" s="68">
        <v>0</v>
      </c>
      <c r="BV46" s="68">
        <v>0</v>
      </c>
      <c r="BW46" s="68">
        <v>0</v>
      </c>
      <c r="BX46" s="68">
        <v>0</v>
      </c>
      <c r="BY46" s="68">
        <v>0</v>
      </c>
      <c r="BZ46" s="68">
        <v>0</v>
      </c>
      <c r="CA46" s="68">
        <v>0</v>
      </c>
      <c r="CB46" s="68">
        <v>0</v>
      </c>
      <c r="CC46" s="68">
        <v>0</v>
      </c>
      <c r="CD46" s="68">
        <v>0</v>
      </c>
      <c r="CE46" s="68">
        <v>0</v>
      </c>
      <c r="CF46" s="68">
        <v>0</v>
      </c>
      <c r="CG46" s="68">
        <v>0</v>
      </c>
      <c r="CH46" s="68">
        <v>0</v>
      </c>
      <c r="CI46" s="68">
        <v>0</v>
      </c>
      <c r="CJ46" s="68">
        <v>0</v>
      </c>
      <c r="CK46" s="68">
        <v>0</v>
      </c>
      <c r="CL46" s="68">
        <v>0</v>
      </c>
      <c r="CM46" s="68">
        <v>0</v>
      </c>
      <c r="CN46" s="68">
        <v>0</v>
      </c>
      <c r="CO46" s="68">
        <v>0</v>
      </c>
      <c r="CP46" s="68">
        <v>0</v>
      </c>
      <c r="CQ46" s="68">
        <v>0</v>
      </c>
      <c r="CR46" s="68">
        <v>0</v>
      </c>
      <c r="CS46" s="68">
        <v>0</v>
      </c>
      <c r="CT46" s="68">
        <v>0</v>
      </c>
    </row>
    <row r="47" spans="3:98" x14ac:dyDescent="0.25">
      <c r="E47" s="57" t="s">
        <v>83</v>
      </c>
      <c r="F47" s="68">
        <v>0</v>
      </c>
      <c r="G47" s="68">
        <v>0</v>
      </c>
      <c r="H47" s="68">
        <v>0</v>
      </c>
      <c r="I47" s="68">
        <v>0</v>
      </c>
      <c r="J47" s="68">
        <v>0</v>
      </c>
      <c r="K47" s="68">
        <v>0</v>
      </c>
      <c r="L47" s="68">
        <v>9.9970060000000007</v>
      </c>
      <c r="M47" s="68">
        <v>9.9970060000000007</v>
      </c>
      <c r="N47" s="68">
        <v>9.9970060000000007</v>
      </c>
      <c r="O47" s="68">
        <v>9.9970060000000007</v>
      </c>
      <c r="P47" s="68">
        <v>9.9970060000000007</v>
      </c>
      <c r="Q47" s="68">
        <v>12.244554000000001</v>
      </c>
      <c r="R47" s="68">
        <v>10.242504</v>
      </c>
      <c r="S47" s="68">
        <v>20.815255000000001</v>
      </c>
      <c r="T47" s="68">
        <v>20.836794999999999</v>
      </c>
      <c r="U47" s="68">
        <v>18.850279</v>
      </c>
      <c r="V47" s="68">
        <v>18.850279</v>
      </c>
      <c r="W47" s="68">
        <v>18.850279</v>
      </c>
      <c r="X47" s="68">
        <v>18.850279</v>
      </c>
      <c r="Y47" s="68">
        <v>18.850279</v>
      </c>
      <c r="Z47" s="68">
        <v>18.850279</v>
      </c>
      <c r="AA47" s="68">
        <v>18.850279</v>
      </c>
      <c r="AB47" s="68">
        <v>18.850279</v>
      </c>
      <c r="AC47" s="68">
        <v>18.850279</v>
      </c>
      <c r="AD47" s="68">
        <v>18.850279</v>
      </c>
      <c r="AE47" s="68">
        <v>18.850279</v>
      </c>
      <c r="AF47" s="68">
        <v>18.850279</v>
      </c>
      <c r="AG47" s="68">
        <v>18.850279</v>
      </c>
      <c r="AH47" s="68">
        <v>18.850279</v>
      </c>
      <c r="AI47" s="68">
        <v>18.850279</v>
      </c>
      <c r="AJ47" s="68">
        <v>18.850279</v>
      </c>
      <c r="AK47" s="68">
        <v>18.850279</v>
      </c>
      <c r="AL47" s="68">
        <v>18.850279</v>
      </c>
      <c r="AM47" s="68">
        <v>18.850279</v>
      </c>
      <c r="AN47" s="68">
        <v>18.850279</v>
      </c>
      <c r="AO47" s="68">
        <v>18.850279</v>
      </c>
      <c r="AP47" s="68">
        <v>18.850279</v>
      </c>
      <c r="AQ47" s="68">
        <v>18.850279</v>
      </c>
      <c r="AR47" s="68">
        <v>18.850279</v>
      </c>
      <c r="AS47" s="68">
        <v>18.850279</v>
      </c>
      <c r="AT47" s="68">
        <v>18.850279</v>
      </c>
      <c r="AU47" s="68">
        <v>18.850279</v>
      </c>
      <c r="AV47" s="68">
        <v>18.850279</v>
      </c>
      <c r="AW47" s="68">
        <v>18.850279</v>
      </c>
      <c r="AX47" s="68">
        <v>18.850279</v>
      </c>
      <c r="AY47" s="68">
        <v>18.850279</v>
      </c>
      <c r="AZ47" s="68">
        <v>18.850279</v>
      </c>
      <c r="BA47" s="68">
        <v>18.850279</v>
      </c>
      <c r="BB47" s="68">
        <v>18.850279</v>
      </c>
      <c r="BC47" s="68">
        <v>18.850279</v>
      </c>
      <c r="BD47" s="68">
        <v>36.858279000000003</v>
      </c>
      <c r="BE47" s="68">
        <v>70.358278999999996</v>
      </c>
      <c r="BF47" s="68">
        <v>94.760278999999997</v>
      </c>
      <c r="BG47" s="68">
        <v>112.34259206999999</v>
      </c>
      <c r="BH47" s="68">
        <v>611.42991806999999</v>
      </c>
      <c r="BI47" s="68">
        <v>1526.08420759</v>
      </c>
      <c r="BJ47" s="68">
        <v>1526.5166902000001</v>
      </c>
      <c r="BK47" s="68">
        <v>1525.0875456000001</v>
      </c>
      <c r="BL47" s="68">
        <v>1485.32176742</v>
      </c>
      <c r="BM47" s="68">
        <v>1699.10951112</v>
      </c>
      <c r="BN47" s="68">
        <v>1653.9647367800001</v>
      </c>
      <c r="BO47" s="68">
        <v>1661.4217924899999</v>
      </c>
      <c r="BP47" s="68">
        <v>1655.3672508899999</v>
      </c>
      <c r="BQ47" s="68">
        <v>1539.9874126</v>
      </c>
      <c r="BR47" s="68">
        <v>1509.6239235</v>
      </c>
      <c r="BS47" s="68">
        <v>2152.6530222900001</v>
      </c>
      <c r="BT47" s="68">
        <v>2128.60266482</v>
      </c>
      <c r="BU47" s="68">
        <v>2100.3136477100002</v>
      </c>
      <c r="BV47" s="68">
        <v>2129.24405677</v>
      </c>
      <c r="BW47" s="68">
        <v>2199.82386812</v>
      </c>
      <c r="BX47" s="68">
        <v>2175.40233343</v>
      </c>
      <c r="BY47" s="68">
        <v>2172.42200929</v>
      </c>
      <c r="BZ47" s="68">
        <v>2185.34843275</v>
      </c>
      <c r="CA47" s="68">
        <v>2170.3010991599999</v>
      </c>
      <c r="CB47" s="68">
        <v>1672.31174564</v>
      </c>
      <c r="CC47" s="68">
        <v>1196.61438127</v>
      </c>
      <c r="CD47" s="68">
        <v>1199.72321635</v>
      </c>
      <c r="CE47" s="68">
        <v>1202.95388809</v>
      </c>
      <c r="CF47" s="68">
        <v>1198.3244505800001</v>
      </c>
      <c r="CG47" s="68">
        <v>1209.5584239</v>
      </c>
      <c r="CH47" s="68">
        <v>1104.63149026</v>
      </c>
      <c r="CI47" s="68">
        <v>1145.3087933199999</v>
      </c>
      <c r="CJ47" s="68">
        <v>1124.28474669</v>
      </c>
      <c r="CK47" s="68">
        <v>1137.0087423</v>
      </c>
      <c r="CL47" s="68">
        <v>1137.68474722</v>
      </c>
      <c r="CM47" s="68">
        <v>666.18834523999999</v>
      </c>
      <c r="CN47" s="68">
        <v>670.23938425999995</v>
      </c>
      <c r="CO47" s="68">
        <v>671.88336882999999</v>
      </c>
      <c r="CP47" s="68">
        <v>654.95735029000002</v>
      </c>
      <c r="CQ47" s="68">
        <v>648.81521114999998</v>
      </c>
      <c r="CR47" s="68">
        <v>645.78984938999997</v>
      </c>
      <c r="CS47" s="68">
        <v>652.73768690999998</v>
      </c>
      <c r="CT47" s="68">
        <v>644.49844623000001</v>
      </c>
    </row>
    <row r="48" spans="3:98" x14ac:dyDescent="0.25">
      <c r="E48" s="57" t="s">
        <v>57</v>
      </c>
      <c r="F48" s="68">
        <v>156.56026990000001</v>
      </c>
      <c r="G48" s="68">
        <v>159.98466260000001</v>
      </c>
      <c r="H48" s="68">
        <v>163.4921865</v>
      </c>
      <c r="I48" s="68">
        <v>166.87930040000001</v>
      </c>
      <c r="J48" s="68">
        <v>163.04165664999999</v>
      </c>
      <c r="K48" s="68">
        <v>174.43196355000001</v>
      </c>
      <c r="L48" s="68">
        <v>198.13480862</v>
      </c>
      <c r="M48" s="68">
        <v>187.29047661999999</v>
      </c>
      <c r="N48" s="68">
        <v>199.55260762</v>
      </c>
      <c r="O48" s="68">
        <v>230.06542062</v>
      </c>
      <c r="P48" s="68">
        <v>217.65523162</v>
      </c>
      <c r="Q48" s="68">
        <v>284.18177362</v>
      </c>
      <c r="R48" s="68">
        <v>230.36080261999999</v>
      </c>
      <c r="S48" s="68">
        <v>225.45744062</v>
      </c>
      <c r="T48" s="68">
        <v>249.02923662000001</v>
      </c>
      <c r="U48" s="68">
        <v>274.09616662000002</v>
      </c>
      <c r="V48" s="68">
        <v>245.00255806999999</v>
      </c>
      <c r="W48" s="68">
        <v>255.53343587000001</v>
      </c>
      <c r="X48" s="68">
        <v>255.81285789</v>
      </c>
      <c r="Y48" s="68">
        <v>319.11663457999998</v>
      </c>
      <c r="Z48" s="68">
        <v>305.59184918</v>
      </c>
      <c r="AA48" s="68">
        <v>356.82085452000001</v>
      </c>
      <c r="AB48" s="68">
        <v>393.95460422999997</v>
      </c>
      <c r="AC48" s="68">
        <v>472.28105733000001</v>
      </c>
      <c r="AD48" s="68">
        <v>510.23163800999998</v>
      </c>
      <c r="AE48" s="68">
        <v>516.20742428000005</v>
      </c>
      <c r="AF48" s="68">
        <v>510.43409665000001</v>
      </c>
      <c r="AG48" s="68">
        <v>496.51170166000003</v>
      </c>
      <c r="AH48" s="68">
        <v>477.71610499000002</v>
      </c>
      <c r="AI48" s="68">
        <v>488.82265386</v>
      </c>
      <c r="AJ48" s="68">
        <v>499.92920273999999</v>
      </c>
      <c r="AK48" s="68">
        <v>541.38740849999999</v>
      </c>
      <c r="AL48" s="68">
        <v>591.92610415000001</v>
      </c>
      <c r="AM48" s="68">
        <v>537.11736011000005</v>
      </c>
      <c r="AN48" s="68">
        <v>609.84536180999999</v>
      </c>
      <c r="AO48" s="68">
        <v>761.99194309999996</v>
      </c>
      <c r="AP48" s="68">
        <v>654.04947272000004</v>
      </c>
      <c r="AQ48" s="68">
        <v>941.33079657999997</v>
      </c>
      <c r="AR48" s="68">
        <v>859.06150049999997</v>
      </c>
      <c r="AS48" s="68">
        <v>891.21199809999996</v>
      </c>
      <c r="AT48" s="68">
        <v>938.75877994999996</v>
      </c>
      <c r="AU48" s="68">
        <v>970.46173174</v>
      </c>
      <c r="AV48" s="68">
        <v>958.73314936999998</v>
      </c>
      <c r="AW48" s="68">
        <v>963.60737623</v>
      </c>
      <c r="AX48" s="68">
        <v>887.05824299999995</v>
      </c>
      <c r="AY48" s="68">
        <v>881.53629332000003</v>
      </c>
      <c r="AZ48" s="68">
        <v>1218.9088081699999</v>
      </c>
      <c r="BA48" s="68">
        <v>1438.7201636499999</v>
      </c>
      <c r="BB48" s="68">
        <v>1576.2240080900001</v>
      </c>
      <c r="BC48" s="68">
        <v>1603.1428397699999</v>
      </c>
      <c r="BD48" s="68">
        <v>1754.4706017799999</v>
      </c>
      <c r="BE48" s="68">
        <v>1965.5913635300001</v>
      </c>
      <c r="BF48" s="68">
        <v>2374.2861015899998</v>
      </c>
      <c r="BG48" s="68">
        <v>2531.5641514600002</v>
      </c>
      <c r="BH48" s="68">
        <v>2523.6869151599999</v>
      </c>
      <c r="BI48" s="68">
        <v>2525.1043784100002</v>
      </c>
      <c r="BJ48" s="68">
        <v>2546.3571312600002</v>
      </c>
      <c r="BK48" s="68">
        <v>2765.89640276</v>
      </c>
      <c r="BL48" s="68">
        <v>2945.19495947</v>
      </c>
      <c r="BM48" s="68">
        <v>3005.2739012699999</v>
      </c>
      <c r="BN48" s="68">
        <v>3160.1200010900002</v>
      </c>
      <c r="BO48" s="68">
        <v>3291.8025149099999</v>
      </c>
      <c r="BP48" s="68">
        <v>3195.42599062</v>
      </c>
      <c r="BQ48" s="68">
        <v>3348.4938872299999</v>
      </c>
      <c r="BR48" s="68">
        <v>3239.9182765400001</v>
      </c>
      <c r="BS48" s="68">
        <v>3195.4736837400001</v>
      </c>
      <c r="BT48" s="68">
        <v>2917.50354715</v>
      </c>
      <c r="BU48" s="68">
        <v>2939.3766605599999</v>
      </c>
      <c r="BV48" s="68">
        <v>3246.1852417499999</v>
      </c>
      <c r="BW48" s="68">
        <v>3238.3835872</v>
      </c>
      <c r="BX48" s="68">
        <v>3107.1012495499999</v>
      </c>
      <c r="BY48" s="68">
        <v>3032.7443740899998</v>
      </c>
      <c r="BZ48" s="68">
        <v>3078.8241870900001</v>
      </c>
      <c r="CA48" s="68">
        <v>2935.9805801799998</v>
      </c>
      <c r="CB48" s="68">
        <v>2928.94220051</v>
      </c>
      <c r="CC48" s="68">
        <v>2837.2879282200001</v>
      </c>
      <c r="CD48" s="68">
        <v>2582.4737452999998</v>
      </c>
      <c r="CE48" s="68">
        <v>2431.2443577700001</v>
      </c>
      <c r="CF48" s="68">
        <v>2350.2968410499998</v>
      </c>
      <c r="CG48" s="68">
        <v>2419.6591885299999</v>
      </c>
      <c r="CH48" s="68">
        <v>2273.5516845900001</v>
      </c>
      <c r="CI48" s="68">
        <v>2065.7561015599999</v>
      </c>
      <c r="CJ48" s="68">
        <v>2023.10111151</v>
      </c>
      <c r="CK48" s="68">
        <v>2011.8922934899999</v>
      </c>
      <c r="CL48" s="68">
        <v>1970.4945658700001</v>
      </c>
      <c r="CM48" s="68">
        <v>1881.8117698000001</v>
      </c>
      <c r="CN48" s="68">
        <v>1844.2252138900001</v>
      </c>
      <c r="CO48" s="68">
        <v>1736.3744931199999</v>
      </c>
      <c r="CP48" s="68">
        <v>1697.66950991</v>
      </c>
      <c r="CQ48" s="68">
        <v>1607.88086172</v>
      </c>
      <c r="CR48" s="68">
        <v>1536.21995894</v>
      </c>
      <c r="CS48" s="68">
        <v>1739.21995894</v>
      </c>
      <c r="CT48" s="68">
        <v>1506.00650918</v>
      </c>
    </row>
    <row r="49" spans="3:98" x14ac:dyDescent="0.25">
      <c r="E49" s="57" t="s">
        <v>192</v>
      </c>
      <c r="F49" s="68">
        <v>0</v>
      </c>
      <c r="G49" s="68">
        <v>0</v>
      </c>
      <c r="H49" s="68">
        <v>0</v>
      </c>
      <c r="I49" s="68">
        <v>0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  <c r="O49" s="68">
        <v>0</v>
      </c>
      <c r="P49" s="68">
        <v>0</v>
      </c>
      <c r="Q49" s="68">
        <v>0</v>
      </c>
      <c r="R49" s="68">
        <v>0</v>
      </c>
      <c r="S49" s="68">
        <v>0</v>
      </c>
      <c r="T49" s="68">
        <v>0</v>
      </c>
      <c r="U49" s="68">
        <v>0</v>
      </c>
      <c r="V49" s="68">
        <v>0</v>
      </c>
      <c r="W49" s="68">
        <v>0</v>
      </c>
      <c r="X49" s="68">
        <v>0</v>
      </c>
      <c r="Y49" s="68">
        <v>0</v>
      </c>
      <c r="Z49" s="68">
        <v>0</v>
      </c>
      <c r="AA49" s="68">
        <v>0</v>
      </c>
      <c r="AB49" s="68">
        <v>0</v>
      </c>
      <c r="AC49" s="68">
        <v>0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>
        <v>0</v>
      </c>
      <c r="AL49" s="68">
        <v>0</v>
      </c>
      <c r="AM49" s="68">
        <v>0</v>
      </c>
      <c r="AN49" s="68">
        <v>0</v>
      </c>
      <c r="AO49" s="68">
        <v>0</v>
      </c>
      <c r="AP49" s="68">
        <v>0</v>
      </c>
      <c r="AQ49" s="68">
        <v>0</v>
      </c>
      <c r="AR49" s="68">
        <v>0</v>
      </c>
      <c r="AS49" s="68">
        <v>0</v>
      </c>
      <c r="AT49" s="68">
        <v>0</v>
      </c>
      <c r="AU49" s="68">
        <v>0</v>
      </c>
      <c r="AV49" s="68">
        <v>0</v>
      </c>
      <c r="AW49" s="68">
        <v>0</v>
      </c>
      <c r="AX49" s="68">
        <v>0</v>
      </c>
      <c r="AY49" s="68">
        <v>0</v>
      </c>
      <c r="AZ49" s="68">
        <v>0</v>
      </c>
      <c r="BA49" s="68">
        <v>0</v>
      </c>
      <c r="BB49" s="68">
        <v>0</v>
      </c>
      <c r="BC49" s="68">
        <v>0</v>
      </c>
      <c r="BD49" s="68">
        <v>0</v>
      </c>
      <c r="BE49" s="68">
        <v>0</v>
      </c>
      <c r="BF49" s="68">
        <v>0</v>
      </c>
      <c r="BG49" s="68">
        <v>0</v>
      </c>
      <c r="BH49" s="68">
        <v>0</v>
      </c>
      <c r="BI49" s="68">
        <v>0</v>
      </c>
      <c r="BJ49" s="68">
        <v>0</v>
      </c>
      <c r="BK49" s="68">
        <v>0</v>
      </c>
      <c r="BL49" s="68">
        <v>0</v>
      </c>
      <c r="BM49" s="68">
        <v>0</v>
      </c>
      <c r="BN49" s="68">
        <v>0</v>
      </c>
      <c r="BO49" s="68">
        <v>0</v>
      </c>
      <c r="BP49" s="68">
        <v>0</v>
      </c>
      <c r="BQ49" s="68">
        <v>0</v>
      </c>
      <c r="BR49" s="68">
        <v>0</v>
      </c>
      <c r="BS49" s="68">
        <v>0</v>
      </c>
      <c r="BT49" s="68">
        <v>0</v>
      </c>
      <c r="BU49" s="68">
        <v>0</v>
      </c>
      <c r="BV49" s="68">
        <v>0</v>
      </c>
      <c r="BW49" s="68">
        <v>0</v>
      </c>
      <c r="BX49" s="68">
        <v>0</v>
      </c>
      <c r="BY49" s="68">
        <v>0</v>
      </c>
      <c r="BZ49" s="68">
        <v>0</v>
      </c>
      <c r="CA49" s="68">
        <v>0</v>
      </c>
      <c r="CB49" s="68">
        <v>0</v>
      </c>
      <c r="CC49" s="68">
        <v>0</v>
      </c>
      <c r="CD49" s="68">
        <v>0</v>
      </c>
      <c r="CE49" s="68">
        <v>0</v>
      </c>
      <c r="CF49" s="68">
        <v>0</v>
      </c>
      <c r="CG49" s="68">
        <v>0</v>
      </c>
      <c r="CH49" s="68">
        <v>0</v>
      </c>
      <c r="CI49" s="68">
        <v>0</v>
      </c>
      <c r="CJ49" s="68">
        <v>0</v>
      </c>
      <c r="CK49" s="68">
        <v>0</v>
      </c>
      <c r="CL49" s="68">
        <v>0</v>
      </c>
      <c r="CM49" s="68">
        <v>0</v>
      </c>
      <c r="CN49" s="68">
        <v>0</v>
      </c>
      <c r="CO49" s="68">
        <v>0</v>
      </c>
      <c r="CP49" s="68">
        <v>0</v>
      </c>
      <c r="CQ49" s="68">
        <v>0</v>
      </c>
      <c r="CR49" s="68">
        <v>0</v>
      </c>
      <c r="CS49" s="68">
        <v>0</v>
      </c>
      <c r="CT49" s="68">
        <v>0</v>
      </c>
    </row>
    <row r="50" spans="3:98" x14ac:dyDescent="0.25">
      <c r="E50" s="57" t="s">
        <v>58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68">
        <v>0</v>
      </c>
      <c r="P50" s="68">
        <v>0</v>
      </c>
      <c r="Q50" s="68">
        <v>0</v>
      </c>
      <c r="R50" s="68">
        <v>0</v>
      </c>
      <c r="S50" s="68">
        <v>0</v>
      </c>
      <c r="T50" s="68">
        <v>0</v>
      </c>
      <c r="U50" s="68">
        <v>0</v>
      </c>
      <c r="V50" s="68">
        <v>0</v>
      </c>
      <c r="W50" s="68">
        <v>0</v>
      </c>
      <c r="X50" s="68">
        <v>0</v>
      </c>
      <c r="Y50" s="68">
        <v>0</v>
      </c>
      <c r="Z50" s="68">
        <v>0</v>
      </c>
      <c r="AA50" s="68">
        <v>0</v>
      </c>
      <c r="AB50" s="68">
        <v>0</v>
      </c>
      <c r="AC50" s="68">
        <v>0</v>
      </c>
      <c r="AD50" s="68">
        <v>0</v>
      </c>
      <c r="AE50" s="68">
        <v>0</v>
      </c>
      <c r="AF50" s="68">
        <v>0</v>
      </c>
      <c r="AG50" s="68">
        <v>0</v>
      </c>
      <c r="AH50" s="68">
        <v>0</v>
      </c>
      <c r="AI50" s="68">
        <v>0</v>
      </c>
      <c r="AJ50" s="68">
        <v>0</v>
      </c>
      <c r="AK50" s="68">
        <v>0</v>
      </c>
      <c r="AL50" s="68">
        <v>0</v>
      </c>
      <c r="AM50" s="68">
        <v>0</v>
      </c>
      <c r="AN50" s="68">
        <v>0</v>
      </c>
      <c r="AO50" s="68">
        <v>0</v>
      </c>
      <c r="AP50" s="68">
        <v>0</v>
      </c>
      <c r="AQ50" s="68">
        <v>0</v>
      </c>
      <c r="AR50" s="68">
        <v>0</v>
      </c>
      <c r="AS50" s="68">
        <v>0</v>
      </c>
      <c r="AT50" s="68">
        <v>0</v>
      </c>
      <c r="AU50" s="68">
        <v>0</v>
      </c>
      <c r="AV50" s="68">
        <v>0</v>
      </c>
      <c r="AW50" s="68">
        <v>0</v>
      </c>
      <c r="AX50" s="68">
        <v>0</v>
      </c>
      <c r="AY50" s="68">
        <v>0</v>
      </c>
      <c r="AZ50" s="68">
        <v>0</v>
      </c>
      <c r="BA50" s="68">
        <v>0</v>
      </c>
      <c r="BB50" s="68">
        <v>0</v>
      </c>
      <c r="BC50" s="68">
        <v>0</v>
      </c>
      <c r="BD50" s="68">
        <v>0</v>
      </c>
      <c r="BE50" s="68">
        <v>0</v>
      </c>
      <c r="BF50" s="68">
        <v>0</v>
      </c>
      <c r="BG50" s="68">
        <v>0</v>
      </c>
      <c r="BH50" s="68">
        <v>0</v>
      </c>
      <c r="BI50" s="68">
        <v>0</v>
      </c>
      <c r="BJ50" s="68">
        <v>0</v>
      </c>
      <c r="BK50" s="68">
        <v>0</v>
      </c>
      <c r="BL50" s="68">
        <v>0</v>
      </c>
      <c r="BM50" s="68">
        <v>0</v>
      </c>
      <c r="BN50" s="68">
        <v>0</v>
      </c>
      <c r="BO50" s="68">
        <v>0</v>
      </c>
      <c r="BP50" s="68">
        <v>0</v>
      </c>
      <c r="BQ50" s="68">
        <v>0</v>
      </c>
      <c r="BR50" s="68">
        <v>0</v>
      </c>
      <c r="BS50" s="68">
        <v>0</v>
      </c>
      <c r="BT50" s="68">
        <v>0</v>
      </c>
      <c r="BU50" s="68">
        <v>0</v>
      </c>
      <c r="BV50" s="68">
        <v>0</v>
      </c>
      <c r="BW50" s="68">
        <v>0</v>
      </c>
      <c r="BX50" s="68">
        <v>0</v>
      </c>
      <c r="BY50" s="68">
        <v>0</v>
      </c>
      <c r="BZ50" s="68">
        <v>0</v>
      </c>
      <c r="CA50" s="68">
        <v>0</v>
      </c>
      <c r="CB50" s="68">
        <v>0</v>
      </c>
      <c r="CC50" s="68">
        <v>0</v>
      </c>
      <c r="CD50" s="68">
        <v>0</v>
      </c>
      <c r="CE50" s="68">
        <v>0</v>
      </c>
      <c r="CF50" s="68">
        <v>0</v>
      </c>
      <c r="CG50" s="68">
        <v>0</v>
      </c>
      <c r="CH50" s="68">
        <v>0</v>
      </c>
      <c r="CI50" s="68">
        <v>0</v>
      </c>
      <c r="CJ50" s="68">
        <v>0</v>
      </c>
      <c r="CK50" s="68">
        <v>0</v>
      </c>
      <c r="CL50" s="68">
        <v>0</v>
      </c>
      <c r="CM50" s="68">
        <v>0</v>
      </c>
      <c r="CN50" s="68">
        <v>0</v>
      </c>
      <c r="CO50" s="68">
        <v>0</v>
      </c>
      <c r="CP50" s="68">
        <v>0</v>
      </c>
      <c r="CQ50" s="68">
        <v>0</v>
      </c>
      <c r="CR50" s="68">
        <v>0</v>
      </c>
      <c r="CS50" s="68">
        <v>0</v>
      </c>
      <c r="CT50" s="68">
        <v>0</v>
      </c>
    </row>
    <row r="51" spans="3:98" x14ac:dyDescent="0.25">
      <c r="C51" s="57" t="s">
        <v>21</v>
      </c>
      <c r="F51" s="68">
        <v>1507.8544292200002</v>
      </c>
      <c r="G51" s="68">
        <v>1510.5387579799999</v>
      </c>
      <c r="H51" s="68">
        <v>1472.2162724300001</v>
      </c>
      <c r="I51" s="68">
        <v>1564.4017064100001</v>
      </c>
      <c r="J51" s="68">
        <v>1485.0932276200001</v>
      </c>
      <c r="K51" s="68">
        <v>1583.6937009600001</v>
      </c>
      <c r="L51" s="68">
        <v>1534.58085904</v>
      </c>
      <c r="M51" s="68">
        <v>1507.6030049999999</v>
      </c>
      <c r="N51" s="68">
        <v>1596.7881711400003</v>
      </c>
      <c r="O51" s="68">
        <v>1661.00827609</v>
      </c>
      <c r="P51" s="68">
        <v>1668.90460994</v>
      </c>
      <c r="Q51" s="68">
        <v>1802.1839928499999</v>
      </c>
      <c r="R51" s="68">
        <v>1840.0910960699998</v>
      </c>
      <c r="S51" s="68">
        <v>1852.2673993799999</v>
      </c>
      <c r="T51" s="68">
        <v>2019.7013804599999</v>
      </c>
      <c r="U51" s="68">
        <v>2225.1767806799999</v>
      </c>
      <c r="V51" s="68">
        <v>2299.0018881400001</v>
      </c>
      <c r="W51" s="68">
        <v>2200.4954887700001</v>
      </c>
      <c r="X51" s="68">
        <v>2308.4467742300003</v>
      </c>
      <c r="Y51" s="68">
        <v>2343.7251863499996</v>
      </c>
      <c r="Z51" s="68">
        <v>2479.0652297899996</v>
      </c>
      <c r="AA51" s="68">
        <v>2506.2547195300003</v>
      </c>
      <c r="AB51" s="68">
        <v>2538.8250596600001</v>
      </c>
      <c r="AC51" s="68">
        <v>2751.1224423500003</v>
      </c>
      <c r="AD51" s="68">
        <v>2812.3033728400001</v>
      </c>
      <c r="AE51" s="68">
        <v>2967.9841578599999</v>
      </c>
      <c r="AF51" s="68">
        <v>3160.73099241</v>
      </c>
      <c r="AG51" s="68">
        <v>3079.4136070599998</v>
      </c>
      <c r="AH51" s="68">
        <v>3153.33253835</v>
      </c>
      <c r="AI51" s="68">
        <v>3237.60862731</v>
      </c>
      <c r="AJ51" s="68">
        <v>3371.8847162600005</v>
      </c>
      <c r="AK51" s="68">
        <v>3501.7145150899996</v>
      </c>
      <c r="AL51" s="68">
        <v>3430.1342392999995</v>
      </c>
      <c r="AM51" s="68">
        <v>3708.4238487900002</v>
      </c>
      <c r="AN51" s="68">
        <v>3928.7548755099997</v>
      </c>
      <c r="AO51" s="68">
        <v>4054.0974641499997</v>
      </c>
      <c r="AP51" s="68">
        <v>4053.5878359300004</v>
      </c>
      <c r="AQ51" s="68">
        <v>4018.5818629900004</v>
      </c>
      <c r="AR51" s="68">
        <v>4130.5521800699998</v>
      </c>
      <c r="AS51" s="68">
        <v>4350.9978260300004</v>
      </c>
      <c r="AT51" s="68">
        <v>4298.3972692799998</v>
      </c>
      <c r="AU51" s="68">
        <v>4317.6553376399997</v>
      </c>
      <c r="AV51" s="68">
        <v>4320.0707364099999</v>
      </c>
      <c r="AW51" s="68">
        <v>4554.4411997200004</v>
      </c>
      <c r="AX51" s="68">
        <v>4546.6973332300004</v>
      </c>
      <c r="AY51" s="68">
        <v>4585.91827921</v>
      </c>
      <c r="AZ51" s="68">
        <v>4533.9018554799995</v>
      </c>
      <c r="BA51" s="68">
        <v>5146.88528718</v>
      </c>
      <c r="BB51" s="68">
        <v>5271.3289597999992</v>
      </c>
      <c r="BC51" s="68">
        <v>5222.0405293000003</v>
      </c>
      <c r="BD51" s="68">
        <v>5362.1288340200008</v>
      </c>
      <c r="BE51" s="68">
        <v>5894.3350201900003</v>
      </c>
      <c r="BF51" s="68">
        <v>5804.55115037</v>
      </c>
      <c r="BG51" s="68">
        <v>6102.2899432899994</v>
      </c>
      <c r="BH51" s="68">
        <v>6105.3828384100016</v>
      </c>
      <c r="BI51" s="68">
        <v>6483.9109118699998</v>
      </c>
      <c r="BJ51" s="68">
        <v>6613.6849736100003</v>
      </c>
      <c r="BK51" s="68">
        <v>6546.4002146299999</v>
      </c>
      <c r="BL51" s="68">
        <v>6404.9339495099994</v>
      </c>
      <c r="BM51" s="68">
        <v>6056.2599319500005</v>
      </c>
      <c r="BN51" s="68">
        <v>5928.22199542</v>
      </c>
      <c r="BO51" s="68">
        <v>5648.0310796700005</v>
      </c>
      <c r="BP51" s="68">
        <v>5619.4453998100007</v>
      </c>
      <c r="BQ51" s="68">
        <v>5601.1485287999994</v>
      </c>
      <c r="BR51" s="68">
        <v>5665.1269629699991</v>
      </c>
      <c r="BS51" s="68">
        <v>5408.0123150399995</v>
      </c>
      <c r="BT51" s="68">
        <v>5537.9056670599994</v>
      </c>
      <c r="BU51" s="68">
        <v>5420.4255700500007</v>
      </c>
      <c r="BV51" s="68">
        <v>5324.0753815800008</v>
      </c>
      <c r="BW51" s="68">
        <v>5304.2213814500001</v>
      </c>
      <c r="BX51" s="68">
        <v>5314.1726864400007</v>
      </c>
      <c r="BY51" s="68">
        <v>5344.9033622199995</v>
      </c>
      <c r="BZ51" s="68">
        <v>5039.2826516099994</v>
      </c>
      <c r="CA51" s="68">
        <v>5298.9077094200011</v>
      </c>
      <c r="CB51" s="68">
        <v>5501.0744223800002</v>
      </c>
      <c r="CC51" s="68">
        <v>5098.0356624899996</v>
      </c>
      <c r="CD51" s="68">
        <v>5142.5850599100004</v>
      </c>
      <c r="CE51" s="68">
        <v>5141.1516210799991</v>
      </c>
      <c r="CF51" s="68">
        <v>5420.6538323400009</v>
      </c>
      <c r="CG51" s="68">
        <v>5362.5387262600007</v>
      </c>
      <c r="CH51" s="68">
        <v>5586.895912850001</v>
      </c>
      <c r="CI51" s="68">
        <v>5787.1418303999999</v>
      </c>
      <c r="CJ51" s="68">
        <v>5587.2461322499994</v>
      </c>
      <c r="CK51" s="68">
        <v>5811.0626491900002</v>
      </c>
      <c r="CL51" s="68">
        <v>6039.5421657900006</v>
      </c>
      <c r="CM51" s="68">
        <v>6139.0858504700009</v>
      </c>
      <c r="CN51" s="68">
        <v>5912.2342884200007</v>
      </c>
      <c r="CO51" s="68">
        <v>5856.2297229900005</v>
      </c>
      <c r="CP51" s="68">
        <v>6412.086430379999</v>
      </c>
      <c r="CQ51" s="68">
        <v>6240.3305099500003</v>
      </c>
      <c r="CR51" s="68">
        <v>6307.3150209699998</v>
      </c>
      <c r="CS51" s="68">
        <v>7187.2060271800001</v>
      </c>
      <c r="CT51" s="68">
        <v>8123.7317210700003</v>
      </c>
    </row>
    <row r="52" spans="3:98" x14ac:dyDescent="0.25">
      <c r="D52" s="57" t="s">
        <v>55</v>
      </c>
      <c r="F52" s="68">
        <v>508.04901334000004</v>
      </c>
      <c r="G52" s="68">
        <v>518.08759435000002</v>
      </c>
      <c r="H52" s="68">
        <v>489.69338314999999</v>
      </c>
      <c r="I52" s="68">
        <v>557.53249079</v>
      </c>
      <c r="J52" s="68">
        <v>490.67808057000002</v>
      </c>
      <c r="K52" s="68">
        <v>598.97953697000003</v>
      </c>
      <c r="L52" s="68">
        <v>559.21084358999997</v>
      </c>
      <c r="M52" s="68">
        <v>518.47852614999999</v>
      </c>
      <c r="N52" s="68">
        <v>608.38064746000009</v>
      </c>
      <c r="O52" s="68">
        <v>698.34680490999995</v>
      </c>
      <c r="P52" s="68">
        <v>715.79491129999997</v>
      </c>
      <c r="Q52" s="68">
        <v>805.84202766999999</v>
      </c>
      <c r="R52" s="68">
        <v>837.85815453999999</v>
      </c>
      <c r="S52" s="68">
        <v>770.15480063000007</v>
      </c>
      <c r="T52" s="68">
        <v>914.16267315000005</v>
      </c>
      <c r="U52" s="68">
        <v>1019.21130305</v>
      </c>
      <c r="V52" s="68">
        <v>1053.7461389699999</v>
      </c>
      <c r="W52" s="68">
        <v>1039.1900603700001</v>
      </c>
      <c r="X52" s="68">
        <v>1134.20420605</v>
      </c>
      <c r="Y52" s="68">
        <v>1152.0917257399999</v>
      </c>
      <c r="Z52" s="68">
        <v>1258.53601065</v>
      </c>
      <c r="AA52" s="68">
        <v>1273.93553191</v>
      </c>
      <c r="AB52" s="68">
        <v>1296.2042875499999</v>
      </c>
      <c r="AC52" s="68">
        <v>1418.3775653800001</v>
      </c>
      <c r="AD52" s="68">
        <v>1479.4262212800002</v>
      </c>
      <c r="AE52" s="68">
        <v>1594.55450359</v>
      </c>
      <c r="AF52" s="68">
        <v>1726.0952659300001</v>
      </c>
      <c r="AG52" s="68">
        <v>1591.2721429599999</v>
      </c>
      <c r="AH52" s="68">
        <v>1646.26947081</v>
      </c>
      <c r="AI52" s="68">
        <v>1648.1038800599999</v>
      </c>
      <c r="AJ52" s="68">
        <v>1699.9382893000002</v>
      </c>
      <c r="AK52" s="68">
        <v>1674.3604067600002</v>
      </c>
      <c r="AL52" s="68">
        <v>1727.3866760999999</v>
      </c>
      <c r="AM52" s="68">
        <v>1957.5916267299999</v>
      </c>
      <c r="AN52" s="68">
        <v>2080.2314162499997</v>
      </c>
      <c r="AO52" s="68">
        <v>2109.8416288899998</v>
      </c>
      <c r="AP52" s="68">
        <v>2001.2433401999999</v>
      </c>
      <c r="AQ52" s="68">
        <v>1917.8195717800002</v>
      </c>
      <c r="AR52" s="68">
        <v>1927.2725215299999</v>
      </c>
      <c r="AS52" s="68">
        <v>1938.1125261</v>
      </c>
      <c r="AT52" s="68">
        <v>1877.0512315999999</v>
      </c>
      <c r="AU52" s="68">
        <v>1901.3407374999999</v>
      </c>
      <c r="AV52" s="68">
        <v>1876.1716282299999</v>
      </c>
      <c r="AW52" s="68">
        <v>1844.1960411600003</v>
      </c>
      <c r="AX52" s="68">
        <v>1912.53734188</v>
      </c>
      <c r="AY52" s="68">
        <v>1958.1316631900002</v>
      </c>
      <c r="AZ52" s="68">
        <v>1898.8186116899999</v>
      </c>
      <c r="BA52" s="68">
        <v>2028.8024077600001</v>
      </c>
      <c r="BB52" s="68">
        <v>2062.2198346699997</v>
      </c>
      <c r="BC52" s="68">
        <v>1798.73238984</v>
      </c>
      <c r="BD52" s="68">
        <v>1910.7670077100001</v>
      </c>
      <c r="BE52" s="68">
        <v>1905.2204329799999</v>
      </c>
      <c r="BF52" s="68">
        <v>1682.85412984</v>
      </c>
      <c r="BG52" s="68">
        <v>1697.31933506</v>
      </c>
      <c r="BH52" s="68">
        <v>1714.1160132800001</v>
      </c>
      <c r="BI52" s="68">
        <v>1852.1335793999999</v>
      </c>
      <c r="BJ52" s="68">
        <v>1930.4022392400002</v>
      </c>
      <c r="BK52" s="68">
        <v>1763.2579412499997</v>
      </c>
      <c r="BL52" s="68">
        <v>1655.8219152700001</v>
      </c>
      <c r="BM52" s="68">
        <v>1509.5435591200001</v>
      </c>
      <c r="BN52" s="68">
        <v>1382.1008760699999</v>
      </c>
      <c r="BO52" s="68">
        <v>1227.3614158800001</v>
      </c>
      <c r="BP52" s="68">
        <v>1132.6820889800001</v>
      </c>
      <c r="BQ52" s="68">
        <v>1033.2290726399999</v>
      </c>
      <c r="BR52" s="68">
        <v>1068.78649875</v>
      </c>
      <c r="BS52" s="68">
        <v>909.79694380000001</v>
      </c>
      <c r="BT52" s="68">
        <v>958.30177773000003</v>
      </c>
      <c r="BU52" s="68">
        <v>883.82772632000012</v>
      </c>
      <c r="BV52" s="68">
        <v>744.48677028999998</v>
      </c>
      <c r="BW52" s="68">
        <v>651.67379351</v>
      </c>
      <c r="BX52" s="68">
        <v>669.83608746000004</v>
      </c>
      <c r="BY52" s="68">
        <v>721.52780038000003</v>
      </c>
      <c r="BZ52" s="68">
        <v>697.23223553999992</v>
      </c>
      <c r="CA52" s="68">
        <v>917.00153965999993</v>
      </c>
      <c r="CB52" s="68">
        <v>996.63095025999996</v>
      </c>
      <c r="CC52" s="68">
        <v>819.75306778000004</v>
      </c>
      <c r="CD52" s="68">
        <v>697.66922540999997</v>
      </c>
      <c r="CE52" s="68">
        <v>575.91380691999996</v>
      </c>
      <c r="CF52" s="68">
        <v>769.50687395</v>
      </c>
      <c r="CG52" s="68">
        <v>789.53226100999996</v>
      </c>
      <c r="CH52" s="68">
        <v>811.63515298999994</v>
      </c>
      <c r="CI52" s="68">
        <v>956.04862743000001</v>
      </c>
      <c r="CJ52" s="68">
        <v>1038.21304842</v>
      </c>
      <c r="CK52" s="68">
        <v>1160.2954946700002</v>
      </c>
      <c r="CL52" s="68">
        <v>1344.1812178299999</v>
      </c>
      <c r="CM52" s="68">
        <v>1495.6516472100002</v>
      </c>
      <c r="CN52" s="68">
        <v>1455.32778497</v>
      </c>
      <c r="CO52" s="68">
        <v>2001.4980409999998</v>
      </c>
      <c r="CP52" s="68">
        <v>2250.4420217799998</v>
      </c>
      <c r="CQ52" s="68">
        <v>2136.2910739700001</v>
      </c>
      <c r="CR52" s="68">
        <v>2428.6227902699998</v>
      </c>
      <c r="CS52" s="68">
        <v>2925.17991695</v>
      </c>
      <c r="CT52" s="68">
        <v>3438.1531155600001</v>
      </c>
    </row>
    <row r="53" spans="3:98" x14ac:dyDescent="0.25">
      <c r="E53" s="57" t="s">
        <v>59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0</v>
      </c>
      <c r="Q53" s="68">
        <v>0</v>
      </c>
      <c r="R53" s="68">
        <v>0</v>
      </c>
      <c r="S53" s="68">
        <v>0</v>
      </c>
      <c r="T53" s="68">
        <v>0</v>
      </c>
      <c r="U53" s="68">
        <v>0</v>
      </c>
      <c r="V53" s="68">
        <v>0</v>
      </c>
      <c r="W53" s="68">
        <v>0</v>
      </c>
      <c r="X53" s="68">
        <v>0</v>
      </c>
      <c r="Y53" s="68">
        <v>0</v>
      </c>
      <c r="Z53" s="68">
        <v>0</v>
      </c>
      <c r="AA53" s="68">
        <v>0</v>
      </c>
      <c r="AB53" s="68">
        <v>0</v>
      </c>
      <c r="AC53" s="68">
        <v>0</v>
      </c>
      <c r="AD53" s="68">
        <v>0</v>
      </c>
      <c r="AE53" s="68">
        <v>0</v>
      </c>
      <c r="AF53" s="68">
        <v>0</v>
      </c>
      <c r="AG53" s="68">
        <v>0</v>
      </c>
      <c r="AH53" s="68">
        <v>0</v>
      </c>
      <c r="AI53" s="68">
        <v>0</v>
      </c>
      <c r="AJ53" s="68">
        <v>0</v>
      </c>
      <c r="AK53" s="68">
        <v>0</v>
      </c>
      <c r="AL53" s="68">
        <v>0</v>
      </c>
      <c r="AM53" s="68">
        <v>0</v>
      </c>
      <c r="AN53" s="68">
        <v>0</v>
      </c>
      <c r="AO53" s="68">
        <v>0</v>
      </c>
      <c r="AP53" s="68">
        <v>0</v>
      </c>
      <c r="AQ53" s="68">
        <v>0</v>
      </c>
      <c r="AR53" s="68">
        <v>0</v>
      </c>
      <c r="AS53" s="68">
        <v>0</v>
      </c>
      <c r="AT53" s="68">
        <v>0</v>
      </c>
      <c r="AU53" s="68">
        <v>0</v>
      </c>
      <c r="AV53" s="68">
        <v>0</v>
      </c>
      <c r="AW53" s="68">
        <v>0</v>
      </c>
      <c r="AX53" s="68">
        <v>0</v>
      </c>
      <c r="AY53" s="68">
        <v>0</v>
      </c>
      <c r="AZ53" s="68">
        <v>0</v>
      </c>
      <c r="BA53" s="68">
        <v>0</v>
      </c>
      <c r="BB53" s="68">
        <v>0</v>
      </c>
      <c r="BC53" s="68">
        <v>0</v>
      </c>
      <c r="BD53" s="68">
        <v>0</v>
      </c>
      <c r="BE53" s="68">
        <v>0</v>
      </c>
      <c r="BF53" s="68">
        <v>0</v>
      </c>
      <c r="BG53" s="68">
        <v>0</v>
      </c>
      <c r="BH53" s="68">
        <v>0</v>
      </c>
      <c r="BI53" s="68">
        <v>0</v>
      </c>
      <c r="BJ53" s="68">
        <v>0</v>
      </c>
      <c r="BK53" s="68">
        <v>0</v>
      </c>
      <c r="BL53" s="68">
        <v>0</v>
      </c>
      <c r="BM53" s="68">
        <v>0</v>
      </c>
      <c r="BN53" s="68">
        <v>0</v>
      </c>
      <c r="BO53" s="68">
        <v>0</v>
      </c>
      <c r="BP53" s="68">
        <v>0</v>
      </c>
      <c r="BQ53" s="68">
        <v>0</v>
      </c>
      <c r="BR53" s="68">
        <v>0</v>
      </c>
      <c r="BS53" s="68">
        <v>0</v>
      </c>
      <c r="BT53" s="68">
        <v>0</v>
      </c>
      <c r="BU53" s="68">
        <v>0</v>
      </c>
      <c r="BV53" s="68">
        <v>0</v>
      </c>
      <c r="BW53" s="68">
        <v>0</v>
      </c>
      <c r="BX53" s="68">
        <v>0</v>
      </c>
      <c r="BY53" s="68">
        <v>0</v>
      </c>
      <c r="BZ53" s="68">
        <v>0</v>
      </c>
      <c r="CA53" s="68">
        <v>0</v>
      </c>
      <c r="CB53" s="68">
        <v>0</v>
      </c>
      <c r="CC53" s="68">
        <v>0</v>
      </c>
      <c r="CD53" s="68">
        <v>0</v>
      </c>
      <c r="CE53" s="68">
        <v>0</v>
      </c>
      <c r="CF53" s="68">
        <v>0</v>
      </c>
      <c r="CG53" s="68">
        <v>0</v>
      </c>
      <c r="CH53" s="68">
        <v>0</v>
      </c>
      <c r="CI53" s="68">
        <v>0</v>
      </c>
      <c r="CJ53" s="68">
        <v>0</v>
      </c>
      <c r="CK53" s="68">
        <v>0</v>
      </c>
      <c r="CL53" s="68">
        <v>0</v>
      </c>
      <c r="CM53" s="68">
        <v>0</v>
      </c>
      <c r="CN53" s="68">
        <v>0</v>
      </c>
      <c r="CO53" s="68">
        <v>0</v>
      </c>
      <c r="CP53" s="68">
        <v>0</v>
      </c>
      <c r="CQ53" s="68">
        <v>0</v>
      </c>
      <c r="CR53" s="68">
        <v>0</v>
      </c>
      <c r="CS53" s="68">
        <v>0</v>
      </c>
      <c r="CT53" s="68">
        <v>0</v>
      </c>
    </row>
    <row r="54" spans="3:98" x14ac:dyDescent="0.25">
      <c r="E54" s="57" t="s">
        <v>83</v>
      </c>
      <c r="F54" s="68">
        <v>0</v>
      </c>
      <c r="G54" s="68">
        <v>0</v>
      </c>
      <c r="H54" s="68">
        <v>0</v>
      </c>
      <c r="I54" s="68">
        <v>0</v>
      </c>
      <c r="J54" s="68">
        <v>0</v>
      </c>
      <c r="K54" s="68">
        <v>0</v>
      </c>
      <c r="L54" s="68">
        <v>0</v>
      </c>
      <c r="M54" s="68">
        <v>0</v>
      </c>
      <c r="N54" s="68">
        <v>0</v>
      </c>
      <c r="O54" s="68">
        <v>0</v>
      </c>
      <c r="P54" s="68">
        <v>0</v>
      </c>
      <c r="Q54" s="68">
        <v>0</v>
      </c>
      <c r="R54" s="68">
        <v>0</v>
      </c>
      <c r="S54" s="68">
        <v>0</v>
      </c>
      <c r="T54" s="68">
        <v>0</v>
      </c>
      <c r="U54" s="68">
        <v>0</v>
      </c>
      <c r="V54" s="68">
        <v>0</v>
      </c>
      <c r="W54" s="68">
        <v>0</v>
      </c>
      <c r="X54" s="68">
        <v>0</v>
      </c>
      <c r="Y54" s="68">
        <v>0</v>
      </c>
      <c r="Z54" s="68">
        <v>0</v>
      </c>
      <c r="AA54" s="68">
        <v>0</v>
      </c>
      <c r="AB54" s="68">
        <v>0</v>
      </c>
      <c r="AC54" s="68">
        <v>0</v>
      </c>
      <c r="AD54" s="68">
        <v>0</v>
      </c>
      <c r="AE54" s="68">
        <v>0</v>
      </c>
      <c r="AF54" s="68">
        <v>0</v>
      </c>
      <c r="AG54" s="68">
        <v>0</v>
      </c>
      <c r="AH54" s="68">
        <v>0</v>
      </c>
      <c r="AI54" s="68">
        <v>0</v>
      </c>
      <c r="AJ54" s="68">
        <v>0</v>
      </c>
      <c r="AK54" s="68">
        <v>0</v>
      </c>
      <c r="AL54" s="68">
        <v>0</v>
      </c>
      <c r="AM54" s="68">
        <v>0</v>
      </c>
      <c r="AN54" s="68">
        <v>0</v>
      </c>
      <c r="AO54" s="68">
        <v>0</v>
      </c>
      <c r="AP54" s="68">
        <v>0</v>
      </c>
      <c r="AQ54" s="68">
        <v>0</v>
      </c>
      <c r="AR54" s="68">
        <v>0</v>
      </c>
      <c r="AS54" s="68">
        <v>0</v>
      </c>
      <c r="AT54" s="68">
        <v>0</v>
      </c>
      <c r="AU54" s="68">
        <v>0</v>
      </c>
      <c r="AV54" s="68">
        <v>0</v>
      </c>
      <c r="AW54" s="68">
        <v>0</v>
      </c>
      <c r="AX54" s="68">
        <v>0</v>
      </c>
      <c r="AY54" s="68">
        <v>0</v>
      </c>
      <c r="AZ54" s="68">
        <v>0</v>
      </c>
      <c r="BA54" s="68">
        <v>0</v>
      </c>
      <c r="BB54" s="68">
        <v>0</v>
      </c>
      <c r="BC54" s="68">
        <v>0</v>
      </c>
      <c r="BD54" s="68">
        <v>0</v>
      </c>
      <c r="BE54" s="68">
        <v>0</v>
      </c>
      <c r="BF54" s="68">
        <v>0</v>
      </c>
      <c r="BG54" s="68">
        <v>0</v>
      </c>
      <c r="BH54" s="68">
        <v>0</v>
      </c>
      <c r="BI54" s="68">
        <v>0</v>
      </c>
      <c r="BJ54" s="68">
        <v>0</v>
      </c>
      <c r="BK54" s="68">
        <v>0</v>
      </c>
      <c r="BL54" s="68">
        <v>0</v>
      </c>
      <c r="BM54" s="68">
        <v>0</v>
      </c>
      <c r="BN54" s="68">
        <v>0</v>
      </c>
      <c r="BO54" s="68">
        <v>0</v>
      </c>
      <c r="BP54" s="68">
        <v>0</v>
      </c>
      <c r="BQ54" s="68">
        <v>0</v>
      </c>
      <c r="BR54" s="68">
        <v>0</v>
      </c>
      <c r="BS54" s="68">
        <v>0</v>
      </c>
      <c r="BT54" s="68">
        <v>0</v>
      </c>
      <c r="BU54" s="68">
        <v>0</v>
      </c>
      <c r="BV54" s="68">
        <v>0</v>
      </c>
      <c r="BW54" s="68">
        <v>0</v>
      </c>
      <c r="BX54" s="68">
        <v>0</v>
      </c>
      <c r="BY54" s="68">
        <v>0</v>
      </c>
      <c r="BZ54" s="68">
        <v>0</v>
      </c>
      <c r="CA54" s="68">
        <v>0</v>
      </c>
      <c r="CB54" s="68">
        <v>0</v>
      </c>
      <c r="CC54" s="68">
        <v>0</v>
      </c>
      <c r="CD54" s="68">
        <v>0</v>
      </c>
      <c r="CE54" s="68">
        <v>0</v>
      </c>
      <c r="CF54" s="68">
        <v>0</v>
      </c>
      <c r="CG54" s="68">
        <v>0</v>
      </c>
      <c r="CH54" s="68">
        <v>0</v>
      </c>
      <c r="CI54" s="68">
        <v>0</v>
      </c>
      <c r="CJ54" s="68">
        <v>0</v>
      </c>
      <c r="CK54" s="68">
        <v>0</v>
      </c>
      <c r="CL54" s="68">
        <v>0</v>
      </c>
      <c r="CM54" s="68">
        <v>0</v>
      </c>
      <c r="CN54" s="68">
        <v>0</v>
      </c>
      <c r="CO54" s="68">
        <v>0</v>
      </c>
      <c r="CP54" s="68">
        <v>0</v>
      </c>
      <c r="CQ54" s="68">
        <v>0</v>
      </c>
      <c r="CR54" s="68">
        <v>0</v>
      </c>
      <c r="CS54" s="68">
        <v>0</v>
      </c>
      <c r="CT54" s="68">
        <v>0</v>
      </c>
    </row>
    <row r="55" spans="3:98" x14ac:dyDescent="0.25">
      <c r="E55" s="57" t="s">
        <v>57</v>
      </c>
      <c r="F55" s="68">
        <v>268.29772888000002</v>
      </c>
      <c r="G55" s="68">
        <v>249.07934888</v>
      </c>
      <c r="H55" s="68">
        <v>253.79968887999999</v>
      </c>
      <c r="I55" s="68">
        <v>259.13518887999999</v>
      </c>
      <c r="J55" s="68">
        <v>314.77228387999997</v>
      </c>
      <c r="K55" s="68">
        <v>242.61639887999999</v>
      </c>
      <c r="L55" s="68">
        <v>260.62415188</v>
      </c>
      <c r="M55" s="68">
        <v>277.14322288</v>
      </c>
      <c r="N55" s="68">
        <v>305.53180287999999</v>
      </c>
      <c r="O55" s="68">
        <v>288.50986288000001</v>
      </c>
      <c r="P55" s="68">
        <v>302.02378288</v>
      </c>
      <c r="Q55" s="68">
        <v>368.42427287999999</v>
      </c>
      <c r="R55" s="68">
        <v>378.68327288</v>
      </c>
      <c r="S55" s="68">
        <v>395.59727287999999</v>
      </c>
      <c r="T55" s="68">
        <v>401.82527288</v>
      </c>
      <c r="U55" s="68">
        <v>410.24027288000002</v>
      </c>
      <c r="V55" s="68">
        <v>412.24957302000001</v>
      </c>
      <c r="W55" s="68">
        <v>384.45426909000003</v>
      </c>
      <c r="X55" s="68">
        <v>380.23140746000001</v>
      </c>
      <c r="Y55" s="68">
        <v>385.30881395</v>
      </c>
      <c r="Z55" s="68">
        <v>430.05381395000001</v>
      </c>
      <c r="AA55" s="68">
        <v>466.49981394999998</v>
      </c>
      <c r="AB55" s="68">
        <v>462.41081394999998</v>
      </c>
      <c r="AC55" s="68">
        <v>468.26681395000003</v>
      </c>
      <c r="AD55" s="68">
        <v>502.00828395000002</v>
      </c>
      <c r="AE55" s="68">
        <v>536.28088394999997</v>
      </c>
      <c r="AF55" s="68">
        <v>602.54229395000004</v>
      </c>
      <c r="AG55" s="68">
        <v>599.54235395000001</v>
      </c>
      <c r="AH55" s="68">
        <v>613.86416395000003</v>
      </c>
      <c r="AI55" s="68">
        <v>541.39836394999998</v>
      </c>
      <c r="AJ55" s="68">
        <v>468.93256394999997</v>
      </c>
      <c r="AK55" s="68">
        <v>490.02008395000001</v>
      </c>
      <c r="AL55" s="68">
        <v>494.64876394999999</v>
      </c>
      <c r="AM55" s="68">
        <v>558.11019395000005</v>
      </c>
      <c r="AN55" s="68">
        <v>603.89284395000004</v>
      </c>
      <c r="AO55" s="68">
        <v>603.38013394999996</v>
      </c>
      <c r="AP55" s="68">
        <v>576.29313394999997</v>
      </c>
      <c r="AQ55" s="68">
        <v>562.49513394999997</v>
      </c>
      <c r="AR55" s="68">
        <v>525.74613394999994</v>
      </c>
      <c r="AS55" s="68">
        <v>526.41313394999997</v>
      </c>
      <c r="AT55" s="68">
        <v>542.66512901999999</v>
      </c>
      <c r="AU55" s="68">
        <v>543.86115357000006</v>
      </c>
      <c r="AV55" s="68">
        <v>551.28285273999995</v>
      </c>
      <c r="AW55" s="68">
        <v>546.01085860000001</v>
      </c>
      <c r="AX55" s="68">
        <v>543.90122615999996</v>
      </c>
      <c r="AY55" s="68">
        <v>526.11418088000005</v>
      </c>
      <c r="AZ55" s="68">
        <v>523.43693648999999</v>
      </c>
      <c r="BA55" s="68">
        <v>581.09027132000006</v>
      </c>
      <c r="BB55" s="68">
        <v>608.79515005999997</v>
      </c>
      <c r="BC55" s="68">
        <v>500.14666625000001</v>
      </c>
      <c r="BD55" s="68">
        <v>513.30206743999997</v>
      </c>
      <c r="BE55" s="68">
        <v>521.00247973</v>
      </c>
      <c r="BF55" s="68">
        <v>403.59309231999998</v>
      </c>
      <c r="BG55" s="68">
        <v>510.57246055000002</v>
      </c>
      <c r="BH55" s="68">
        <v>454.98411127999998</v>
      </c>
      <c r="BI55" s="68">
        <v>587.375406</v>
      </c>
      <c r="BJ55" s="68">
        <v>650.52466750999997</v>
      </c>
      <c r="BK55" s="68">
        <v>630.25668886999995</v>
      </c>
      <c r="BL55" s="68">
        <v>588.39280700999996</v>
      </c>
      <c r="BM55" s="68">
        <v>539.31783564</v>
      </c>
      <c r="BN55" s="68">
        <v>529.98703126999999</v>
      </c>
      <c r="BO55" s="68">
        <v>410.72817802999998</v>
      </c>
      <c r="BP55" s="68">
        <v>418.01503127000001</v>
      </c>
      <c r="BQ55" s="68">
        <v>386.64817803</v>
      </c>
      <c r="BR55" s="68">
        <v>393.19201017</v>
      </c>
      <c r="BS55" s="68">
        <v>295.63787846000002</v>
      </c>
      <c r="BT55" s="68">
        <v>303.47355670000002</v>
      </c>
      <c r="BU55" s="68">
        <v>256.80029451000001</v>
      </c>
      <c r="BV55" s="68">
        <v>250.48968497999999</v>
      </c>
      <c r="BW55" s="68">
        <v>189.90794248</v>
      </c>
      <c r="BX55" s="68">
        <v>194.02919997000001</v>
      </c>
      <c r="BY55" s="68">
        <v>179.76094248000001</v>
      </c>
      <c r="BZ55" s="68">
        <v>204.15663294999999</v>
      </c>
      <c r="CA55" s="68">
        <v>295.63762043999998</v>
      </c>
      <c r="CB55" s="68">
        <v>444.14454794</v>
      </c>
      <c r="CC55" s="68">
        <v>328.53929044</v>
      </c>
      <c r="CD55" s="68">
        <v>332.86298091999998</v>
      </c>
      <c r="CE55" s="68">
        <v>316.22296841000002</v>
      </c>
      <c r="CF55" s="68">
        <v>376.25989591000001</v>
      </c>
      <c r="CG55" s="68">
        <v>354.09563840999999</v>
      </c>
      <c r="CH55" s="68">
        <v>315.03193841000001</v>
      </c>
      <c r="CI55" s="68">
        <v>367.17093841000002</v>
      </c>
      <c r="CJ55" s="68">
        <v>376.39493841000001</v>
      </c>
      <c r="CK55" s="68">
        <v>391.71993841</v>
      </c>
      <c r="CL55" s="68">
        <v>410.44260121999997</v>
      </c>
      <c r="CM55" s="68">
        <v>360.59685475999999</v>
      </c>
      <c r="CN55" s="68">
        <v>239.89002647000001</v>
      </c>
      <c r="CO55" s="68">
        <v>438.50895252999999</v>
      </c>
      <c r="CP55" s="68">
        <v>582.52025236999998</v>
      </c>
      <c r="CQ55" s="68">
        <v>596.32025237000005</v>
      </c>
      <c r="CR55" s="68">
        <v>589.92025236999996</v>
      </c>
      <c r="CS55" s="68">
        <v>847.42025236999996</v>
      </c>
      <c r="CT55" s="68">
        <v>1037.71692975</v>
      </c>
    </row>
    <row r="56" spans="3:98" x14ac:dyDescent="0.25">
      <c r="E56" s="57" t="s">
        <v>192</v>
      </c>
      <c r="F56" s="68">
        <v>209.97752946</v>
      </c>
      <c r="G56" s="68">
        <v>235.16188047</v>
      </c>
      <c r="H56" s="68">
        <v>200.99066927000001</v>
      </c>
      <c r="I56" s="68">
        <v>263.96419691</v>
      </c>
      <c r="J56" s="68">
        <v>149.12982169</v>
      </c>
      <c r="K56" s="68">
        <v>325.37934909000001</v>
      </c>
      <c r="L56" s="68">
        <v>259.13786871000002</v>
      </c>
      <c r="M56" s="68">
        <v>199.04996627</v>
      </c>
      <c r="N56" s="68">
        <v>257.06594758</v>
      </c>
      <c r="O56" s="68">
        <v>363.80087502999999</v>
      </c>
      <c r="P56" s="68">
        <v>372.42911142000003</v>
      </c>
      <c r="Q56" s="68">
        <v>394.25035779000001</v>
      </c>
      <c r="R56" s="68">
        <v>414.42148465999998</v>
      </c>
      <c r="S56" s="68">
        <v>331.30313074999998</v>
      </c>
      <c r="T56" s="68">
        <v>465.24800327000003</v>
      </c>
      <c r="U56" s="68">
        <v>560.60763316999999</v>
      </c>
      <c r="V56" s="68">
        <v>596.83316894999996</v>
      </c>
      <c r="W56" s="68">
        <v>603.72011427999996</v>
      </c>
      <c r="X56" s="68">
        <v>697.26161159000003</v>
      </c>
      <c r="Y56" s="68">
        <v>714.48420479000004</v>
      </c>
      <c r="Z56" s="68">
        <v>776.61548970000001</v>
      </c>
      <c r="AA56" s="68">
        <v>754.61701096000002</v>
      </c>
      <c r="AB56" s="68">
        <v>782.57476659999998</v>
      </c>
      <c r="AC56" s="68">
        <v>896.36804443000005</v>
      </c>
      <c r="AD56" s="68">
        <v>924.26303032999999</v>
      </c>
      <c r="AE56" s="68">
        <v>1008.92105264</v>
      </c>
      <c r="AF56" s="68">
        <v>1071.76724498</v>
      </c>
      <c r="AG56" s="68">
        <v>942.58819200999994</v>
      </c>
      <c r="AH56" s="68">
        <v>983.02793985999995</v>
      </c>
      <c r="AI56" s="68">
        <v>1052.61079911</v>
      </c>
      <c r="AJ56" s="68">
        <v>1172.1936583500001</v>
      </c>
      <c r="AK56" s="68">
        <v>1115.74512581</v>
      </c>
      <c r="AL56" s="68">
        <v>1179.5121672099999</v>
      </c>
      <c r="AM56" s="68">
        <v>1205.38927784</v>
      </c>
      <c r="AN56" s="68">
        <v>1288.3979813599999</v>
      </c>
      <c r="AO56" s="68">
        <v>1318.968674</v>
      </c>
      <c r="AP56" s="68">
        <v>1222.87923131</v>
      </c>
      <c r="AQ56" s="68">
        <v>1133.0484628900001</v>
      </c>
      <c r="AR56" s="68">
        <v>1160.0674126399999</v>
      </c>
      <c r="AS56" s="68">
        <v>1207.28951721</v>
      </c>
      <c r="AT56" s="68">
        <v>1162.1872276399999</v>
      </c>
      <c r="AU56" s="68">
        <v>1193.5267089900001</v>
      </c>
      <c r="AV56" s="68">
        <v>1159.2399005499999</v>
      </c>
      <c r="AW56" s="68">
        <v>1138.1233076200001</v>
      </c>
      <c r="AX56" s="68">
        <v>1202.53024078</v>
      </c>
      <c r="AY56" s="68">
        <v>1250.42860737</v>
      </c>
      <c r="AZ56" s="68">
        <v>1191.65580026</v>
      </c>
      <c r="BA56" s="68">
        <v>1356.3302615</v>
      </c>
      <c r="BB56" s="68">
        <v>1345.72227761</v>
      </c>
      <c r="BC56" s="68">
        <v>1151.16429176</v>
      </c>
      <c r="BD56" s="68">
        <v>1265.6704674600001</v>
      </c>
      <c r="BE56" s="68">
        <v>1280.88257277</v>
      </c>
      <c r="BF56" s="68">
        <v>1203.4640570399999</v>
      </c>
      <c r="BG56" s="68">
        <v>1145.78869403</v>
      </c>
      <c r="BH56" s="68">
        <v>1237.80972152</v>
      </c>
      <c r="BI56" s="68">
        <v>1257.70499292</v>
      </c>
      <c r="BJ56" s="68">
        <v>1245.0583912500001</v>
      </c>
      <c r="BK56" s="68">
        <v>1099.3480718999999</v>
      </c>
      <c r="BL56" s="68">
        <v>1039.38692778</v>
      </c>
      <c r="BM56" s="68">
        <v>945.82454299999995</v>
      </c>
      <c r="BN56" s="68">
        <v>814.91448559000003</v>
      </c>
      <c r="BO56" s="68">
        <v>762.09622134000006</v>
      </c>
      <c r="BP56" s="68">
        <v>641.20804120000003</v>
      </c>
      <c r="BQ56" s="68">
        <v>561.68587809999997</v>
      </c>
      <c r="BR56" s="68">
        <v>586.32605046000003</v>
      </c>
      <c r="BS56" s="68">
        <v>525.92055728000003</v>
      </c>
      <c r="BT56" s="68">
        <v>563.66802733999998</v>
      </c>
      <c r="BU56" s="68">
        <v>535.77591827000003</v>
      </c>
      <c r="BV56" s="68">
        <v>404.68157177000001</v>
      </c>
      <c r="BW56" s="68">
        <v>371.48133748999999</v>
      </c>
      <c r="BX56" s="68">
        <v>386.04537395</v>
      </c>
      <c r="BY56" s="68">
        <v>449.10534436</v>
      </c>
      <c r="BZ56" s="68">
        <v>400.62166904999998</v>
      </c>
      <c r="CA56" s="68">
        <v>529.41956568000001</v>
      </c>
      <c r="CB56" s="68">
        <v>460.26762878</v>
      </c>
      <c r="CC56" s="68">
        <v>398.66900379999998</v>
      </c>
      <c r="CD56" s="68">
        <v>272.76105095000003</v>
      </c>
      <c r="CE56" s="68">
        <v>167.60122497</v>
      </c>
      <c r="CF56" s="68">
        <v>301.42094450000002</v>
      </c>
      <c r="CG56" s="68">
        <v>343.24558905999999</v>
      </c>
      <c r="CH56" s="68">
        <v>403.21876104</v>
      </c>
      <c r="CI56" s="68">
        <v>494.89723548000001</v>
      </c>
      <c r="CJ56" s="68">
        <v>567.27465646999997</v>
      </c>
      <c r="CK56" s="68">
        <v>671.98010271999999</v>
      </c>
      <c r="CL56" s="68">
        <v>837.17855486999997</v>
      </c>
      <c r="CM56" s="68">
        <v>1038.2913944500001</v>
      </c>
      <c r="CN56" s="68">
        <v>1118.6381834900001</v>
      </c>
      <c r="CO56" s="68">
        <v>1466.3787966899999</v>
      </c>
      <c r="CP56" s="68">
        <v>1570.17401793</v>
      </c>
      <c r="CQ56" s="68">
        <v>1442.0264931700001</v>
      </c>
      <c r="CR56" s="68">
        <v>1740.9080222800001</v>
      </c>
      <c r="CS56" s="68">
        <v>1979.5916687599999</v>
      </c>
      <c r="CT56" s="68">
        <v>2302.37711025</v>
      </c>
    </row>
    <row r="57" spans="3:98" x14ac:dyDescent="0.25">
      <c r="E57" s="57" t="s">
        <v>58</v>
      </c>
      <c r="F57" s="68">
        <v>29.773755000000001</v>
      </c>
      <c r="G57" s="68">
        <v>33.846364999999999</v>
      </c>
      <c r="H57" s="68">
        <v>34.903025</v>
      </c>
      <c r="I57" s="68">
        <v>34.433104999999998</v>
      </c>
      <c r="J57" s="68">
        <v>26.775974999999999</v>
      </c>
      <c r="K57" s="68">
        <v>30.983789000000002</v>
      </c>
      <c r="L57" s="68">
        <v>39.448822999999997</v>
      </c>
      <c r="M57" s="68">
        <v>42.285336999999998</v>
      </c>
      <c r="N57" s="68">
        <v>45.782896999999998</v>
      </c>
      <c r="O57" s="68">
        <v>46.036067000000003</v>
      </c>
      <c r="P57" s="68">
        <v>41.342016999999998</v>
      </c>
      <c r="Q57" s="68">
        <v>43.167397000000001</v>
      </c>
      <c r="R57" s="68">
        <v>44.753397</v>
      </c>
      <c r="S57" s="68">
        <v>43.254396999999997</v>
      </c>
      <c r="T57" s="68">
        <v>47.089396999999998</v>
      </c>
      <c r="U57" s="68">
        <v>48.363396999999999</v>
      </c>
      <c r="V57" s="68">
        <v>44.663397000000003</v>
      </c>
      <c r="W57" s="68">
        <v>51.015676999999997</v>
      </c>
      <c r="X57" s="68">
        <v>56.711187000000002</v>
      </c>
      <c r="Y57" s="68">
        <v>52.298707</v>
      </c>
      <c r="Z57" s="68">
        <v>51.866706999999998</v>
      </c>
      <c r="AA57" s="68">
        <v>52.818707000000003</v>
      </c>
      <c r="AB57" s="68">
        <v>51.218707000000002</v>
      </c>
      <c r="AC57" s="68">
        <v>53.742707000000003</v>
      </c>
      <c r="AD57" s="68">
        <v>53.154907000000001</v>
      </c>
      <c r="AE57" s="68">
        <v>49.352567000000001</v>
      </c>
      <c r="AF57" s="68">
        <v>51.785727000000001</v>
      </c>
      <c r="AG57" s="68">
        <v>49.141596999999997</v>
      </c>
      <c r="AH57" s="68">
        <v>49.377367</v>
      </c>
      <c r="AI57" s="68">
        <v>54.094717000000003</v>
      </c>
      <c r="AJ57" s="68">
        <v>58.812066999999999</v>
      </c>
      <c r="AK57" s="68">
        <v>68.595196999999999</v>
      </c>
      <c r="AL57" s="68">
        <v>53.225744939999998</v>
      </c>
      <c r="AM57" s="68">
        <v>194.09215494</v>
      </c>
      <c r="AN57" s="68">
        <v>187.94059093999999</v>
      </c>
      <c r="AO57" s="68">
        <v>187.49282094</v>
      </c>
      <c r="AP57" s="68">
        <v>202.07097494000001</v>
      </c>
      <c r="AQ57" s="68">
        <v>222.27597494</v>
      </c>
      <c r="AR57" s="68">
        <v>241.45897493999999</v>
      </c>
      <c r="AS57" s="68">
        <v>204.40987494000001</v>
      </c>
      <c r="AT57" s="68">
        <v>172.19887494</v>
      </c>
      <c r="AU57" s="68">
        <v>163.95287493999999</v>
      </c>
      <c r="AV57" s="68">
        <v>165.64887494000001</v>
      </c>
      <c r="AW57" s="68">
        <v>160.06187494</v>
      </c>
      <c r="AX57" s="68">
        <v>166.10587494000001</v>
      </c>
      <c r="AY57" s="68">
        <v>181.58887494000001</v>
      </c>
      <c r="AZ57" s="68">
        <v>183.72587494000001</v>
      </c>
      <c r="BA57" s="68">
        <v>91.381874940000003</v>
      </c>
      <c r="BB57" s="68">
        <v>107.70240699999999</v>
      </c>
      <c r="BC57" s="68">
        <v>147.42143182999999</v>
      </c>
      <c r="BD57" s="68">
        <v>131.79447281</v>
      </c>
      <c r="BE57" s="68">
        <v>103.33538048</v>
      </c>
      <c r="BF57" s="68">
        <v>75.796980480000002</v>
      </c>
      <c r="BG57" s="68">
        <v>40.958180480000003</v>
      </c>
      <c r="BH57" s="68">
        <v>21.32218048</v>
      </c>
      <c r="BI57" s="68">
        <v>7.05318048</v>
      </c>
      <c r="BJ57" s="68">
        <v>34.81918048</v>
      </c>
      <c r="BK57" s="68">
        <v>33.653180480000003</v>
      </c>
      <c r="BL57" s="68">
        <v>28.042180479999999</v>
      </c>
      <c r="BM57" s="68">
        <v>24.401180480000001</v>
      </c>
      <c r="BN57" s="68">
        <v>37.199359209999997</v>
      </c>
      <c r="BO57" s="68">
        <v>54.537016510000001</v>
      </c>
      <c r="BP57" s="68">
        <v>73.459016509999998</v>
      </c>
      <c r="BQ57" s="68">
        <v>84.895016510000005</v>
      </c>
      <c r="BR57" s="68">
        <v>89.268438119999999</v>
      </c>
      <c r="BS57" s="68">
        <v>88.238508060000001</v>
      </c>
      <c r="BT57" s="68">
        <v>91.16019369</v>
      </c>
      <c r="BU57" s="68">
        <v>91.251513540000005</v>
      </c>
      <c r="BV57" s="68">
        <v>89.315513539999998</v>
      </c>
      <c r="BW57" s="68">
        <v>90.284513540000006</v>
      </c>
      <c r="BX57" s="68">
        <v>89.761513539999996</v>
      </c>
      <c r="BY57" s="68">
        <v>92.661513540000001</v>
      </c>
      <c r="BZ57" s="68">
        <v>92.453933539999994</v>
      </c>
      <c r="CA57" s="68">
        <v>91.944353539999994</v>
      </c>
      <c r="CB57" s="68">
        <v>92.218773540000001</v>
      </c>
      <c r="CC57" s="68">
        <v>92.544773539999994</v>
      </c>
      <c r="CD57" s="68">
        <v>92.04519354</v>
      </c>
      <c r="CE57" s="68">
        <v>92.089613540000002</v>
      </c>
      <c r="CF57" s="68">
        <v>91.826033539999997</v>
      </c>
      <c r="CG57" s="68">
        <v>92.191033540000006</v>
      </c>
      <c r="CH57" s="68">
        <v>93.384453539999996</v>
      </c>
      <c r="CI57" s="68">
        <v>93.980453539999999</v>
      </c>
      <c r="CJ57" s="68">
        <v>94.543453540000002</v>
      </c>
      <c r="CK57" s="68">
        <v>96.595453539999994</v>
      </c>
      <c r="CL57" s="68">
        <v>96.560061739999995</v>
      </c>
      <c r="CM57" s="68">
        <v>96.763397999999995</v>
      </c>
      <c r="CN57" s="68">
        <v>96.799575009999998</v>
      </c>
      <c r="CO57" s="68">
        <v>96.610291779999997</v>
      </c>
      <c r="CP57" s="68">
        <v>97.747751480000005</v>
      </c>
      <c r="CQ57" s="68">
        <v>97.944328429999999</v>
      </c>
      <c r="CR57" s="68">
        <v>97.794515619999999</v>
      </c>
      <c r="CS57" s="68">
        <v>98.167995820000002</v>
      </c>
      <c r="CT57" s="68">
        <v>98.059075559999997</v>
      </c>
    </row>
    <row r="58" spans="3:98" x14ac:dyDescent="0.25">
      <c r="D58" s="57" t="s">
        <v>56</v>
      </c>
      <c r="F58" s="68">
        <v>999.80541588000006</v>
      </c>
      <c r="G58" s="68">
        <v>992.45116363</v>
      </c>
      <c r="H58" s="68">
        <v>982.52288928000007</v>
      </c>
      <c r="I58" s="68">
        <v>1006.8692156200001</v>
      </c>
      <c r="J58" s="68">
        <v>994.41514705000009</v>
      </c>
      <c r="K58" s="68">
        <v>984.71416399000009</v>
      </c>
      <c r="L58" s="68">
        <v>975.37001544999998</v>
      </c>
      <c r="M58" s="68">
        <v>989.12447885000006</v>
      </c>
      <c r="N58" s="68">
        <v>988.40752368000017</v>
      </c>
      <c r="O58" s="68">
        <v>962.66147118000015</v>
      </c>
      <c r="P58" s="68">
        <v>953.10969864000003</v>
      </c>
      <c r="Q58" s="68">
        <v>996.34196517999999</v>
      </c>
      <c r="R58" s="68">
        <v>1002.2329415299999</v>
      </c>
      <c r="S58" s="68">
        <v>1082.11259875</v>
      </c>
      <c r="T58" s="68">
        <v>1105.5387073099998</v>
      </c>
      <c r="U58" s="68">
        <v>1205.9654776299999</v>
      </c>
      <c r="V58" s="68">
        <v>1245.2557491699999</v>
      </c>
      <c r="W58" s="68">
        <v>1161.3054284</v>
      </c>
      <c r="X58" s="68">
        <v>1174.24256818</v>
      </c>
      <c r="Y58" s="68">
        <v>1191.6334606099999</v>
      </c>
      <c r="Z58" s="68">
        <v>1220.5292191399999</v>
      </c>
      <c r="AA58" s="68">
        <v>1232.3191876200001</v>
      </c>
      <c r="AB58" s="68">
        <v>1242.6207721100002</v>
      </c>
      <c r="AC58" s="68">
        <v>1332.7448769700002</v>
      </c>
      <c r="AD58" s="68">
        <v>1332.8771515599999</v>
      </c>
      <c r="AE58" s="68">
        <v>1373.4296542700001</v>
      </c>
      <c r="AF58" s="68">
        <v>1434.6357264799999</v>
      </c>
      <c r="AG58" s="68">
        <v>1488.1414641000001</v>
      </c>
      <c r="AH58" s="68">
        <v>1507.06306754</v>
      </c>
      <c r="AI58" s="68">
        <v>1589.50474725</v>
      </c>
      <c r="AJ58" s="68">
        <v>1671.9464269600001</v>
      </c>
      <c r="AK58" s="68">
        <v>1827.3541083299997</v>
      </c>
      <c r="AL58" s="68">
        <v>1702.7475631999998</v>
      </c>
      <c r="AM58" s="68">
        <v>1750.8322220600003</v>
      </c>
      <c r="AN58" s="68">
        <v>1848.52345926</v>
      </c>
      <c r="AO58" s="68">
        <v>1944.2558352599999</v>
      </c>
      <c r="AP58" s="68">
        <v>2052.3444957300003</v>
      </c>
      <c r="AQ58" s="68">
        <v>2100.7622912100001</v>
      </c>
      <c r="AR58" s="68">
        <v>2203.2796585399997</v>
      </c>
      <c r="AS58" s="68">
        <v>2412.8852999300002</v>
      </c>
      <c r="AT58" s="68">
        <v>2421.3460376799999</v>
      </c>
      <c r="AU58" s="68">
        <v>2416.31460014</v>
      </c>
      <c r="AV58" s="68">
        <v>2443.89910818</v>
      </c>
      <c r="AW58" s="68">
        <v>2710.2451585600002</v>
      </c>
      <c r="AX58" s="68">
        <v>2634.1599913499999</v>
      </c>
      <c r="AY58" s="68">
        <v>2627.7866160200001</v>
      </c>
      <c r="AZ58" s="68">
        <v>2635.0832437899999</v>
      </c>
      <c r="BA58" s="68">
        <v>3118.0828794199997</v>
      </c>
      <c r="BB58" s="68">
        <v>3209.1091251299999</v>
      </c>
      <c r="BC58" s="68">
        <v>3423.3081394599999</v>
      </c>
      <c r="BD58" s="68">
        <v>3451.3618263100002</v>
      </c>
      <c r="BE58" s="68">
        <v>3989.1145872100001</v>
      </c>
      <c r="BF58" s="68">
        <v>4121.6970205300004</v>
      </c>
      <c r="BG58" s="68">
        <v>4404.970608229999</v>
      </c>
      <c r="BH58" s="68">
        <v>4391.2668251300011</v>
      </c>
      <c r="BI58" s="68">
        <v>4631.7773324700001</v>
      </c>
      <c r="BJ58" s="68">
        <v>4683.2827343700001</v>
      </c>
      <c r="BK58" s="68">
        <v>4783.14227338</v>
      </c>
      <c r="BL58" s="68">
        <v>4749.112034239999</v>
      </c>
      <c r="BM58" s="68">
        <v>4546.7163728300002</v>
      </c>
      <c r="BN58" s="68">
        <v>4546.1211193500003</v>
      </c>
      <c r="BO58" s="68">
        <v>4420.6696637900004</v>
      </c>
      <c r="BP58" s="68">
        <v>4486.7633108300006</v>
      </c>
      <c r="BQ58" s="68">
        <v>4567.9194561599998</v>
      </c>
      <c r="BR58" s="68">
        <v>4596.3404642199994</v>
      </c>
      <c r="BS58" s="68">
        <v>4498.2153712399995</v>
      </c>
      <c r="BT58" s="68">
        <v>4579.6038893299992</v>
      </c>
      <c r="BU58" s="68">
        <v>4536.5978437300009</v>
      </c>
      <c r="BV58" s="68">
        <v>4579.5886112900007</v>
      </c>
      <c r="BW58" s="68">
        <v>4652.5475879400001</v>
      </c>
      <c r="BX58" s="68">
        <v>4644.3365989800004</v>
      </c>
      <c r="BY58" s="68">
        <v>4623.3755618399991</v>
      </c>
      <c r="BZ58" s="68">
        <v>4342.0504160699993</v>
      </c>
      <c r="CA58" s="68">
        <v>4381.9061697600009</v>
      </c>
      <c r="CB58" s="68">
        <v>4504.4434721200005</v>
      </c>
      <c r="CC58" s="68">
        <v>4278.28259471</v>
      </c>
      <c r="CD58" s="68">
        <v>4444.9158345000005</v>
      </c>
      <c r="CE58" s="68">
        <v>4565.2378141599993</v>
      </c>
      <c r="CF58" s="68">
        <v>4651.1469583900007</v>
      </c>
      <c r="CG58" s="68">
        <v>4573.0064652500005</v>
      </c>
      <c r="CH58" s="68">
        <v>4775.2607598600007</v>
      </c>
      <c r="CI58" s="68">
        <v>4831.0932029699998</v>
      </c>
      <c r="CJ58" s="68">
        <v>4549.0330838299997</v>
      </c>
      <c r="CK58" s="68">
        <v>4650.7671545200001</v>
      </c>
      <c r="CL58" s="68">
        <v>4695.3609479600009</v>
      </c>
      <c r="CM58" s="68">
        <v>4643.4342032600007</v>
      </c>
      <c r="CN58" s="68">
        <v>4456.9065034500009</v>
      </c>
      <c r="CO58" s="68">
        <v>3854.7316819900007</v>
      </c>
      <c r="CP58" s="68">
        <v>4161.6444085999992</v>
      </c>
      <c r="CQ58" s="68">
        <v>4104.0394359800002</v>
      </c>
      <c r="CR58" s="68">
        <v>3878.6922307</v>
      </c>
      <c r="CS58" s="68">
        <v>4262.0261102300001</v>
      </c>
      <c r="CT58" s="68">
        <v>4685.5786055100007</v>
      </c>
    </row>
    <row r="59" spans="3:98" x14ac:dyDescent="0.25">
      <c r="E59" s="57" t="s">
        <v>59</v>
      </c>
      <c r="F59" s="68">
        <v>0</v>
      </c>
      <c r="G59" s="68">
        <v>0</v>
      </c>
      <c r="H59" s="68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68">
        <v>0</v>
      </c>
      <c r="P59" s="68">
        <v>0</v>
      </c>
      <c r="Q59" s="68">
        <v>0</v>
      </c>
      <c r="R59" s="68">
        <v>0</v>
      </c>
      <c r="S59" s="68">
        <v>0</v>
      </c>
      <c r="T59" s="68">
        <v>0</v>
      </c>
      <c r="U59" s="68">
        <v>0</v>
      </c>
      <c r="V59" s="68">
        <v>0</v>
      </c>
      <c r="W59" s="68">
        <v>0</v>
      </c>
      <c r="X59" s="68">
        <v>0</v>
      </c>
      <c r="Y59" s="68">
        <v>0</v>
      </c>
      <c r="Z59" s="68">
        <v>0</v>
      </c>
      <c r="AA59" s="68">
        <v>0</v>
      </c>
      <c r="AB59" s="68">
        <v>0</v>
      </c>
      <c r="AC59" s="68">
        <v>0</v>
      </c>
      <c r="AD59" s="68">
        <v>0</v>
      </c>
      <c r="AE59" s="68">
        <v>0</v>
      </c>
      <c r="AF59" s="68">
        <v>0</v>
      </c>
      <c r="AG59" s="68">
        <v>0</v>
      </c>
      <c r="AH59" s="68">
        <v>0</v>
      </c>
      <c r="AI59" s="68">
        <v>0</v>
      </c>
      <c r="AJ59" s="68">
        <v>0</v>
      </c>
      <c r="AK59" s="68">
        <v>0</v>
      </c>
      <c r="AL59" s="68">
        <v>0</v>
      </c>
      <c r="AM59" s="68">
        <v>0</v>
      </c>
      <c r="AN59" s="68">
        <v>0</v>
      </c>
      <c r="AO59" s="68">
        <v>0</v>
      </c>
      <c r="AP59" s="68">
        <v>0</v>
      </c>
      <c r="AQ59" s="68">
        <v>0</v>
      </c>
      <c r="AR59" s="68">
        <v>0</v>
      </c>
      <c r="AS59" s="68">
        <v>0</v>
      </c>
      <c r="AT59" s="68">
        <v>0</v>
      </c>
      <c r="AU59" s="68">
        <v>0</v>
      </c>
      <c r="AV59" s="68">
        <v>0</v>
      </c>
      <c r="AW59" s="68">
        <v>0</v>
      </c>
      <c r="AX59" s="68">
        <v>0</v>
      </c>
      <c r="AY59" s="68">
        <v>0</v>
      </c>
      <c r="AZ59" s="68">
        <v>0</v>
      </c>
      <c r="BA59" s="68">
        <v>0</v>
      </c>
      <c r="BB59" s="68">
        <v>0</v>
      </c>
      <c r="BC59" s="68">
        <v>0</v>
      </c>
      <c r="BD59" s="68">
        <v>0</v>
      </c>
      <c r="BE59" s="68">
        <v>0</v>
      </c>
      <c r="BF59" s="68">
        <v>0</v>
      </c>
      <c r="BG59" s="68">
        <v>0</v>
      </c>
      <c r="BH59" s="68">
        <v>0</v>
      </c>
      <c r="BI59" s="68">
        <v>0</v>
      </c>
      <c r="BJ59" s="68">
        <v>0</v>
      </c>
      <c r="BK59" s="68">
        <v>0</v>
      </c>
      <c r="BL59" s="68">
        <v>0</v>
      </c>
      <c r="BM59" s="68">
        <v>0</v>
      </c>
      <c r="BN59" s="68">
        <v>0</v>
      </c>
      <c r="BO59" s="68">
        <v>0</v>
      </c>
      <c r="BP59" s="68">
        <v>0</v>
      </c>
      <c r="BQ59" s="68">
        <v>0</v>
      </c>
      <c r="BR59" s="68">
        <v>0</v>
      </c>
      <c r="BS59" s="68">
        <v>0</v>
      </c>
      <c r="BT59" s="68">
        <v>0</v>
      </c>
      <c r="BU59" s="68">
        <v>0</v>
      </c>
      <c r="BV59" s="68">
        <v>0</v>
      </c>
      <c r="BW59" s="68">
        <v>0</v>
      </c>
      <c r="BX59" s="68">
        <v>0</v>
      </c>
      <c r="BY59" s="68">
        <v>0</v>
      </c>
      <c r="BZ59" s="68">
        <v>0</v>
      </c>
      <c r="CA59" s="68">
        <v>0</v>
      </c>
      <c r="CB59" s="68">
        <v>0</v>
      </c>
      <c r="CC59" s="68">
        <v>0</v>
      </c>
      <c r="CD59" s="68">
        <v>0</v>
      </c>
      <c r="CE59" s="68">
        <v>0</v>
      </c>
      <c r="CF59" s="68">
        <v>0</v>
      </c>
      <c r="CG59" s="68">
        <v>0</v>
      </c>
      <c r="CH59" s="68">
        <v>0</v>
      </c>
      <c r="CI59" s="68">
        <v>0</v>
      </c>
      <c r="CJ59" s="68">
        <v>0</v>
      </c>
      <c r="CK59" s="68">
        <v>0</v>
      </c>
      <c r="CL59" s="68">
        <v>0</v>
      </c>
      <c r="CM59" s="68">
        <v>0</v>
      </c>
      <c r="CN59" s="68">
        <v>0</v>
      </c>
      <c r="CO59" s="68">
        <v>0</v>
      </c>
      <c r="CP59" s="68">
        <v>0</v>
      </c>
      <c r="CQ59" s="68">
        <v>0</v>
      </c>
      <c r="CR59" s="68">
        <v>0</v>
      </c>
      <c r="CS59" s="68">
        <v>0</v>
      </c>
      <c r="CT59" s="68">
        <v>0</v>
      </c>
    </row>
    <row r="60" spans="3:98" x14ac:dyDescent="0.25">
      <c r="E60" s="57" t="s">
        <v>83</v>
      </c>
      <c r="F60" s="68">
        <v>32.142285700000002</v>
      </c>
      <c r="G60" s="68">
        <v>30.3565714</v>
      </c>
      <c r="H60" s="68">
        <v>28.570857100000001</v>
      </c>
      <c r="I60" s="68">
        <v>26.785142799999999</v>
      </c>
      <c r="J60" s="68">
        <v>24.9994285</v>
      </c>
      <c r="K60" s="68">
        <v>23.213714199999998</v>
      </c>
      <c r="L60" s="68">
        <v>21.4279999</v>
      </c>
      <c r="M60" s="68">
        <v>19.642285600000001</v>
      </c>
      <c r="N60" s="68">
        <v>17.856571299999999</v>
      </c>
      <c r="O60" s="68">
        <v>16.070857</v>
      </c>
      <c r="P60" s="68">
        <v>14.2851427</v>
      </c>
      <c r="Q60" s="68">
        <v>12.499428399999999</v>
      </c>
      <c r="R60" s="68">
        <v>10.713714100000001</v>
      </c>
      <c r="S60" s="68">
        <v>108.92799979999999</v>
      </c>
      <c r="T60" s="68">
        <v>107.1422855</v>
      </c>
      <c r="U60" s="68">
        <v>125.3085712</v>
      </c>
      <c r="V60" s="68">
        <v>138.70847763</v>
      </c>
      <c r="W60" s="68">
        <v>144.69942716</v>
      </c>
      <c r="X60" s="68">
        <v>143.64417799</v>
      </c>
      <c r="Y60" s="68">
        <v>155.99277294000001</v>
      </c>
      <c r="Z60" s="68">
        <v>156.75777294</v>
      </c>
      <c r="AA60" s="68">
        <v>153.40477293999999</v>
      </c>
      <c r="AB60" s="68">
        <v>152.94377294</v>
      </c>
      <c r="AC60" s="68">
        <v>159.57177293999999</v>
      </c>
      <c r="AD60" s="68">
        <v>157.88509954</v>
      </c>
      <c r="AE60" s="68">
        <v>158.21486654</v>
      </c>
      <c r="AF60" s="68">
        <v>153.65012153999999</v>
      </c>
      <c r="AG60" s="68">
        <v>152.18587654000001</v>
      </c>
      <c r="AH60" s="68">
        <v>149.88376203999999</v>
      </c>
      <c r="AI60" s="68">
        <v>152.16223744000001</v>
      </c>
      <c r="AJ60" s="68">
        <v>154.44071284</v>
      </c>
      <c r="AK60" s="68">
        <v>186.94935874000001</v>
      </c>
      <c r="AL60" s="68">
        <v>182.61777884</v>
      </c>
      <c r="AM60" s="68">
        <v>187.71212082</v>
      </c>
      <c r="AN60" s="68">
        <v>189.97474394</v>
      </c>
      <c r="AO60" s="68">
        <v>193.55072394000001</v>
      </c>
      <c r="AP60" s="68">
        <v>195.81047394000001</v>
      </c>
      <c r="AQ60" s="68">
        <v>181.88859894000001</v>
      </c>
      <c r="AR60" s="68">
        <v>180.29981154999999</v>
      </c>
      <c r="AS60" s="68">
        <v>179.11031155000001</v>
      </c>
      <c r="AT60" s="68">
        <v>192.97030874999999</v>
      </c>
      <c r="AU60" s="68">
        <v>193.59427545</v>
      </c>
      <c r="AV60" s="68">
        <v>192.09437435000001</v>
      </c>
      <c r="AW60" s="68">
        <v>190.98339815</v>
      </c>
      <c r="AX60" s="68">
        <v>188.41380674999999</v>
      </c>
      <c r="AY60" s="68">
        <v>190.04962925000001</v>
      </c>
      <c r="AZ60" s="68">
        <v>189.77768194999999</v>
      </c>
      <c r="BA60" s="68">
        <v>552.27232820999996</v>
      </c>
      <c r="BB60" s="68">
        <v>662.97079556999995</v>
      </c>
      <c r="BC60" s="68">
        <v>926.47710818999997</v>
      </c>
      <c r="BD60" s="68">
        <v>1016.3998633800001</v>
      </c>
      <c r="BE60" s="68">
        <v>1110.54383435</v>
      </c>
      <c r="BF60" s="68">
        <v>1102.4986818899999</v>
      </c>
      <c r="BG60" s="68">
        <v>1532.6750253800001</v>
      </c>
      <c r="BH60" s="68">
        <v>1508.2838858800001</v>
      </c>
      <c r="BI60" s="68">
        <v>1436.1562163599999</v>
      </c>
      <c r="BJ60" s="68">
        <v>1408.14950185</v>
      </c>
      <c r="BK60" s="68">
        <v>1419.67217886</v>
      </c>
      <c r="BL60" s="68">
        <v>1400.0454304899999</v>
      </c>
      <c r="BM60" s="68">
        <v>1414.04092184</v>
      </c>
      <c r="BN60" s="68">
        <v>1414.54070864</v>
      </c>
      <c r="BO60" s="68">
        <v>1404.5454228200001</v>
      </c>
      <c r="BP60" s="68">
        <v>1402.376978</v>
      </c>
      <c r="BQ60" s="68">
        <v>1489.3447532299999</v>
      </c>
      <c r="BR60" s="68">
        <v>1513.25784535</v>
      </c>
      <c r="BS60" s="68">
        <v>1530.7306186999999</v>
      </c>
      <c r="BT60" s="68">
        <v>1543.2861158200001</v>
      </c>
      <c r="BU60" s="68">
        <v>1523.8919280600001</v>
      </c>
      <c r="BV60" s="68">
        <v>1567.0907639300001</v>
      </c>
      <c r="BW60" s="68">
        <v>1586.19487869</v>
      </c>
      <c r="BX60" s="68">
        <v>1598.9723983599999</v>
      </c>
      <c r="BY60" s="68">
        <v>1587.24237262</v>
      </c>
      <c r="BZ60" s="68">
        <v>1336.4231572199999</v>
      </c>
      <c r="CA60" s="68">
        <v>1363.28137292</v>
      </c>
      <c r="CB60" s="68">
        <v>1394.3355772899999</v>
      </c>
      <c r="CC60" s="68">
        <v>1424.88639485</v>
      </c>
      <c r="CD60" s="68">
        <v>1437.21403925</v>
      </c>
      <c r="CE60" s="68">
        <v>1469.3533476</v>
      </c>
      <c r="CF60" s="68">
        <v>1456.7368579900001</v>
      </c>
      <c r="CG60" s="68">
        <v>1491.3129292799999</v>
      </c>
      <c r="CH60" s="68">
        <v>1724.7477077799999</v>
      </c>
      <c r="CI60" s="68">
        <v>1711.48804367</v>
      </c>
      <c r="CJ60" s="68">
        <v>1617.5857581299999</v>
      </c>
      <c r="CK60" s="68">
        <v>1707.5185073600001</v>
      </c>
      <c r="CL60" s="68">
        <v>1721.49579208</v>
      </c>
      <c r="CM60" s="68">
        <v>1707.8493841300001</v>
      </c>
      <c r="CN60" s="68">
        <v>1669.57928376</v>
      </c>
      <c r="CO60" s="68">
        <v>1194.6209508300001</v>
      </c>
      <c r="CP60" s="68">
        <v>1156.8599963300001</v>
      </c>
      <c r="CQ60" s="68">
        <v>1100.5428493700001</v>
      </c>
      <c r="CR60" s="68">
        <v>1014.21431352</v>
      </c>
      <c r="CS60" s="68">
        <v>1100.0093433500001</v>
      </c>
      <c r="CT60" s="68">
        <v>1105.3178589700001</v>
      </c>
    </row>
    <row r="61" spans="3:98" x14ac:dyDescent="0.25">
      <c r="E61" s="57" t="s">
        <v>57</v>
      </c>
      <c r="F61" s="68">
        <v>765.80630517999998</v>
      </c>
      <c r="G61" s="68">
        <v>760.72376723000002</v>
      </c>
      <c r="H61" s="68">
        <v>753.06720717999997</v>
      </c>
      <c r="I61" s="68">
        <v>779.68524781999997</v>
      </c>
      <c r="J61" s="68">
        <v>768.98056655000005</v>
      </c>
      <c r="K61" s="68">
        <v>761.02897079000002</v>
      </c>
      <c r="L61" s="68">
        <v>753.43420954999999</v>
      </c>
      <c r="M61" s="68">
        <v>768.93806025000004</v>
      </c>
      <c r="N61" s="68">
        <v>769.94354938000004</v>
      </c>
      <c r="O61" s="68">
        <v>741.19902118000005</v>
      </c>
      <c r="P61" s="68">
        <v>721.45007294000004</v>
      </c>
      <c r="Q61" s="68">
        <v>763.97159378000003</v>
      </c>
      <c r="R61" s="68">
        <v>788.26638357000002</v>
      </c>
      <c r="S61" s="68">
        <v>779.88718109000001</v>
      </c>
      <c r="T61" s="68">
        <v>795.18344496999998</v>
      </c>
      <c r="U61" s="68">
        <v>865.77317942000002</v>
      </c>
      <c r="V61" s="68">
        <v>877.85918712</v>
      </c>
      <c r="W61" s="68">
        <v>798.30525236999995</v>
      </c>
      <c r="X61" s="68">
        <v>776.36873403000004</v>
      </c>
      <c r="Y61" s="68">
        <v>792.70043523000004</v>
      </c>
      <c r="Z61" s="68">
        <v>774.74969100999999</v>
      </c>
      <c r="AA61" s="68">
        <v>758.80321986000001</v>
      </c>
      <c r="AB61" s="68">
        <v>721.54479632000005</v>
      </c>
      <c r="AC61" s="68">
        <v>784.16579944</v>
      </c>
      <c r="AD61" s="68">
        <v>761.17840904000002</v>
      </c>
      <c r="AE61" s="68">
        <v>771.93020504000003</v>
      </c>
      <c r="AF61" s="68">
        <v>784.43245328</v>
      </c>
      <c r="AG61" s="68">
        <v>899.90818993000005</v>
      </c>
      <c r="AH61" s="68">
        <v>908.79010539000001</v>
      </c>
      <c r="AI61" s="68">
        <v>959.28622822</v>
      </c>
      <c r="AJ61" s="68">
        <v>1009.78235104</v>
      </c>
      <c r="AK61" s="68">
        <v>1099.4787682599999</v>
      </c>
      <c r="AL61" s="68">
        <v>1019.8383499</v>
      </c>
      <c r="AM61" s="68">
        <v>1067.61766149</v>
      </c>
      <c r="AN61" s="68">
        <v>1239.7249393699999</v>
      </c>
      <c r="AO61" s="68">
        <v>1346.7859776299999</v>
      </c>
      <c r="AP61" s="68">
        <v>1393.3531218200001</v>
      </c>
      <c r="AQ61" s="68">
        <v>1427.4306667599999</v>
      </c>
      <c r="AR61" s="68">
        <v>1511.6264399300001</v>
      </c>
      <c r="AS61" s="68">
        <v>1740.10248864</v>
      </c>
      <c r="AT61" s="68">
        <v>1759.7489718300001</v>
      </c>
      <c r="AU61" s="68">
        <v>1787.88478775</v>
      </c>
      <c r="AV61" s="68">
        <v>1812.85790976</v>
      </c>
      <c r="AW61" s="68">
        <v>2072.6494148500001</v>
      </c>
      <c r="AX61" s="68">
        <v>2074.6700241399999</v>
      </c>
      <c r="AY61" s="68">
        <v>2072.5778263100001</v>
      </c>
      <c r="AZ61" s="68">
        <v>2082.8484013799998</v>
      </c>
      <c r="BA61" s="68">
        <v>2202.3040907499999</v>
      </c>
      <c r="BB61" s="68">
        <v>2197.5128014500001</v>
      </c>
      <c r="BC61" s="68">
        <v>2166.68459613</v>
      </c>
      <c r="BD61" s="68">
        <v>2102.0347956999999</v>
      </c>
      <c r="BE61" s="68">
        <v>2545.0137299600001</v>
      </c>
      <c r="BF61" s="68">
        <v>2680.3806157399999</v>
      </c>
      <c r="BG61" s="68">
        <v>2567.9357671399998</v>
      </c>
      <c r="BH61" s="68">
        <v>2629.5741235400001</v>
      </c>
      <c r="BI61" s="68">
        <v>2976.9563004000001</v>
      </c>
      <c r="BJ61" s="68">
        <v>3067.6954168100001</v>
      </c>
      <c r="BK61" s="68">
        <v>3155.7552788100002</v>
      </c>
      <c r="BL61" s="68">
        <v>3140.8087880399999</v>
      </c>
      <c r="BM61" s="68">
        <v>2921.38163528</v>
      </c>
      <c r="BN61" s="68">
        <v>2912.1569598400001</v>
      </c>
      <c r="BO61" s="68">
        <v>2799.8457259400002</v>
      </c>
      <c r="BP61" s="68">
        <v>2863.2797421300002</v>
      </c>
      <c r="BQ61" s="68">
        <v>2846.9471122300001</v>
      </c>
      <c r="BR61" s="68">
        <v>2839.1190281700001</v>
      </c>
      <c r="BS61" s="68">
        <v>2739.13316184</v>
      </c>
      <c r="BT61" s="68">
        <v>2824.2861828099999</v>
      </c>
      <c r="BU61" s="68">
        <v>2795.3973249700002</v>
      </c>
      <c r="BV61" s="68">
        <v>2796.7872566599999</v>
      </c>
      <c r="BW61" s="68">
        <v>2853.9651185500002</v>
      </c>
      <c r="BX61" s="68">
        <v>2840.3966099200002</v>
      </c>
      <c r="BY61" s="68">
        <v>2820.05159852</v>
      </c>
      <c r="BZ61" s="68">
        <v>2780.1521581500001</v>
      </c>
      <c r="CA61" s="68">
        <v>2791.4000961400002</v>
      </c>
      <c r="CB61" s="68">
        <v>2886.6083641300002</v>
      </c>
      <c r="CC61" s="68">
        <v>2625.60466916</v>
      </c>
      <c r="CD61" s="68">
        <v>2765.2367545500001</v>
      </c>
      <c r="CE61" s="68">
        <v>2865.9108258599999</v>
      </c>
      <c r="CF61" s="68">
        <v>2964.2236296999999</v>
      </c>
      <c r="CG61" s="68">
        <v>2850.59806527</v>
      </c>
      <c r="CH61" s="68">
        <v>2839.9870713800001</v>
      </c>
      <c r="CI61" s="68">
        <v>2884.5321786</v>
      </c>
      <c r="CJ61" s="68">
        <v>2692.418345</v>
      </c>
      <c r="CK61" s="68">
        <v>2700.4136664600001</v>
      </c>
      <c r="CL61" s="68">
        <v>2730.89924793</v>
      </c>
      <c r="CM61" s="68">
        <v>2692.2262839</v>
      </c>
      <c r="CN61" s="68">
        <v>2543.0754711700001</v>
      </c>
      <c r="CO61" s="68">
        <v>2415.5523314400002</v>
      </c>
      <c r="CP61" s="68">
        <v>2746.4178054600002</v>
      </c>
      <c r="CQ61" s="68">
        <v>2755.17604119</v>
      </c>
      <c r="CR61" s="68">
        <v>2629.1839026299999</v>
      </c>
      <c r="CS61" s="68">
        <v>2909.6491090099998</v>
      </c>
      <c r="CT61" s="68">
        <v>3328.0470888300001</v>
      </c>
    </row>
    <row r="62" spans="3:98" x14ac:dyDescent="0.25">
      <c r="E62" s="57" t="s">
        <v>192</v>
      </c>
      <c r="F62" s="68">
        <v>182.49682000000001</v>
      </c>
      <c r="G62" s="68">
        <v>182.49682000000001</v>
      </c>
      <c r="H62" s="68">
        <v>182.49682000000001</v>
      </c>
      <c r="I62" s="68">
        <v>182.49682000000001</v>
      </c>
      <c r="J62" s="68">
        <v>182.49682000000001</v>
      </c>
      <c r="K62" s="68">
        <v>182.49682000000001</v>
      </c>
      <c r="L62" s="68">
        <v>182.49682000000001</v>
      </c>
      <c r="M62" s="68">
        <v>182.49682000000001</v>
      </c>
      <c r="N62" s="68">
        <v>187.64939000000001</v>
      </c>
      <c r="O62" s="68">
        <v>192.80196000000001</v>
      </c>
      <c r="P62" s="68">
        <v>197.95453000000001</v>
      </c>
      <c r="Q62" s="68">
        <v>203.1071</v>
      </c>
      <c r="R62" s="68">
        <v>185.96700086000001</v>
      </c>
      <c r="S62" s="68">
        <v>176.50457485999999</v>
      </c>
      <c r="T62" s="68">
        <v>185.15813384</v>
      </c>
      <c r="U62" s="68">
        <v>196.40988401000001</v>
      </c>
      <c r="V62" s="68">
        <v>209.25587490000001</v>
      </c>
      <c r="W62" s="68">
        <v>197.91385488</v>
      </c>
      <c r="X62" s="68">
        <v>234.86894784</v>
      </c>
      <c r="Y62" s="68">
        <v>223.65361494999999</v>
      </c>
      <c r="Z62" s="68">
        <v>270.13711769999998</v>
      </c>
      <c r="AA62" s="68">
        <v>300.85255733000002</v>
      </c>
      <c r="AB62" s="68">
        <v>348.52156536000001</v>
      </c>
      <c r="AC62" s="68">
        <v>368.94666710000001</v>
      </c>
      <c r="AD62" s="68">
        <v>393.90293549</v>
      </c>
      <c r="AE62" s="68">
        <v>424.72426519999999</v>
      </c>
      <c r="AF62" s="68">
        <v>477.99283416999998</v>
      </c>
      <c r="AG62" s="68">
        <v>417.48708013999999</v>
      </c>
      <c r="AH62" s="68">
        <v>429.82888262</v>
      </c>
      <c r="AI62" s="68">
        <v>451.84207409999999</v>
      </c>
      <c r="AJ62" s="68">
        <v>473.85526558999999</v>
      </c>
      <c r="AK62" s="68">
        <v>514.83402383999999</v>
      </c>
      <c r="AL62" s="68">
        <v>474.19947696999998</v>
      </c>
      <c r="AM62" s="68">
        <v>469.44348226</v>
      </c>
      <c r="AN62" s="68">
        <v>392.83082846000002</v>
      </c>
      <c r="AO62" s="68">
        <v>378.02540620000002</v>
      </c>
      <c r="AP62" s="68">
        <v>437.39017247999999</v>
      </c>
      <c r="AQ62" s="68">
        <v>465.19529802</v>
      </c>
      <c r="AR62" s="68">
        <v>484.28367957</v>
      </c>
      <c r="AS62" s="68">
        <v>465.93877225</v>
      </c>
      <c r="AT62" s="68">
        <v>466.40002960999999</v>
      </c>
      <c r="AU62" s="68">
        <v>432.77080945</v>
      </c>
      <c r="AV62" s="68">
        <v>437.08609658</v>
      </c>
      <c r="AW62" s="68">
        <v>424.57261806999998</v>
      </c>
      <c r="AX62" s="68">
        <v>347.99443296999999</v>
      </c>
      <c r="AY62" s="68">
        <v>342.37243296999998</v>
      </c>
      <c r="AZ62" s="68">
        <v>339.66643297000002</v>
      </c>
      <c r="BA62" s="68">
        <v>337.99073297000001</v>
      </c>
      <c r="BB62" s="68">
        <v>310.29680062</v>
      </c>
      <c r="BC62" s="68">
        <v>291.75370765000002</v>
      </c>
      <c r="BD62" s="68">
        <v>294.47043974000002</v>
      </c>
      <c r="BE62" s="68">
        <v>294.51879541</v>
      </c>
      <c r="BF62" s="68">
        <v>292.76916541000003</v>
      </c>
      <c r="BG62" s="68">
        <v>269.57703822000002</v>
      </c>
      <c r="BH62" s="68">
        <v>210.41303822</v>
      </c>
      <c r="BI62" s="68">
        <v>169.20203821999999</v>
      </c>
      <c r="BJ62" s="68">
        <v>157.29103821999999</v>
      </c>
      <c r="BK62" s="68">
        <v>156.70503822000001</v>
      </c>
      <c r="BL62" s="68">
        <v>156.37303822000001</v>
      </c>
      <c r="BM62" s="68">
        <v>158.53403822000001</v>
      </c>
      <c r="BN62" s="68">
        <v>164.06503821999999</v>
      </c>
      <c r="BO62" s="68">
        <v>161.56387642000001</v>
      </c>
      <c r="BP62" s="68">
        <v>165.51787641999999</v>
      </c>
      <c r="BQ62" s="68">
        <v>175.16387642000001</v>
      </c>
      <c r="BR62" s="68">
        <v>186.50287642000001</v>
      </c>
      <c r="BS62" s="68">
        <v>172.11787641999999</v>
      </c>
      <c r="BT62" s="68">
        <v>156.81187642</v>
      </c>
      <c r="BU62" s="68">
        <v>161.60287642</v>
      </c>
      <c r="BV62" s="68">
        <v>160.32187642</v>
      </c>
      <c r="BW62" s="68">
        <v>156.59887642000001</v>
      </c>
      <c r="BX62" s="68">
        <v>149.91987642000001</v>
      </c>
      <c r="BY62" s="68">
        <v>159.21787642000001</v>
      </c>
      <c r="BZ62" s="68">
        <v>168.82955641999999</v>
      </c>
      <c r="CA62" s="68">
        <v>170.56682642000001</v>
      </c>
      <c r="CB62" s="68">
        <v>166.87186642</v>
      </c>
      <c r="CC62" s="68">
        <v>171.16586641999999</v>
      </c>
      <c r="CD62" s="68">
        <v>184.74354642</v>
      </c>
      <c r="CE62" s="68">
        <v>172.25381641999999</v>
      </c>
      <c r="CF62" s="68">
        <v>172.48585642</v>
      </c>
      <c r="CG62" s="68">
        <v>173.46385642000001</v>
      </c>
      <c r="CH62" s="68">
        <v>152.88753642</v>
      </c>
      <c r="CI62" s="68">
        <v>177.43453642</v>
      </c>
      <c r="CJ62" s="68">
        <v>181.39053641999999</v>
      </c>
      <c r="CK62" s="68">
        <v>184.19953641999999</v>
      </c>
      <c r="CL62" s="68">
        <v>184.33046367</v>
      </c>
      <c r="CM62" s="68">
        <v>184.72309095</v>
      </c>
      <c r="CN62" s="68">
        <v>185.61630424000001</v>
      </c>
      <c r="CO62" s="68">
        <v>185.92295544000001</v>
      </c>
      <c r="CP62" s="68">
        <v>199.7650423</v>
      </c>
      <c r="CQ62" s="68">
        <v>189.71898091</v>
      </c>
      <c r="CR62" s="68">
        <v>175.09245003999999</v>
      </c>
      <c r="CS62" s="68">
        <v>191.21609336</v>
      </c>
      <c r="CT62" s="68">
        <v>190.97183213</v>
      </c>
    </row>
    <row r="63" spans="3:98" x14ac:dyDescent="0.25">
      <c r="E63" s="57" t="s">
        <v>58</v>
      </c>
      <c r="F63" s="68">
        <v>19.360005000000001</v>
      </c>
      <c r="G63" s="68">
        <v>18.874005</v>
      </c>
      <c r="H63" s="68">
        <v>18.388005</v>
      </c>
      <c r="I63" s="68">
        <v>17.902004999999999</v>
      </c>
      <c r="J63" s="68">
        <v>17.938331999999999</v>
      </c>
      <c r="K63" s="68">
        <v>17.974658999999999</v>
      </c>
      <c r="L63" s="68">
        <v>18.010985999999999</v>
      </c>
      <c r="M63" s="68">
        <v>18.047312999999999</v>
      </c>
      <c r="N63" s="68">
        <v>12.958012999999999</v>
      </c>
      <c r="O63" s="68">
        <v>12.589632999999999</v>
      </c>
      <c r="P63" s="68">
        <v>19.419953</v>
      </c>
      <c r="Q63" s="68">
        <v>16.763843000000001</v>
      </c>
      <c r="R63" s="68">
        <v>17.285843</v>
      </c>
      <c r="S63" s="68">
        <v>16.792843000000001</v>
      </c>
      <c r="T63" s="68">
        <v>18.054843000000002</v>
      </c>
      <c r="U63" s="68">
        <v>18.473842999999999</v>
      </c>
      <c r="V63" s="68">
        <v>19.432209520000001</v>
      </c>
      <c r="W63" s="68">
        <v>20.386893990000001</v>
      </c>
      <c r="X63" s="68">
        <v>19.360708320000001</v>
      </c>
      <c r="Y63" s="68">
        <v>19.28663749</v>
      </c>
      <c r="Z63" s="68">
        <v>18.884637489999999</v>
      </c>
      <c r="AA63" s="68">
        <v>19.258637490000002</v>
      </c>
      <c r="AB63" s="68">
        <v>19.610637489999998</v>
      </c>
      <c r="AC63" s="68">
        <v>20.060637490000001</v>
      </c>
      <c r="AD63" s="68">
        <v>19.91070749</v>
      </c>
      <c r="AE63" s="68">
        <v>18.560317489999999</v>
      </c>
      <c r="AF63" s="68">
        <v>18.560317489999999</v>
      </c>
      <c r="AG63" s="68">
        <v>18.560317489999999</v>
      </c>
      <c r="AH63" s="68">
        <v>18.560317489999999</v>
      </c>
      <c r="AI63" s="68">
        <v>26.21420749</v>
      </c>
      <c r="AJ63" s="68">
        <v>33.868097489999997</v>
      </c>
      <c r="AK63" s="68">
        <v>26.091957489999999</v>
      </c>
      <c r="AL63" s="68">
        <v>26.091957489999999</v>
      </c>
      <c r="AM63" s="68">
        <v>26.058957490000001</v>
      </c>
      <c r="AN63" s="68">
        <v>25.992947489999999</v>
      </c>
      <c r="AO63" s="68">
        <v>25.89372749</v>
      </c>
      <c r="AP63" s="68">
        <v>25.790727489999998</v>
      </c>
      <c r="AQ63" s="68">
        <v>26.247727489999999</v>
      </c>
      <c r="AR63" s="68">
        <v>27.069727489999998</v>
      </c>
      <c r="AS63" s="68">
        <v>27.73372749</v>
      </c>
      <c r="AT63" s="68">
        <v>2.22672749</v>
      </c>
      <c r="AU63" s="68">
        <v>2.0647274900000001</v>
      </c>
      <c r="AV63" s="68">
        <v>1.8607274899999999</v>
      </c>
      <c r="AW63" s="68">
        <v>22.039727490000001</v>
      </c>
      <c r="AX63" s="68">
        <v>23.081727489999999</v>
      </c>
      <c r="AY63" s="68">
        <v>22.786727490000001</v>
      </c>
      <c r="AZ63" s="68">
        <v>22.790727489999998</v>
      </c>
      <c r="BA63" s="68">
        <v>25.51572749</v>
      </c>
      <c r="BB63" s="68">
        <v>38.328727489999999</v>
      </c>
      <c r="BC63" s="68">
        <v>38.392727489999999</v>
      </c>
      <c r="BD63" s="68">
        <v>38.456727489999999</v>
      </c>
      <c r="BE63" s="68">
        <v>39.038227489999997</v>
      </c>
      <c r="BF63" s="68">
        <v>46.04855749</v>
      </c>
      <c r="BG63" s="68">
        <v>34.782777490000001</v>
      </c>
      <c r="BH63" s="68">
        <v>42.995777490000002</v>
      </c>
      <c r="BI63" s="68">
        <v>49.462777490000001</v>
      </c>
      <c r="BJ63" s="68">
        <v>50.146777489999998</v>
      </c>
      <c r="BK63" s="68">
        <v>51.009777489999998</v>
      </c>
      <c r="BL63" s="68">
        <v>51.884777489999998</v>
      </c>
      <c r="BM63" s="68">
        <v>52.759777489999998</v>
      </c>
      <c r="BN63" s="68">
        <v>55.358412649999998</v>
      </c>
      <c r="BO63" s="68">
        <v>54.714638610000002</v>
      </c>
      <c r="BP63" s="68">
        <v>55.588714279999998</v>
      </c>
      <c r="BQ63" s="68">
        <v>56.463714279999998</v>
      </c>
      <c r="BR63" s="68">
        <v>57.460714279999998</v>
      </c>
      <c r="BS63" s="68">
        <v>56.233714280000001</v>
      </c>
      <c r="BT63" s="68">
        <v>55.219714279999998</v>
      </c>
      <c r="BU63" s="68">
        <v>55.705714280000002</v>
      </c>
      <c r="BV63" s="68">
        <v>55.388714280000002</v>
      </c>
      <c r="BW63" s="68">
        <v>55.788714280000001</v>
      </c>
      <c r="BX63" s="68">
        <v>55.047714280000001</v>
      </c>
      <c r="BY63" s="68">
        <v>56.863714280000003</v>
      </c>
      <c r="BZ63" s="68">
        <v>56.645544280000003</v>
      </c>
      <c r="CA63" s="68">
        <v>56.657874280000001</v>
      </c>
      <c r="CB63" s="68">
        <v>56.627664279999998</v>
      </c>
      <c r="CC63" s="68">
        <v>56.625664280000002</v>
      </c>
      <c r="CD63" s="68">
        <v>57.721494280000002</v>
      </c>
      <c r="CE63" s="68">
        <v>57.719824279999997</v>
      </c>
      <c r="CF63" s="68">
        <v>57.700614280000003</v>
      </c>
      <c r="CG63" s="68">
        <v>57.631614280000001</v>
      </c>
      <c r="CH63" s="68">
        <v>57.638444280000002</v>
      </c>
      <c r="CI63" s="68">
        <v>57.638444280000002</v>
      </c>
      <c r="CJ63" s="68">
        <v>57.638444280000002</v>
      </c>
      <c r="CK63" s="68">
        <v>58.635444280000002</v>
      </c>
      <c r="CL63" s="68">
        <v>58.635444280000002</v>
      </c>
      <c r="CM63" s="68">
        <v>58.635444280000002</v>
      </c>
      <c r="CN63" s="68">
        <v>58.635444280000002</v>
      </c>
      <c r="CO63" s="68">
        <v>58.635444280000002</v>
      </c>
      <c r="CP63" s="68">
        <v>58.601564510000003</v>
      </c>
      <c r="CQ63" s="68">
        <v>58.601564510000003</v>
      </c>
      <c r="CR63" s="68">
        <v>60.201564509999997</v>
      </c>
      <c r="CS63" s="68">
        <v>61.15156451</v>
      </c>
      <c r="CT63" s="68">
        <v>61.241825579999997</v>
      </c>
    </row>
    <row r="64" spans="3:98" x14ac:dyDescent="0.25">
      <c r="C64" s="57" t="s">
        <v>204</v>
      </c>
      <c r="F64" s="68">
        <v>397.94271686999997</v>
      </c>
      <c r="G64" s="68">
        <v>446.86856504000002</v>
      </c>
      <c r="H64" s="68">
        <v>481.52687419</v>
      </c>
      <c r="I64" s="68">
        <v>463.33779239</v>
      </c>
      <c r="J64" s="68">
        <v>548.73006053999995</v>
      </c>
      <c r="K64" s="68">
        <v>416.59622448999994</v>
      </c>
      <c r="L64" s="68">
        <v>391.30804429999995</v>
      </c>
      <c r="M64" s="68">
        <v>361.37871264</v>
      </c>
      <c r="N64" s="68">
        <v>455.84789881000006</v>
      </c>
      <c r="O64" s="68">
        <v>342.30482252000002</v>
      </c>
      <c r="P64" s="68">
        <v>326.80102785999998</v>
      </c>
      <c r="Q64" s="68">
        <v>189.60990749000001</v>
      </c>
      <c r="R64" s="68">
        <v>155.43886828000001</v>
      </c>
      <c r="S64" s="68">
        <v>219.78384233</v>
      </c>
      <c r="T64" s="68">
        <v>149.56279119000001</v>
      </c>
      <c r="U64" s="68">
        <v>193.21795624000001</v>
      </c>
      <c r="V64" s="68">
        <v>202.67147840999999</v>
      </c>
      <c r="W64" s="68">
        <v>334.38264927</v>
      </c>
      <c r="X64" s="68">
        <v>420.60112469000001</v>
      </c>
      <c r="Y64" s="68">
        <v>422.44612426999998</v>
      </c>
      <c r="Z64" s="68">
        <v>560.24875252000004</v>
      </c>
      <c r="AA64" s="68">
        <v>601.43703476999997</v>
      </c>
      <c r="AB64" s="68">
        <v>584.36098385000003</v>
      </c>
      <c r="AC64" s="68">
        <v>672.77938261999998</v>
      </c>
      <c r="AD64" s="68">
        <v>724.81173462000004</v>
      </c>
      <c r="AE64" s="68">
        <v>732.78612612000006</v>
      </c>
      <c r="AF64" s="68">
        <v>718.44203298999992</v>
      </c>
      <c r="AG64" s="68">
        <v>736.60690766000005</v>
      </c>
      <c r="AH64" s="68">
        <v>688.08082559000002</v>
      </c>
      <c r="AI64" s="68">
        <v>646.69013167999992</v>
      </c>
      <c r="AJ64" s="68">
        <v>605.29943778000006</v>
      </c>
      <c r="AK64" s="68">
        <v>592.23429328999998</v>
      </c>
      <c r="AL64" s="68">
        <v>745.83284778000007</v>
      </c>
      <c r="AM64" s="68">
        <v>727.51200173000007</v>
      </c>
      <c r="AN64" s="68">
        <v>717.97881267000002</v>
      </c>
      <c r="AO64" s="68">
        <v>735.67105470000001</v>
      </c>
      <c r="AP64" s="68">
        <v>701.15369922000002</v>
      </c>
      <c r="AQ64" s="68">
        <v>479.91323675000001</v>
      </c>
      <c r="AR64" s="68">
        <v>455.04634748000001</v>
      </c>
      <c r="AS64" s="68">
        <v>689.01463959</v>
      </c>
      <c r="AT64" s="68">
        <v>719.92404322999994</v>
      </c>
      <c r="AU64" s="68">
        <v>814.98062682</v>
      </c>
      <c r="AV64" s="68">
        <v>727.92412366999997</v>
      </c>
      <c r="AW64" s="68">
        <v>787.58708609000007</v>
      </c>
      <c r="AX64" s="68">
        <v>1018.8149994400001</v>
      </c>
      <c r="AY64" s="68">
        <v>1144.7846390300001</v>
      </c>
      <c r="AZ64" s="68">
        <v>1265.2498124599999</v>
      </c>
      <c r="BA64" s="68">
        <v>1318.35399985</v>
      </c>
      <c r="BB64" s="68">
        <v>1626.2845959799999</v>
      </c>
      <c r="BC64" s="68">
        <v>1920.88469381</v>
      </c>
      <c r="BD64" s="68">
        <v>2240.7614927699997</v>
      </c>
      <c r="BE64" s="68">
        <v>2453.2234606899997</v>
      </c>
      <c r="BF64" s="68">
        <v>3089.2925343799998</v>
      </c>
      <c r="BG64" s="68">
        <v>3266.5385646300001</v>
      </c>
      <c r="BH64" s="68">
        <v>3453.2429845500001</v>
      </c>
      <c r="BI64" s="68">
        <v>3630.5673368300004</v>
      </c>
      <c r="BJ64" s="68">
        <v>3810.17865734</v>
      </c>
      <c r="BK64" s="68">
        <v>4018.8047284499999</v>
      </c>
      <c r="BL64" s="68">
        <v>4332.0816589200003</v>
      </c>
      <c r="BM64" s="68">
        <v>4660.9258268499998</v>
      </c>
      <c r="BN64" s="68">
        <v>4787.1490709500004</v>
      </c>
      <c r="BO64" s="68">
        <v>5019.9531696499998</v>
      </c>
      <c r="BP64" s="68">
        <v>5213.3717256100008</v>
      </c>
      <c r="BQ64" s="68">
        <v>5420.1615951699996</v>
      </c>
      <c r="BR64" s="68">
        <v>5688.7628148799995</v>
      </c>
      <c r="BS64" s="68">
        <v>6037.1030650100001</v>
      </c>
      <c r="BT64" s="68">
        <v>6340.8731823999997</v>
      </c>
      <c r="BU64" s="68">
        <v>6573.0216751099997</v>
      </c>
      <c r="BV64" s="68">
        <v>6591.3774907099996</v>
      </c>
      <c r="BW64" s="68">
        <v>6925.6379451399998</v>
      </c>
      <c r="BX64" s="68">
        <v>6890.2595770999997</v>
      </c>
      <c r="BY64" s="68">
        <v>7146.0496828100004</v>
      </c>
      <c r="BZ64" s="68">
        <v>7188.9189002900002</v>
      </c>
      <c r="CA64" s="68">
        <v>7273.2279477499997</v>
      </c>
      <c r="CB64" s="68">
        <v>7442.7672221000003</v>
      </c>
      <c r="CC64" s="68">
        <v>7939.6627762600001</v>
      </c>
      <c r="CD64" s="68">
        <v>8108.1645821499997</v>
      </c>
      <c r="CE64" s="68">
        <v>8219.3203130000002</v>
      </c>
      <c r="CF64" s="68">
        <v>8397.9468059800001</v>
      </c>
      <c r="CG64" s="68">
        <v>8513.8628657900008</v>
      </c>
      <c r="CH64" s="68">
        <v>8588.756656040001</v>
      </c>
      <c r="CI64" s="68">
        <v>8627.3018100900008</v>
      </c>
      <c r="CJ64" s="68">
        <v>8774.0384324799998</v>
      </c>
      <c r="CK64" s="68">
        <v>9025.2757780299999</v>
      </c>
      <c r="CL64" s="68">
        <v>9188.9345244199994</v>
      </c>
      <c r="CM64" s="68">
        <v>9406.2947299499992</v>
      </c>
      <c r="CN64" s="68">
        <v>9630.4294452100003</v>
      </c>
      <c r="CO64" s="68">
        <v>9718.0679768800001</v>
      </c>
      <c r="CP64" s="68">
        <v>9865.0221176199993</v>
      </c>
      <c r="CQ64" s="68">
        <v>10135.362977700001</v>
      </c>
      <c r="CR64" s="68">
        <v>9907.2742360699995</v>
      </c>
      <c r="CS64" s="68">
        <v>10240.519367179999</v>
      </c>
      <c r="CT64" s="68">
        <v>10384.86245753</v>
      </c>
    </row>
    <row r="65" spans="2:98" x14ac:dyDescent="0.25">
      <c r="D65" s="57" t="s">
        <v>205</v>
      </c>
      <c r="F65" s="68">
        <v>194.93997611</v>
      </c>
      <c r="G65" s="68">
        <v>235.79281030000001</v>
      </c>
      <c r="H65" s="68">
        <v>271.19627991999999</v>
      </c>
      <c r="I65" s="68">
        <v>248.39152293000001</v>
      </c>
      <c r="J65" s="68">
        <v>310.21073729</v>
      </c>
      <c r="K65" s="68">
        <v>183.8227674</v>
      </c>
      <c r="L65" s="68">
        <v>156.97043357999999</v>
      </c>
      <c r="M65" s="68">
        <v>116.42045997</v>
      </c>
      <c r="N65" s="68">
        <v>183.67582770999999</v>
      </c>
      <c r="O65" s="68">
        <v>77.015500059999994</v>
      </c>
      <c r="P65" s="68">
        <v>65.215145750000005</v>
      </c>
      <c r="Q65" s="68">
        <v>40.354752939999997</v>
      </c>
      <c r="R65" s="68">
        <v>14.571385510000001</v>
      </c>
      <c r="S65" s="68">
        <v>74.239843250000007</v>
      </c>
      <c r="T65" s="68">
        <v>2.0323489499999998</v>
      </c>
      <c r="U65" s="68">
        <v>15.86436574</v>
      </c>
      <c r="V65" s="68">
        <v>23.262088179999999</v>
      </c>
      <c r="W65" s="68">
        <v>134.09483913</v>
      </c>
      <c r="X65" s="68">
        <v>220.99629171999999</v>
      </c>
      <c r="Y65" s="68">
        <v>242.17150505999999</v>
      </c>
      <c r="Z65" s="68">
        <v>301.24167683000002</v>
      </c>
      <c r="AA65" s="68">
        <v>337.06798844999997</v>
      </c>
      <c r="AB65" s="68">
        <v>321.4176885</v>
      </c>
      <c r="AC65" s="68">
        <v>443.26955946999999</v>
      </c>
      <c r="AD65" s="68">
        <v>465.82177840000003</v>
      </c>
      <c r="AE65" s="68">
        <v>468.22243901000002</v>
      </c>
      <c r="AF65" s="68">
        <v>447.20665366999998</v>
      </c>
      <c r="AG65" s="68">
        <v>475.86885314</v>
      </c>
      <c r="AH65" s="68">
        <v>441.75781827999998</v>
      </c>
      <c r="AI65" s="68">
        <v>398.79581339999999</v>
      </c>
      <c r="AJ65" s="68">
        <v>355.83380853</v>
      </c>
      <c r="AK65" s="68">
        <v>330.75886515000002</v>
      </c>
      <c r="AL65" s="68">
        <v>452.20324053000002</v>
      </c>
      <c r="AM65" s="68">
        <v>432.12265703999998</v>
      </c>
      <c r="AN65" s="68">
        <v>422.43330258999998</v>
      </c>
      <c r="AO65" s="68">
        <v>448.76669763000001</v>
      </c>
      <c r="AP65" s="68">
        <v>417.86316800999998</v>
      </c>
      <c r="AQ65" s="68">
        <v>189.55573346</v>
      </c>
      <c r="AR65" s="68">
        <v>159.43791400999999</v>
      </c>
      <c r="AS65" s="68">
        <v>397.00684447999998</v>
      </c>
      <c r="AT65" s="68">
        <v>406.64843948999999</v>
      </c>
      <c r="AU65" s="68">
        <v>473.12742836000001</v>
      </c>
      <c r="AV65" s="68">
        <v>449.65604765</v>
      </c>
      <c r="AW65" s="68">
        <v>501.51011097999998</v>
      </c>
      <c r="AX65" s="68">
        <v>673.81200274000003</v>
      </c>
      <c r="AY65" s="68">
        <v>760.17118228000004</v>
      </c>
      <c r="AZ65" s="68">
        <v>890.27138566999997</v>
      </c>
      <c r="BA65" s="68">
        <v>1115.47385923</v>
      </c>
      <c r="BB65" s="68">
        <v>1352.7700162599999</v>
      </c>
      <c r="BC65" s="68">
        <v>1682.47183832</v>
      </c>
      <c r="BD65" s="68">
        <v>1949.7033973699999</v>
      </c>
      <c r="BE65" s="68">
        <v>2081.3857681499999</v>
      </c>
      <c r="BF65" s="68">
        <v>2273.43851215</v>
      </c>
      <c r="BG65" s="68">
        <v>2461.9995311500002</v>
      </c>
      <c r="BH65" s="68">
        <v>2628.4463791500002</v>
      </c>
      <c r="BI65" s="68">
        <v>2830.7200031500001</v>
      </c>
      <c r="BJ65" s="68">
        <v>2997.1747333899998</v>
      </c>
      <c r="BK65" s="68">
        <v>3158.7722011599999</v>
      </c>
      <c r="BL65" s="68">
        <v>3521.8644311600001</v>
      </c>
      <c r="BM65" s="68">
        <v>3823.97203769</v>
      </c>
      <c r="BN65" s="68">
        <v>4166.0974470700003</v>
      </c>
      <c r="BO65" s="68">
        <v>4306.2004467799998</v>
      </c>
      <c r="BP65" s="68">
        <v>4466.9058022700001</v>
      </c>
      <c r="BQ65" s="68">
        <v>4585.9122049199996</v>
      </c>
      <c r="BR65" s="68">
        <v>4900.4246174399996</v>
      </c>
      <c r="BS65" s="68">
        <v>5236.4323860699997</v>
      </c>
      <c r="BT65" s="68">
        <v>5489.3504646199999</v>
      </c>
      <c r="BU65" s="68">
        <v>5566.9874805899999</v>
      </c>
      <c r="BV65" s="68">
        <v>5677.16312595</v>
      </c>
      <c r="BW65" s="68">
        <v>5855.3836342200002</v>
      </c>
      <c r="BX65" s="68">
        <v>5896.4846724899999</v>
      </c>
      <c r="BY65" s="68">
        <v>6002.1106129</v>
      </c>
      <c r="BZ65" s="68">
        <v>6009.6948842199999</v>
      </c>
      <c r="CA65" s="68">
        <v>6089.0844415900001</v>
      </c>
      <c r="CB65" s="68">
        <v>6410.2544894900002</v>
      </c>
      <c r="CC65" s="68">
        <v>6973.9453876099997</v>
      </c>
      <c r="CD65" s="68">
        <v>7040.4788000400004</v>
      </c>
      <c r="CE65" s="68">
        <v>7169.9146696899998</v>
      </c>
      <c r="CF65" s="68">
        <v>7342.7352906400001</v>
      </c>
      <c r="CG65" s="68">
        <v>7502.2083693900004</v>
      </c>
      <c r="CH65" s="68">
        <v>7525.2429412700003</v>
      </c>
      <c r="CI65" s="68">
        <v>7555.9713495300002</v>
      </c>
      <c r="CJ65" s="68">
        <v>7643.0802821400002</v>
      </c>
      <c r="CK65" s="68">
        <v>7849.2516886900003</v>
      </c>
      <c r="CL65" s="68">
        <v>7942.30950803</v>
      </c>
      <c r="CM65" s="68">
        <v>8206.1427882999997</v>
      </c>
      <c r="CN65" s="68">
        <v>8400.6049762000002</v>
      </c>
      <c r="CO65" s="68">
        <v>8360.8956174899995</v>
      </c>
      <c r="CP65" s="68">
        <v>8470.5480222599999</v>
      </c>
      <c r="CQ65" s="68">
        <v>8604.4595119599999</v>
      </c>
      <c r="CR65" s="68">
        <v>8472.8228549800006</v>
      </c>
      <c r="CS65" s="68">
        <v>8712.9223831700001</v>
      </c>
      <c r="CT65" s="68">
        <v>9013.8316319000005</v>
      </c>
    </row>
    <row r="66" spans="2:98" x14ac:dyDescent="0.25">
      <c r="D66" s="57" t="s">
        <v>206</v>
      </c>
      <c r="F66" s="68">
        <v>133.14092364999999</v>
      </c>
      <c r="G66" s="68">
        <v>133.14092364999999</v>
      </c>
      <c r="H66" s="68">
        <v>133.14092364999999</v>
      </c>
      <c r="I66" s="68">
        <v>133.14092364999999</v>
      </c>
      <c r="J66" s="68">
        <v>133.14092364999999</v>
      </c>
      <c r="K66" s="68">
        <v>133.14092364999999</v>
      </c>
      <c r="L66" s="68">
        <v>133.14092364999999</v>
      </c>
      <c r="M66" s="68">
        <v>133.14092364999999</v>
      </c>
      <c r="N66" s="68">
        <v>137.65444070000001</v>
      </c>
      <c r="O66" s="68">
        <v>135.22078246000001</v>
      </c>
      <c r="P66" s="68">
        <v>131.17747431999999</v>
      </c>
      <c r="Q66" s="68">
        <v>6.0774729499999998</v>
      </c>
      <c r="R66" s="68">
        <v>6.12248298</v>
      </c>
      <c r="S66" s="68">
        <v>6.1289594200000002</v>
      </c>
      <c r="T66" s="68">
        <v>5.9355332699999996</v>
      </c>
      <c r="U66" s="68">
        <v>37.419567630000003</v>
      </c>
      <c r="V66" s="68">
        <v>35.97266286</v>
      </c>
      <c r="W66" s="68">
        <v>35.529763989999999</v>
      </c>
      <c r="X66" s="68">
        <v>36.64622207</v>
      </c>
      <c r="Y66" s="68">
        <v>23.411277850000001</v>
      </c>
      <c r="Z66" s="68">
        <v>23.000924080000001</v>
      </c>
      <c r="AA66" s="68">
        <v>20.87541912</v>
      </c>
      <c r="AB66" s="68">
        <v>21.28550706</v>
      </c>
      <c r="AC66" s="68">
        <v>24.746423660000001</v>
      </c>
      <c r="AD66" s="68">
        <v>32.529185179999999</v>
      </c>
      <c r="AE66" s="68">
        <v>40.352214830000001</v>
      </c>
      <c r="AF66" s="68">
        <v>44.452877579999999</v>
      </c>
      <c r="AG66" s="68">
        <v>41.57747475</v>
      </c>
      <c r="AH66" s="68">
        <v>38.247937380000003</v>
      </c>
      <c r="AI66" s="68">
        <v>38.597847889999997</v>
      </c>
      <c r="AJ66" s="68">
        <v>38.947758399999998</v>
      </c>
      <c r="AK66" s="68">
        <v>44.932685210000002</v>
      </c>
      <c r="AL66" s="68">
        <v>46.7297048</v>
      </c>
      <c r="AM66" s="68">
        <v>49.299366210000002</v>
      </c>
      <c r="AN66" s="68">
        <v>49.102947919999998</v>
      </c>
      <c r="AO66" s="68">
        <v>43.988739240000001</v>
      </c>
      <c r="AP66" s="68">
        <v>42.025924629999999</v>
      </c>
      <c r="AQ66" s="68">
        <v>43.67425909</v>
      </c>
      <c r="AR66" s="68">
        <v>48.070610309999999</v>
      </c>
      <c r="AS66" s="68">
        <v>46.729462150000003</v>
      </c>
      <c r="AT66" s="68">
        <v>47.505449759999998</v>
      </c>
      <c r="AU66" s="68">
        <v>43.416012250000001</v>
      </c>
      <c r="AV66" s="68">
        <v>42.26212056</v>
      </c>
      <c r="AW66" s="68">
        <v>50</v>
      </c>
      <c r="AX66" s="68">
        <v>49.659114760000001</v>
      </c>
      <c r="AY66" s="68">
        <v>18.716155019999999</v>
      </c>
      <c r="AZ66" s="68">
        <v>19.63793325</v>
      </c>
      <c r="BA66" s="68">
        <v>24.232507999999999</v>
      </c>
      <c r="BB66" s="68">
        <v>46.245501529999999</v>
      </c>
      <c r="BC66" s="68">
        <v>56.337476930000001</v>
      </c>
      <c r="BD66" s="68">
        <v>55.532101140000002</v>
      </c>
      <c r="BE66" s="68">
        <v>53.23205961</v>
      </c>
      <c r="BF66" s="68">
        <v>54.149844299999998</v>
      </c>
      <c r="BG66" s="68">
        <v>55.684113549999999</v>
      </c>
      <c r="BH66" s="68">
        <v>59.25667447</v>
      </c>
      <c r="BI66" s="68">
        <v>59.952601749999999</v>
      </c>
      <c r="BJ66" s="68">
        <v>66.740720319999994</v>
      </c>
      <c r="BK66" s="68">
        <v>65.793393940000001</v>
      </c>
      <c r="BL66" s="68">
        <v>69.475129580000001</v>
      </c>
      <c r="BM66" s="68">
        <v>68.040714100000002</v>
      </c>
      <c r="BN66" s="68">
        <v>68.032404900000003</v>
      </c>
      <c r="BO66" s="68">
        <v>72.024448640000003</v>
      </c>
      <c r="BP66" s="68">
        <v>70.272501270000006</v>
      </c>
      <c r="BQ66" s="68">
        <v>62.979133959999999</v>
      </c>
      <c r="BR66" s="68">
        <v>74.173498679999994</v>
      </c>
      <c r="BS66" s="68">
        <v>80.089876000000004</v>
      </c>
      <c r="BT66" s="68">
        <v>69.377162249999998</v>
      </c>
      <c r="BU66" s="68">
        <v>71.23055961</v>
      </c>
      <c r="BV66" s="68">
        <v>57.37149213</v>
      </c>
      <c r="BW66" s="68">
        <v>36.365176570000003</v>
      </c>
      <c r="BX66" s="68">
        <v>46.348230000000001</v>
      </c>
      <c r="BY66" s="68">
        <v>99.3104321</v>
      </c>
      <c r="BZ66" s="68">
        <v>112.88978933</v>
      </c>
      <c r="CA66" s="68">
        <v>109.90499532</v>
      </c>
      <c r="CB66" s="68">
        <v>107.65038860999999</v>
      </c>
      <c r="CC66" s="68">
        <v>109.25123128</v>
      </c>
      <c r="CD66" s="68">
        <v>104.82819925</v>
      </c>
      <c r="CE66" s="68">
        <v>103.97268491</v>
      </c>
      <c r="CF66" s="68">
        <v>103.43881537</v>
      </c>
      <c r="CG66" s="68">
        <v>93.321820399999993</v>
      </c>
      <c r="CH66" s="68">
        <v>95.125646860000003</v>
      </c>
      <c r="CI66" s="68">
        <v>94.738140490000006</v>
      </c>
      <c r="CJ66" s="68">
        <v>98.327145939999994</v>
      </c>
      <c r="CK66" s="68">
        <v>103.83520452</v>
      </c>
      <c r="CL66" s="68">
        <v>108.26900783000001</v>
      </c>
      <c r="CM66" s="68">
        <v>110.87760034</v>
      </c>
      <c r="CN66" s="68">
        <v>111.16020371</v>
      </c>
      <c r="CO66" s="68">
        <v>124.21525001000001</v>
      </c>
      <c r="CP66" s="68">
        <v>120.27820891</v>
      </c>
      <c r="CQ66" s="68">
        <v>116.38958925</v>
      </c>
      <c r="CR66" s="68">
        <v>114.52868208</v>
      </c>
      <c r="CS66" s="68">
        <v>111.74759039</v>
      </c>
      <c r="CT66" s="68">
        <v>111.37802171</v>
      </c>
    </row>
    <row r="67" spans="2:98" ht="15.75" thickBot="1" x14ac:dyDescent="0.3">
      <c r="B67" s="137"/>
      <c r="C67" s="137"/>
      <c r="D67" s="137" t="s">
        <v>207</v>
      </c>
      <c r="E67" s="137"/>
      <c r="F67" s="138">
        <v>69.861817110000004</v>
      </c>
      <c r="G67" s="138">
        <v>77.934831090000003</v>
      </c>
      <c r="H67" s="138">
        <v>77.189670620000001</v>
      </c>
      <c r="I67" s="138">
        <v>81.805345810000006</v>
      </c>
      <c r="J67" s="138">
        <v>105.37839959999999</v>
      </c>
      <c r="K67" s="138">
        <v>99.632533440000003</v>
      </c>
      <c r="L67" s="138">
        <v>101.19668707</v>
      </c>
      <c r="M67" s="138">
        <v>111.81732902</v>
      </c>
      <c r="N67" s="138">
        <v>134.5176304</v>
      </c>
      <c r="O67" s="138">
        <v>130.06854000000001</v>
      </c>
      <c r="P67" s="138">
        <v>130.40840779000001</v>
      </c>
      <c r="Q67" s="138">
        <v>143.1776816</v>
      </c>
      <c r="R67" s="138">
        <v>134.74499979000001</v>
      </c>
      <c r="S67" s="138">
        <v>139.41503965999999</v>
      </c>
      <c r="T67" s="138">
        <v>141.59490897000001</v>
      </c>
      <c r="U67" s="138">
        <v>139.93402287000001</v>
      </c>
      <c r="V67" s="138">
        <v>143.43672737</v>
      </c>
      <c r="W67" s="138">
        <v>164.75804615000001</v>
      </c>
      <c r="X67" s="138">
        <v>162.9586109</v>
      </c>
      <c r="Y67" s="138">
        <v>156.86334135999999</v>
      </c>
      <c r="Z67" s="138">
        <v>236.00615160999999</v>
      </c>
      <c r="AA67" s="138">
        <v>243.49362719999999</v>
      </c>
      <c r="AB67" s="138">
        <v>241.65778829000001</v>
      </c>
      <c r="AC67" s="138">
        <v>204.76339949000001</v>
      </c>
      <c r="AD67" s="138">
        <v>226.46077104</v>
      </c>
      <c r="AE67" s="138">
        <v>224.21147228000001</v>
      </c>
      <c r="AF67" s="138">
        <v>226.78250173999999</v>
      </c>
      <c r="AG67" s="138">
        <v>219.16057977</v>
      </c>
      <c r="AH67" s="138">
        <v>208.07506993000001</v>
      </c>
      <c r="AI67" s="138">
        <v>209.29647039</v>
      </c>
      <c r="AJ67" s="138">
        <v>210.51787085000001</v>
      </c>
      <c r="AK67" s="138">
        <v>216.54274293</v>
      </c>
      <c r="AL67" s="138">
        <v>246.89990245000001</v>
      </c>
      <c r="AM67" s="138">
        <v>246.08997848000001</v>
      </c>
      <c r="AN67" s="138">
        <v>246.44256215999999</v>
      </c>
      <c r="AO67" s="138">
        <v>242.91561783</v>
      </c>
      <c r="AP67" s="138">
        <v>241.26460657999999</v>
      </c>
      <c r="AQ67" s="138">
        <v>246.68324419999999</v>
      </c>
      <c r="AR67" s="138">
        <v>247.53782315999999</v>
      </c>
      <c r="AS67" s="138">
        <v>245.27833296</v>
      </c>
      <c r="AT67" s="138">
        <v>265.77015397999998</v>
      </c>
      <c r="AU67" s="138">
        <v>298.43718620999999</v>
      </c>
      <c r="AV67" s="138">
        <v>236.00595546</v>
      </c>
      <c r="AW67" s="138">
        <v>236.07697511000001</v>
      </c>
      <c r="AX67" s="138">
        <v>295.34388194000002</v>
      </c>
      <c r="AY67" s="138">
        <v>365.89730172999998</v>
      </c>
      <c r="AZ67" s="138">
        <v>355.34049354000001</v>
      </c>
      <c r="BA67" s="138">
        <v>178.64763262</v>
      </c>
      <c r="BB67" s="138">
        <v>227.26907818999999</v>
      </c>
      <c r="BC67" s="138">
        <v>182.07537855999999</v>
      </c>
      <c r="BD67" s="138">
        <v>235.52599426</v>
      </c>
      <c r="BE67" s="138">
        <v>318.60563293000001</v>
      </c>
      <c r="BF67" s="138">
        <v>761.70417793000001</v>
      </c>
      <c r="BG67" s="138">
        <v>748.85491993000005</v>
      </c>
      <c r="BH67" s="138">
        <v>765.53993092999997</v>
      </c>
      <c r="BI67" s="138">
        <v>739.89473193000003</v>
      </c>
      <c r="BJ67" s="138">
        <v>746.26320363000002</v>
      </c>
      <c r="BK67" s="138">
        <v>794.23913334999997</v>
      </c>
      <c r="BL67" s="138">
        <v>740.74209817999997</v>
      </c>
      <c r="BM67" s="138">
        <v>768.91307505999998</v>
      </c>
      <c r="BN67" s="138">
        <v>553.01921898000001</v>
      </c>
      <c r="BO67" s="138">
        <v>641.72827423000001</v>
      </c>
      <c r="BP67" s="138">
        <v>676.19342207</v>
      </c>
      <c r="BQ67" s="138">
        <v>771.27025629000002</v>
      </c>
      <c r="BR67" s="138">
        <v>714.16469875999996</v>
      </c>
      <c r="BS67" s="138">
        <v>720.58080294000001</v>
      </c>
      <c r="BT67" s="138">
        <v>782.14555553000002</v>
      </c>
      <c r="BU67" s="138">
        <v>934.80363491000003</v>
      </c>
      <c r="BV67" s="138">
        <v>856.84287262999999</v>
      </c>
      <c r="BW67" s="138">
        <v>1033.8891343499999</v>
      </c>
      <c r="BX67" s="138">
        <v>947.42667460999996</v>
      </c>
      <c r="BY67" s="138">
        <v>1044.6286378100001</v>
      </c>
      <c r="BZ67" s="138">
        <v>1066.3342267400001</v>
      </c>
      <c r="CA67" s="138">
        <v>1074.2385108399999</v>
      </c>
      <c r="CB67" s="138">
        <v>924.86234400000001</v>
      </c>
      <c r="CC67" s="138">
        <v>856.46615737000002</v>
      </c>
      <c r="CD67" s="138">
        <v>962.85758285999998</v>
      </c>
      <c r="CE67" s="138">
        <v>945.43295839999996</v>
      </c>
      <c r="CF67" s="138">
        <v>951.77269996999996</v>
      </c>
      <c r="CG67" s="138">
        <v>918.33267599999999</v>
      </c>
      <c r="CH67" s="138">
        <v>968.38806791000002</v>
      </c>
      <c r="CI67" s="138">
        <v>976.59232007000003</v>
      </c>
      <c r="CJ67" s="138">
        <v>1032.6310043999999</v>
      </c>
      <c r="CK67" s="138">
        <v>1072.1888848200001</v>
      </c>
      <c r="CL67" s="138">
        <v>1138.35600856</v>
      </c>
      <c r="CM67" s="138">
        <v>1089.27434131</v>
      </c>
      <c r="CN67" s="138">
        <v>1118.6642652999999</v>
      </c>
      <c r="CO67" s="138">
        <v>1232.95710938</v>
      </c>
      <c r="CP67" s="138">
        <v>1274.19588645</v>
      </c>
      <c r="CQ67" s="138">
        <v>1414.51387649</v>
      </c>
      <c r="CR67" s="138">
        <v>1319.9226990100001</v>
      </c>
      <c r="CS67" s="138">
        <v>1415.84939362</v>
      </c>
      <c r="CT67" s="138">
        <v>1259.65280392</v>
      </c>
    </row>
    <row r="68" spans="2:98" x14ac:dyDescent="0.25">
      <c r="B68" s="139" t="str">
        <f>BPAnalitica!$B$50</f>
        <v>Julio 2023.</v>
      </c>
    </row>
  </sheetData>
  <phoneticPr fontId="8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B1E9-C49E-414B-A402-FDA959C85AFD}">
  <dimension ref="B2:P20"/>
  <sheetViews>
    <sheetView showGridLines="0" workbookViewId="0">
      <selection activeCell="B20" sqref="B20"/>
    </sheetView>
  </sheetViews>
  <sheetFormatPr baseColWidth="10" defaultRowHeight="15" x14ac:dyDescent="0.25"/>
  <cols>
    <col min="1" max="1" width="4.42578125" style="57" customWidth="1"/>
    <col min="2" max="2" width="44.42578125" style="57" customWidth="1"/>
    <col min="3" max="16" width="9.140625" style="57" customWidth="1"/>
    <col min="17" max="16384" width="11.42578125" style="57"/>
  </cols>
  <sheetData>
    <row r="2" spans="2:16" ht="18.75" x14ac:dyDescent="0.3">
      <c r="B2" s="164" t="s">
        <v>555</v>
      </c>
    </row>
    <row r="3" spans="2:16" ht="15.75" x14ac:dyDescent="0.25">
      <c r="B3" s="165" t="s">
        <v>556</v>
      </c>
    </row>
    <row r="5" spans="2:16" x14ac:dyDescent="0.25">
      <c r="B5" s="166" t="s">
        <v>557</v>
      </c>
      <c r="C5" s="167">
        <v>2009</v>
      </c>
      <c r="D5" s="167">
        <v>2010</v>
      </c>
      <c r="E5" s="167">
        <v>2011</v>
      </c>
      <c r="F5" s="167">
        <v>2012</v>
      </c>
      <c r="G5" s="167">
        <v>2013</v>
      </c>
      <c r="H5" s="167">
        <v>2014</v>
      </c>
      <c r="I5" s="167">
        <v>2015</v>
      </c>
      <c r="J5" s="167">
        <v>2016</v>
      </c>
      <c r="K5" s="167">
        <v>2017</v>
      </c>
      <c r="L5" s="167">
        <v>2018</v>
      </c>
      <c r="M5" s="167">
        <v>2019</v>
      </c>
      <c r="N5" s="167">
        <v>2020</v>
      </c>
      <c r="O5" s="167">
        <v>2021</v>
      </c>
      <c r="P5" s="167">
        <v>2022</v>
      </c>
    </row>
    <row r="6" spans="2:16" x14ac:dyDescent="0.25">
      <c r="B6" s="57" t="s">
        <v>558</v>
      </c>
      <c r="C6" s="68">
        <v>80.69262861</v>
      </c>
      <c r="D6" s="68">
        <v>-7.9255327500000003</v>
      </c>
      <c r="E6" s="68">
        <v>-24.2912052</v>
      </c>
      <c r="F6" s="68">
        <v>22.181231440000001</v>
      </c>
      <c r="G6" s="68">
        <v>1.7643103</v>
      </c>
      <c r="H6" s="68">
        <v>25.208187370000001</v>
      </c>
      <c r="I6" s="68">
        <v>402.67718402000003</v>
      </c>
      <c r="J6" s="68">
        <v>53.972106330000003</v>
      </c>
      <c r="K6" s="68">
        <v>37.227908130000003</v>
      </c>
      <c r="L6" s="68">
        <v>69.286548109999998</v>
      </c>
      <c r="M6" s="68">
        <v>-10.15849931</v>
      </c>
      <c r="N6" s="68">
        <v>-62.580492280000001</v>
      </c>
      <c r="O6" s="68">
        <v>-64.417485130000003</v>
      </c>
      <c r="P6" s="68">
        <v>7.3256486900000004</v>
      </c>
    </row>
    <row r="7" spans="2:16" x14ac:dyDescent="0.25">
      <c r="B7" s="57" t="s">
        <v>559</v>
      </c>
      <c r="C7" s="68">
        <v>-2.93815501</v>
      </c>
      <c r="D7" s="68">
        <v>4.7049745300000003</v>
      </c>
      <c r="E7" s="68">
        <v>5.6252068399999997</v>
      </c>
      <c r="F7" s="68">
        <v>-2.2094790099999999</v>
      </c>
      <c r="G7" s="68">
        <v>-4.8614440000000002E-2</v>
      </c>
      <c r="H7" s="68">
        <v>-11.791349479999999</v>
      </c>
      <c r="I7" s="68">
        <v>0</v>
      </c>
      <c r="J7" s="68">
        <v>55.579388100000003</v>
      </c>
      <c r="K7" s="68">
        <v>-2.8638980200000002</v>
      </c>
      <c r="L7" s="68">
        <v>23.718063990000001</v>
      </c>
      <c r="M7" s="68">
        <v>15.46874641</v>
      </c>
      <c r="N7" s="68">
        <v>2.4687708100000001</v>
      </c>
      <c r="O7" s="68">
        <v>3.3488791099999999</v>
      </c>
      <c r="P7" s="68">
        <v>0</v>
      </c>
    </row>
    <row r="8" spans="2:16" x14ac:dyDescent="0.25">
      <c r="B8" s="57" t="s">
        <v>560</v>
      </c>
      <c r="C8" s="68">
        <v>372.99268585999999</v>
      </c>
      <c r="D8" s="68">
        <v>979.92148420000001</v>
      </c>
      <c r="E8" s="68">
        <v>887.48457115999997</v>
      </c>
      <c r="F8" s="68">
        <v>399.32792057</v>
      </c>
      <c r="G8" s="68">
        <v>328.55523640000001</v>
      </c>
      <c r="H8" s="68">
        <v>614.37038167000003</v>
      </c>
      <c r="I8" s="68">
        <v>622.23113839999996</v>
      </c>
      <c r="J8" s="68">
        <v>953.42599766000001</v>
      </c>
      <c r="K8" s="68">
        <v>1269.4892146499999</v>
      </c>
      <c r="L8" s="68">
        <v>1351.7841876800001</v>
      </c>
      <c r="M8" s="68">
        <v>1667.89866871</v>
      </c>
      <c r="N8" s="68">
        <v>1163.05727856</v>
      </c>
      <c r="O8" s="68">
        <v>2425.36703794</v>
      </c>
      <c r="P8" s="68">
        <v>2056.3291248700002</v>
      </c>
    </row>
    <row r="9" spans="2:16" x14ac:dyDescent="0.25">
      <c r="B9" s="57" t="s">
        <v>561</v>
      </c>
      <c r="C9" s="68">
        <v>1.0718702499999999</v>
      </c>
      <c r="D9" s="68">
        <v>-1.8830240000000002E-2</v>
      </c>
      <c r="E9" s="68">
        <v>-4.6743899999999996E-3</v>
      </c>
      <c r="F9" s="68">
        <v>25.957716949999998</v>
      </c>
      <c r="G9" s="68">
        <v>13.247900619999999</v>
      </c>
      <c r="H9" s="68">
        <v>187.61011181000001</v>
      </c>
      <c r="I9" s="68">
        <v>18.03633262</v>
      </c>
      <c r="J9" s="68">
        <v>216.50299828000001</v>
      </c>
      <c r="K9" s="68">
        <v>72.510138229999995</v>
      </c>
      <c r="L9" s="68">
        <v>4.6655989299999998</v>
      </c>
      <c r="M9" s="68">
        <v>22.342344310000001</v>
      </c>
      <c r="N9" s="68">
        <v>5.5473057399999997</v>
      </c>
      <c r="O9" s="68">
        <v>16.802724359999999</v>
      </c>
      <c r="P9" s="68">
        <v>-13.09541147</v>
      </c>
    </row>
    <row r="10" spans="2:16" x14ac:dyDescent="0.25">
      <c r="B10" s="57" t="s">
        <v>562</v>
      </c>
      <c r="C10" s="68">
        <v>44.15699721</v>
      </c>
      <c r="D10" s="68">
        <v>33.386769110000003</v>
      </c>
      <c r="E10" s="68">
        <v>15.069639240000001</v>
      </c>
      <c r="F10" s="68">
        <v>17.632442009999998</v>
      </c>
      <c r="G10" s="68">
        <v>27.272000120000001</v>
      </c>
      <c r="H10" s="68">
        <v>13.361592180000001</v>
      </c>
      <c r="I10" s="68">
        <v>317.93634937000002</v>
      </c>
      <c r="J10" s="68">
        <v>269.00141174999999</v>
      </c>
      <c r="K10" s="68">
        <v>136.18285868999999</v>
      </c>
      <c r="L10" s="68">
        <v>90.589432079999995</v>
      </c>
      <c r="M10" s="68">
        <v>36.109281950000003</v>
      </c>
      <c r="N10" s="68">
        <v>1.65732127</v>
      </c>
      <c r="O10" s="68">
        <v>7.0184048099999998</v>
      </c>
      <c r="P10" s="68">
        <v>9.6779821500000001</v>
      </c>
    </row>
    <row r="11" spans="2:16" x14ac:dyDescent="0.25">
      <c r="B11" s="57" t="s">
        <v>563</v>
      </c>
      <c r="C11" s="68">
        <v>234.97287197</v>
      </c>
      <c r="D11" s="68">
        <v>21.345747020000001</v>
      </c>
      <c r="E11" s="68">
        <v>31.424715899999999</v>
      </c>
      <c r="F11" s="68">
        <v>21.1097231</v>
      </c>
      <c r="G11" s="68">
        <v>25.857865239999999</v>
      </c>
      <c r="H11" s="68">
        <v>11.96665967</v>
      </c>
      <c r="I11" s="68">
        <v>0.96506106000000003</v>
      </c>
      <c r="J11" s="68">
        <v>6.6762563400000001</v>
      </c>
      <c r="K11" s="68">
        <v>5.7520701499999998</v>
      </c>
      <c r="L11" s="68">
        <v>-34.690621419999999</v>
      </c>
      <c r="M11" s="68">
        <v>21.564136770000001</v>
      </c>
      <c r="N11" s="68">
        <v>-17.02700836</v>
      </c>
      <c r="O11" s="68">
        <v>37.000427930000001</v>
      </c>
      <c r="P11" s="68">
        <v>29.838730129999998</v>
      </c>
    </row>
    <row r="12" spans="2:16" x14ac:dyDescent="0.25">
      <c r="B12" s="57" t="s">
        <v>564</v>
      </c>
      <c r="C12" s="68">
        <v>123.86290498</v>
      </c>
      <c r="D12" s="68">
        <v>69.133934980000006</v>
      </c>
      <c r="E12" s="68">
        <v>123.74750195999999</v>
      </c>
      <c r="F12" s="68">
        <v>69.69472571</v>
      </c>
      <c r="G12" s="68">
        <v>130.05925725</v>
      </c>
      <c r="H12" s="68">
        <v>34.65179732</v>
      </c>
      <c r="I12" s="68">
        <v>53.257379980000003</v>
      </c>
      <c r="J12" s="68">
        <v>87.21201275</v>
      </c>
      <c r="K12" s="68">
        <v>247.24472843999999</v>
      </c>
      <c r="L12" s="68">
        <v>23.304355009999998</v>
      </c>
      <c r="M12" s="68">
        <v>53.940829729999997</v>
      </c>
      <c r="N12" s="68">
        <v>20.593135539999999</v>
      </c>
      <c r="O12" s="68">
        <v>132.77843057999999</v>
      </c>
      <c r="P12" s="68">
        <v>249.86816680999999</v>
      </c>
    </row>
    <row r="13" spans="2:16" x14ac:dyDescent="0.25">
      <c r="B13" s="57" t="s">
        <v>565</v>
      </c>
      <c r="C13" s="68">
        <v>19.363100060000001</v>
      </c>
      <c r="D13" s="68">
        <v>5.6735767600000004</v>
      </c>
      <c r="E13" s="68">
        <v>390.41742445</v>
      </c>
      <c r="F13" s="68">
        <v>496.63031291999999</v>
      </c>
      <c r="G13" s="68">
        <v>115.08991789</v>
      </c>
      <c r="H13" s="68">
        <v>298.44435985000001</v>
      </c>
      <c r="I13" s="68">
        <v>185.95987101</v>
      </c>
      <c r="J13" s="68">
        <v>106.22986677999999</v>
      </c>
      <c r="K13" s="68">
        <v>199.80813778000001</v>
      </c>
      <c r="L13" s="68">
        <v>346.57858281</v>
      </c>
      <c r="M13" s="68">
        <v>57.483751490000003</v>
      </c>
      <c r="N13" s="68">
        <v>28.365548329999999</v>
      </c>
      <c r="O13" s="68">
        <v>43.800663520000001</v>
      </c>
      <c r="P13" s="68">
        <v>27.106732019999999</v>
      </c>
    </row>
    <row r="14" spans="2:16" x14ac:dyDescent="0.25">
      <c r="B14" s="57" t="s">
        <v>566</v>
      </c>
      <c r="C14" s="68">
        <v>115.38419106000001</v>
      </c>
      <c r="D14" s="68">
        <v>101.81390806</v>
      </c>
      <c r="E14" s="68">
        <v>146.25424254000001</v>
      </c>
      <c r="F14" s="68">
        <v>146.58131372</v>
      </c>
      <c r="G14" s="68">
        <v>240.83737697999999</v>
      </c>
      <c r="H14" s="68">
        <v>284.11090264000001</v>
      </c>
      <c r="I14" s="68">
        <v>311.62291195</v>
      </c>
      <c r="J14" s="68">
        <v>112.78111988000001</v>
      </c>
      <c r="K14" s="68">
        <v>131.35592456000001</v>
      </c>
      <c r="L14" s="68">
        <v>180.44691116000001</v>
      </c>
      <c r="M14" s="68">
        <v>115.48994983</v>
      </c>
      <c r="N14" s="68">
        <v>170.75528496000001</v>
      </c>
      <c r="O14" s="68">
        <v>145.92720899</v>
      </c>
      <c r="P14" s="68">
        <v>130.26961591</v>
      </c>
    </row>
    <row r="15" spans="2:16" x14ac:dyDescent="0.25">
      <c r="B15" s="57" t="s">
        <v>567</v>
      </c>
      <c r="C15" s="68">
        <v>311.70022548999998</v>
      </c>
      <c r="D15" s="68">
        <v>190.92735582</v>
      </c>
      <c r="E15" s="68">
        <v>235.03783435</v>
      </c>
      <c r="F15" s="68">
        <v>479.70004434999998</v>
      </c>
      <c r="G15" s="68">
        <v>1285.2636990200001</v>
      </c>
      <c r="H15" s="68">
        <v>761.10064844999999</v>
      </c>
      <c r="I15" s="68">
        <v>448.99417999999997</v>
      </c>
      <c r="J15" s="68">
        <v>302.74616508000003</v>
      </c>
      <c r="K15" s="68">
        <v>250.38239988000001</v>
      </c>
      <c r="L15" s="68">
        <v>274.67455579</v>
      </c>
      <c r="M15" s="68">
        <v>443.46971741999999</v>
      </c>
      <c r="N15" s="68">
        <v>243.93184925</v>
      </c>
      <c r="O15" s="68">
        <v>246.78540788999999</v>
      </c>
      <c r="P15" s="68">
        <v>231.93942618</v>
      </c>
    </row>
    <row r="16" spans="2:16" x14ac:dyDescent="0.25">
      <c r="B16" s="57" t="s">
        <v>568</v>
      </c>
      <c r="C16" s="68">
        <v>142.31038108000001</v>
      </c>
      <c r="D16" s="68">
        <v>284.58185702999998</v>
      </c>
      <c r="E16" s="68">
        <v>650.71794353999996</v>
      </c>
      <c r="F16" s="68">
        <v>581.4840806499999</v>
      </c>
      <c r="G16" s="68">
        <v>573.19282776</v>
      </c>
      <c r="H16" s="68">
        <v>707.61247804000004</v>
      </c>
      <c r="I16" s="68">
        <v>390.19807299000001</v>
      </c>
      <c r="J16" s="68">
        <v>39.821057669999995</v>
      </c>
      <c r="K16" s="68">
        <v>431.22454055000003</v>
      </c>
      <c r="L16" s="68">
        <v>156.82278636999999</v>
      </c>
      <c r="M16" s="68">
        <v>388.65236026000002</v>
      </c>
      <c r="N16" s="68">
        <v>205.88639829000002</v>
      </c>
      <c r="O16" s="68">
        <v>236.64006038000005</v>
      </c>
      <c r="P16" s="68">
        <v>315.77520706000001</v>
      </c>
    </row>
    <row r="17" spans="2:16" x14ac:dyDescent="0.25">
      <c r="B17" s="168" t="s">
        <v>569</v>
      </c>
      <c r="C17" s="169">
        <v>1443.5697015600001</v>
      </c>
      <c r="D17" s="169">
        <v>1683.5452445200001</v>
      </c>
      <c r="E17" s="169">
        <v>2461.4832003899996</v>
      </c>
      <c r="F17" s="169">
        <v>2258.0900324100003</v>
      </c>
      <c r="G17" s="169">
        <v>2741.09177714</v>
      </c>
      <c r="H17" s="169">
        <v>2926.6457695200002</v>
      </c>
      <c r="I17" s="169">
        <v>2751.8784814000001</v>
      </c>
      <c r="J17" s="169">
        <v>2203.9483806199996</v>
      </c>
      <c r="K17" s="169">
        <v>2778.3140230399995</v>
      </c>
      <c r="L17" s="169">
        <v>2487.1804005099998</v>
      </c>
      <c r="M17" s="169">
        <v>2812.2612875700001</v>
      </c>
      <c r="N17" s="169">
        <v>1762.6553921099996</v>
      </c>
      <c r="O17" s="169">
        <v>3231.0517603800004</v>
      </c>
      <c r="P17" s="169">
        <v>3045.0352223499999</v>
      </c>
    </row>
    <row r="18" spans="2:16" x14ac:dyDescent="0.25">
      <c r="B18" s="57" t="s">
        <v>570</v>
      </c>
    </row>
    <row r="19" spans="2:16" x14ac:dyDescent="0.25">
      <c r="B19" s="57" t="s">
        <v>600</v>
      </c>
    </row>
    <row r="20" spans="2:16" x14ac:dyDescent="0.25">
      <c r="B20" s="139" t="s">
        <v>604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E0CA-29FD-4EB3-A403-55508E8CFC06}">
  <dimension ref="B2:Q34"/>
  <sheetViews>
    <sheetView showGridLines="0" zoomScaleNormal="100" workbookViewId="0">
      <selection activeCell="J9" sqref="J9"/>
    </sheetView>
  </sheetViews>
  <sheetFormatPr baseColWidth="10" defaultRowHeight="15.75" x14ac:dyDescent="0.25"/>
  <cols>
    <col min="1" max="1" width="6.140625" style="171" customWidth="1"/>
    <col min="2" max="2" width="3.85546875" style="171" customWidth="1"/>
    <col min="3" max="3" width="38.5703125" style="171" customWidth="1"/>
    <col min="4" max="17" width="10.7109375" style="171" customWidth="1"/>
    <col min="18" max="16384" width="11.42578125" style="171"/>
  </cols>
  <sheetData>
    <row r="2" spans="2:17" ht="18.75" x14ac:dyDescent="0.3">
      <c r="B2" s="170" t="s">
        <v>571</v>
      </c>
    </row>
    <row r="3" spans="2:17" x14ac:dyDescent="0.25">
      <c r="B3" s="171" t="s">
        <v>556</v>
      </c>
    </row>
    <row r="5" spans="2:17" x14ac:dyDescent="0.25">
      <c r="B5" s="210" t="s">
        <v>572</v>
      </c>
      <c r="C5" s="210"/>
      <c r="D5" s="172">
        <v>2009</v>
      </c>
      <c r="E5" s="172">
        <v>2010</v>
      </c>
      <c r="F5" s="172">
        <v>2011</v>
      </c>
      <c r="G5" s="172">
        <v>2012</v>
      </c>
      <c r="H5" s="172">
        <v>2013</v>
      </c>
      <c r="I5" s="172">
        <v>2014</v>
      </c>
      <c r="J5" s="172">
        <v>2015</v>
      </c>
      <c r="K5" s="172">
        <v>2016</v>
      </c>
      <c r="L5" s="172">
        <v>2017</v>
      </c>
      <c r="M5" s="172">
        <v>2018</v>
      </c>
      <c r="N5" s="172">
        <v>2019</v>
      </c>
      <c r="O5" s="172">
        <v>2020</v>
      </c>
      <c r="P5" s="172">
        <v>2021</v>
      </c>
      <c r="Q5" s="172">
        <v>2022</v>
      </c>
    </row>
    <row r="6" spans="2:17" x14ac:dyDescent="0.25">
      <c r="B6" s="171" t="s">
        <v>573</v>
      </c>
      <c r="D6" s="173">
        <v>46.463731749999994</v>
      </c>
      <c r="E6" s="173">
        <v>95.301133950000008</v>
      </c>
      <c r="F6" s="173">
        <v>38.585115950000002</v>
      </c>
      <c r="G6" s="173">
        <v>22.827190499999997</v>
      </c>
      <c r="H6" s="173">
        <v>283.80060185000002</v>
      </c>
      <c r="I6" s="173">
        <v>318.07730182</v>
      </c>
      <c r="J6" s="173">
        <v>227.25527092999999</v>
      </c>
      <c r="K6" s="173">
        <v>53.523042629999999</v>
      </c>
      <c r="L6" s="173">
        <v>144.29221826</v>
      </c>
      <c r="M6" s="173">
        <v>74.960610599999995</v>
      </c>
      <c r="N6" s="173">
        <v>87.319045060000008</v>
      </c>
      <c r="O6" s="173">
        <v>92.333797969999992</v>
      </c>
      <c r="P6" s="173">
        <v>77.433606220000001</v>
      </c>
      <c r="Q6" s="173">
        <v>60.799670309999996</v>
      </c>
    </row>
    <row r="7" spans="2:17" x14ac:dyDescent="0.25">
      <c r="C7" s="171" t="s">
        <v>5</v>
      </c>
      <c r="D7" s="173" t="s">
        <v>574</v>
      </c>
      <c r="E7" s="173" t="s">
        <v>574</v>
      </c>
      <c r="F7" s="173" t="s">
        <v>574</v>
      </c>
      <c r="G7" s="173" t="s">
        <v>574</v>
      </c>
      <c r="H7" s="173" t="s">
        <v>574</v>
      </c>
      <c r="I7" s="173" t="s">
        <v>574</v>
      </c>
      <c r="J7" s="173" t="s">
        <v>574</v>
      </c>
      <c r="K7" s="173" t="s">
        <v>574</v>
      </c>
      <c r="L7" s="173" t="s">
        <v>574</v>
      </c>
      <c r="M7" s="173" t="s">
        <v>574</v>
      </c>
      <c r="N7" s="173" t="s">
        <v>574</v>
      </c>
      <c r="O7" s="173" t="s">
        <v>574</v>
      </c>
      <c r="P7" s="173" t="s">
        <v>574</v>
      </c>
      <c r="Q7" s="173" t="s">
        <v>574</v>
      </c>
    </row>
    <row r="8" spans="2:17" x14ac:dyDescent="0.25">
      <c r="C8" s="171" t="s">
        <v>575</v>
      </c>
      <c r="D8" s="173">
        <v>19.502102109999999</v>
      </c>
      <c r="E8" s="173">
        <v>1.215185E-2</v>
      </c>
      <c r="F8" s="173">
        <v>40.023671350000001</v>
      </c>
      <c r="G8" s="173">
        <v>-2.9656717700000002</v>
      </c>
      <c r="H8" s="173">
        <v>41.228596170000003</v>
      </c>
      <c r="I8" s="173">
        <v>26.931108269999999</v>
      </c>
      <c r="J8" s="173">
        <v>20.17062876</v>
      </c>
      <c r="K8" s="173">
        <v>12.40177894</v>
      </c>
      <c r="L8" s="173">
        <v>8.0081096400000007</v>
      </c>
      <c r="M8" s="173">
        <v>1.66812808</v>
      </c>
      <c r="N8" s="173">
        <v>2.13195091</v>
      </c>
      <c r="O8" s="173">
        <v>10.029319790000001</v>
      </c>
      <c r="P8" s="173">
        <v>-2.3500909299999999</v>
      </c>
      <c r="Q8" s="173">
        <v>7.6619599699999998</v>
      </c>
    </row>
    <row r="9" spans="2:17" x14ac:dyDescent="0.25">
      <c r="C9" s="171" t="s">
        <v>576</v>
      </c>
      <c r="D9" s="173">
        <v>5.2423384999999998</v>
      </c>
      <c r="E9" s="173">
        <v>33.21433854</v>
      </c>
      <c r="F9" s="173">
        <v>4.7459114700000002</v>
      </c>
      <c r="G9" s="173">
        <v>7.2729838500000001</v>
      </c>
      <c r="H9" s="173">
        <v>6.3308531099999996</v>
      </c>
      <c r="I9" s="173">
        <v>65.882590460000003</v>
      </c>
      <c r="J9" s="173">
        <v>-1.5827723899999999</v>
      </c>
      <c r="K9" s="173">
        <v>3.3056467999999999</v>
      </c>
      <c r="L9" s="173">
        <v>-6.83888271</v>
      </c>
      <c r="M9" s="173">
        <v>-1.46637996</v>
      </c>
      <c r="N9" s="173">
        <v>1.2227222600000001</v>
      </c>
      <c r="O9" s="173">
        <v>1.93216571</v>
      </c>
      <c r="P9" s="173">
        <v>-1.4657557299999999</v>
      </c>
      <c r="Q9" s="173">
        <v>25.119700179999999</v>
      </c>
    </row>
    <row r="10" spans="2:17" x14ac:dyDescent="0.25">
      <c r="C10" s="171" t="s">
        <v>577</v>
      </c>
      <c r="D10" s="173">
        <v>0.4</v>
      </c>
      <c r="E10" s="173">
        <v>12.620091</v>
      </c>
      <c r="F10" s="173">
        <v>6.8023606499999998</v>
      </c>
      <c r="G10" s="173">
        <v>-2.9714899999999998E-3</v>
      </c>
      <c r="H10" s="173">
        <v>17.55549426</v>
      </c>
      <c r="I10" s="173">
        <v>1.4653225299999999</v>
      </c>
      <c r="J10" s="173">
        <v>166.01528594999999</v>
      </c>
      <c r="K10" s="173">
        <v>0</v>
      </c>
      <c r="L10" s="173">
        <v>0</v>
      </c>
      <c r="M10" s="173">
        <v>0</v>
      </c>
      <c r="N10" s="173">
        <v>0</v>
      </c>
      <c r="O10" s="173">
        <v>0</v>
      </c>
      <c r="P10" s="173">
        <v>0</v>
      </c>
      <c r="Q10" s="173">
        <v>0</v>
      </c>
    </row>
    <row r="11" spans="2:17" x14ac:dyDescent="0.25">
      <c r="C11" s="171" t="s">
        <v>578</v>
      </c>
      <c r="D11" s="173">
        <v>-0.33766416999999999</v>
      </c>
      <c r="E11" s="173">
        <v>12.288871779999999</v>
      </c>
      <c r="F11" s="173">
        <v>-6.0152115000000004</v>
      </c>
      <c r="G11" s="173">
        <v>17.518878659999999</v>
      </c>
      <c r="H11" s="173">
        <v>65.075132400000001</v>
      </c>
      <c r="I11" s="173">
        <v>49.074381549999998</v>
      </c>
      <c r="J11" s="173">
        <v>3.8105248199999999</v>
      </c>
      <c r="K11" s="173">
        <v>9.6357177000000007</v>
      </c>
      <c r="L11" s="173">
        <v>4.5535991200000003</v>
      </c>
      <c r="M11" s="173">
        <v>3.0257735299999999</v>
      </c>
      <c r="N11" s="173">
        <v>7.8199580299999996</v>
      </c>
      <c r="O11" s="173">
        <v>0</v>
      </c>
      <c r="P11" s="173">
        <v>0</v>
      </c>
      <c r="Q11" s="173">
        <v>6.4366090000000001E-2</v>
      </c>
    </row>
    <row r="12" spans="2:17" x14ac:dyDescent="0.25">
      <c r="C12" s="171" t="s">
        <v>579</v>
      </c>
      <c r="D12" s="173">
        <v>21.656955310000001</v>
      </c>
      <c r="E12" s="173">
        <v>37.165680780000002</v>
      </c>
      <c r="F12" s="173">
        <v>-6.9716160199999999</v>
      </c>
      <c r="G12" s="173">
        <v>1.00397125</v>
      </c>
      <c r="H12" s="173">
        <v>153.61052591000001</v>
      </c>
      <c r="I12" s="173">
        <v>174.72389901</v>
      </c>
      <c r="J12" s="173">
        <v>38.841603790000001</v>
      </c>
      <c r="K12" s="173">
        <v>28.17989919</v>
      </c>
      <c r="L12" s="173">
        <v>138.56939220999999</v>
      </c>
      <c r="M12" s="173">
        <v>71.733088949999996</v>
      </c>
      <c r="N12" s="173">
        <v>76.14441386</v>
      </c>
      <c r="O12" s="173">
        <v>80.372312469999997</v>
      </c>
      <c r="P12" s="173">
        <v>81.249452880000007</v>
      </c>
      <c r="Q12" s="173">
        <v>27.953644069999999</v>
      </c>
    </row>
    <row r="13" spans="2:17" x14ac:dyDescent="0.25">
      <c r="C13" s="171" t="s">
        <v>580</v>
      </c>
      <c r="D13" s="173">
        <v>0</v>
      </c>
      <c r="E13" s="173">
        <v>0</v>
      </c>
      <c r="F13" s="173">
        <v>0</v>
      </c>
      <c r="G13" s="173">
        <v>0</v>
      </c>
      <c r="H13" s="173">
        <v>0</v>
      </c>
      <c r="I13" s="173">
        <v>0</v>
      </c>
      <c r="J13" s="173">
        <v>0</v>
      </c>
      <c r="K13" s="173">
        <v>0</v>
      </c>
      <c r="L13" s="173">
        <v>0</v>
      </c>
      <c r="M13" s="173">
        <v>0</v>
      </c>
      <c r="N13" s="173">
        <v>0</v>
      </c>
      <c r="O13" s="173">
        <v>0</v>
      </c>
      <c r="P13" s="173">
        <v>0</v>
      </c>
      <c r="Q13" s="173">
        <v>0</v>
      </c>
    </row>
    <row r="14" spans="2:17" x14ac:dyDescent="0.25">
      <c r="B14" s="171" t="s">
        <v>581</v>
      </c>
      <c r="D14" s="173">
        <v>1028.2334283499999</v>
      </c>
      <c r="E14" s="173">
        <v>1194.6700117099999</v>
      </c>
      <c r="F14" s="173">
        <v>1712.7804475200001</v>
      </c>
      <c r="G14" s="173">
        <v>1138.0613846400001</v>
      </c>
      <c r="H14" s="173">
        <v>641.03672651000011</v>
      </c>
      <c r="I14" s="173">
        <v>1078.12317153</v>
      </c>
      <c r="J14" s="173">
        <v>1408.55651205</v>
      </c>
      <c r="K14" s="173">
        <v>968.63172528999996</v>
      </c>
      <c r="L14" s="173">
        <v>1778.7692806</v>
      </c>
      <c r="M14" s="173">
        <v>1735.3036412900001</v>
      </c>
      <c r="N14" s="173">
        <v>2079.2382209900002</v>
      </c>
      <c r="O14" s="173">
        <v>1194.5658916499999</v>
      </c>
      <c r="P14" s="173">
        <v>2571.503651</v>
      </c>
      <c r="Q14" s="173">
        <v>2311.2422186500003</v>
      </c>
    </row>
    <row r="15" spans="2:17" x14ac:dyDescent="0.25">
      <c r="C15" s="171" t="s">
        <v>582</v>
      </c>
      <c r="D15" s="173">
        <v>15.727910469999999</v>
      </c>
      <c r="E15" s="173">
        <v>47.221389799999997</v>
      </c>
      <c r="F15" s="173">
        <v>42.30835295</v>
      </c>
      <c r="G15" s="173">
        <v>5.9225984800000004</v>
      </c>
      <c r="H15" s="173">
        <v>32.490410330000003</v>
      </c>
      <c r="I15" s="173">
        <v>47.500183450000002</v>
      </c>
      <c r="J15" s="173">
        <v>31.372071519999999</v>
      </c>
      <c r="K15" s="173">
        <v>89.90271903</v>
      </c>
      <c r="L15" s="173">
        <v>31.665270799999998</v>
      </c>
      <c r="M15" s="173">
        <v>19.222754340000002</v>
      </c>
      <c r="N15" s="173">
        <v>23.317291780000001</v>
      </c>
      <c r="O15" s="173">
        <v>16.208189239999999</v>
      </c>
      <c r="P15" s="173">
        <v>14.117301579999999</v>
      </c>
      <c r="Q15" s="173">
        <v>20.487645180000001</v>
      </c>
    </row>
    <row r="16" spans="2:17" x14ac:dyDescent="0.25">
      <c r="C16" s="171" t="s">
        <v>583</v>
      </c>
      <c r="D16" s="173">
        <v>1007.74832498</v>
      </c>
      <c r="E16" s="173">
        <v>1107.08799847</v>
      </c>
      <c r="F16" s="173">
        <v>1498.65553335</v>
      </c>
      <c r="G16" s="173">
        <v>907.27153950000002</v>
      </c>
      <c r="H16" s="173">
        <v>448.80550940000001</v>
      </c>
      <c r="I16" s="173">
        <v>796.45665253000004</v>
      </c>
      <c r="J16" s="173">
        <v>1263.4222385600001</v>
      </c>
      <c r="K16" s="173">
        <v>763.84846062999998</v>
      </c>
      <c r="L16" s="173">
        <v>1610.9927350800001</v>
      </c>
      <c r="M16" s="173">
        <v>1631.0565296100001</v>
      </c>
      <c r="N16" s="173">
        <v>1961.83109511</v>
      </c>
      <c r="O16" s="173">
        <v>1163.2551718300001</v>
      </c>
      <c r="P16" s="173">
        <v>2547.2450269400001</v>
      </c>
      <c r="Q16" s="173">
        <v>2230.0149585300001</v>
      </c>
    </row>
    <row r="17" spans="2:17" x14ac:dyDescent="0.25">
      <c r="C17" s="171" t="s">
        <v>584</v>
      </c>
      <c r="D17" s="173">
        <v>4.7571928999999997</v>
      </c>
      <c r="E17" s="173">
        <v>40.360623439999998</v>
      </c>
      <c r="F17" s="173">
        <v>171.81656122000001</v>
      </c>
      <c r="G17" s="173">
        <v>224.86724666000001</v>
      </c>
      <c r="H17" s="173">
        <v>159.74080678000001</v>
      </c>
      <c r="I17" s="173">
        <v>234.16633555000001</v>
      </c>
      <c r="J17" s="173">
        <v>113.76220197000001</v>
      </c>
      <c r="K17" s="173">
        <v>114.88054563</v>
      </c>
      <c r="L17" s="173">
        <v>136.11127472000001</v>
      </c>
      <c r="M17" s="173">
        <v>85.024357339999995</v>
      </c>
      <c r="N17" s="173">
        <v>94.089834100000004</v>
      </c>
      <c r="O17" s="173">
        <v>15.10253058</v>
      </c>
      <c r="P17" s="173">
        <v>10.141322479999999</v>
      </c>
      <c r="Q17" s="173">
        <v>60.739614940000003</v>
      </c>
    </row>
    <row r="18" spans="2:17" x14ac:dyDescent="0.25">
      <c r="B18" s="171" t="s">
        <v>585</v>
      </c>
      <c r="D18" s="173">
        <v>12.140014770000001</v>
      </c>
      <c r="E18" s="173">
        <v>110.22237020999999</v>
      </c>
      <c r="F18" s="173">
        <v>178.79038274000001</v>
      </c>
      <c r="G18" s="173">
        <v>191.18272107000001</v>
      </c>
      <c r="H18" s="173">
        <v>117.30098103</v>
      </c>
      <c r="I18" s="173">
        <v>256.16899031000003</v>
      </c>
      <c r="J18" s="173">
        <v>92.993941910000004</v>
      </c>
      <c r="K18" s="173">
        <v>93.522012919999995</v>
      </c>
      <c r="L18" s="173">
        <v>184.72906187999999</v>
      </c>
      <c r="M18" s="173">
        <v>120.24841182999999</v>
      </c>
      <c r="N18" s="173">
        <v>75.422842869999997</v>
      </c>
      <c r="O18" s="173">
        <v>60.10924541</v>
      </c>
      <c r="P18" s="173">
        <v>195.52093945999999</v>
      </c>
      <c r="Q18" s="173">
        <v>76.484423509999999</v>
      </c>
    </row>
    <row r="19" spans="2:17" x14ac:dyDescent="0.25">
      <c r="B19" s="171" t="s">
        <v>586</v>
      </c>
      <c r="D19" s="173">
        <v>96.578048429999996</v>
      </c>
      <c r="E19" s="173">
        <v>133.89842785000002</v>
      </c>
      <c r="F19" s="173">
        <v>290.76901916999998</v>
      </c>
      <c r="G19" s="173">
        <v>447.66637559999998</v>
      </c>
      <c r="H19" s="173">
        <v>458.88602888000003</v>
      </c>
      <c r="I19" s="173">
        <v>406.11810982999998</v>
      </c>
      <c r="J19" s="173">
        <v>627.46592196999995</v>
      </c>
      <c r="K19" s="173">
        <v>754.00645570000006</v>
      </c>
      <c r="L19" s="173">
        <v>415.63957919999996</v>
      </c>
      <c r="M19" s="173">
        <v>254.58634924999998</v>
      </c>
      <c r="N19" s="173">
        <v>190.30950418999998</v>
      </c>
      <c r="O19" s="173">
        <v>100.30776449000001</v>
      </c>
      <c r="P19" s="173">
        <v>232.11311196999998</v>
      </c>
      <c r="Q19" s="173">
        <v>365.51963393</v>
      </c>
    </row>
    <row r="20" spans="2:17" x14ac:dyDescent="0.25">
      <c r="C20" s="171" t="s">
        <v>587</v>
      </c>
      <c r="D20" s="173">
        <v>8.8783986699999993</v>
      </c>
      <c r="E20" s="173">
        <v>19.83615713</v>
      </c>
      <c r="F20" s="173">
        <v>8.9800468000000002</v>
      </c>
      <c r="G20" s="173">
        <v>-11.033808710000001</v>
      </c>
      <c r="H20" s="173">
        <v>29.459601490000001</v>
      </c>
      <c r="I20" s="173">
        <v>39.718898639999999</v>
      </c>
      <c r="J20" s="173">
        <v>60.379881259999998</v>
      </c>
      <c r="K20" s="173">
        <v>39.098213250000001</v>
      </c>
      <c r="L20" s="173">
        <v>-26.9142659</v>
      </c>
      <c r="M20" s="173">
        <v>1.47287054</v>
      </c>
      <c r="N20" s="173">
        <v>25.170584330000001</v>
      </c>
      <c r="O20" s="173">
        <v>13.00044857</v>
      </c>
      <c r="P20" s="173">
        <v>88.299251470000002</v>
      </c>
      <c r="Q20" s="173">
        <v>29.887130389999999</v>
      </c>
    </row>
    <row r="21" spans="2:17" x14ac:dyDescent="0.25">
      <c r="C21" s="171" t="s">
        <v>588</v>
      </c>
      <c r="D21" s="173">
        <v>67.720781029999998</v>
      </c>
      <c r="E21" s="173">
        <v>28.39647351</v>
      </c>
      <c r="F21" s="173">
        <v>247.40992682999999</v>
      </c>
      <c r="G21" s="173">
        <v>300.71627138999997</v>
      </c>
      <c r="H21" s="173">
        <v>210.52494942999999</v>
      </c>
      <c r="I21" s="173">
        <v>269.81580948999999</v>
      </c>
      <c r="J21" s="173">
        <v>94.772404269999996</v>
      </c>
      <c r="K21" s="173">
        <v>118.87108268999999</v>
      </c>
      <c r="L21" s="173">
        <v>110.94159371000001</v>
      </c>
      <c r="M21" s="173">
        <v>21.294153040000001</v>
      </c>
      <c r="N21" s="173">
        <v>44.027724339999999</v>
      </c>
      <c r="O21" s="173">
        <v>48.512776690000003</v>
      </c>
      <c r="P21" s="173">
        <v>60.274440980000001</v>
      </c>
      <c r="Q21" s="173">
        <v>36.323559400000001</v>
      </c>
    </row>
    <row r="22" spans="2:17" x14ac:dyDescent="0.25">
      <c r="C22" s="171" t="s">
        <v>589</v>
      </c>
      <c r="D22" s="173">
        <v>2.14296365</v>
      </c>
      <c r="E22" s="173">
        <v>-1.38590506</v>
      </c>
      <c r="F22" s="173">
        <v>-5.5891740000000002E-2</v>
      </c>
      <c r="G22" s="173">
        <v>0.68844711000000003</v>
      </c>
      <c r="H22" s="173">
        <v>18.393173180000002</v>
      </c>
      <c r="I22" s="173">
        <v>13.504657399999999</v>
      </c>
      <c r="J22" s="173">
        <v>6.8169737399999999</v>
      </c>
      <c r="K22" s="173">
        <v>6.4404927000000001</v>
      </c>
      <c r="L22" s="173">
        <v>54.751751839999997</v>
      </c>
      <c r="M22" s="173">
        <v>-38.299873239999997</v>
      </c>
      <c r="N22" s="173">
        <v>-18.72219338</v>
      </c>
      <c r="O22" s="173">
        <v>-6.2864522200000001</v>
      </c>
      <c r="P22" s="173">
        <v>7.1209396399999996</v>
      </c>
      <c r="Q22" s="173">
        <v>-9.5944080000000001E-2</v>
      </c>
    </row>
    <row r="23" spans="2:17" x14ac:dyDescent="0.25">
      <c r="C23" s="171" t="s">
        <v>590</v>
      </c>
      <c r="D23" s="173">
        <v>22.295568500000002</v>
      </c>
      <c r="E23" s="173">
        <v>6.9928617099999997</v>
      </c>
      <c r="F23" s="173">
        <v>30.001864430000001</v>
      </c>
      <c r="G23" s="173">
        <v>31.565601130000001</v>
      </c>
      <c r="H23" s="173">
        <v>78.445181680000005</v>
      </c>
      <c r="I23" s="173">
        <v>-81.051032379999995</v>
      </c>
      <c r="J23" s="173">
        <v>460.31151323</v>
      </c>
      <c r="K23" s="173">
        <v>367.34999635000003</v>
      </c>
      <c r="L23" s="173">
        <v>149.09677614</v>
      </c>
      <c r="M23" s="173">
        <v>174.18761273000001</v>
      </c>
      <c r="N23" s="173">
        <v>57.529928079999998</v>
      </c>
      <c r="O23" s="173">
        <v>32.293891350000003</v>
      </c>
      <c r="P23" s="173">
        <v>-52.36853284</v>
      </c>
      <c r="Q23" s="173">
        <v>0.24164139000000001</v>
      </c>
    </row>
    <row r="24" spans="2:17" x14ac:dyDescent="0.25">
      <c r="C24" s="171" t="s">
        <v>591</v>
      </c>
      <c r="D24" s="173" t="s">
        <v>510</v>
      </c>
      <c r="E24" s="173" t="s">
        <v>510</v>
      </c>
      <c r="F24" s="173" t="s">
        <v>510</v>
      </c>
      <c r="G24" s="173" t="s">
        <v>510</v>
      </c>
      <c r="H24" s="173" t="s">
        <v>510</v>
      </c>
      <c r="I24" s="173" t="s">
        <v>510</v>
      </c>
      <c r="J24" s="173" t="s">
        <v>510</v>
      </c>
      <c r="K24" s="173" t="s">
        <v>510</v>
      </c>
      <c r="L24" s="173" t="s">
        <v>510</v>
      </c>
      <c r="M24" s="173" t="s">
        <v>510</v>
      </c>
      <c r="N24" s="173" t="s">
        <v>510</v>
      </c>
      <c r="O24" s="173" t="s">
        <v>510</v>
      </c>
      <c r="P24" s="173" t="s">
        <v>510</v>
      </c>
      <c r="Q24" s="173" t="s">
        <v>510</v>
      </c>
    </row>
    <row r="25" spans="2:17" x14ac:dyDescent="0.25">
      <c r="C25" s="171" t="s">
        <v>592</v>
      </c>
      <c r="D25" s="173">
        <v>0</v>
      </c>
      <c r="E25" s="173">
        <v>5.5E-2</v>
      </c>
      <c r="F25" s="173">
        <v>6.875E-3</v>
      </c>
      <c r="G25" s="173">
        <v>11.838655770000001</v>
      </c>
      <c r="H25" s="173">
        <v>27.892684750000001</v>
      </c>
      <c r="I25" s="173">
        <v>29.376105840000001</v>
      </c>
      <c r="J25" s="173">
        <v>26.962695799999999</v>
      </c>
      <c r="K25" s="173">
        <v>-4.0135723099999998</v>
      </c>
      <c r="L25" s="173">
        <v>16.857567540000002</v>
      </c>
      <c r="M25" s="173">
        <v>6.9704224100000003</v>
      </c>
      <c r="N25" s="173">
        <v>41.16197974</v>
      </c>
      <c r="O25" s="173">
        <v>69.535167619999996</v>
      </c>
      <c r="P25" s="173">
        <v>-9.2972059900000001</v>
      </c>
      <c r="Q25" s="173">
        <v>15.170693079999999</v>
      </c>
    </row>
    <row r="26" spans="2:17" x14ac:dyDescent="0.25">
      <c r="C26" s="171" t="s">
        <v>593</v>
      </c>
      <c r="D26" s="173">
        <v>26.899856719999999</v>
      </c>
      <c r="E26" s="173">
        <v>14.14626342</v>
      </c>
      <c r="F26" s="173">
        <v>-30.32596556</v>
      </c>
      <c r="G26" s="173">
        <v>8.38457455</v>
      </c>
      <c r="H26" s="173">
        <v>3.0391271799999999</v>
      </c>
      <c r="I26" s="173">
        <v>18.653149039999999</v>
      </c>
      <c r="J26" s="173">
        <v>11.78244804</v>
      </c>
      <c r="K26" s="173">
        <v>4.1996549500000002</v>
      </c>
      <c r="L26" s="173">
        <v>-15.25149347</v>
      </c>
      <c r="M26" s="173">
        <v>-19.756261200000001</v>
      </c>
      <c r="N26" s="173">
        <v>-4.8515474300000001</v>
      </c>
      <c r="O26" s="173">
        <v>-22.895577920000001</v>
      </c>
      <c r="P26" s="173">
        <v>61.000291199999999</v>
      </c>
      <c r="Q26" s="173">
        <v>7.1811999100000001</v>
      </c>
    </row>
    <row r="27" spans="2:17" x14ac:dyDescent="0.25">
      <c r="C27" s="171" t="s">
        <v>594</v>
      </c>
      <c r="D27" s="173">
        <v>4.4062103600000002</v>
      </c>
      <c r="E27" s="173">
        <v>-1.8434755700000001</v>
      </c>
      <c r="F27" s="173">
        <v>29.919507209999999</v>
      </c>
      <c r="G27" s="173">
        <v>108.87296121</v>
      </c>
      <c r="H27" s="173">
        <v>98.145397009999996</v>
      </c>
      <c r="I27" s="173">
        <v>79.815353689999995</v>
      </c>
      <c r="J27" s="173">
        <v>9.4887200099999998</v>
      </c>
      <c r="K27" s="173">
        <v>181.59960186999999</v>
      </c>
      <c r="L27" s="173">
        <v>9.5072779599999997</v>
      </c>
      <c r="M27" s="173">
        <v>-13.47938109</v>
      </c>
      <c r="N27" s="173">
        <v>-8.0854680900000009</v>
      </c>
      <c r="O27" s="173">
        <v>-18.886320820000002</v>
      </c>
      <c r="P27" s="173">
        <v>6.0412740700000001</v>
      </c>
      <c r="Q27" s="173">
        <v>-10.500489699999999</v>
      </c>
    </row>
    <row r="28" spans="2:17" x14ac:dyDescent="0.25">
      <c r="C28" s="171" t="s">
        <v>595</v>
      </c>
      <c r="D28" s="173">
        <v>-35.765730499999997</v>
      </c>
      <c r="E28" s="173">
        <v>67.701052709999999</v>
      </c>
      <c r="F28" s="173">
        <v>4.8326561999999997</v>
      </c>
      <c r="G28" s="173">
        <v>-3.3663268500000001</v>
      </c>
      <c r="H28" s="173">
        <v>-7.0140858399999999</v>
      </c>
      <c r="I28" s="173">
        <v>36.285168110000001</v>
      </c>
      <c r="J28" s="173">
        <v>-43.04871438</v>
      </c>
      <c r="K28" s="173">
        <v>40.460986200000001</v>
      </c>
      <c r="L28" s="173">
        <v>116.65037138</v>
      </c>
      <c r="M28" s="173">
        <v>122.19680606</v>
      </c>
      <c r="N28" s="173">
        <v>54.078496600000001</v>
      </c>
      <c r="O28" s="173">
        <v>-14.96616878</v>
      </c>
      <c r="P28" s="173">
        <v>71.042653439999995</v>
      </c>
      <c r="Q28" s="173">
        <v>287.31184353999998</v>
      </c>
    </row>
    <row r="29" spans="2:17" x14ac:dyDescent="0.25">
      <c r="C29" s="171" t="s">
        <v>596</v>
      </c>
      <c r="D29" s="173">
        <v>0</v>
      </c>
      <c r="E29" s="173">
        <v>0</v>
      </c>
      <c r="F29" s="173">
        <v>0</v>
      </c>
      <c r="G29" s="173">
        <v>0</v>
      </c>
      <c r="H29" s="173">
        <v>0</v>
      </c>
      <c r="I29" s="173">
        <v>0</v>
      </c>
      <c r="J29" s="173">
        <v>0</v>
      </c>
      <c r="K29" s="173">
        <v>0</v>
      </c>
      <c r="L29" s="173">
        <v>0</v>
      </c>
      <c r="M29" s="173">
        <v>0</v>
      </c>
      <c r="N29" s="173">
        <v>0</v>
      </c>
      <c r="O29" s="173">
        <v>0</v>
      </c>
      <c r="P29" s="173">
        <v>0</v>
      </c>
      <c r="Q29" s="173">
        <v>0</v>
      </c>
    </row>
    <row r="30" spans="2:17" x14ac:dyDescent="0.25">
      <c r="B30" s="171" t="s">
        <v>597</v>
      </c>
      <c r="D30" s="173">
        <v>-2.8616256400000002</v>
      </c>
      <c r="E30" s="173">
        <v>1.94047642</v>
      </c>
      <c r="F30" s="173">
        <v>-0.54030593000000005</v>
      </c>
      <c r="G30" s="173">
        <v>7.6752090800000001</v>
      </c>
      <c r="H30" s="173">
        <v>12.89094345</v>
      </c>
      <c r="I30" s="173">
        <v>9.4002863300000001</v>
      </c>
      <c r="J30" s="173">
        <v>-1.93368977</v>
      </c>
      <c r="K30" s="173">
        <v>-3.3330091899999998</v>
      </c>
      <c r="L30" s="173">
        <v>9.1545259100000003</v>
      </c>
      <c r="M30" s="173">
        <v>6.2490750000000004</v>
      </c>
      <c r="N30" s="173">
        <v>3.4636144500000001</v>
      </c>
      <c r="O30" s="173">
        <v>22.87783035</v>
      </c>
      <c r="P30" s="173">
        <v>14.369414559999999</v>
      </c>
      <c r="Q30" s="173">
        <v>-0.99555287999999997</v>
      </c>
    </row>
    <row r="31" spans="2:17" x14ac:dyDescent="0.25">
      <c r="B31" s="171" t="s">
        <v>598</v>
      </c>
      <c r="D31" s="173">
        <v>263.01610390000002</v>
      </c>
      <c r="E31" s="173">
        <v>147.51282438000001</v>
      </c>
      <c r="F31" s="173">
        <v>241.09854093999999</v>
      </c>
      <c r="G31" s="173">
        <v>450.67715152000005</v>
      </c>
      <c r="H31" s="173">
        <v>1227.17649542</v>
      </c>
      <c r="I31" s="173">
        <v>858.75790969999991</v>
      </c>
      <c r="J31" s="173">
        <v>397.54052431000002</v>
      </c>
      <c r="K31" s="173">
        <v>337.59815327000001</v>
      </c>
      <c r="L31" s="173">
        <v>245.72935719</v>
      </c>
      <c r="M31" s="173">
        <v>295.83231253999998</v>
      </c>
      <c r="N31" s="173">
        <v>376.50806001000001</v>
      </c>
      <c r="O31" s="173">
        <v>292.46086223999998</v>
      </c>
      <c r="P31" s="173">
        <v>140.11103717</v>
      </c>
      <c r="Q31" s="173">
        <v>231.98482883</v>
      </c>
    </row>
    <row r="32" spans="2:17" x14ac:dyDescent="0.25">
      <c r="B32" s="174" t="s">
        <v>599</v>
      </c>
      <c r="C32" s="174"/>
      <c r="D32" s="175">
        <f>SUM(D6,D14,D18,D19,D30,D31)</f>
        <v>1443.5697015600001</v>
      </c>
      <c r="E32" s="175">
        <f t="shared" ref="E32:Q32" si="0">SUM(E6,E14,E18,E19,E30,E31)</f>
        <v>1683.5452445199999</v>
      </c>
      <c r="F32" s="175">
        <f t="shared" si="0"/>
        <v>2461.4832003900001</v>
      </c>
      <c r="G32" s="175">
        <f t="shared" si="0"/>
        <v>2258.0900324100003</v>
      </c>
      <c r="H32" s="175">
        <f t="shared" si="0"/>
        <v>2741.09177714</v>
      </c>
      <c r="I32" s="175">
        <f t="shared" si="0"/>
        <v>2926.6457695200002</v>
      </c>
      <c r="J32" s="175">
        <f t="shared" si="0"/>
        <v>2751.8784814000001</v>
      </c>
      <c r="K32" s="175">
        <f t="shared" si="0"/>
        <v>2203.9483806200001</v>
      </c>
      <c r="L32" s="175">
        <f t="shared" si="0"/>
        <v>2778.3140230399995</v>
      </c>
      <c r="M32" s="175">
        <f t="shared" si="0"/>
        <v>2487.1804005100003</v>
      </c>
      <c r="N32" s="175">
        <f t="shared" si="0"/>
        <v>2812.2612875700001</v>
      </c>
      <c r="O32" s="175">
        <f t="shared" si="0"/>
        <v>1762.6553921099999</v>
      </c>
      <c r="P32" s="175">
        <f t="shared" si="0"/>
        <v>3231.0517603800004</v>
      </c>
      <c r="Q32" s="175">
        <f t="shared" si="0"/>
        <v>3045.0352223499999</v>
      </c>
    </row>
    <row r="33" spans="2:2" x14ac:dyDescent="0.25">
      <c r="B33" s="171" t="s">
        <v>600</v>
      </c>
    </row>
    <row r="34" spans="2:2" x14ac:dyDescent="0.25">
      <c r="B34" s="139" t="str">
        <f>'ID AE'!$B$20</f>
        <v>Abril 2023.</v>
      </c>
    </row>
  </sheetData>
  <mergeCells count="1">
    <mergeCell ref="B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Indice</vt:lpstr>
      <vt:lpstr>BPAnalitica</vt:lpstr>
      <vt:lpstr>BPNormalizada</vt:lpstr>
      <vt:lpstr>PII</vt:lpstr>
      <vt:lpstr>EstadoPII</vt:lpstr>
      <vt:lpstr>ARLME</vt:lpstr>
      <vt:lpstr>DET</vt:lpstr>
      <vt:lpstr>ID AE</vt:lpstr>
      <vt:lpstr>ID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Granados Ambrosy</dc:creator>
  <cp:lastModifiedBy>Juan F. Izaguirre</cp:lastModifiedBy>
  <cp:lastPrinted>2014-09-22T15:43:47Z</cp:lastPrinted>
  <dcterms:created xsi:type="dcterms:W3CDTF">2011-11-19T19:27:22Z</dcterms:created>
  <dcterms:modified xsi:type="dcterms:W3CDTF">2023-08-01T16:23:52Z</dcterms:modified>
</cp:coreProperties>
</file>