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2023Q2\publicar\"/>
    </mc:Choice>
  </mc:AlternateContent>
  <xr:revisionPtr revIDLastSave="0" documentId="13_ncr:1_{C2D036DE-AD9E-4699-8258-706C3D073726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Indice" sheetId="6" r:id="rId1"/>
    <sheet name="BPAnalitica" sheetId="9" r:id="rId2"/>
    <sheet name="BPNormalizada" sheetId="10" r:id="rId3"/>
    <sheet name="PII" sheetId="8" r:id="rId4"/>
    <sheet name="EstadoPII" sheetId="12" r:id="rId5"/>
    <sheet name="ARLME" sheetId="5" r:id="rId6"/>
    <sheet name="DET" sheetId="11" r:id="rId7"/>
    <sheet name="ID AE" sheetId="13" r:id="rId8"/>
    <sheet name="ID Region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5" i="5" l="1"/>
  <c r="C164" i="5"/>
  <c r="C163" i="5" l="1"/>
  <c r="C162" i="5"/>
  <c r="C161" i="5"/>
  <c r="B33" i="14"/>
  <c r="C160" i="5" l="1"/>
  <c r="C159" i="5" l="1"/>
  <c r="C158" i="5"/>
  <c r="C157" i="5" l="1"/>
  <c r="C156" i="5" l="1"/>
  <c r="C155" i="5" l="1"/>
  <c r="DO7" i="10" l="1"/>
  <c r="DN7" i="10"/>
  <c r="C154" i="5"/>
  <c r="C153" i="5"/>
  <c r="C152" i="5" l="1"/>
  <c r="C151" i="5" l="1"/>
  <c r="DM7" i="10" l="1"/>
  <c r="C148" i="5" l="1"/>
  <c r="C147" i="5"/>
  <c r="C146" i="5"/>
  <c r="C145" i="5" l="1"/>
  <c r="DL7" i="10"/>
  <c r="DK7" i="10"/>
  <c r="C144" i="5"/>
  <c r="C142" i="5"/>
  <c r="C143" i="5"/>
  <c r="C141" i="5"/>
  <c r="C140" i="5" l="1"/>
  <c r="DJ7" i="10"/>
  <c r="DI7" i="10"/>
  <c r="DH7" i="10"/>
  <c r="C139" i="5"/>
  <c r="C138" i="5"/>
  <c r="C137" i="5" l="1"/>
  <c r="C136" i="5" l="1"/>
  <c r="C135" i="5" l="1"/>
  <c r="C134" i="5" l="1"/>
  <c r="C133" i="5" l="1"/>
  <c r="C132" i="5" l="1"/>
  <c r="C131" i="5"/>
  <c r="C130" i="5" l="1"/>
  <c r="DG7" i="10"/>
  <c r="DF7" i="10"/>
  <c r="C129" i="5" l="1"/>
  <c r="C128" i="5"/>
  <c r="C127" i="5" l="1"/>
  <c r="C126" i="5" l="1"/>
  <c r="C125" i="5" l="1"/>
  <c r="DE7" i="10" l="1"/>
  <c r="DD7" i="10"/>
  <c r="C124" i="5" l="1"/>
  <c r="C123" i="5" l="1"/>
  <c r="C121" i="5" l="1"/>
  <c r="C120" i="5" l="1"/>
  <c r="C119" i="5" l="1"/>
  <c r="DC7" i="10" l="1"/>
  <c r="C118" i="5" l="1"/>
  <c r="C117" i="5" l="1"/>
  <c r="C116" i="5" l="1"/>
  <c r="DB7" i="10" l="1"/>
  <c r="C113" i="5" l="1"/>
  <c r="C114" i="5"/>
  <c r="C115" i="5" l="1"/>
  <c r="DA7" i="10" l="1"/>
  <c r="C112" i="5" l="1"/>
  <c r="C111" i="5" l="1"/>
  <c r="CZ7" i="10" l="1"/>
  <c r="C109" i="5" l="1"/>
  <c r="C108" i="5" l="1"/>
  <c r="CY7" i="10" l="1"/>
  <c r="C106" i="5" l="1"/>
  <c r="C104" i="5" l="1"/>
  <c r="CX7" i="10" l="1"/>
  <c r="CW7" i="10"/>
  <c r="CV7" i="10"/>
  <c r="CU7" i="10"/>
  <c r="CT7" i="10"/>
  <c r="CS7" i="10"/>
  <c r="CR7" i="10"/>
  <c r="CQ7" i="10"/>
  <c r="CP7" i="10"/>
  <c r="CO7" i="10"/>
  <c r="CN7" i="10"/>
  <c r="CM7" i="10"/>
  <c r="CL7" i="10"/>
  <c r="CK7" i="10"/>
  <c r="CJ7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C103" i="5" l="1"/>
  <c r="C100" i="5" l="1"/>
  <c r="L97" i="5" l="1"/>
  <c r="C97" i="5"/>
  <c r="C96" i="5"/>
  <c r="C95" i="5" l="1"/>
  <c r="B68" i="11" l="1"/>
  <c r="C94" i="5" l="1"/>
  <c r="C93" i="5" l="1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B142" i="8"/>
  <c r="B198" i="10"/>
  <c r="C73" i="5"/>
  <c r="C72" i="5"/>
  <c r="C71" i="5"/>
  <c r="C70" i="5"/>
  <c r="C69" i="5"/>
  <c r="A5" i="5"/>
</calcChain>
</file>

<file path=xl/sharedStrings.xml><?xml version="1.0" encoding="utf-8"?>
<sst xmlns="http://schemas.openxmlformats.org/spreadsheetml/2006/main" count="1644" uniqueCount="610">
  <si>
    <t>Bienes</t>
  </si>
  <si>
    <t>Total</t>
  </si>
  <si>
    <t>Inversión de cartera</t>
  </si>
  <si>
    <t>BALANZA DE PAGOS</t>
  </si>
  <si>
    <t>Servicios</t>
  </si>
  <si>
    <t>En millones de US$</t>
  </si>
  <si>
    <t>I. Activos de Reserva y Otros Activos en Moneda Extranjera</t>
  </si>
  <si>
    <t>II. Egresos Netos Predeterminados a Corto Plazo en Moneda Extranjera</t>
  </si>
  <si>
    <t>III. Egresos Netos Contingentes a Corto Plazo en M/E</t>
  </si>
  <si>
    <t>A. Activos de Reserva Oficial</t>
  </si>
  <si>
    <t>3. Otros</t>
  </si>
  <si>
    <t>1. Pasivos contingentes en moneda extranjera</t>
  </si>
  <si>
    <t>1. Reservas en Moneda Extranjera</t>
  </si>
  <si>
    <t>3. DEG</t>
  </si>
  <si>
    <t>Salidas</t>
  </si>
  <si>
    <t>Entradas</t>
  </si>
  <si>
    <t>a) Títulos Públicos</t>
  </si>
  <si>
    <t>Principal</t>
  </si>
  <si>
    <t>Intereses</t>
  </si>
  <si>
    <t>Año</t>
  </si>
  <si>
    <t>Otros sectores</t>
  </si>
  <si>
    <t>ACTIVOS DE RESERVA Y LIQUIDEZ EN MONEDA EXTRANJERA</t>
  </si>
  <si>
    <t>Estadísticas Armonizadas del Sector Externo -ESEA-</t>
  </si>
  <si>
    <t>para los países de Centroamérica y República Dominicana</t>
  </si>
  <si>
    <t>País:</t>
  </si>
  <si>
    <t>CONTENIDO:</t>
  </si>
  <si>
    <t>Estadísticas del Sector Externo Armonizadas con base en el Sexto Manual de Balanza de Pagos y de la Posición de Inversión Internacional y otros estándares internacionales.</t>
  </si>
  <si>
    <t>El Salvador</t>
  </si>
  <si>
    <t>IV. Partidas informativas</t>
  </si>
  <si>
    <t>B. Otros Activos en Moneda Extranjera</t>
  </si>
  <si>
    <t>1. Préstamos, Títulos y depósitos en moneda extranjera</t>
  </si>
  <si>
    <t>2. Posiciones agregadas cortas y largas</t>
  </si>
  <si>
    <t>2. Valores en M/E emitidos con opciones incorporadas</t>
  </si>
  <si>
    <t>3. Líneas de crédito no condicionadas proporcionadas por</t>
  </si>
  <si>
    <t>4. Líneas de Crédito no utilizadas proporcionadas a</t>
  </si>
  <si>
    <t>5. Posiciones agregadas cortas y largas</t>
  </si>
  <si>
    <t>2. Posición de Reserva en el FMI</t>
  </si>
  <si>
    <t>4. Oro incluido depósitos de oro y swap de oro</t>
  </si>
  <si>
    <t>5. Otros Activos</t>
  </si>
  <si>
    <t>a) Garantías prendarias que vencen dentro del año</t>
  </si>
  <si>
    <t>b) Otros pasivos contingentes</t>
  </si>
  <si>
    <t>b) Caja y Depósitos totales</t>
  </si>
  <si>
    <t>Mes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</si>
  <si>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</si>
  <si>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</si>
  <si>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</si>
  <si>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</si>
  <si>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</si>
  <si>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</si>
  <si>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</si>
  <si>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</si>
  <si>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</si>
  <si>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</si>
  <si>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</si>
  <si>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</si>
  <si>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Préstamos</t>
  </si>
  <si>
    <t>Otros pasivos de deuda</t>
  </si>
  <si>
    <t>A corto plazo</t>
  </si>
  <si>
    <t>A largo plazo</t>
  </si>
  <si>
    <t>Moneda y depósitos</t>
  </si>
  <si>
    <t>DEUDA EXTERNA TOTAL</t>
  </si>
  <si>
    <t>Millones de US$</t>
  </si>
  <si>
    <t>ACTIVOS</t>
  </si>
  <si>
    <t>INVERSIÓN DIRECTA</t>
  </si>
  <si>
    <t>Participaciones de capital y participaciones en fondos de inversión</t>
  </si>
  <si>
    <t>Inversionista directo en empresas de inversión directa</t>
  </si>
  <si>
    <t>Empresas de inversión directa en inversionista directo (inversión en sentido contrario)</t>
  </si>
  <si>
    <t>Entre empresas emparentadas</t>
  </si>
  <si>
    <t>Instrumentos de deuda</t>
  </si>
  <si>
    <t>INVERSIÓN DE CARTERA</t>
  </si>
  <si>
    <t>Banco central</t>
  </si>
  <si>
    <t>Sociedades captadoras de depósitos, excepto el banco central</t>
  </si>
  <si>
    <t>Gobierno general</t>
  </si>
  <si>
    <t>De las cuales: Otras sociedades financieras</t>
  </si>
  <si>
    <t>Títulos de deuda</t>
  </si>
  <si>
    <t>DERIVADOS FINANCIEROS (DISTINTOS DE RESERVAS)</t>
  </si>
  <si>
    <t>OTRA INVERSIÓN</t>
  </si>
  <si>
    <t>Otras participaciones de capital</t>
  </si>
  <si>
    <t>Seguros, pensiones y mecanismos normalizados de garantía</t>
  </si>
  <si>
    <t>Créditos y anticipos comerciales</t>
  </si>
  <si>
    <t>Otras cuentas por cobrar</t>
  </si>
  <si>
    <t>ACTIVOS DE RESERVA</t>
  </si>
  <si>
    <t>Oro monetario</t>
  </si>
  <si>
    <t>Derechos especiales de giro</t>
  </si>
  <si>
    <t>Posición de reserva en el FMI</t>
  </si>
  <si>
    <t>Otros activos de reserva</t>
  </si>
  <si>
    <t>PASIVOS</t>
  </si>
  <si>
    <t>Derechos especiales de giro (asignaciones)</t>
  </si>
  <si>
    <t>Otros instrumentos de deuda</t>
  </si>
  <si>
    <t>POSICIÓN DE INVERSIÓN INTERNACIONAL NETA</t>
  </si>
  <si>
    <t>Partidas Adicionales:</t>
  </si>
  <si>
    <t>Inversión directa en el exterior</t>
  </si>
  <si>
    <t>Inversión directa en la economía declarante</t>
  </si>
  <si>
    <t xml:space="preserve">Presentación Analítica </t>
  </si>
  <si>
    <t xml:space="preserve">Presentación Normalizada </t>
  </si>
  <si>
    <t>EL SALVADOR: Posición de Inversión Internacional</t>
  </si>
  <si>
    <t>A. Cuenta corriente</t>
  </si>
  <si>
    <t>Bienes: exportaciones f.o.b.</t>
  </si>
  <si>
    <t>Bienes: importaciones f.o.b.</t>
  </si>
  <si>
    <t>Servicios: crédito</t>
  </si>
  <si>
    <t>Servicios: debito</t>
  </si>
  <si>
    <t xml:space="preserve">    Balance en bienes y servicios</t>
  </si>
  <si>
    <t>Ingreso primario: crédito</t>
  </si>
  <si>
    <t>Ingreso primario: debito</t>
  </si>
  <si>
    <t xml:space="preserve">    Balance en bienes,  servicios e ingreso primario</t>
  </si>
  <si>
    <t>Ingreso secundario: crédito</t>
  </si>
  <si>
    <t xml:space="preserve"> de las cuales: transferencias personales</t>
  </si>
  <si>
    <t>Ingreso secundario: debito</t>
  </si>
  <si>
    <t>B. Cuenta Capital</t>
  </si>
  <si>
    <t>Cuenta Capital: crédito</t>
  </si>
  <si>
    <t>Cuenta Capital: debito</t>
  </si>
  <si>
    <t>Préstamo neto (+) / endeudamiento neto (–) (saldo de las cuentas corriente y de capital)</t>
  </si>
  <si>
    <t>C. Cuenta financiera</t>
  </si>
  <si>
    <t>Inversión directa: activos</t>
  </si>
  <si>
    <t>Inversión directa: pasivos</t>
  </si>
  <si>
    <t>Inversión de cartera: activos</t>
  </si>
  <si>
    <t>Inversión de cartera: pasivos</t>
  </si>
  <si>
    <t>Derivados financieros (distintos de reservas) y opciones de compra de acciones por parte de empleados: neto</t>
  </si>
  <si>
    <t>Derivados financieros (distintos de reservas) y opciones de compra de acciones por parte de empleados: activos</t>
  </si>
  <si>
    <t>Derivados financieros (distintos de reservas) y opciones de compra de acciones por parte de empleados: pasivos</t>
  </si>
  <si>
    <t>Otra inversión: activos</t>
  </si>
  <si>
    <t>Otra inversión: pasivos</t>
  </si>
  <si>
    <t>D. Errores y Omisiones Netos</t>
  </si>
  <si>
    <t>E. Reservas y Rubros Relacionados</t>
  </si>
  <si>
    <t>Activos de reserva</t>
  </si>
  <si>
    <t>Crédito y préstamos del FMI</t>
  </si>
  <si>
    <t>Financiamiento excepcional</t>
  </si>
  <si>
    <t>CUENTA CORRIENTE</t>
  </si>
  <si>
    <t>BIENES Y SERVICIOS</t>
  </si>
  <si>
    <t>Crédito</t>
  </si>
  <si>
    <t>Debito</t>
  </si>
  <si>
    <t>Mercancías Generales</t>
  </si>
  <si>
    <t>Exportaciones Netas de bienes en compraventa</t>
  </si>
  <si>
    <t>Oro no monetario</t>
  </si>
  <si>
    <t>Servicios de manufactura sobre insumos físicos pertenecientes a otros, crédito</t>
  </si>
  <si>
    <t>Mantenimiento y reparaciones n.i.o.p., crédito</t>
  </si>
  <si>
    <t>Mantenimiento y reparaciones n.i.o.p., debito</t>
  </si>
  <si>
    <t>Transporte, crédito</t>
  </si>
  <si>
    <t>Pasajeros</t>
  </si>
  <si>
    <t>Fletes</t>
  </si>
  <si>
    <t>Otros (incluye postales y mensajería)</t>
  </si>
  <si>
    <t>Transporte, debito</t>
  </si>
  <si>
    <t>Viajes, crédito</t>
  </si>
  <si>
    <t>De negocios</t>
  </si>
  <si>
    <t>Personales</t>
  </si>
  <si>
    <t>Viajes, debito</t>
  </si>
  <si>
    <t>Otros servicios, crédito</t>
  </si>
  <si>
    <t>Construcción</t>
  </si>
  <si>
    <t>Servicios de seguros y pensiones1</t>
  </si>
  <si>
    <t>Servicios financieros</t>
  </si>
  <si>
    <t>Cargos por el uso de la propiedad intelectual n.i.o.p.</t>
  </si>
  <si>
    <t>Servicios de telecomunicaciones, informática e información</t>
  </si>
  <si>
    <t>Otros servicios empresariales</t>
  </si>
  <si>
    <t>Servicios personales, culturales y recreativos</t>
  </si>
  <si>
    <t>Bienes y servicios del gobierno, n.i.o.p.</t>
  </si>
  <si>
    <t>Otros servicios, debito</t>
  </si>
  <si>
    <t>Servicios de seguros y pensiones</t>
  </si>
  <si>
    <t>INGRESO PRIMARIO</t>
  </si>
  <si>
    <t>Remuneración de empleados, crédito</t>
  </si>
  <si>
    <t>Remuneración de empleados, debito</t>
  </si>
  <si>
    <t>Renta de la inversión, crédito</t>
  </si>
  <si>
    <t>Inversión directa</t>
  </si>
  <si>
    <t>Renta procedente de participaciones de capital y participaciones en fondos de inversión</t>
  </si>
  <si>
    <t>Dividendos y retiros de ingresos de cuasi sociedades</t>
  </si>
  <si>
    <t>Utilidades reinvertidas (Inversionista directo en empresas de inversión directa)</t>
  </si>
  <si>
    <t>Renta  procedente de participaciones de capital y participaciones en fondos de inversión</t>
  </si>
  <si>
    <t>Dividendos de participaciones de capital excluidas las participaciones en fondos de inversión</t>
  </si>
  <si>
    <t>Renta atribuible a accionistas de fondos de inversión</t>
  </si>
  <si>
    <t>Otra inversión</t>
  </si>
  <si>
    <t>Retiros de ingresos de cuasi sociedades</t>
  </si>
  <si>
    <t>Renta de la inversión atribuible a titulares de pólizas de seguros, planes de pensiones y mecanismos normalizados de garantía</t>
  </si>
  <si>
    <t>Renta de la inversión, debito</t>
  </si>
  <si>
    <t>Otro ingreso primario, crédito</t>
  </si>
  <si>
    <t>Otro ingreso primario, Debito</t>
  </si>
  <si>
    <t>INGRESO SECUNDARIO</t>
  </si>
  <si>
    <t>Sociedades financieras, sociedades no financieras, hogares e ISFLSH</t>
  </si>
  <si>
    <t>Transferencias personales</t>
  </si>
  <si>
    <t>Otras transferencias corrientes</t>
  </si>
  <si>
    <t>CUENTA CAPITAL</t>
  </si>
  <si>
    <t>Transferencias de capital, Crédito</t>
  </si>
  <si>
    <t>Condonación de deuda</t>
  </si>
  <si>
    <t>Otras transferencias de capital</t>
  </si>
  <si>
    <t>Transferencias de capital, Debito</t>
  </si>
  <si>
    <t>CUENTA FINANCIERA</t>
  </si>
  <si>
    <t>INVERSION DIRECTA</t>
  </si>
  <si>
    <t>Adquisición neta de activos financieros</t>
  </si>
  <si>
    <t>Participaciones de capital distintas de reinversión de utilidades</t>
  </si>
  <si>
    <t>Reinversión de utilidades (Inversionista directo en empresas de inversión directa)</t>
  </si>
  <si>
    <t>Instrumentos de deudas</t>
  </si>
  <si>
    <t>Derechos de los inversionistas directos sobre empresas de inversión directa</t>
  </si>
  <si>
    <t>Derechos de las empresas de inversión directa sobre inversionistas directos (inversión en sentido contrario)</t>
  </si>
  <si>
    <t>Pasivos netos incurridos</t>
  </si>
  <si>
    <t>INVERSION DE CARTERA</t>
  </si>
  <si>
    <t>de las cuales: Otras sociedades financieras</t>
  </si>
  <si>
    <t>de los cuales: Otras sociedades financieras</t>
  </si>
  <si>
    <t>DERIVADOS FINANCIEROS (distintos de reservas)</t>
  </si>
  <si>
    <t>Otros Instrumentos de deuda</t>
  </si>
  <si>
    <t xml:space="preserve"> ERRORES Y OMISIONES NETOS</t>
  </si>
  <si>
    <t>EL SALVADOR: Presentación Analítica de Balanza de Pagos</t>
  </si>
  <si>
    <t>EL SALVADOR: Presentación Normalizada de Balanza de Pagos</t>
  </si>
  <si>
    <t>Servicios de manufactura sobre insumos físicos pertenecientes a otros, debito</t>
  </si>
  <si>
    <t>Otras cuentas por pagar</t>
  </si>
  <si>
    <t>1976A1</t>
  </si>
  <si>
    <t>1977A1</t>
  </si>
  <si>
    <t>1978A1</t>
  </si>
  <si>
    <t>1979A1</t>
  </si>
  <si>
    <t>1980A1</t>
  </si>
  <si>
    <t>1981A1</t>
  </si>
  <si>
    <t>1982A1</t>
  </si>
  <si>
    <t>1983A1</t>
  </si>
  <si>
    <t>1984A1</t>
  </si>
  <si>
    <t>1985A1</t>
  </si>
  <si>
    <t>1986A1</t>
  </si>
  <si>
    <t>1987A1</t>
  </si>
  <si>
    <t>1988A1</t>
  </si>
  <si>
    <t>1989A1</t>
  </si>
  <si>
    <t>1990A1</t>
  </si>
  <si>
    <t>1991A1</t>
  </si>
  <si>
    <t>1992A1</t>
  </si>
  <si>
    <t>1993A1</t>
  </si>
  <si>
    <t>1994A1</t>
  </si>
  <si>
    <t>1995A1</t>
  </si>
  <si>
    <t>1996A1</t>
  </si>
  <si>
    <t>1997A1</t>
  </si>
  <si>
    <t>1998A1</t>
  </si>
  <si>
    <t>Pasivos de deuda entre empresas emparentadas</t>
  </si>
  <si>
    <t>Pasivos de deuda de inversionistas directos frente a empresas de inversión directa</t>
  </si>
  <si>
    <t>Pasivos de deuda de empresas de inversión directa frente a inversionistas directos</t>
  </si>
  <si>
    <t>Inversión directa: crédito entre empresas</t>
  </si>
  <si>
    <t>Saldo bruto de la deuda externa</t>
  </si>
  <si>
    <t>en millones de US$</t>
  </si>
  <si>
    <t>EL SALVADOR: Saldo Bruto de la Deuda Externa Total</t>
  </si>
  <si>
    <t>BCA_BP6_USD</t>
  </si>
  <si>
    <t>BGS_BP6_USD</t>
  </si>
  <si>
    <t>BXGS_BP6_USD</t>
  </si>
  <si>
    <t>BMGS_BP6_USD</t>
  </si>
  <si>
    <t>BG_BP6_USD</t>
  </si>
  <si>
    <t>BXG_BP6_USD</t>
  </si>
  <si>
    <t>BXGM_BP6_USD</t>
  </si>
  <si>
    <t>BXGT_BP6_USD</t>
  </si>
  <si>
    <t>BXGN_BP6_USD</t>
  </si>
  <si>
    <t>BMG_BP6_USD</t>
  </si>
  <si>
    <t>BMGM_BP6_USD</t>
  </si>
  <si>
    <t>BMGN_BP6_USD</t>
  </si>
  <si>
    <t>BS_BP6_USD</t>
  </si>
  <si>
    <t>BXS_BP6_USD</t>
  </si>
  <si>
    <t>BMS_BP6_USD</t>
  </si>
  <si>
    <t>BXSM_BP6_USD</t>
  </si>
  <si>
    <t>BMSM_BP6_USD</t>
  </si>
  <si>
    <t>BXSR_BP6_USD</t>
  </si>
  <si>
    <t>BMSR_BP6_USD</t>
  </si>
  <si>
    <t>BXSTR_BP6_USD</t>
  </si>
  <si>
    <t>BXSTRPA_BP6_USD</t>
  </si>
  <si>
    <t>BXSTRFR_BP6_USD</t>
  </si>
  <si>
    <t>BXSTRO_BP6_USD+BXSTRPC_BP6_USD</t>
  </si>
  <si>
    <t>BMSTR_BP6_USD</t>
  </si>
  <si>
    <t>BMSTRPA_BP6_USD</t>
  </si>
  <si>
    <t>BMSTRFR_BP6_USD</t>
  </si>
  <si>
    <t>BMSTRO_BP6_USD+BMSTRPC_BP6_USD</t>
  </si>
  <si>
    <t>BXSTV_BP6_USD</t>
  </si>
  <si>
    <t>BXSTVB_BP6_USD</t>
  </si>
  <si>
    <t>BXSTVP_BP6_USD</t>
  </si>
  <si>
    <t>BMSTV_BP6_USD</t>
  </si>
  <si>
    <t>BMSTVB_BP6_USD</t>
  </si>
  <si>
    <t>BMSTVP_BP6_USD</t>
  </si>
  <si>
    <t>BXSOCN_BP6_USD+BXSOIN_BP6_USD+BXSOFI_BP6_USD+BXSORL_BP6_USD+BXSOTCM_BP6_USD+BXSOOB_BP6_USD+BXSOPCR_BP6_USD+BXSOGGS_BP6_USD</t>
  </si>
  <si>
    <t>BXSOCN_BP6_USD</t>
  </si>
  <si>
    <t>BXSOIN_BP6_USD</t>
  </si>
  <si>
    <t>BXSOFI_BP6_USD</t>
  </si>
  <si>
    <t>BXSORL_BP6_USD</t>
  </si>
  <si>
    <t>BXSOTCM_BP6_USD</t>
  </si>
  <si>
    <t>BXSOOB_BP6_USD</t>
  </si>
  <si>
    <t>BXSOPCR_BP6_USD</t>
  </si>
  <si>
    <t>BXSOGGS_BP6_USD</t>
  </si>
  <si>
    <t>BMSOCN_BP6_USD+BMSOIN_BP6_USD+BMSOFI_BP6_USD+BMSORL_BP6_USD+BMSOTCM_BP6_USD+BMSOOB_BP6_USD+BMSOPCR_BP6_USD+BMSOGGS_BP6_USD</t>
  </si>
  <si>
    <t>BMSOCN_BP6_USD</t>
  </si>
  <si>
    <t>BMSOIN_BP6_USD</t>
  </si>
  <si>
    <t>BMSOFI_BP6_USD</t>
  </si>
  <si>
    <t>BMSORL_BP6_USD</t>
  </si>
  <si>
    <t>BMSOTCM_BP6_USD</t>
  </si>
  <si>
    <t>BMSOOB_BP6_USD</t>
  </si>
  <si>
    <t>BMSOPCR_BP6_USD</t>
  </si>
  <si>
    <t>BMSOGGS_BP6_USD</t>
  </si>
  <si>
    <t>BIP_BP6_USD</t>
  </si>
  <si>
    <t>BXIP_BP6_USD</t>
  </si>
  <si>
    <t>BMIP_BP6_USD</t>
  </si>
  <si>
    <t>BXIPCE_BP6_USD</t>
  </si>
  <si>
    <t>BMIPCE_BP6_USD</t>
  </si>
  <si>
    <t>BXIPI_BP6_USD</t>
  </si>
  <si>
    <t>BXIPID_BP6_USD</t>
  </si>
  <si>
    <t>BXIPIDE_BP6_USD</t>
  </si>
  <si>
    <t>BXIPIDED_BP6_USD</t>
  </si>
  <si>
    <t>BXIPIDER_BP6_USD</t>
  </si>
  <si>
    <t>BXIPIDI_BP6_USD</t>
  </si>
  <si>
    <t>BXIPIP_BP6_USD</t>
  </si>
  <si>
    <t>BXIPIPE_BP6_USD</t>
  </si>
  <si>
    <t>BXIPIPED_BP6_USD</t>
  </si>
  <si>
    <t>BXIPIPEI_BP6_USD</t>
  </si>
  <si>
    <t>BXIPIPI_BP6_USD</t>
  </si>
  <si>
    <t>BXIPIO_BP6_USD</t>
  </si>
  <si>
    <t>BXIPIOW_BP6_USD</t>
  </si>
  <si>
    <t>BXIPIOI_BP6_USD</t>
  </si>
  <si>
    <t>BXIIOPC_BP6_USD</t>
  </si>
  <si>
    <t>BXIPIR_BP6_USD</t>
  </si>
  <si>
    <t>BXIPIRE_BP6_USD</t>
  </si>
  <si>
    <t>BXIPIRI_BP6_USD</t>
  </si>
  <si>
    <t>BMIPI_BP6_USD</t>
  </si>
  <si>
    <t>BMIPID_BP6_USD</t>
  </si>
  <si>
    <t>BMIPIDE_BP6_USD</t>
  </si>
  <si>
    <t>BMIPIDED_BP6_USD</t>
  </si>
  <si>
    <t>BMIPIDER_BP6_USD</t>
  </si>
  <si>
    <t>BMIPIDI_BP6_USD</t>
  </si>
  <si>
    <t>BMIPIP_BP6_USD</t>
  </si>
  <si>
    <t>BMIPIPE_BP6_USD</t>
  </si>
  <si>
    <t>BMIPIPED_BP6_USD</t>
  </si>
  <si>
    <t>BMIPIPEI_BP6_USD</t>
  </si>
  <si>
    <t>BMIPIPI_BP6_USD</t>
  </si>
  <si>
    <t>BMIPIO_BP6_USD</t>
  </si>
  <si>
    <t>BMIPIOW_BP6_USD</t>
  </si>
  <si>
    <t>BMIPIOI_BP6_USD</t>
  </si>
  <si>
    <t>BMIPIOPC_BP6_USD</t>
  </si>
  <si>
    <t>BXIPO_BP6_USD</t>
  </si>
  <si>
    <t>BMIPO_BP6_USD</t>
  </si>
  <si>
    <t>BIS_BP6_USD</t>
  </si>
  <si>
    <t>BXIS_BP6_USD</t>
  </si>
  <si>
    <t>BXISG_BP6_USD</t>
  </si>
  <si>
    <t>BXISO_BP6_USD</t>
  </si>
  <si>
    <t>BXISOPT_BP6_USD</t>
  </si>
  <si>
    <t>BXISOOT_BP6_USD</t>
  </si>
  <si>
    <t>BMIS_BP6_USD</t>
  </si>
  <si>
    <t>BMISG_BP6_USD</t>
  </si>
  <si>
    <t>BMISO_BP6_USD</t>
  </si>
  <si>
    <t>BMISOPT_BP6_USD</t>
  </si>
  <si>
    <t>BMISOOT_BP6_USD</t>
  </si>
  <si>
    <t>BK_BP6_USD</t>
  </si>
  <si>
    <t>BKT_CD_BP6_USD</t>
  </si>
  <si>
    <t>BKTG_CD_BP6_USD</t>
  </si>
  <si>
    <t>BKTGD_CD_BP6_USD</t>
  </si>
  <si>
    <t>BKTGO_CD_BP6_USD</t>
  </si>
  <si>
    <t>BKTO_CD_BP6_USD</t>
  </si>
  <si>
    <t>BKT_DB_BP6_USD</t>
  </si>
  <si>
    <t>BF_BP6_USD</t>
  </si>
  <si>
    <t>BFD_BP6_USD</t>
  </si>
  <si>
    <t>BFDA_BP6_USD</t>
  </si>
  <si>
    <t>BFDAE_BP6_USD</t>
  </si>
  <si>
    <t>BFDAEO_BP6_USD</t>
  </si>
  <si>
    <t>BFDAEOD_BP6_USD</t>
  </si>
  <si>
    <t>BFDAEOR_BP6_USD</t>
  </si>
  <si>
    <t>BFDAEOF_BP6_USD</t>
  </si>
  <si>
    <t>BFDAERV_BP6_USD</t>
  </si>
  <si>
    <t>BFDAD_BP6_USD</t>
  </si>
  <si>
    <t>BFDADD_BP6_USD</t>
  </si>
  <si>
    <t>BFDADR_BP6_USD</t>
  </si>
  <si>
    <t>BFDADF_BP6_USD</t>
  </si>
  <si>
    <t>BFDL_BP6_USD</t>
  </si>
  <si>
    <t>BFDLE_BP6_USD</t>
  </si>
  <si>
    <t>BFDLEO_BP6_USD</t>
  </si>
  <si>
    <t>BFDLEOD_BP6_USD</t>
  </si>
  <si>
    <t>BFDLEOR_BP6_USD</t>
  </si>
  <si>
    <t>BFDLEOF_BP6_USD</t>
  </si>
  <si>
    <t>BFDLERV_BP6_USD</t>
  </si>
  <si>
    <t>BFDLD_BP6_USD</t>
  </si>
  <si>
    <t>BFDLDD_BP6_USD</t>
  </si>
  <si>
    <t>BFDLDR_BP6_USD</t>
  </si>
  <si>
    <t>BFDLDF_BP6_USD</t>
  </si>
  <si>
    <t>BFP_BP6_USD</t>
  </si>
  <si>
    <t>BFPA_BP6_USD</t>
  </si>
  <si>
    <t>BFPAE_BP6_USD</t>
  </si>
  <si>
    <t>BFPAECB_BP6_USD</t>
  </si>
  <si>
    <t>BFPAEDC_BP6_USD</t>
  </si>
  <si>
    <t>BFPAEG_BP6_USD</t>
  </si>
  <si>
    <t>BFPAEO_BP6_USD</t>
  </si>
  <si>
    <t>BFPAEOF_BP6_USD</t>
  </si>
  <si>
    <t>BFPAD_BP6_USD</t>
  </si>
  <si>
    <t>BFPADCB_BP6_USD</t>
  </si>
  <si>
    <t>BFPADC_BP6_USD</t>
  </si>
  <si>
    <t>BFPADG_BP6_USD</t>
  </si>
  <si>
    <t>BFPADO_BP6_USD</t>
  </si>
  <si>
    <t>BFPADOF_BP6_USD</t>
  </si>
  <si>
    <t>BFPL_BP6_USD</t>
  </si>
  <si>
    <t>BFPLE_BP6_USD</t>
  </si>
  <si>
    <t>BFPLECB_BP6_USD</t>
  </si>
  <si>
    <t>BFPLEDC_BP6_USD</t>
  </si>
  <si>
    <t>BFPLEG_BP6_USD</t>
  </si>
  <si>
    <t>BFPLEO_BP6_USD</t>
  </si>
  <si>
    <t>BFPLEOF_BP6_USD</t>
  </si>
  <si>
    <t>BFPLD_BP6_USD</t>
  </si>
  <si>
    <t>BFPLDCB_BP6_USD</t>
  </si>
  <si>
    <t>BFPLDDC_BP6_USD</t>
  </si>
  <si>
    <t>BFPLDG_BP6_USD</t>
  </si>
  <si>
    <t>BFPLDO_BP6_USD</t>
  </si>
  <si>
    <t>BFPLDOF_BP6_USD</t>
  </si>
  <si>
    <t>BFF_BP6_USD</t>
  </si>
  <si>
    <t>BFFA_BP6_USD</t>
  </si>
  <si>
    <t>BFFL_BP6_USD</t>
  </si>
  <si>
    <t>BFO_BP6_USD</t>
  </si>
  <si>
    <t>BFOA_BP6_USD</t>
  </si>
  <si>
    <t>BFOAE_BP6_USD</t>
  </si>
  <si>
    <t>BFOCDA_BP6_USD+BFOLNA_BP6_USD+BFOLNPCA_BP6_USD+BFOTA_BP6_USD+BFORA_BP6_USD</t>
  </si>
  <si>
    <t>BFOCDACB_BP6_USD+BFOLNACB_BP6_USD+BFOLNPCACB_BP6_USD+BFOTACB_BP6_USD+BFORACB_BP6_USD</t>
  </si>
  <si>
    <t>BFOCDADC_BP6_USD+BFOLNADC_BP6_USD+BFOLNPCADC_BP6_USD+BFOTADC_BP6_USD+BFORADC_BP6_USD</t>
  </si>
  <si>
    <t>BFOCDAG_BP6_USD+BFOLNAG_BP6_USD+BFOLNPCAG_BP6_USD+BFOTAG_BP6_USD+BFORAG_BP6_USD</t>
  </si>
  <si>
    <t>BFOCDAO_BP6_USD+BFOLNAO_BP6_USD+BFOLNPCAO_BP6_USD+BFOTAO_BP6_USD+BFORAO_BP6_USD</t>
  </si>
  <si>
    <t>BFOCDAOF_BP6_USD+BFOLNAOF_BP6_USD+BFOLNPCAOF_BP6_USD+BFOTAOF_BP6_USD+BFORAOF_BP6_USD</t>
  </si>
  <si>
    <t>BFOL_BP6_USD</t>
  </si>
  <si>
    <t>BFOLE_BP6_USD</t>
  </si>
  <si>
    <t>BFOCDL_BP6_USD+BFOLNL_BP6_USD+BFOLNPCL_BP6_USD+BFOTL_BP6_USD+BFORPL_BP6_USD+BFOLSDR_BP6_USD</t>
  </si>
  <si>
    <t>BFOLSDR_BP6_USD</t>
  </si>
  <si>
    <t>BFOCDL_BP6_USD+BFOLNL_BP6_USD+BFOLNPCL_BP6_USD+BFOTL_BP6_USD+BFORPL_BP6_USD</t>
  </si>
  <si>
    <t>BFOCDLCB_BP6_USD+BFOLNLCB_BP6_USD+BFOLNPCLCB_BP6_USD+BFOTLCB_BP6_USD+BFORPLCB_BP6_USD</t>
  </si>
  <si>
    <t>BFOCDLDC_BP6_USD+BFOLNLDC_BP6_USD+BFOLNPCLDC_BP6_USD+BFOTLDC_BP6_USD+BFORPLDC_BP6_USD</t>
  </si>
  <si>
    <t>BFOCDLG_BP6_USD+BFOLNLG_BP6_USD+BFOLNPCLG_BP6_USD+BFOTLG_BP6_USD+BFORPLG_BP6_USD</t>
  </si>
  <si>
    <t>BFOCDLO_BP6_USD+BFOLNLO_BP6_USD+BFOLNPCLO_BP6_USD+BFOTLO_BP6_USD+BFORPLO_BP6_USD</t>
  </si>
  <si>
    <t>BFOCDLOF_BP6_USD+BFOLNLOF_BP6_USD+BFOLNPCLOF_BP6_USD+BFOTLOF_BP6_USD+BFORPLOF_BP6_USD</t>
  </si>
  <si>
    <t>BFRA_BP6_USD</t>
  </si>
  <si>
    <t>BFRAMG_BP6_USD</t>
  </si>
  <si>
    <t>BFRASDR_BP6_USD</t>
  </si>
  <si>
    <t>BFRAIMF_BP6_USD</t>
  </si>
  <si>
    <t>BFRAO_BP6_USD</t>
  </si>
  <si>
    <t>BOP_BP6_USD</t>
  </si>
  <si>
    <t>Saldos en Millones de US$</t>
  </si>
  <si>
    <t>PII al inicio del 2017</t>
  </si>
  <si>
    <t>Cuenta Financiera</t>
  </si>
  <si>
    <t xml:space="preserve">Cta. de otras variaciones en los activos financieros y pasivos </t>
  </si>
  <si>
    <t>PII al final del 2017</t>
  </si>
  <si>
    <t>Transacciones</t>
  </si>
  <si>
    <t>Variaciónes de Tipo de Cambio1/</t>
  </si>
  <si>
    <t>Variaciones de Precios</t>
  </si>
  <si>
    <t>Otras Variaciones de Volumen</t>
  </si>
  <si>
    <t>Activos</t>
  </si>
  <si>
    <t>Por categoría funcional</t>
  </si>
  <si>
    <t>Derivados financieros (distintos de reservas) y OCAE</t>
  </si>
  <si>
    <t>Por instrumento</t>
  </si>
  <si>
    <t>Acciones y participaciones de capital y participaciones en fondos/unidades de inversión</t>
  </si>
  <si>
    <t>Otras cuentas por cobrar/por pagar</t>
  </si>
  <si>
    <t>Otros activos financieros</t>
  </si>
  <si>
    <t>Derivados financieros y OCAE</t>
  </si>
  <si>
    <t>Activos  totales</t>
  </si>
  <si>
    <t>Pasivos</t>
  </si>
  <si>
    <t>Por categoría funcional:</t>
  </si>
  <si>
    <t>Otros pasivos</t>
  </si>
  <si>
    <t>Pasivos totales</t>
  </si>
  <si>
    <t>Nota: Elaboracion propia a partir de los datos nacionales.</t>
  </si>
  <si>
    <t>EL SALVADOR: Estado Integrado de Posición de Inversión Internacional</t>
  </si>
  <si>
    <t>ESTADO INTEGRADO DE PII</t>
  </si>
  <si>
    <t>POSICION DE INVERSIÓN INTERNACIONAL (PII)</t>
  </si>
  <si>
    <t>2003T1</t>
  </si>
  <si>
    <t>2003T2</t>
  </si>
  <si>
    <t>2003T3</t>
  </si>
  <si>
    <t>2003T4</t>
  </si>
  <si>
    <t>2004T1</t>
  </si>
  <si>
    <t>2004T2</t>
  </si>
  <si>
    <t>2004T3</t>
  </si>
  <si>
    <t>2004T4</t>
  </si>
  <si>
    <t>2005T1</t>
  </si>
  <si>
    <t>2005T2</t>
  </si>
  <si>
    <t>2005T3</t>
  </si>
  <si>
    <t>2005T4</t>
  </si>
  <si>
    <t>2006T1</t>
  </si>
  <si>
    <t>2006T2</t>
  </si>
  <si>
    <t>2006T3</t>
  </si>
  <si>
    <t>2006T4</t>
  </si>
  <si>
    <t>2007T1</t>
  </si>
  <si>
    <t>2007T2</t>
  </si>
  <si>
    <t>2007T3</t>
  </si>
  <si>
    <t>2007T4</t>
  </si>
  <si>
    <t>2008T1</t>
  </si>
  <si>
    <t>2008T2</t>
  </si>
  <si>
    <t>2008T3</t>
  </si>
  <si>
    <t>2008T4</t>
  </si>
  <si>
    <t>2009T1</t>
  </si>
  <si>
    <t>2009T2</t>
  </si>
  <si>
    <t>2009T3</t>
  </si>
  <si>
    <t>2009T4</t>
  </si>
  <si>
    <t>2010T1</t>
  </si>
  <si>
    <t>2010T2</t>
  </si>
  <si>
    <t>2010T3</t>
  </si>
  <si>
    <t>2010T4</t>
  </si>
  <si>
    <t>2011T1</t>
  </si>
  <si>
    <t>2011T2</t>
  </si>
  <si>
    <t>2011T3</t>
  </si>
  <si>
    <t>2011T4</t>
  </si>
  <si>
    <t>2012T1</t>
  </si>
  <si>
    <t>2012T2</t>
  </si>
  <si>
    <t>2012T3</t>
  </si>
  <si>
    <t>2012T4</t>
  </si>
  <si>
    <t>2013T1</t>
  </si>
  <si>
    <t>2013T2</t>
  </si>
  <si>
    <t>2013T3</t>
  </si>
  <si>
    <t>2013T4</t>
  </si>
  <si>
    <t>2014T1</t>
  </si>
  <si>
    <t>2014T2</t>
  </si>
  <si>
    <t>2014T3</t>
  </si>
  <si>
    <t>2014T4</t>
  </si>
  <si>
    <t>2015T1</t>
  </si>
  <si>
    <t>2015T2</t>
  </si>
  <si>
    <t>2015T3</t>
  </si>
  <si>
    <t>2015T4</t>
  </si>
  <si>
    <t>2016T1</t>
  </si>
  <si>
    <t>2016T2</t>
  </si>
  <si>
    <t>2016T3</t>
  </si>
  <si>
    <t>2016T4</t>
  </si>
  <si>
    <t>2017T1</t>
  </si>
  <si>
    <t>2017T2</t>
  </si>
  <si>
    <t>2017T3</t>
  </si>
  <si>
    <t>2017T4</t>
  </si>
  <si>
    <t>2018T1</t>
  </si>
  <si>
    <t>2018T2</t>
  </si>
  <si>
    <t>2018T3</t>
  </si>
  <si>
    <t>2018T4</t>
  </si>
  <si>
    <t>2019T1</t>
  </si>
  <si>
    <t>2002T1</t>
  </si>
  <si>
    <t>2002T2</t>
  </si>
  <si>
    <t>2002T3</t>
  </si>
  <si>
    <t>2002T4</t>
  </si>
  <si>
    <t>1999T1</t>
  </si>
  <si>
    <t>1999T2</t>
  </si>
  <si>
    <t>1999T3</t>
  </si>
  <si>
    <t>1999T4</t>
  </si>
  <si>
    <t>2000T1</t>
  </si>
  <si>
    <t>2000T2</t>
  </si>
  <si>
    <t>2000T3</t>
  </si>
  <si>
    <t>2000T4</t>
  </si>
  <si>
    <t>2001T1</t>
  </si>
  <si>
    <t>2001T2</t>
  </si>
  <si>
    <t>2001T3</t>
  </si>
  <si>
    <t>2001T4</t>
  </si>
  <si>
    <t>2019T2</t>
  </si>
  <si>
    <t>n.d.</t>
  </si>
  <si>
    <t>PII al inicio del 2018</t>
  </si>
  <si>
    <t>PII al final del 2018</t>
  </si>
  <si>
    <t>Variaciónes de Tipo de Cambio</t>
  </si>
  <si>
    <t>(a) Deuda de moneda nacional a corto plazo indexada al tipo de cambio</t>
  </si>
  <si>
    <t>(b) Instrumentos financieros denominados en ME y liquidados por otros medios</t>
  </si>
  <si>
    <t>(c) Activos dados en prenda</t>
  </si>
  <si>
    <t>(d) Valores prestados y en acuerdos de recompra (repos)</t>
  </si>
  <si>
    <t>(e) Activos en derivados financieros</t>
  </si>
  <si>
    <t xml:space="preserve">(f) Derivados financieros </t>
  </si>
  <si>
    <t>2019T3</t>
  </si>
  <si>
    <t>2019T4</t>
  </si>
  <si>
    <t>PII al inicio del 2019</t>
  </si>
  <si>
    <t>PII al final del 2019</t>
  </si>
  <si>
    <t>2020T1</t>
  </si>
  <si>
    <t>2020T2</t>
  </si>
  <si>
    <t>2020T3</t>
  </si>
  <si>
    <t>2020T4</t>
  </si>
  <si>
    <t>PII al inicio del 2020</t>
  </si>
  <si>
    <t>PII al final del 2020</t>
  </si>
  <si>
    <t>2021T1</t>
  </si>
  <si>
    <t>2021T2</t>
  </si>
  <si>
    <t>2021T3</t>
  </si>
  <si>
    <t>2021T4</t>
  </si>
  <si>
    <t>PII al inicio del 2021</t>
  </si>
  <si>
    <t>PII al final del 2021</t>
  </si>
  <si>
    <t>2022T1</t>
  </si>
  <si>
    <t>El Salvador: Inversión Directa en la Economía Declarante según Actividad Economica</t>
  </si>
  <si>
    <t>Millones de dólares</t>
  </si>
  <si>
    <t>Actividad Económica</t>
  </si>
  <si>
    <t> Agricultura, silvicultura y pesca (A)</t>
  </si>
  <si>
    <t> Minas y canteras (B)</t>
  </si>
  <si>
    <t> Manufactura (C)</t>
  </si>
  <si>
    <t> Electricidad, agua y servicios de saneamiento (D,E)</t>
  </si>
  <si>
    <t> Construcción (F)</t>
  </si>
  <si>
    <t> Comercio al por mayor y por menor (G)</t>
  </si>
  <si>
    <t> Alojamiento y servicios de comida (I)</t>
  </si>
  <si>
    <t> Información y comunicación (J)</t>
  </si>
  <si>
    <t> Actividades financieras y de seguros (K)</t>
  </si>
  <si>
    <t> Actividades inmobiliarias (L)</t>
  </si>
  <si>
    <t> Otras actividades 1/</t>
  </si>
  <si>
    <t> Total Inversión directa en la economía declarante</t>
  </si>
  <si>
    <t>1/ Incluye la secciones H, M, N, O, P, Q, R, S, T y U de la CIIU revisión 4.</t>
  </si>
  <si>
    <t xml:space="preserve">El Salvador: Inversión Directa en la Economía Declarante según país/región de contrapartida </t>
  </si>
  <si>
    <t>País/Región</t>
  </si>
  <si>
    <t>Centroamérica, Republica Dominicana y Panamá</t>
  </si>
  <si>
    <t>Costa Rica</t>
  </si>
  <si>
    <t> El Salvador</t>
  </si>
  <si>
    <t>n.a.</t>
  </si>
  <si>
    <t> Guatemala</t>
  </si>
  <si>
    <t> Honduras</t>
  </si>
  <si>
    <t> Nicaragua</t>
  </si>
  <si>
    <t> Panamá</t>
  </si>
  <si>
    <t> República Dominicana</t>
  </si>
  <si>
    <t>Norte América</t>
  </si>
  <si>
    <t> Canadá</t>
  </si>
  <si>
    <t xml:space="preserve"> Estados Unidos de América </t>
  </si>
  <si>
    <t> México</t>
  </si>
  <si>
    <t>Resto de América</t>
  </si>
  <si>
    <t>Europa</t>
  </si>
  <si>
    <t> Alemania</t>
  </si>
  <si>
    <t> España</t>
  </si>
  <si>
    <t> Francia</t>
  </si>
  <si>
    <t> Holanda</t>
  </si>
  <si>
    <t> Luxemburgo</t>
  </si>
  <si>
    <t> Bélgica</t>
  </si>
  <si>
    <t> Reino Unido</t>
  </si>
  <si>
    <t> Italia</t>
  </si>
  <si>
    <t> Suiza</t>
  </si>
  <si>
    <t xml:space="preserve"> Resto de Europa</t>
  </si>
  <si>
    <t>Asia</t>
  </si>
  <si>
    <t>Resto del Mundo</t>
  </si>
  <si>
    <t>Total Inversión directa en la economía declarante</t>
  </si>
  <si>
    <t>2022T2</t>
  </si>
  <si>
    <t>2022T3</t>
  </si>
  <si>
    <t>Abril 2023.</t>
  </si>
  <si>
    <t>2022T4</t>
  </si>
  <si>
    <t>PII al inicio del 2022</t>
  </si>
  <si>
    <t>PII al final del 2022</t>
  </si>
  <si>
    <t>Junio 2023.</t>
  </si>
  <si>
    <t>2023T1</t>
  </si>
  <si>
    <t>Agosto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</si>
</sst>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 * #,##0.00_ ;_ * \-#,##0.00_ ;_ * &quot;-&quot;??_ ;_ @_ "/>
    <numFmt numFmtId="165" formatCode="&quot;   &quot;@"/>
    <numFmt numFmtId="166" formatCode="&quot;      &quot;@"/>
    <numFmt numFmtId="167" formatCode="&quot;         &quot;@"/>
    <numFmt numFmtId="168" formatCode="&quot;            &quot;@"/>
    <numFmt numFmtId="169" formatCode="&quot;               &quot;@"/>
    <numFmt numFmtId="170" formatCode="_-[$€-2]* #,##0.00_-;\-[$€-2]* #,##0.00_-;_-[$€-2]* &quot;-&quot;??_-"/>
    <numFmt numFmtId="171" formatCode="#,##0.0"/>
    <numFmt numFmtId="172" formatCode="[Black][&gt;0.05]#,##0.0;[Black][&lt;-0.05]\-#,##0.0;;"/>
    <numFmt numFmtId="173" formatCode="[Black][&gt;0.5]#,##0;[Black][&lt;-0.5]\-#,##0;;"/>
    <numFmt numFmtId="174" formatCode="0.0"/>
    <numFmt numFmtId="175" formatCode="_ * #,##0.0_ ;_ * \-#,##0.0_ ;_ * &quot;-&quot;??_ ;_ @_ "/>
    <numFmt numFmtId="176" formatCode="mmmm\ yyyy"/>
    <numFmt numFmtId="177" formatCode="&quot;L.&quot;\ #,##0.00"/>
  </numFmts>
  <fonts count="77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color indexed="8"/>
      <name val="Verdana"/>
      <family val="2"/>
    </font>
    <font>
      <b/>
      <i/>
      <sz val="10"/>
      <color indexed="8"/>
      <name val="Verdana"/>
      <family val="2"/>
    </font>
    <font>
      <sz val="11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1"/>
      <color indexed="8"/>
      <name val="Arial"/>
      <family val="2"/>
    </font>
    <font>
      <sz val="12"/>
      <color indexed="24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3"/>
      <name val="Times New Roman"/>
      <family val="1"/>
    </font>
    <font>
      <b/>
      <sz val="22"/>
      <color theme="3"/>
      <name val="Times New Roman"/>
      <family val="1"/>
    </font>
    <font>
      <b/>
      <sz val="18"/>
      <color theme="3"/>
      <name val="Times New Roman"/>
      <family val="1"/>
    </font>
    <font>
      <b/>
      <sz val="16"/>
      <name val="Times New Roman"/>
      <family val="1"/>
    </font>
    <font>
      <b/>
      <sz val="16"/>
      <color theme="3"/>
      <name val="Times New Roman"/>
      <family val="1"/>
    </font>
    <font>
      <b/>
      <i/>
      <sz val="11"/>
      <color rgb="FF1F497D"/>
      <name val="Times New Roman"/>
      <family val="1"/>
    </font>
    <font>
      <sz val="11"/>
      <color theme="0"/>
      <name val="Times New Roman"/>
      <family val="1"/>
    </font>
    <font>
      <b/>
      <sz val="12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"/>
      <family val="1"/>
    </font>
    <font>
      <sz val="20"/>
      <color theme="1"/>
      <name val="Times"/>
      <family val="1"/>
    </font>
    <font>
      <b/>
      <sz val="16"/>
      <color theme="1"/>
      <name val="Times"/>
      <family val="1"/>
    </font>
    <font>
      <b/>
      <sz val="12"/>
      <color theme="1"/>
      <name val="Times"/>
      <family val="1"/>
    </font>
    <font>
      <b/>
      <sz val="11"/>
      <color theme="0"/>
      <name val="Times"/>
      <family val="1"/>
    </font>
    <font>
      <b/>
      <sz val="11"/>
      <color theme="1"/>
      <name val="Times"/>
      <family val="1"/>
    </font>
    <font>
      <b/>
      <sz val="11"/>
      <name val="Times"/>
      <family val="1"/>
    </font>
    <font>
      <sz val="11"/>
      <name val="Times"/>
      <family val="1"/>
    </font>
    <font>
      <i/>
      <sz val="11"/>
      <color theme="1"/>
      <name val="Times"/>
      <family val="1"/>
    </font>
    <font>
      <i/>
      <sz val="11"/>
      <name val="Times"/>
      <family val="1"/>
    </font>
    <font>
      <sz val="11"/>
      <color indexed="8"/>
      <name val="Times"/>
      <family val="1"/>
    </font>
    <font>
      <b/>
      <sz val="11"/>
      <color indexed="8"/>
      <name val="Times"/>
      <family val="1"/>
    </font>
    <font>
      <b/>
      <sz val="10"/>
      <name val="Times New Roman"/>
      <family val="1"/>
    </font>
    <font>
      <b/>
      <sz val="10"/>
      <name val="Times"/>
      <family val="1"/>
    </font>
    <font>
      <sz val="10"/>
      <color theme="0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b/>
      <sz val="12"/>
      <name val="Times New Roman"/>
      <family val="1"/>
    </font>
    <font>
      <sz val="12"/>
      <color rgb="FF505050"/>
      <name val="Times New Roman"/>
      <family val="1"/>
    </font>
    <font>
      <i/>
      <sz val="11"/>
      <color indexed="8"/>
      <name val="Times"/>
      <family val="1"/>
    </font>
    <font>
      <sz val="9"/>
      <color indexed="8"/>
      <name val="Times New Roman"/>
      <family val="1"/>
    </font>
    <font>
      <b/>
      <sz val="16"/>
      <color theme="1"/>
      <name val="Times New Roman"/>
      <family val="1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 tint="0.499984740745262"/>
      </top>
      <bottom/>
      <diagonal/>
    </border>
    <border>
      <left/>
      <right style="thin">
        <color indexed="64"/>
      </right>
      <top style="thin">
        <color theme="1" tint="0.499984740745262"/>
      </top>
      <bottom/>
      <diagonal/>
    </border>
    <border>
      <left style="thin">
        <color auto="1"/>
      </left>
      <right style="thin">
        <color indexed="64"/>
      </right>
      <top style="thin">
        <color theme="1" tint="0.499984740745262"/>
      </top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6">
    <xf numFmtId="0" fontId="0" fillId="0" borderId="0"/>
    <xf numFmtId="0" fontId="1" fillId="0" borderId="0"/>
    <xf numFmtId="0" fontId="2" fillId="0" borderId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169" fontId="3" fillId="0" borderId="0" applyFont="0" applyFill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4" applyNumberFormat="0" applyAlignment="0" applyProtection="0"/>
    <xf numFmtId="0" fontId="8" fillId="21" borderId="5" applyNumberFormat="0" applyAlignment="0" applyProtection="0"/>
    <xf numFmtId="1" fontId="9" fillId="22" borderId="3">
      <alignment horizontal="right" vertical="center"/>
    </xf>
    <xf numFmtId="0" fontId="10" fillId="22" borderId="3">
      <alignment horizontal="right" vertical="center"/>
    </xf>
    <xf numFmtId="0" fontId="2" fillId="22" borderId="6"/>
    <xf numFmtId="0" fontId="9" fillId="23" borderId="3">
      <alignment horizontal="center" vertical="center"/>
    </xf>
    <xf numFmtId="1" fontId="9" fillId="22" borderId="3">
      <alignment horizontal="right" vertical="center"/>
    </xf>
    <xf numFmtId="0" fontId="2" fillId="22" borderId="0"/>
    <xf numFmtId="0" fontId="11" fillId="22" borderId="3">
      <alignment horizontal="left" vertical="center"/>
    </xf>
    <xf numFmtId="0" fontId="11" fillId="22" borderId="3"/>
    <xf numFmtId="0" fontId="10" fillId="22" borderId="3">
      <alignment horizontal="right" vertical="center"/>
    </xf>
    <xf numFmtId="0" fontId="12" fillId="24" borderId="3">
      <alignment horizontal="left" vertical="center"/>
    </xf>
    <xf numFmtId="0" fontId="12" fillId="24" borderId="3">
      <alignment horizontal="left" vertical="center"/>
    </xf>
    <xf numFmtId="0" fontId="13" fillId="22" borderId="3">
      <alignment horizontal="left" vertical="center"/>
    </xf>
    <xf numFmtId="0" fontId="14" fillId="22" borderId="6"/>
    <xf numFmtId="0" fontId="9" fillId="25" borderId="3">
      <alignment horizontal="left" vertical="center"/>
    </xf>
    <xf numFmtId="0" fontId="15" fillId="0" borderId="0" applyProtection="0"/>
    <xf numFmtId="170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2" fontId="15" fillId="0" borderId="0" applyProtection="0"/>
    <xf numFmtId="0" fontId="17" fillId="4" borderId="0" applyNumberFormat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15" fillId="0" borderId="0" applyNumberFormat="0" applyFont="0" applyFill="0" applyBorder="0" applyAlignment="0" applyProtection="0"/>
    <xf numFmtId="0" fontId="21" fillId="0" borderId="0" applyProtection="0"/>
    <xf numFmtId="171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22" fillId="7" borderId="4" applyNumberFormat="0" applyAlignment="0" applyProtection="0"/>
    <xf numFmtId="0" fontId="23" fillId="0" borderId="10" applyNumberFormat="0" applyFill="0" applyAlignment="0" applyProtection="0"/>
    <xf numFmtId="0" fontId="24" fillId="0" borderId="0"/>
    <xf numFmtId="0" fontId="2" fillId="0" borderId="0"/>
    <xf numFmtId="0" fontId="1" fillId="26" borderId="11" applyNumberFormat="0" applyFont="0" applyAlignment="0" applyProtection="0"/>
    <xf numFmtId="0" fontId="25" fillId="20" borderId="12" applyNumberFormat="0" applyAlignment="0" applyProtection="0"/>
    <xf numFmtId="172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/>
    <xf numFmtId="0" fontId="30" fillId="0" borderId="0" applyNumberFormat="0" applyFill="0" applyBorder="0" applyAlignment="0" applyProtection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</cellStyleXfs>
  <cellXfs count="230">
    <xf numFmtId="0" fontId="0" fillId="0" borderId="0" xfId="0"/>
    <xf numFmtId="0" fontId="29" fillId="0" borderId="0" xfId="0" applyFont="1"/>
    <xf numFmtId="171" fontId="29" fillId="0" borderId="0" xfId="0" applyNumberFormat="1" applyFont="1"/>
    <xf numFmtId="0" fontId="34" fillId="0" borderId="0" xfId="0" applyFont="1"/>
    <xf numFmtId="0" fontId="33" fillId="0" borderId="0" xfId="0" applyFont="1" applyAlignment="1">
      <alignment horizontal="center"/>
    </xf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9" fillId="0" borderId="0" xfId="73" applyFont="1" applyAlignment="1">
      <alignment horizontal="left"/>
    </xf>
    <xf numFmtId="0" fontId="39" fillId="0" borderId="0" xfId="0" applyFont="1" applyAlignment="1">
      <alignment horizontal="left" indent="2"/>
    </xf>
    <xf numFmtId="0" fontId="41" fillId="0" borderId="0" xfId="0" applyFont="1"/>
    <xf numFmtId="0" fontId="33" fillId="0" borderId="0" xfId="0" applyFont="1"/>
    <xf numFmtId="0" fontId="42" fillId="0" borderId="0" xfId="0" applyFont="1"/>
    <xf numFmtId="0" fontId="34" fillId="0" borderId="26" xfId="0" applyFont="1" applyBorder="1"/>
    <xf numFmtId="0" fontId="44" fillId="0" borderId="0" xfId="0" applyFont="1"/>
    <xf numFmtId="0" fontId="44" fillId="0" borderId="0" xfId="0" applyFont="1" applyAlignment="1">
      <alignment horizontal="left" indent="1"/>
    </xf>
    <xf numFmtId="0" fontId="44" fillId="0" borderId="0" xfId="0" applyFont="1" applyAlignment="1">
      <alignment horizontal="left" indent="2"/>
    </xf>
    <xf numFmtId="0" fontId="43" fillId="0" borderId="0" xfId="0" applyFont="1" applyAlignment="1">
      <alignment horizontal="left" indent="4"/>
    </xf>
    <xf numFmtId="0" fontId="43" fillId="0" borderId="0" xfId="0" applyFont="1" applyAlignment="1">
      <alignment horizontal="left" indent="3"/>
    </xf>
    <xf numFmtId="0" fontId="43" fillId="0" borderId="0" xfId="0" applyFont="1" applyAlignment="1">
      <alignment horizontal="left" indent="6"/>
    </xf>
    <xf numFmtId="175" fontId="41" fillId="0" borderId="0" xfId="74" applyNumberFormat="1" applyFont="1"/>
    <xf numFmtId="0" fontId="45" fillId="0" borderId="0" xfId="0" applyFont="1"/>
    <xf numFmtId="0" fontId="43" fillId="0" borderId="0" xfId="0" applyFont="1" applyAlignment="1">
      <alignment horizontal="left" indent="2"/>
    </xf>
    <xf numFmtId="0" fontId="43" fillId="0" borderId="0" xfId="0" applyFont="1"/>
    <xf numFmtId="0" fontId="46" fillId="0" borderId="26" xfId="0" applyFont="1" applyBorder="1"/>
    <xf numFmtId="0" fontId="46" fillId="0" borderId="0" xfId="0" applyFont="1" applyAlignment="1">
      <alignment horizontal="left" indent="1"/>
    </xf>
    <xf numFmtId="171" fontId="46" fillId="0" borderId="0" xfId="0" applyNumberFormat="1" applyFont="1"/>
    <xf numFmtId="171" fontId="34" fillId="0" borderId="0" xfId="0" applyNumberFormat="1" applyFont="1"/>
    <xf numFmtId="171" fontId="34" fillId="0" borderId="0" xfId="0" applyNumberFormat="1" applyFont="1" applyAlignment="1">
      <alignment horizontal="right"/>
    </xf>
    <xf numFmtId="171" fontId="4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0" fontId="32" fillId="0" borderId="0" xfId="0" applyFont="1"/>
    <xf numFmtId="0" fontId="48" fillId="0" borderId="0" xfId="0" applyFont="1" applyAlignment="1">
      <alignment horizontal="right"/>
    </xf>
    <xf numFmtId="0" fontId="49" fillId="0" borderId="0" xfId="0" applyFont="1" applyAlignment="1">
      <alignment horizontal="left"/>
    </xf>
    <xf numFmtId="0" fontId="32" fillId="0" borderId="0" xfId="0" applyFont="1" applyAlignment="1">
      <alignment horizontal="right"/>
    </xf>
    <xf numFmtId="0" fontId="50" fillId="0" borderId="0" xfId="0" applyFont="1"/>
    <xf numFmtId="0" fontId="51" fillId="0" borderId="0" xfId="0" applyFont="1" applyAlignment="1">
      <alignment horizontal="left"/>
    </xf>
    <xf numFmtId="0" fontId="52" fillId="0" borderId="26" xfId="0" applyFont="1" applyBorder="1"/>
    <xf numFmtId="0" fontId="52" fillId="0" borderId="26" xfId="0" applyFont="1" applyBorder="1" applyAlignment="1">
      <alignment horizontal="center"/>
    </xf>
    <xf numFmtId="0" fontId="52" fillId="0" borderId="0" xfId="0" applyFont="1"/>
    <xf numFmtId="0" fontId="32" fillId="0" borderId="27" xfId="0" applyFont="1" applyBorder="1"/>
    <xf numFmtId="0" fontId="32" fillId="0" borderId="27" xfId="0" applyFont="1" applyBorder="1" applyAlignment="1">
      <alignment horizontal="center"/>
    </xf>
    <xf numFmtId="0" fontId="32" fillId="0" borderId="27" xfId="0" applyFont="1" applyBorder="1" applyAlignment="1">
      <alignment horizontal="left"/>
    </xf>
    <xf numFmtId="171" fontId="52" fillId="0" borderId="0" xfId="0" applyNumberFormat="1" applyFont="1" applyAlignment="1">
      <alignment horizontal="right" vertical="center"/>
    </xf>
    <xf numFmtId="171" fontId="53" fillId="0" borderId="0" xfId="0" applyNumberFormat="1" applyFont="1" applyAlignment="1">
      <alignment horizontal="right" vertical="center"/>
    </xf>
    <xf numFmtId="174" fontId="47" fillId="0" borderId="0" xfId="0" applyNumberFormat="1" applyFont="1" applyAlignment="1">
      <alignment horizontal="right" vertical="center"/>
    </xf>
    <xf numFmtId="0" fontId="32" fillId="0" borderId="0" xfId="0" applyFont="1" applyAlignment="1">
      <alignment horizontal="left" indent="3"/>
    </xf>
    <xf numFmtId="171" fontId="32" fillId="0" borderId="0" xfId="0" applyNumberFormat="1" applyFont="1" applyAlignment="1">
      <alignment horizontal="right" vertical="center"/>
    </xf>
    <xf numFmtId="171" fontId="54" fillId="0" borderId="0" xfId="0" applyNumberFormat="1" applyFont="1" applyAlignment="1">
      <alignment horizontal="right" vertical="center"/>
    </xf>
    <xf numFmtId="0" fontId="55" fillId="0" borderId="0" xfId="0" applyFont="1" applyAlignment="1">
      <alignment horizontal="left"/>
    </xf>
    <xf numFmtId="171" fontId="47" fillId="0" borderId="0" xfId="0" applyNumberFormat="1" applyFont="1" applyAlignment="1">
      <alignment horizontal="right" vertical="center"/>
    </xf>
    <xf numFmtId="174" fontId="47" fillId="0" borderId="0" xfId="0" applyNumberFormat="1" applyFont="1" applyAlignment="1">
      <alignment horizontal="right" vertical="center" wrapText="1"/>
    </xf>
    <xf numFmtId="0" fontId="56" fillId="0" borderId="0" xfId="0" applyFont="1" applyAlignment="1">
      <alignment horizontal="left" indent="5"/>
    </xf>
    <xf numFmtId="2" fontId="57" fillId="0" borderId="0" xfId="0" applyNumberFormat="1" applyFont="1" applyAlignment="1">
      <alignment horizontal="left" vertical="top" wrapText="1" indent="3"/>
    </xf>
    <xf numFmtId="171" fontId="32" fillId="0" borderId="0" xfId="0" applyNumberFormat="1" applyFont="1" applyAlignment="1">
      <alignment horizontal="right" vertical="center" wrapText="1"/>
    </xf>
    <xf numFmtId="171" fontId="54" fillId="0" borderId="0" xfId="0" applyNumberFormat="1" applyFont="1" applyAlignment="1">
      <alignment horizontal="right" vertical="center" wrapText="1"/>
    </xf>
    <xf numFmtId="0" fontId="47" fillId="0" borderId="0" xfId="0" applyFont="1"/>
    <xf numFmtId="174" fontId="51" fillId="0" borderId="0" xfId="0" applyNumberFormat="1" applyFont="1" applyAlignment="1">
      <alignment horizontal="right" vertical="center"/>
    </xf>
    <xf numFmtId="2" fontId="58" fillId="0" borderId="0" xfId="0" applyNumberFormat="1" applyFont="1" applyAlignment="1">
      <alignment horizontal="left" vertical="top" wrapText="1"/>
    </xf>
    <xf numFmtId="2" fontId="57" fillId="0" borderId="0" xfId="0" applyNumberFormat="1" applyFont="1" applyAlignment="1">
      <alignment horizontal="left" vertical="top" wrapText="1" indent="5"/>
    </xf>
    <xf numFmtId="174" fontId="47" fillId="0" borderId="0" xfId="0" quotePrefix="1" applyNumberFormat="1" applyFont="1" applyAlignment="1">
      <alignment horizontal="right" vertical="center"/>
    </xf>
    <xf numFmtId="0" fontId="47" fillId="0" borderId="0" xfId="0" applyFont="1" applyAlignment="1">
      <alignment wrapText="1"/>
    </xf>
    <xf numFmtId="171" fontId="32" fillId="0" borderId="0" xfId="0" applyNumberFormat="1" applyFont="1"/>
    <xf numFmtId="171" fontId="54" fillId="0" borderId="0" xfId="0" applyNumberFormat="1" applyFont="1"/>
    <xf numFmtId="174" fontId="47" fillId="0" borderId="0" xfId="0" quotePrefix="1" applyNumberFormat="1" applyFont="1" applyAlignment="1">
      <alignment horizontal="right" vertical="center" wrapText="1"/>
    </xf>
    <xf numFmtId="171" fontId="32" fillId="0" borderId="0" xfId="0" quotePrefix="1" applyNumberFormat="1" applyFont="1" applyAlignment="1">
      <alignment horizontal="right" vertical="center"/>
    </xf>
    <xf numFmtId="171" fontId="54" fillId="0" borderId="0" xfId="0" quotePrefix="1" applyNumberFormat="1" applyFont="1" applyAlignment="1">
      <alignment horizontal="right" vertical="center"/>
    </xf>
    <xf numFmtId="2" fontId="54" fillId="0" borderId="0" xfId="0" applyNumberFormat="1" applyFont="1" applyAlignment="1">
      <alignment horizontal="left" vertical="top" wrapText="1" indent="3"/>
    </xf>
    <xf numFmtId="2" fontId="57" fillId="0" borderId="28" xfId="0" applyNumberFormat="1" applyFont="1" applyBorder="1" applyAlignment="1">
      <alignment horizontal="left" vertical="top" wrapText="1" indent="3"/>
    </xf>
    <xf numFmtId="171" fontId="32" fillId="0" borderId="28" xfId="0" applyNumberFormat="1" applyFont="1" applyBorder="1" applyAlignment="1">
      <alignment horizontal="right" vertical="center"/>
    </xf>
    <xf numFmtId="171" fontId="54" fillId="0" borderId="28" xfId="0" applyNumberFormat="1" applyFont="1" applyBorder="1" applyAlignment="1">
      <alignment horizontal="right" vertical="center"/>
    </xf>
    <xf numFmtId="0" fontId="32" fillId="0" borderId="0" xfId="0" applyFont="1" applyAlignment="1">
      <alignment horizontal="left"/>
    </xf>
    <xf numFmtId="0" fontId="54" fillId="0" borderId="0" xfId="0" applyFont="1"/>
    <xf numFmtId="0" fontId="59" fillId="0" borderId="0" xfId="0" applyFont="1"/>
    <xf numFmtId="171" fontId="59" fillId="0" borderId="0" xfId="0" applyNumberFormat="1" applyFont="1"/>
    <xf numFmtId="171" fontId="60" fillId="0" borderId="0" xfId="0" applyNumberFormat="1" applyFont="1" applyAlignment="1">
      <alignment horizontal="right" vertical="center"/>
    </xf>
    <xf numFmtId="0" fontId="61" fillId="0" borderId="0" xfId="0" applyFont="1"/>
    <xf numFmtId="171" fontId="43" fillId="0" borderId="0" xfId="0" applyNumberFormat="1" applyFont="1"/>
    <xf numFmtId="0" fontId="62" fillId="0" borderId="0" xfId="0" applyFont="1"/>
    <xf numFmtId="0" fontId="63" fillId="0" borderId="0" xfId="0" applyFont="1"/>
    <xf numFmtId="0" fontId="34" fillId="0" borderId="27" xfId="0" applyFont="1" applyBorder="1"/>
    <xf numFmtId="0" fontId="41" fillId="0" borderId="27" xfId="0" applyFont="1" applyBorder="1"/>
    <xf numFmtId="171" fontId="63" fillId="0" borderId="0" xfId="0" applyNumberFormat="1" applyFont="1"/>
    <xf numFmtId="171" fontId="41" fillId="0" borderId="0" xfId="0" applyNumberFormat="1" applyFont="1"/>
    <xf numFmtId="0" fontId="63" fillId="0" borderId="0" xfId="0" applyFont="1" applyAlignment="1">
      <alignment wrapText="1"/>
    </xf>
    <xf numFmtId="171" fontId="63" fillId="0" borderId="0" xfId="0" applyNumberFormat="1" applyFont="1" applyAlignment="1">
      <alignment wrapText="1"/>
    </xf>
    <xf numFmtId="0" fontId="36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6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46" fillId="0" borderId="0" xfId="0" applyFont="1"/>
    <xf numFmtId="0" fontId="34" fillId="0" borderId="13" xfId="0" applyFont="1" applyBorder="1" applyAlignment="1">
      <alignment horizontal="center"/>
    </xf>
    <xf numFmtId="1" fontId="59" fillId="0" borderId="1" xfId="2" quotePrefix="1" applyNumberFormat="1" applyFont="1" applyBorder="1" applyAlignment="1">
      <alignment horizontal="center"/>
    </xf>
    <xf numFmtId="174" fontId="1" fillId="0" borderId="13" xfId="2" applyNumberFormat="1" applyFont="1" applyBorder="1"/>
    <xf numFmtId="171" fontId="34" fillId="0" borderId="13" xfId="0" applyNumberFormat="1" applyFont="1" applyBorder="1"/>
    <xf numFmtId="171" fontId="34" fillId="0" borderId="1" xfId="0" applyNumberFormat="1" applyFont="1" applyBorder="1"/>
    <xf numFmtId="171" fontId="34" fillId="0" borderId="2" xfId="0" applyNumberFormat="1" applyFont="1" applyBorder="1"/>
    <xf numFmtId="1" fontId="59" fillId="27" borderId="20" xfId="2" quotePrefix="1" applyNumberFormat="1" applyFont="1" applyFill="1" applyBorder="1" applyAlignment="1">
      <alignment horizontal="center"/>
    </xf>
    <xf numFmtId="174" fontId="1" fillId="27" borderId="21" xfId="2" applyNumberFormat="1" applyFont="1" applyFill="1" applyBorder="1"/>
    <xf numFmtId="171" fontId="34" fillId="27" borderId="22" xfId="0" applyNumberFormat="1" applyFont="1" applyFill="1" applyBorder="1"/>
    <xf numFmtId="171" fontId="34" fillId="27" borderId="21" xfId="0" applyNumberFormat="1" applyFont="1" applyFill="1" applyBorder="1"/>
    <xf numFmtId="1" fontId="59" fillId="0" borderId="13" xfId="2" quotePrefix="1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74" fontId="1" fillId="0" borderId="2" xfId="2" applyNumberFormat="1" applyFont="1" applyBorder="1"/>
    <xf numFmtId="0" fontId="34" fillId="0" borderId="18" xfId="0" applyFont="1" applyBorder="1"/>
    <xf numFmtId="0" fontId="34" fillId="0" borderId="19" xfId="0" applyFont="1" applyBorder="1"/>
    <xf numFmtId="174" fontId="1" fillId="0" borderId="23" xfId="2" applyNumberFormat="1" applyFont="1" applyBorder="1"/>
    <xf numFmtId="171" fontId="34" fillId="0" borderId="24" xfId="0" applyNumberFormat="1" applyFont="1" applyBorder="1"/>
    <xf numFmtId="171" fontId="34" fillId="0" borderId="23" xfId="0" applyNumberFormat="1" applyFont="1" applyBorder="1"/>
    <xf numFmtId="171" fontId="34" fillId="0" borderId="13" xfId="0" applyNumberFormat="1" applyFont="1" applyBorder="1" applyAlignment="1">
      <alignment wrapText="1"/>
    </xf>
    <xf numFmtId="171" fontId="34" fillId="0" borderId="13" xfId="74" applyNumberFormat="1" applyFont="1" applyBorder="1"/>
    <xf numFmtId="4" fontId="65" fillId="0" borderId="0" xfId="0" applyNumberFormat="1" applyFont="1"/>
    <xf numFmtId="0" fontId="65" fillId="0" borderId="0" xfId="0" applyFont="1"/>
    <xf numFmtId="171" fontId="43" fillId="0" borderId="0" xfId="0" applyNumberFormat="1" applyFont="1" applyAlignment="1">
      <alignment horizontal="right" vertical="center"/>
    </xf>
    <xf numFmtId="0" fontId="44" fillId="0" borderId="26" xfId="0" applyFont="1" applyBorder="1" applyAlignment="1">
      <alignment wrapText="1"/>
    </xf>
    <xf numFmtId="0" fontId="43" fillId="0" borderId="27" xfId="0" applyFont="1" applyBorder="1" applyAlignment="1">
      <alignment wrapText="1"/>
    </xf>
    <xf numFmtId="0" fontId="44" fillId="0" borderId="0" xfId="0" applyFont="1" applyAlignment="1">
      <alignment wrapText="1"/>
    </xf>
    <xf numFmtId="0" fontId="43" fillId="0" borderId="0" xfId="0" applyFont="1" applyAlignment="1">
      <alignment horizontal="left" wrapText="1"/>
    </xf>
    <xf numFmtId="0" fontId="43" fillId="0" borderId="0" xfId="0" applyFont="1" applyAlignment="1">
      <alignment horizontal="left" wrapText="1" indent="1"/>
    </xf>
    <xf numFmtId="0" fontId="43" fillId="0" borderId="0" xfId="0" applyFont="1" applyAlignment="1">
      <alignment horizontal="left" wrapText="1" indent="2"/>
    </xf>
    <xf numFmtId="0" fontId="43" fillId="0" borderId="0" xfId="0" applyFont="1" applyAlignment="1">
      <alignment horizontal="left" wrapText="1" indent="3"/>
    </xf>
    <xf numFmtId="0" fontId="43" fillId="0" borderId="0" xfId="0" applyFont="1" applyAlignment="1">
      <alignment horizontal="left" wrapText="1" indent="4"/>
    </xf>
    <xf numFmtId="0" fontId="34" fillId="0" borderId="0" xfId="0" applyFont="1" applyAlignment="1">
      <alignment horizontal="left" wrapText="1" indent="4"/>
    </xf>
    <xf numFmtId="0" fontId="43" fillId="0" borderId="0" xfId="0" applyFont="1" applyAlignment="1">
      <alignment horizontal="left" wrapText="1" indent="5"/>
    </xf>
    <xf numFmtId="0" fontId="43" fillId="0" borderId="0" xfId="0" applyFont="1" applyAlignment="1">
      <alignment horizontal="left" wrapText="1" indent="6"/>
    </xf>
    <xf numFmtId="0" fontId="44" fillId="0" borderId="28" xfId="0" applyFont="1" applyBorder="1" applyAlignment="1">
      <alignment wrapText="1"/>
    </xf>
    <xf numFmtId="0" fontId="46" fillId="0" borderId="26" xfId="0" applyFont="1" applyBorder="1" applyAlignment="1">
      <alignment horizontal="center"/>
    </xf>
    <xf numFmtId="171" fontId="44" fillId="0" borderId="0" xfId="0" applyNumberFormat="1" applyFont="1"/>
    <xf numFmtId="174" fontId="43" fillId="0" borderId="0" xfId="0" applyNumberFormat="1" applyFont="1"/>
    <xf numFmtId="171" fontId="44" fillId="0" borderId="28" xfId="0" applyNumberFormat="1" applyFont="1" applyBorder="1"/>
    <xf numFmtId="0" fontId="34" fillId="0" borderId="0" xfId="0" applyFont="1" applyAlignment="1">
      <alignment horizontal="left" wrapText="1" indent="5"/>
    </xf>
    <xf numFmtId="0" fontId="43" fillId="0" borderId="0" xfId="0" applyFont="1" applyAlignment="1">
      <alignment wrapText="1"/>
    </xf>
    <xf numFmtId="2" fontId="66" fillId="0" borderId="0" xfId="0" applyNumberFormat="1" applyFont="1" applyAlignment="1">
      <alignment horizontal="left" vertical="top" wrapText="1"/>
    </xf>
    <xf numFmtId="171" fontId="44" fillId="0" borderId="0" xfId="74" applyNumberFormat="1" applyFont="1" applyAlignment="1"/>
    <xf numFmtId="171" fontId="43" fillId="0" borderId="0" xfId="74" applyNumberFormat="1" applyFont="1" applyAlignment="1"/>
    <xf numFmtId="171" fontId="44" fillId="0" borderId="26" xfId="74" applyNumberFormat="1" applyFont="1" applyBorder="1" applyAlignment="1"/>
    <xf numFmtId="2" fontId="67" fillId="0" borderId="0" xfId="0" applyNumberFormat="1" applyFont="1" applyAlignment="1">
      <alignment horizontal="left" vertical="top" wrapText="1"/>
    </xf>
    <xf numFmtId="171" fontId="44" fillId="0" borderId="0" xfId="74" applyNumberFormat="1" applyFont="1" applyBorder="1" applyAlignment="1"/>
    <xf numFmtId="171" fontId="44" fillId="0" borderId="0" xfId="0" applyNumberFormat="1" applyFont="1" applyAlignment="1">
      <alignment horizontal="right" vertical="center"/>
    </xf>
    <xf numFmtId="176" fontId="32" fillId="0" borderId="0" xfId="0" applyNumberFormat="1" applyFont="1"/>
    <xf numFmtId="0" fontId="34" fillId="0" borderId="13" xfId="0" applyFont="1" applyBorder="1"/>
    <xf numFmtId="0" fontId="34" fillId="0" borderId="14" xfId="0" applyFont="1" applyBorder="1"/>
    <xf numFmtId="174" fontId="1" fillId="0" borderId="14" xfId="2" applyNumberFormat="1" applyFont="1" applyBorder="1"/>
    <xf numFmtId="4" fontId="34" fillId="0" borderId="14" xfId="0" applyNumberFormat="1" applyFont="1" applyBorder="1"/>
    <xf numFmtId="171" fontId="34" fillId="0" borderId="14" xfId="0" applyNumberFormat="1" applyFont="1" applyBorder="1"/>
    <xf numFmtId="4" fontId="65" fillId="0" borderId="14" xfId="0" applyNumberFormat="1" applyFont="1" applyBorder="1"/>
    <xf numFmtId="0" fontId="65" fillId="0" borderId="14" xfId="0" applyFont="1" applyBorder="1"/>
    <xf numFmtId="1" fontId="59" fillId="27" borderId="17" xfId="2" quotePrefix="1" applyNumberFormat="1" applyFont="1" applyFill="1" applyBorder="1" applyAlignment="1">
      <alignment horizontal="center"/>
    </xf>
    <xf numFmtId="174" fontId="1" fillId="27" borderId="17" xfId="2" applyNumberFormat="1" applyFont="1" applyFill="1" applyBorder="1"/>
    <xf numFmtId="171" fontId="34" fillId="27" borderId="17" xfId="0" applyNumberFormat="1" applyFont="1" applyFill="1" applyBorder="1"/>
    <xf numFmtId="171" fontId="0" fillId="0" borderId="0" xfId="0" applyNumberFormat="1"/>
    <xf numFmtId="0" fontId="44" fillId="0" borderId="26" xfId="0" applyFont="1" applyBorder="1" applyAlignment="1">
      <alignment horizontal="center"/>
    </xf>
    <xf numFmtId="2" fontId="67" fillId="0" borderId="0" xfId="0" applyNumberFormat="1" applyFont="1" applyAlignment="1">
      <alignment horizontal="left" vertical="top"/>
    </xf>
    <xf numFmtId="171" fontId="34" fillId="0" borderId="28" xfId="0" applyNumberFormat="1" applyFont="1" applyBorder="1"/>
    <xf numFmtId="0" fontId="34" fillId="0" borderId="28" xfId="0" applyFont="1" applyBorder="1"/>
    <xf numFmtId="177" fontId="46" fillId="0" borderId="26" xfId="0" applyNumberFormat="1" applyFont="1" applyBorder="1" applyAlignment="1">
      <alignment horizontal="center"/>
    </xf>
    <xf numFmtId="177" fontId="34" fillId="0" borderId="26" xfId="0" applyNumberFormat="1" applyFont="1" applyBorder="1"/>
    <xf numFmtId="0" fontId="68" fillId="0" borderId="0" xfId="0" applyFont="1"/>
    <xf numFmtId="0" fontId="69" fillId="0" borderId="0" xfId="0" applyFont="1"/>
    <xf numFmtId="4" fontId="34" fillId="0" borderId="0" xfId="0" applyNumberFormat="1" applyFont="1"/>
    <xf numFmtId="0" fontId="34" fillId="0" borderId="30" xfId="0" applyFont="1" applyBorder="1" applyAlignment="1">
      <alignment horizontal="center" vertical="center"/>
    </xf>
    <xf numFmtId="0" fontId="43" fillId="0" borderId="28" xfId="0" applyFont="1" applyBorder="1" applyAlignment="1">
      <alignment horizontal="center" vertical="center" wrapText="1"/>
    </xf>
    <xf numFmtId="171" fontId="43" fillId="0" borderId="0" xfId="75" applyNumberFormat="1" applyFont="1"/>
    <xf numFmtId="171" fontId="44" fillId="0" borderId="0" xfId="75" applyNumberFormat="1" applyFont="1"/>
    <xf numFmtId="171" fontId="44" fillId="0" borderId="0" xfId="75" applyNumberFormat="1" applyFont="1" applyFill="1"/>
    <xf numFmtId="171" fontId="44" fillId="0" borderId="26" xfId="75" applyNumberFormat="1" applyFont="1" applyBorder="1"/>
    <xf numFmtId="0" fontId="70" fillId="0" borderId="0" xfId="0" applyFont="1"/>
    <xf numFmtId="171" fontId="43" fillId="0" borderId="0" xfId="75" applyNumberFormat="1" applyFont="1" applyAlignment="1">
      <alignment horizontal="right"/>
    </xf>
    <xf numFmtId="171" fontId="44" fillId="0" borderId="0" xfId="75" applyNumberFormat="1" applyFont="1" applyAlignment="1">
      <alignment horizontal="right"/>
    </xf>
    <xf numFmtId="171" fontId="44" fillId="0" borderId="26" xfId="75" applyNumberFormat="1" applyFont="1" applyBorder="1" applyAlignment="1">
      <alignment horizontal="right"/>
    </xf>
    <xf numFmtId="171" fontId="43" fillId="0" borderId="0" xfId="75" applyNumberFormat="1" applyFont="1" applyFill="1"/>
    <xf numFmtId="171" fontId="44" fillId="0" borderId="26" xfId="75" applyNumberFormat="1" applyFont="1" applyFill="1" applyBorder="1"/>
    <xf numFmtId="171" fontId="46" fillId="0" borderId="26" xfId="0" applyNumberFormat="1" applyFont="1" applyBorder="1"/>
    <xf numFmtId="0" fontId="46" fillId="0" borderId="25" xfId="0" applyFont="1" applyBorder="1"/>
    <xf numFmtId="0" fontId="46" fillId="0" borderId="16" xfId="0" applyFont="1" applyBorder="1"/>
    <xf numFmtId="0" fontId="46" fillId="0" borderId="29" xfId="0" applyFont="1" applyBorder="1"/>
    <xf numFmtId="0" fontId="34" fillId="0" borderId="15" xfId="0" applyFont="1" applyBorder="1" applyAlignment="1">
      <alignment horizontal="left" vertical="top" wrapText="1"/>
    </xf>
    <xf numFmtId="0" fontId="34" fillId="0" borderId="15" xfId="0" applyFont="1" applyBorder="1" applyAlignment="1">
      <alignment horizontal="center" vertical="top" wrapText="1"/>
    </xf>
    <xf numFmtId="164" fontId="34" fillId="0" borderId="0" xfId="74" applyFont="1"/>
    <xf numFmtId="1" fontId="44" fillId="27" borderId="33" xfId="2" quotePrefix="1" applyNumberFormat="1" applyFont="1" applyFill="1" applyBorder="1" applyAlignment="1">
      <alignment horizontal="center"/>
    </xf>
    <xf numFmtId="174" fontId="43" fillId="27" borderId="15" xfId="2" applyNumberFormat="1" applyFont="1" applyFill="1" applyBorder="1"/>
    <xf numFmtId="171" fontId="34" fillId="27" borderId="15" xfId="0" applyNumberFormat="1" applyFont="1" applyFill="1" applyBorder="1"/>
    <xf numFmtId="171" fontId="34" fillId="27" borderId="34" xfId="0" applyNumberFormat="1" applyFont="1" applyFill="1" applyBorder="1"/>
    <xf numFmtId="171" fontId="34" fillId="27" borderId="35" xfId="0" applyNumberFormat="1" applyFont="1" applyFill="1" applyBorder="1"/>
    <xf numFmtId="0" fontId="72" fillId="0" borderId="0" xfId="0" applyFont="1"/>
    <xf numFmtId="0" fontId="73" fillId="0" borderId="0" xfId="0" applyFont="1"/>
    <xf numFmtId="2" fontId="34" fillId="0" borderId="16" xfId="0" applyNumberFormat="1" applyFont="1" applyBorder="1"/>
    <xf numFmtId="1" fontId="34" fillId="0" borderId="16" xfId="0" applyNumberFormat="1" applyFont="1" applyBorder="1" applyAlignment="1">
      <alignment horizontal="center"/>
    </xf>
    <xf numFmtId="0" fontId="34" fillId="0" borderId="16" xfId="0" applyFont="1" applyBorder="1"/>
    <xf numFmtId="171" fontId="34" fillId="0" borderId="16" xfId="0" applyNumberFormat="1" applyFont="1" applyBorder="1"/>
    <xf numFmtId="171" fontId="73" fillId="0" borderId="0" xfId="0" applyNumberFormat="1" applyFont="1"/>
    <xf numFmtId="171" fontId="73" fillId="0" borderId="0" xfId="0" applyNumberFormat="1" applyFont="1" applyAlignment="1">
      <alignment horizontal="right"/>
    </xf>
    <xf numFmtId="171" fontId="74" fillId="0" borderId="0" xfId="0" applyNumberFormat="1" applyFont="1"/>
    <xf numFmtId="0" fontId="75" fillId="0" borderId="16" xfId="0" applyFont="1" applyBorder="1" applyAlignment="1">
      <alignment vertical="center"/>
    </xf>
    <xf numFmtId="0" fontId="42" fillId="0" borderId="16" xfId="0" applyFont="1" applyBorder="1" applyAlignment="1">
      <alignment vertical="center"/>
    </xf>
    <xf numFmtId="171" fontId="42" fillId="0" borderId="16" xfId="0" applyNumberFormat="1" applyFont="1" applyBorder="1"/>
    <xf numFmtId="171" fontId="76" fillId="0" borderId="0" xfId="0" applyNumberFormat="1" applyFont="1"/>
    <xf numFmtId="2" fontId="3" fillId="0" borderId="0" xfId="0" applyNumberFormat="1" applyFont="1" applyAlignment="1">
      <alignment horizontal="left"/>
    </xf>
    <xf numFmtId="0" fontId="33" fillId="0" borderId="0" xfId="0" applyFont="1" applyAlignment="1">
      <alignment horizontal="center"/>
    </xf>
    <xf numFmtId="0" fontId="40" fillId="0" borderId="0" xfId="0" applyFont="1" applyAlignment="1">
      <alignment horizontal="left" wrapText="1"/>
    </xf>
    <xf numFmtId="0" fontId="43" fillId="0" borderId="27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34" fillId="0" borderId="30" xfId="0" applyFont="1" applyBorder="1" applyAlignment="1">
      <alignment horizontal="center" vertical="center"/>
    </xf>
    <xf numFmtId="0" fontId="46" fillId="0" borderId="25" xfId="0" applyFont="1" applyBorder="1" applyAlignment="1">
      <alignment horizontal="center" wrapText="1"/>
    </xf>
    <xf numFmtId="0" fontId="46" fillId="0" borderId="29" xfId="0" applyFont="1" applyBorder="1" applyAlignment="1">
      <alignment horizontal="center" wrapText="1"/>
    </xf>
    <xf numFmtId="0" fontId="46" fillId="0" borderId="15" xfId="0" applyFont="1" applyBorder="1" applyAlignment="1">
      <alignment horizontal="center" vertical="top" wrapText="1"/>
    </xf>
    <xf numFmtId="0" fontId="46" fillId="0" borderId="13" xfId="0" applyFont="1" applyBorder="1" applyAlignment="1">
      <alignment horizontal="center" vertical="top" wrapText="1"/>
    </xf>
    <xf numFmtId="0" fontId="34" fillId="0" borderId="15" xfId="0" applyFont="1" applyBorder="1" applyAlignment="1">
      <alignment horizontal="center" vertical="top" wrapText="1"/>
    </xf>
    <xf numFmtId="0" fontId="34" fillId="0" borderId="13" xfId="0" applyFont="1" applyBorder="1" applyAlignment="1">
      <alignment horizontal="center" vertical="top" wrapText="1"/>
    </xf>
    <xf numFmtId="0" fontId="46" fillId="0" borderId="15" xfId="0" applyFont="1" applyBorder="1" applyAlignment="1">
      <alignment horizontal="center" vertical="center"/>
    </xf>
    <xf numFmtId="0" fontId="46" fillId="0" borderId="13" xfId="0" applyFont="1" applyBorder="1" applyAlignment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46" fillId="0" borderId="15" xfId="0" applyFont="1" applyBorder="1" applyAlignment="1">
      <alignment horizontal="left" vertical="top" wrapText="1"/>
    </xf>
    <xf numFmtId="0" fontId="46" fillId="0" borderId="13" xfId="0" applyFont="1" applyBorder="1" applyAlignment="1">
      <alignment horizontal="left" vertical="top" wrapText="1"/>
    </xf>
    <xf numFmtId="0" fontId="34" fillId="0" borderId="25" xfId="0" applyFont="1" applyBorder="1" applyAlignment="1">
      <alignment horizontal="center"/>
    </xf>
    <xf numFmtId="0" fontId="34" fillId="0" borderId="29" xfId="0" applyFont="1" applyBorder="1" applyAlignment="1">
      <alignment horizontal="center"/>
    </xf>
    <xf numFmtId="0" fontId="46" fillId="0" borderId="25" xfId="0" applyFont="1" applyBorder="1" applyAlignment="1">
      <alignment horizontal="center" vertical="top"/>
    </xf>
    <xf numFmtId="0" fontId="46" fillId="0" borderId="16" xfId="0" applyFont="1" applyBorder="1" applyAlignment="1">
      <alignment horizontal="center" vertical="top"/>
    </xf>
    <xf numFmtId="0" fontId="46" fillId="0" borderId="29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3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31" xfId="0" applyFont="1" applyBorder="1" applyAlignment="1">
      <alignment horizontal="center" vertical="top" wrapText="1"/>
    </xf>
    <xf numFmtId="0" fontId="73" fillId="0" borderId="16" xfId="0" applyFont="1" applyBorder="1" applyAlignment="1">
      <alignment horizontal="left"/>
    </xf>
  </cellXfs>
  <cellStyles count="76">
    <cellStyle name="1 indent" xfId="3" xr:uid="{00000000-0005-0000-0000-000000000000}"/>
    <cellStyle name="2 indents" xfId="4" xr:uid="{00000000-0005-0000-0000-000001000000}"/>
    <cellStyle name="20% - Accent1" xfId="5" xr:uid="{00000000-0005-0000-0000-000002000000}"/>
    <cellStyle name="20% - Accent2" xfId="6" xr:uid="{00000000-0005-0000-0000-000003000000}"/>
    <cellStyle name="20% - Accent3" xfId="7" xr:uid="{00000000-0005-0000-0000-000004000000}"/>
    <cellStyle name="20% - Accent4" xfId="8" xr:uid="{00000000-0005-0000-0000-000005000000}"/>
    <cellStyle name="20% - Accent5" xfId="9" xr:uid="{00000000-0005-0000-0000-000006000000}"/>
    <cellStyle name="20% - Accent6" xfId="10" xr:uid="{00000000-0005-0000-0000-000007000000}"/>
    <cellStyle name="3 indents" xfId="11" xr:uid="{00000000-0005-0000-0000-000008000000}"/>
    <cellStyle name="4 indents" xfId="12" xr:uid="{00000000-0005-0000-0000-000009000000}"/>
    <cellStyle name="40% - Accent1" xfId="13" xr:uid="{00000000-0005-0000-0000-00000A000000}"/>
    <cellStyle name="40% - Accent2" xfId="14" xr:uid="{00000000-0005-0000-0000-00000B000000}"/>
    <cellStyle name="40% - Accent3" xfId="15" xr:uid="{00000000-0005-0000-0000-00000C000000}"/>
    <cellStyle name="40% - Accent4" xfId="16" xr:uid="{00000000-0005-0000-0000-00000D000000}"/>
    <cellStyle name="40% - Accent5" xfId="17" xr:uid="{00000000-0005-0000-0000-00000E000000}"/>
    <cellStyle name="40% - Accent6" xfId="18" xr:uid="{00000000-0005-0000-0000-00000F000000}"/>
    <cellStyle name="5 indents" xfId="19" xr:uid="{00000000-0005-0000-0000-000010000000}"/>
    <cellStyle name="60% - Accent1" xfId="20" xr:uid="{00000000-0005-0000-0000-000011000000}"/>
    <cellStyle name="60% - Accent2" xfId="21" xr:uid="{00000000-0005-0000-0000-000012000000}"/>
    <cellStyle name="60% - Accent3" xfId="22" xr:uid="{00000000-0005-0000-0000-000013000000}"/>
    <cellStyle name="60% - Accent4" xfId="23" xr:uid="{00000000-0005-0000-0000-000014000000}"/>
    <cellStyle name="60% - Accent5" xfId="24" xr:uid="{00000000-0005-0000-0000-000015000000}"/>
    <cellStyle name="60% - Accent6" xfId="25" xr:uid="{00000000-0005-0000-0000-000016000000}"/>
    <cellStyle name="Accent1" xfId="26" xr:uid="{00000000-0005-0000-0000-000017000000}"/>
    <cellStyle name="Accent2" xfId="27" xr:uid="{00000000-0005-0000-0000-000018000000}"/>
    <cellStyle name="Accent3" xfId="28" xr:uid="{00000000-0005-0000-0000-000019000000}"/>
    <cellStyle name="Accent4" xfId="29" xr:uid="{00000000-0005-0000-0000-00001A000000}"/>
    <cellStyle name="Accent5" xfId="30" xr:uid="{00000000-0005-0000-0000-00001B000000}"/>
    <cellStyle name="Accent6" xfId="31" xr:uid="{00000000-0005-0000-0000-00001C000000}"/>
    <cellStyle name="Bad" xfId="32" xr:uid="{00000000-0005-0000-0000-00001D000000}"/>
    <cellStyle name="Calculation" xfId="33" xr:uid="{00000000-0005-0000-0000-00001E000000}"/>
    <cellStyle name="Check Cell" xfId="34" xr:uid="{00000000-0005-0000-0000-00001F000000}"/>
    <cellStyle name="clsAltData" xfId="35" xr:uid="{00000000-0005-0000-0000-000020000000}"/>
    <cellStyle name="clsAltMRVData" xfId="36" xr:uid="{00000000-0005-0000-0000-000021000000}"/>
    <cellStyle name="clsBlank" xfId="37" xr:uid="{00000000-0005-0000-0000-000022000000}"/>
    <cellStyle name="clsColumnHeader" xfId="38" xr:uid="{00000000-0005-0000-0000-000023000000}"/>
    <cellStyle name="clsData" xfId="39" xr:uid="{00000000-0005-0000-0000-000024000000}"/>
    <cellStyle name="clsDefault" xfId="40" xr:uid="{00000000-0005-0000-0000-000025000000}"/>
    <cellStyle name="clsFooter" xfId="41" xr:uid="{00000000-0005-0000-0000-000026000000}"/>
    <cellStyle name="clsIndexTableTitle" xfId="42" xr:uid="{00000000-0005-0000-0000-000027000000}"/>
    <cellStyle name="clsMRVData" xfId="43" xr:uid="{00000000-0005-0000-0000-000028000000}"/>
    <cellStyle name="clsReportFooter" xfId="44" xr:uid="{00000000-0005-0000-0000-000029000000}"/>
    <cellStyle name="clsReportHeader" xfId="45" xr:uid="{00000000-0005-0000-0000-00002A000000}"/>
    <cellStyle name="clsRowHeader" xfId="46" xr:uid="{00000000-0005-0000-0000-00002B000000}"/>
    <cellStyle name="clsScale" xfId="47" xr:uid="{00000000-0005-0000-0000-00002C000000}"/>
    <cellStyle name="clsSection" xfId="48" xr:uid="{00000000-0005-0000-0000-00002D000000}"/>
    <cellStyle name="Date" xfId="49" xr:uid="{00000000-0005-0000-0000-00002E000000}"/>
    <cellStyle name="Euro" xfId="50" xr:uid="{00000000-0005-0000-0000-00002F000000}"/>
    <cellStyle name="Explanatory Text" xfId="51" xr:uid="{00000000-0005-0000-0000-000030000000}"/>
    <cellStyle name="Fixed" xfId="52" xr:uid="{00000000-0005-0000-0000-000031000000}"/>
    <cellStyle name="Good" xfId="53" xr:uid="{00000000-0005-0000-0000-000032000000}"/>
    <cellStyle name="Heading 1" xfId="54" xr:uid="{00000000-0005-0000-0000-000033000000}"/>
    <cellStyle name="Heading 2" xfId="55" xr:uid="{00000000-0005-0000-0000-000034000000}"/>
    <cellStyle name="Heading 3" xfId="56" xr:uid="{00000000-0005-0000-0000-000035000000}"/>
    <cellStyle name="Heading 4" xfId="57" xr:uid="{00000000-0005-0000-0000-000036000000}"/>
    <cellStyle name="HEADING1" xfId="58" xr:uid="{00000000-0005-0000-0000-000037000000}"/>
    <cellStyle name="HEADING2" xfId="59" xr:uid="{00000000-0005-0000-0000-000038000000}"/>
    <cellStyle name="Hipervínculo" xfId="73" builtinId="8"/>
    <cellStyle name="imf-one decimal" xfId="60" xr:uid="{00000000-0005-0000-0000-00003A000000}"/>
    <cellStyle name="imf-zero decimal" xfId="61" xr:uid="{00000000-0005-0000-0000-00003B000000}"/>
    <cellStyle name="Input" xfId="62" xr:uid="{00000000-0005-0000-0000-00003C000000}"/>
    <cellStyle name="Linked Cell" xfId="63" xr:uid="{00000000-0005-0000-0000-00003D000000}"/>
    <cellStyle name="Millares" xfId="74" builtinId="3"/>
    <cellStyle name="Millares 2 59" xfId="75" xr:uid="{8CA09A76-8E08-423B-BC82-5F49EACA35AA}"/>
    <cellStyle name="Normal" xfId="0" builtinId="0"/>
    <cellStyle name="Normal - Style1" xfId="64" xr:uid="{00000000-0005-0000-0000-000040000000}"/>
    <cellStyle name="Normal 2" xfId="65" xr:uid="{00000000-0005-0000-0000-000041000000}"/>
    <cellStyle name="Normal 3" xfId="72" xr:uid="{00000000-0005-0000-0000-000042000000}"/>
    <cellStyle name="Normal 4" xfId="1" xr:uid="{00000000-0005-0000-0000-000043000000}"/>
    <cellStyle name="Normal_CMCA - EMF Armonizadas para Centro América y RD (Spanish) v1" xfId="2" xr:uid="{00000000-0005-0000-0000-000044000000}"/>
    <cellStyle name="Note" xfId="66" xr:uid="{00000000-0005-0000-0000-000045000000}"/>
    <cellStyle name="Output" xfId="67" xr:uid="{00000000-0005-0000-0000-000046000000}"/>
    <cellStyle name="percentage difference one decimal" xfId="68" xr:uid="{00000000-0005-0000-0000-000047000000}"/>
    <cellStyle name="percentage difference zero decimal" xfId="69" xr:uid="{00000000-0005-0000-0000-000048000000}"/>
    <cellStyle name="Title" xfId="70" xr:uid="{00000000-0005-0000-0000-000049000000}"/>
    <cellStyle name="Warning Text" xfId="71" xr:uid="{00000000-0005-0000-0000-00004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2</xdr:row>
      <xdr:rowOff>57150</xdr:rowOff>
    </xdr:from>
    <xdr:to>
      <xdr:col>8</xdr:col>
      <xdr:colOff>28646</xdr:colOff>
      <xdr:row>5</xdr:row>
      <xdr:rowOff>25650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CD5880-9CAB-4052-865E-1D43E9D83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438150"/>
          <a:ext cx="3705296" cy="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17318</xdr:colOff>
      <xdr:row>0</xdr:row>
      <xdr:rowOff>17318</xdr:rowOff>
    </xdr:from>
    <xdr:to>
      <xdr:col>1</xdr:col>
      <xdr:colOff>3722614</xdr:colOff>
      <xdr:row>2</xdr:row>
      <xdr:rowOff>176318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7730980-D303-4325-BDF0-591CA4823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9159" y="17318"/>
          <a:ext cx="3705296" cy="54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3705296</xdr:colOff>
      <xdr:row>2</xdr:row>
      <xdr:rowOff>187575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C1BC60C-706D-441C-8C8C-313B68478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28575"/>
          <a:ext cx="3705296" cy="54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44824</xdr:colOff>
      <xdr:row>0</xdr:row>
      <xdr:rowOff>22412</xdr:rowOff>
    </xdr:from>
    <xdr:to>
      <xdr:col>1</xdr:col>
      <xdr:colOff>3750120</xdr:colOff>
      <xdr:row>2</xdr:row>
      <xdr:rowOff>181412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2D6BF5-A2A6-4154-9162-5BF58D81B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2412"/>
          <a:ext cx="3705296" cy="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19050</xdr:rowOff>
    </xdr:from>
    <xdr:to>
      <xdr:col>1</xdr:col>
      <xdr:colOff>3705296</xdr:colOff>
      <xdr:row>2</xdr:row>
      <xdr:rowOff>178050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F7114C-A3DF-4743-B088-6FD14924E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"/>
          <a:ext cx="3705296" cy="54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28575</xdr:rowOff>
    </xdr:from>
    <xdr:to>
      <xdr:col>4</xdr:col>
      <xdr:colOff>666821</xdr:colOff>
      <xdr:row>2</xdr:row>
      <xdr:rowOff>187575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C7F3FB-A41A-4FA6-B08A-96CE7C5C3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28575"/>
          <a:ext cx="3705296" cy="54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16566</xdr:rowOff>
    </xdr:from>
    <xdr:to>
      <xdr:col>4</xdr:col>
      <xdr:colOff>3357426</xdr:colOff>
      <xdr:row>2</xdr:row>
      <xdr:rowOff>175566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04F965-60DE-4F22-8DDC-8DDD260FB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39" y="16566"/>
          <a:ext cx="3705296" cy="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7:J30"/>
  <sheetViews>
    <sheetView showGridLines="0" zoomScaleNormal="100" workbookViewId="0">
      <selection activeCell="I21" sqref="I21"/>
    </sheetView>
  </sheetViews>
  <sheetFormatPr baseColWidth="10" defaultColWidth="9.140625" defaultRowHeight="15" x14ac:dyDescent="0.25"/>
  <cols>
    <col min="1" max="16384" width="9.140625" style="3"/>
  </cols>
  <sheetData>
    <row r="7" spans="1:10" ht="18.75" x14ac:dyDescent="0.3">
      <c r="A7" s="202" t="s">
        <v>22</v>
      </c>
      <c r="B7" s="202"/>
      <c r="C7" s="202"/>
      <c r="D7" s="202"/>
      <c r="E7" s="202"/>
      <c r="F7" s="202"/>
      <c r="G7" s="202"/>
      <c r="H7" s="202"/>
      <c r="I7" s="202"/>
      <c r="J7" s="202"/>
    </row>
    <row r="8" spans="1:10" ht="18.75" x14ac:dyDescent="0.3">
      <c r="A8" s="202" t="s">
        <v>23</v>
      </c>
      <c r="B8" s="202"/>
      <c r="C8" s="202"/>
      <c r="D8" s="202"/>
      <c r="E8" s="202"/>
      <c r="F8" s="202"/>
      <c r="G8" s="202"/>
      <c r="H8" s="202"/>
      <c r="I8" s="202"/>
      <c r="J8" s="202"/>
    </row>
    <row r="9" spans="1:10" ht="18.75" x14ac:dyDescent="0.3">
      <c r="A9" s="202"/>
      <c r="B9" s="202"/>
      <c r="C9" s="202"/>
      <c r="D9" s="202"/>
      <c r="E9" s="202"/>
      <c r="F9" s="202"/>
      <c r="G9" s="202"/>
      <c r="H9" s="202"/>
      <c r="I9" s="202"/>
      <c r="J9" s="202"/>
    </row>
    <row r="10" spans="1:10" ht="18.75" x14ac:dyDescent="0.3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8.75" x14ac:dyDescent="0.3">
      <c r="A11" s="4"/>
      <c r="B11" s="4"/>
      <c r="C11" s="4"/>
      <c r="D11" s="4"/>
      <c r="E11" s="4"/>
      <c r="F11" s="4"/>
      <c r="G11" s="4"/>
      <c r="H11" s="4"/>
      <c r="I11" s="4"/>
      <c r="J11" s="4"/>
    </row>
    <row r="13" spans="1:10" ht="27" x14ac:dyDescent="0.35">
      <c r="A13" s="5" t="s">
        <v>24</v>
      </c>
      <c r="B13" s="6" t="s">
        <v>27</v>
      </c>
    </row>
    <row r="14" spans="1:10" ht="22.5" x14ac:dyDescent="0.3">
      <c r="B14" s="5"/>
      <c r="C14" s="7"/>
    </row>
    <row r="16" spans="1:10" ht="20.25" x14ac:dyDescent="0.3">
      <c r="B16" s="8" t="s">
        <v>25</v>
      </c>
    </row>
    <row r="18" spans="1:10" ht="20.25" x14ac:dyDescent="0.3">
      <c r="B18" s="9"/>
      <c r="C18" s="9"/>
      <c r="D18" s="9"/>
    </row>
    <row r="19" spans="1:10" ht="20.25" x14ac:dyDescent="0.3">
      <c r="B19" s="9" t="s">
        <v>3</v>
      </c>
      <c r="C19" s="9"/>
      <c r="D19" s="9"/>
    </row>
    <row r="20" spans="1:10" ht="20.25" x14ac:dyDescent="0.3">
      <c r="B20" s="11" t="s">
        <v>93</v>
      </c>
      <c r="C20" s="9"/>
      <c r="D20" s="9"/>
    </row>
    <row r="21" spans="1:10" ht="20.25" x14ac:dyDescent="0.3">
      <c r="B21" s="11" t="s">
        <v>94</v>
      </c>
      <c r="C21" s="10"/>
      <c r="D21" s="9"/>
    </row>
    <row r="22" spans="1:10" ht="20.25" x14ac:dyDescent="0.3">
      <c r="B22" s="9" t="s">
        <v>445</v>
      </c>
      <c r="C22" s="10"/>
      <c r="D22" s="9"/>
    </row>
    <row r="23" spans="1:10" ht="20.25" x14ac:dyDescent="0.3">
      <c r="B23" s="9" t="s">
        <v>444</v>
      </c>
      <c r="C23" s="10"/>
      <c r="D23" s="9"/>
    </row>
    <row r="24" spans="1:10" ht="20.25" x14ac:dyDescent="0.3">
      <c r="B24" s="10" t="s">
        <v>21</v>
      </c>
      <c r="C24" s="9"/>
      <c r="D24" s="9"/>
    </row>
    <row r="25" spans="1:10" ht="20.25" x14ac:dyDescent="0.3">
      <c r="B25" s="10" t="s">
        <v>60</v>
      </c>
    </row>
    <row r="30" spans="1:10" ht="35.25" customHeight="1" x14ac:dyDescent="0.25">
      <c r="A30" s="203" t="s">
        <v>26</v>
      </c>
      <c r="B30" s="203"/>
      <c r="C30" s="203"/>
      <c r="D30" s="203"/>
      <c r="E30" s="203"/>
      <c r="F30" s="203"/>
      <c r="G30" s="203"/>
      <c r="H30" s="203"/>
      <c r="I30" s="203"/>
      <c r="J30" s="203"/>
    </row>
  </sheetData>
  <mergeCells count="4">
    <mergeCell ref="A7:J7"/>
    <mergeCell ref="A8:J8"/>
    <mergeCell ref="A9:J9"/>
    <mergeCell ref="A30:J30"/>
  </mergeCells>
  <hyperlinks>
    <hyperlink ref="B24" location="ARLME!A1" display="ACTIVOS DE RESERVA Y LIQUIDEZ EN MONEDA EXTRANJERA" xr:uid="{00000000-0004-0000-0000-000000000000}"/>
    <hyperlink ref="B25" location="DET!A1" display="DEUDA EXTERNA TOTAL" xr:uid="{00000000-0004-0000-0000-000001000000}"/>
    <hyperlink ref="B22" location="PII!A1" display="POSICION DE INVERSIÓN INTERNACIONAL" xr:uid="{00000000-0004-0000-0000-000002000000}"/>
    <hyperlink ref="B20" location="BPAnalitica!A1" display="Presentación Analítica " xr:uid="{00000000-0004-0000-0000-000003000000}"/>
    <hyperlink ref="B21" location="BPNormalizada!A1" display="Presentación Normalizada " xr:uid="{00000000-0004-0000-0000-000004000000}"/>
    <hyperlink ref="B23" location="EstadoPII!A1" display="ESTADO INTEGRADO DE PII" xr:uid="{ADC18F4D-EE8E-4DF6-9197-61D46A089138}"/>
  </hyperlinks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R71"/>
  <sheetViews>
    <sheetView showGridLines="0" zoomScaleNormal="100" workbookViewId="0">
      <pane xSplit="2" ySplit="8" topLeftCell="C10" activePane="bottomRight" state="frozen"/>
      <selection activeCell="CW30" sqref="CW30"/>
      <selection pane="topRight" activeCell="CW30" sqref="CW30"/>
      <selection pane="bottomLeft" activeCell="CW30" sqref="CW30"/>
      <selection pane="bottomRight"/>
    </sheetView>
  </sheetViews>
  <sheetFormatPr baseColWidth="10" defaultColWidth="11.42578125" defaultRowHeight="15" customHeight="1" x14ac:dyDescent="0.25"/>
  <cols>
    <col min="1" max="1" width="2.7109375" style="58" customWidth="1"/>
    <col min="2" max="2" width="64.85546875" style="33" customWidth="1"/>
    <col min="3" max="66" width="8.42578125" style="33" customWidth="1"/>
    <col min="67" max="70" width="11.5703125" style="33" customWidth="1"/>
    <col min="71" max="71" width="9.42578125" style="33" customWidth="1"/>
    <col min="72" max="75" width="11.5703125" style="33" customWidth="1"/>
    <col min="76" max="89" width="11.42578125" style="33" customWidth="1"/>
    <col min="90" max="16384" width="11.42578125" style="33"/>
  </cols>
  <sheetData>
    <row r="4" spans="1:122" ht="15" customHeight="1" x14ac:dyDescent="0.4">
      <c r="A4" s="32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</row>
    <row r="5" spans="1:122" ht="20.25" x14ac:dyDescent="0.3">
      <c r="A5" s="32"/>
      <c r="B5" s="35" t="s">
        <v>198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</row>
    <row r="6" spans="1:122" ht="15.75" x14ac:dyDescent="0.25">
      <c r="A6" s="32"/>
      <c r="B6" s="37" t="s">
        <v>61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</row>
    <row r="7" spans="1:122" ht="15" customHeight="1" thickBot="1" x14ac:dyDescent="0.3">
      <c r="A7" s="32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</row>
    <row r="8" spans="1:122" s="41" customFormat="1" ht="15" customHeight="1" thickBot="1" x14ac:dyDescent="0.25">
      <c r="A8" s="38"/>
      <c r="B8" s="39"/>
      <c r="C8" s="40" t="s">
        <v>202</v>
      </c>
      <c r="D8" s="40" t="s">
        <v>203</v>
      </c>
      <c r="E8" s="40" t="s">
        <v>204</v>
      </c>
      <c r="F8" s="40" t="s">
        <v>205</v>
      </c>
      <c r="G8" s="40" t="s">
        <v>206</v>
      </c>
      <c r="H8" s="40" t="s">
        <v>207</v>
      </c>
      <c r="I8" s="40" t="s">
        <v>208</v>
      </c>
      <c r="J8" s="40" t="s">
        <v>209</v>
      </c>
      <c r="K8" s="40" t="s">
        <v>210</v>
      </c>
      <c r="L8" s="40" t="s">
        <v>211</v>
      </c>
      <c r="M8" s="40" t="s">
        <v>212</v>
      </c>
      <c r="N8" s="40" t="s">
        <v>213</v>
      </c>
      <c r="O8" s="40" t="s">
        <v>214</v>
      </c>
      <c r="P8" s="40" t="s">
        <v>215</v>
      </c>
      <c r="Q8" s="40" t="s">
        <v>216</v>
      </c>
      <c r="R8" s="40" t="s">
        <v>217</v>
      </c>
      <c r="S8" s="40" t="s">
        <v>218</v>
      </c>
      <c r="T8" s="40" t="s">
        <v>219</v>
      </c>
      <c r="U8" s="40" t="s">
        <v>220</v>
      </c>
      <c r="V8" s="40" t="s">
        <v>221</v>
      </c>
      <c r="W8" s="40" t="s">
        <v>222</v>
      </c>
      <c r="X8" s="40" t="s">
        <v>223</v>
      </c>
      <c r="Y8" s="40" t="s">
        <v>224</v>
      </c>
      <c r="Z8" s="40" t="s">
        <v>515</v>
      </c>
      <c r="AA8" s="40" t="s">
        <v>516</v>
      </c>
      <c r="AB8" s="40" t="s">
        <v>517</v>
      </c>
      <c r="AC8" s="40" t="s">
        <v>518</v>
      </c>
      <c r="AD8" s="40" t="s">
        <v>519</v>
      </c>
      <c r="AE8" s="40" t="s">
        <v>520</v>
      </c>
      <c r="AF8" s="40" t="s">
        <v>521</v>
      </c>
      <c r="AG8" s="40" t="s">
        <v>522</v>
      </c>
      <c r="AH8" s="40" t="s">
        <v>523</v>
      </c>
      <c r="AI8" s="40" t="s">
        <v>524</v>
      </c>
      <c r="AJ8" s="40" t="s">
        <v>525</v>
      </c>
      <c r="AK8" s="40" t="s">
        <v>526</v>
      </c>
      <c r="AL8" s="40" t="s">
        <v>511</v>
      </c>
      <c r="AM8" s="40" t="s">
        <v>512</v>
      </c>
      <c r="AN8" s="40" t="s">
        <v>513</v>
      </c>
      <c r="AO8" s="40" t="s">
        <v>514</v>
      </c>
      <c r="AP8" s="40" t="s">
        <v>446</v>
      </c>
      <c r="AQ8" s="40" t="s">
        <v>447</v>
      </c>
      <c r="AR8" s="40" t="s">
        <v>448</v>
      </c>
      <c r="AS8" s="40" t="s">
        <v>449</v>
      </c>
      <c r="AT8" s="40" t="s">
        <v>450</v>
      </c>
      <c r="AU8" s="40" t="s">
        <v>451</v>
      </c>
      <c r="AV8" s="40" t="s">
        <v>452</v>
      </c>
      <c r="AW8" s="40" t="s">
        <v>453</v>
      </c>
      <c r="AX8" s="40" t="s">
        <v>454</v>
      </c>
      <c r="AY8" s="40" t="s">
        <v>455</v>
      </c>
      <c r="AZ8" s="40" t="s">
        <v>456</v>
      </c>
      <c r="BA8" s="40" t="s">
        <v>457</v>
      </c>
      <c r="BB8" s="40" t="s">
        <v>458</v>
      </c>
      <c r="BC8" s="40" t="s">
        <v>459</v>
      </c>
      <c r="BD8" s="40" t="s">
        <v>460</v>
      </c>
      <c r="BE8" s="40" t="s">
        <v>461</v>
      </c>
      <c r="BF8" s="40" t="s">
        <v>462</v>
      </c>
      <c r="BG8" s="40" t="s">
        <v>463</v>
      </c>
      <c r="BH8" s="40" t="s">
        <v>464</v>
      </c>
      <c r="BI8" s="40" t="s">
        <v>465</v>
      </c>
      <c r="BJ8" s="40" t="s">
        <v>466</v>
      </c>
      <c r="BK8" s="40" t="s">
        <v>467</v>
      </c>
      <c r="BL8" s="40" t="s">
        <v>468</v>
      </c>
      <c r="BM8" s="40" t="s">
        <v>469</v>
      </c>
      <c r="BN8" s="40" t="s">
        <v>470</v>
      </c>
      <c r="BO8" s="40" t="s">
        <v>471</v>
      </c>
      <c r="BP8" s="40" t="s">
        <v>472</v>
      </c>
      <c r="BQ8" s="40" t="s">
        <v>473</v>
      </c>
      <c r="BR8" s="40" t="s">
        <v>474</v>
      </c>
      <c r="BS8" s="40" t="s">
        <v>475</v>
      </c>
      <c r="BT8" s="40" t="s">
        <v>476</v>
      </c>
      <c r="BU8" s="40" t="s">
        <v>477</v>
      </c>
      <c r="BV8" s="40" t="s">
        <v>478</v>
      </c>
      <c r="BW8" s="40" t="s">
        <v>479</v>
      </c>
      <c r="BX8" s="40" t="s">
        <v>480</v>
      </c>
      <c r="BY8" s="40" t="s">
        <v>481</v>
      </c>
      <c r="BZ8" s="40" t="s">
        <v>482</v>
      </c>
      <c r="CA8" s="40" t="s">
        <v>483</v>
      </c>
      <c r="CB8" s="40" t="s">
        <v>484</v>
      </c>
      <c r="CC8" s="40" t="s">
        <v>485</v>
      </c>
      <c r="CD8" s="40" t="s">
        <v>486</v>
      </c>
      <c r="CE8" s="40" t="s">
        <v>487</v>
      </c>
      <c r="CF8" s="40" t="s">
        <v>488</v>
      </c>
      <c r="CG8" s="40" t="s">
        <v>489</v>
      </c>
      <c r="CH8" s="40" t="s">
        <v>490</v>
      </c>
      <c r="CI8" s="40" t="s">
        <v>491</v>
      </c>
      <c r="CJ8" s="40" t="s">
        <v>492</v>
      </c>
      <c r="CK8" s="40" t="s">
        <v>493</v>
      </c>
      <c r="CL8" s="40" t="s">
        <v>494</v>
      </c>
      <c r="CM8" s="40" t="s">
        <v>495</v>
      </c>
      <c r="CN8" s="40" t="s">
        <v>496</v>
      </c>
      <c r="CO8" s="40" t="s">
        <v>497</v>
      </c>
      <c r="CP8" s="40" t="s">
        <v>498</v>
      </c>
      <c r="CQ8" s="40" t="s">
        <v>499</v>
      </c>
      <c r="CR8" s="40" t="s">
        <v>500</v>
      </c>
      <c r="CS8" s="130" t="s">
        <v>501</v>
      </c>
      <c r="CT8" s="130" t="s">
        <v>502</v>
      </c>
      <c r="CU8" s="130" t="s">
        <v>503</v>
      </c>
      <c r="CV8" s="130" t="s">
        <v>504</v>
      </c>
      <c r="CW8" s="130" t="s">
        <v>505</v>
      </c>
      <c r="CX8" s="130" t="s">
        <v>506</v>
      </c>
      <c r="CY8" s="130" t="s">
        <v>507</v>
      </c>
      <c r="CZ8" s="130" t="s">
        <v>508</v>
      </c>
      <c r="DA8" s="130" t="s">
        <v>509</v>
      </c>
      <c r="DB8" s="130" t="s">
        <v>510</v>
      </c>
      <c r="DC8" s="130" t="s">
        <v>527</v>
      </c>
      <c r="DD8" s="130" t="s">
        <v>538</v>
      </c>
      <c r="DE8" s="130" t="s">
        <v>539</v>
      </c>
      <c r="DF8" s="130" t="s">
        <v>542</v>
      </c>
      <c r="DG8" s="130" t="s">
        <v>543</v>
      </c>
      <c r="DH8" s="130" t="s">
        <v>544</v>
      </c>
      <c r="DI8" s="130" t="s">
        <v>545</v>
      </c>
      <c r="DJ8" s="130" t="s">
        <v>548</v>
      </c>
      <c r="DK8" s="130" t="s">
        <v>549</v>
      </c>
      <c r="DL8" s="130" t="s">
        <v>550</v>
      </c>
      <c r="DM8" s="130" t="s">
        <v>551</v>
      </c>
      <c r="DN8" s="130" t="s">
        <v>554</v>
      </c>
      <c r="DO8" s="130" t="s">
        <v>601</v>
      </c>
      <c r="DP8" s="130" t="s">
        <v>602</v>
      </c>
      <c r="DQ8" s="130" t="s">
        <v>604</v>
      </c>
      <c r="DR8" s="130" t="s">
        <v>608</v>
      </c>
    </row>
    <row r="9" spans="1:122" ht="15" customHeight="1" x14ac:dyDescent="0.25">
      <c r="A9" s="32"/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4"/>
      <c r="BP9" s="42"/>
      <c r="BQ9" s="42"/>
      <c r="BR9" s="42"/>
      <c r="BS9" s="42"/>
    </row>
    <row r="10" spans="1:122" s="41" customFormat="1" ht="15" customHeight="1" x14ac:dyDescent="0.2">
      <c r="A10" s="38"/>
      <c r="B10" s="60" t="s">
        <v>96</v>
      </c>
      <c r="C10" s="45">
        <v>23.639999999999951</v>
      </c>
      <c r="D10" s="45">
        <v>37.359999999999971</v>
      </c>
      <c r="E10" s="45">
        <v>-278.72000000000003</v>
      </c>
      <c r="F10" s="45">
        <v>32.239999999999931</v>
      </c>
      <c r="G10" s="45">
        <v>33.919999999999909</v>
      </c>
      <c r="H10" s="45">
        <v>-250.52</v>
      </c>
      <c r="I10" s="45">
        <v>-120.03999999999999</v>
      </c>
      <c r="J10" s="45">
        <v>-147.79999999999995</v>
      </c>
      <c r="K10" s="45">
        <v>-188.72000000000011</v>
      </c>
      <c r="L10" s="45">
        <v>-188.68</v>
      </c>
      <c r="M10" s="45">
        <v>-17.105819069897045</v>
      </c>
      <c r="N10" s="45">
        <v>-68.200000000000045</v>
      </c>
      <c r="O10" s="45">
        <v>-129.19999999999996</v>
      </c>
      <c r="P10" s="45">
        <v>-369.72</v>
      </c>
      <c r="Q10" s="45">
        <v>-260.82258457045162</v>
      </c>
      <c r="R10" s="45">
        <v>-212.37006237005625</v>
      </c>
      <c r="S10" s="45">
        <v>-195.07624838034826</v>
      </c>
      <c r="T10" s="45">
        <v>-122.83814723915442</v>
      </c>
      <c r="U10" s="45">
        <v>-17.986538736923801</v>
      </c>
      <c r="V10" s="45">
        <v>-261.57726904954649</v>
      </c>
      <c r="W10" s="45">
        <v>-169.04625928040343</v>
      </c>
      <c r="X10" s="45">
        <v>-97.758743754464916</v>
      </c>
      <c r="Y10" s="45">
        <v>-90.691033695014383</v>
      </c>
      <c r="Z10" s="45">
        <v>-57.700000000000159</v>
      </c>
      <c r="AA10" s="45">
        <v>-58.999999999999986</v>
      </c>
      <c r="AB10" s="45">
        <v>-66.40000000000002</v>
      </c>
      <c r="AC10" s="45">
        <v>-56.200000000000067</v>
      </c>
      <c r="AD10" s="45">
        <v>-17.399999999999988</v>
      </c>
      <c r="AE10" s="45">
        <v>-130.30000000000015</v>
      </c>
      <c r="AF10" s="45">
        <v>-113.09999999999994</v>
      </c>
      <c r="AG10" s="45">
        <v>-169.7000000000001</v>
      </c>
      <c r="AH10" s="45">
        <v>-19.299999999999908</v>
      </c>
      <c r="AI10" s="45">
        <v>-67.700000000000017</v>
      </c>
      <c r="AJ10" s="45">
        <v>12.600000000000048</v>
      </c>
      <c r="AK10" s="45">
        <v>-75.90000000000002</v>
      </c>
      <c r="AL10" s="45">
        <v>-41</v>
      </c>
      <c r="AM10" s="45">
        <v>-66.149999999999906</v>
      </c>
      <c r="AN10" s="45">
        <v>-101.5</v>
      </c>
      <c r="AO10" s="45">
        <v>-196.49999999999991</v>
      </c>
      <c r="AP10" s="45">
        <v>-197.00422588794305</v>
      </c>
      <c r="AQ10" s="45">
        <v>-158.0767532447164</v>
      </c>
      <c r="AR10" s="45">
        <v>-221.71112320563955</v>
      </c>
      <c r="AS10" s="45">
        <v>-125.40585729239261</v>
      </c>
      <c r="AT10" s="45">
        <v>-173.9451595368524</v>
      </c>
      <c r="AU10" s="45">
        <v>-122.60026688796233</v>
      </c>
      <c r="AV10" s="45">
        <v>-100.20888037937284</v>
      </c>
      <c r="AW10" s="45">
        <v>-245.12070592442564</v>
      </c>
      <c r="AX10" s="45">
        <v>-215.65000000000015</v>
      </c>
      <c r="AY10" s="45">
        <v>-128.24999999999983</v>
      </c>
      <c r="AZ10" s="45">
        <v>-190.46</v>
      </c>
      <c r="BA10" s="45">
        <v>-87.230000000000047</v>
      </c>
      <c r="BB10" s="45">
        <v>-149.64000000000001</v>
      </c>
      <c r="BC10" s="45">
        <v>-211.21000000000004</v>
      </c>
      <c r="BD10" s="45">
        <v>-152.99999999999994</v>
      </c>
      <c r="BE10" s="45">
        <v>-251.71000000000009</v>
      </c>
      <c r="BF10" s="45">
        <v>-208.76999999999981</v>
      </c>
      <c r="BG10" s="45">
        <v>-419.31000000000029</v>
      </c>
      <c r="BH10" s="45">
        <v>-206.44999999999985</v>
      </c>
      <c r="BI10" s="45">
        <v>-382.02999999999975</v>
      </c>
      <c r="BJ10" s="45">
        <v>-363.7299999999999</v>
      </c>
      <c r="BK10" s="45">
        <v>-430.33999999999946</v>
      </c>
      <c r="BL10" s="45">
        <v>-406.83999999999992</v>
      </c>
      <c r="BM10" s="45">
        <v>-331.25999999999988</v>
      </c>
      <c r="BN10" s="45">
        <v>-15.207667135031897</v>
      </c>
      <c r="BO10" s="45">
        <v>-24.877949931111218</v>
      </c>
      <c r="BP10" s="45">
        <v>-0.58933241577398832</v>
      </c>
      <c r="BQ10" s="45">
        <v>-271.52152220442099</v>
      </c>
      <c r="BR10" s="45">
        <v>-52.333101773198891</v>
      </c>
      <c r="BS10" s="45">
        <v>-154.31130410047862</v>
      </c>
      <c r="BT10" s="45">
        <v>-9.1973184560574701</v>
      </c>
      <c r="BU10" s="45">
        <v>-316.97409481712867</v>
      </c>
      <c r="BV10" s="45">
        <v>-178.90448337952756</v>
      </c>
      <c r="BW10" s="45">
        <v>-303.33856076002053</v>
      </c>
      <c r="BX10" s="45">
        <v>-372.53858419212287</v>
      </c>
      <c r="BY10" s="45">
        <v>-256.98289980113793</v>
      </c>
      <c r="BZ10" s="45">
        <v>-248.16440196787937</v>
      </c>
      <c r="CA10" s="45">
        <v>-238.12192269155582</v>
      </c>
      <c r="CB10" s="45">
        <v>-390.47353146212413</v>
      </c>
      <c r="CC10" s="45">
        <v>-363.04124656143063</v>
      </c>
      <c r="CD10" s="45">
        <v>-354.3927898138337</v>
      </c>
      <c r="CE10" s="45">
        <v>-419.27043942508442</v>
      </c>
      <c r="CF10" s="45">
        <v>-426.61005244515792</v>
      </c>
      <c r="CG10" s="45">
        <v>-318.14684554136841</v>
      </c>
      <c r="CH10" s="45">
        <v>-463.04671726959896</v>
      </c>
      <c r="CI10" s="45">
        <v>-266.53797033186504</v>
      </c>
      <c r="CJ10" s="45">
        <v>-173.0848364065464</v>
      </c>
      <c r="CK10" s="45">
        <v>-310.91318355178453</v>
      </c>
      <c r="CL10" s="46">
        <v>-155.45477325021594</v>
      </c>
      <c r="CM10" s="46">
        <v>-161.38837594132877</v>
      </c>
      <c r="CN10" s="46">
        <v>-202.74613151476672</v>
      </c>
      <c r="CO10" s="46">
        <v>-234.16795973492316</v>
      </c>
      <c r="CP10" s="46">
        <v>-197.93434164861702</v>
      </c>
      <c r="CQ10" s="46">
        <v>-98.915274217013575</v>
      </c>
      <c r="CR10" s="46">
        <v>-166.170107600812</v>
      </c>
      <c r="CS10" s="46">
        <v>-87.101345522541195</v>
      </c>
      <c r="CT10" s="46">
        <v>79.072557108669429</v>
      </c>
      <c r="CU10" s="46">
        <v>-101.3076652484806</v>
      </c>
      <c r="CV10" s="46">
        <v>-234.76709724975606</v>
      </c>
      <c r="CW10" s="46">
        <v>-207.5875819277955</v>
      </c>
      <c r="CX10" s="46">
        <v>-78.758810086643933</v>
      </c>
      <c r="CY10" s="46">
        <v>-158.74764801033035</v>
      </c>
      <c r="CZ10" s="46">
        <v>-408.76571666315988</v>
      </c>
      <c r="DA10" s="46">
        <v>-212.88244605174225</v>
      </c>
      <c r="DB10" s="46">
        <v>-51.177442938748548</v>
      </c>
      <c r="DC10" s="46">
        <v>-28.735401879347506</v>
      </c>
      <c r="DD10" s="46">
        <v>-84.1902766390549</v>
      </c>
      <c r="DE10" s="46">
        <v>50.747080242829696</v>
      </c>
      <c r="DF10" s="46">
        <v>32.623675001327513</v>
      </c>
      <c r="DG10" s="46">
        <v>-38.577004307570348</v>
      </c>
      <c r="DH10" s="46">
        <v>234.8972658448331</v>
      </c>
      <c r="DI10" s="46">
        <v>174.1100696696617</v>
      </c>
      <c r="DJ10" s="46">
        <v>-137.78371401354727</v>
      </c>
      <c r="DK10" s="46">
        <v>-106.47031945472791</v>
      </c>
      <c r="DL10" s="46">
        <v>-499.21038490641797</v>
      </c>
      <c r="DM10" s="46">
        <v>-528.49647894504335</v>
      </c>
      <c r="DN10" s="46">
        <v>-682.84031612082913</v>
      </c>
      <c r="DO10" s="46">
        <v>-590.46839467482948</v>
      </c>
      <c r="DP10" s="46">
        <v>-515.11347108821917</v>
      </c>
      <c r="DQ10" s="46">
        <v>-357.75101249993759</v>
      </c>
      <c r="DR10" s="46">
        <v>-244.79321823370532</v>
      </c>
    </row>
    <row r="11" spans="1:122" ht="15" customHeight="1" x14ac:dyDescent="0.25">
      <c r="A11" s="47"/>
      <c r="B11" s="48" t="s">
        <v>97</v>
      </c>
      <c r="C11" s="49">
        <v>744.64</v>
      </c>
      <c r="D11" s="49">
        <v>973.52</v>
      </c>
      <c r="E11" s="49">
        <v>801.64</v>
      </c>
      <c r="F11" s="49">
        <v>1132.32</v>
      </c>
      <c r="G11" s="49">
        <v>1075.32</v>
      </c>
      <c r="H11" s="49">
        <v>798.04</v>
      </c>
      <c r="I11" s="49">
        <v>699.56</v>
      </c>
      <c r="J11" s="49">
        <v>757.96</v>
      </c>
      <c r="K11" s="49">
        <v>725.92</v>
      </c>
      <c r="L11" s="49">
        <v>678.96</v>
      </c>
      <c r="M11" s="49">
        <v>777.92318868954999</v>
      </c>
      <c r="N11" s="49">
        <v>589.6</v>
      </c>
      <c r="O11" s="49">
        <v>610.64</v>
      </c>
      <c r="P11" s="49">
        <v>557.5</v>
      </c>
      <c r="Q11" s="49">
        <v>643.87928936480898</v>
      </c>
      <c r="R11" s="49">
        <v>586.77754677754695</v>
      </c>
      <c r="S11" s="49">
        <v>598.14611781122301</v>
      </c>
      <c r="T11" s="49">
        <v>741.74016878275495</v>
      </c>
      <c r="U11" s="49">
        <v>820.85063726192197</v>
      </c>
      <c r="V11" s="49">
        <v>1104.79272761887</v>
      </c>
      <c r="W11" s="49">
        <v>1022.9583095374099</v>
      </c>
      <c r="X11" s="49">
        <v>1372.96216987866</v>
      </c>
      <c r="Y11" s="49">
        <v>1259.28041119361</v>
      </c>
      <c r="Z11" s="49">
        <v>339.09999999999997</v>
      </c>
      <c r="AA11" s="49">
        <v>309.89999999999998</v>
      </c>
      <c r="AB11" s="49">
        <v>263.90000000000003</v>
      </c>
      <c r="AC11" s="49">
        <v>266.10000000000002</v>
      </c>
      <c r="AD11" s="49">
        <v>386.9</v>
      </c>
      <c r="AE11" s="49">
        <v>351.7</v>
      </c>
      <c r="AF11" s="49">
        <v>292.3</v>
      </c>
      <c r="AG11" s="49">
        <v>303.99999999999994</v>
      </c>
      <c r="AH11" s="49">
        <v>333.40000000000003</v>
      </c>
      <c r="AI11" s="49">
        <v>316.10000000000002</v>
      </c>
      <c r="AJ11" s="49">
        <v>295.10000000000002</v>
      </c>
      <c r="AK11" s="49">
        <v>272.2</v>
      </c>
      <c r="AL11" s="49">
        <v>315</v>
      </c>
      <c r="AM11" s="49">
        <v>310.99999999999994</v>
      </c>
      <c r="AN11" s="49">
        <v>302.8</v>
      </c>
      <c r="AO11" s="49">
        <v>311.8</v>
      </c>
      <c r="AP11" s="49">
        <v>345.5</v>
      </c>
      <c r="AQ11" s="49">
        <v>304.10000000000002</v>
      </c>
      <c r="AR11" s="49">
        <v>298.29999999999995</v>
      </c>
      <c r="AS11" s="49">
        <v>309.89999999999998</v>
      </c>
      <c r="AT11" s="49">
        <v>351.87060963000005</v>
      </c>
      <c r="AU11" s="49">
        <v>352.78538891999995</v>
      </c>
      <c r="AV11" s="49">
        <v>345.85463441000007</v>
      </c>
      <c r="AW11" s="49">
        <v>333.97036743000007</v>
      </c>
      <c r="AX11" s="49">
        <v>444.4</v>
      </c>
      <c r="AY11" s="49">
        <v>508.5</v>
      </c>
      <c r="AZ11" s="49">
        <v>457.79999999999995</v>
      </c>
      <c r="BA11" s="49">
        <v>453.4</v>
      </c>
      <c r="BB11" s="49">
        <v>576.29999999999995</v>
      </c>
      <c r="BC11" s="49">
        <v>575.4</v>
      </c>
      <c r="BD11" s="49">
        <v>565.20000000000005</v>
      </c>
      <c r="BE11" s="49">
        <v>537.79999999999995</v>
      </c>
      <c r="BF11" s="49">
        <v>704.9</v>
      </c>
      <c r="BG11" s="49">
        <v>672.19999999999993</v>
      </c>
      <c r="BH11" s="49">
        <v>731</v>
      </c>
      <c r="BI11" s="49">
        <v>685.6</v>
      </c>
      <c r="BJ11" s="49">
        <v>788.5</v>
      </c>
      <c r="BK11" s="49">
        <v>899.49999999999989</v>
      </c>
      <c r="BL11" s="49">
        <v>848.6</v>
      </c>
      <c r="BM11" s="49">
        <v>738.90000000000009</v>
      </c>
      <c r="BN11" s="49">
        <v>763.13465969999993</v>
      </c>
      <c r="BO11" s="49">
        <v>744.61610642999995</v>
      </c>
      <c r="BP11" s="49">
        <v>721.02157921999981</v>
      </c>
      <c r="BQ11" s="49">
        <v>694.80368430999999</v>
      </c>
      <c r="BR11" s="49">
        <v>872.49334951000014</v>
      </c>
      <c r="BS11" s="49">
        <v>857.84846594999976</v>
      </c>
      <c r="BT11" s="49">
        <v>879.40301607000004</v>
      </c>
      <c r="BU11" s="49">
        <v>863.41190705999998</v>
      </c>
      <c r="BV11" s="49">
        <v>1140.4614979600001</v>
      </c>
      <c r="BW11" s="49">
        <v>1089.4529037499999</v>
      </c>
      <c r="BX11" s="49">
        <v>1031.4934360100001</v>
      </c>
      <c r="BY11" s="49">
        <v>981.18601334999994</v>
      </c>
      <c r="BZ11" s="49">
        <v>1161.6208636399999</v>
      </c>
      <c r="CA11" s="49">
        <v>1014.0074585399999</v>
      </c>
      <c r="CB11" s="49">
        <v>1098.1508383399998</v>
      </c>
      <c r="CC11" s="49">
        <v>968.45014054000001</v>
      </c>
      <c r="CD11" s="49">
        <v>1100.3416467499997</v>
      </c>
      <c r="CE11" s="49">
        <v>1195.7500868099999</v>
      </c>
      <c r="CF11" s="49">
        <v>1110.6889645000001</v>
      </c>
      <c r="CG11" s="49">
        <v>988.14956510000002</v>
      </c>
      <c r="CH11" s="49">
        <v>1060.0093035099999</v>
      </c>
      <c r="CI11" s="49">
        <v>1110.5321801199998</v>
      </c>
      <c r="CJ11" s="49">
        <v>1090.9729929200005</v>
      </c>
      <c r="CK11" s="49">
        <v>1032.9132053000001</v>
      </c>
      <c r="CL11" s="50">
        <v>1186.04648995</v>
      </c>
      <c r="CM11" s="50">
        <v>1126.9307913</v>
      </c>
      <c r="CN11" s="50">
        <v>1116.2529025700001</v>
      </c>
      <c r="CO11" s="50">
        <v>1007.7458284099999</v>
      </c>
      <c r="CP11" s="50">
        <v>1050.7730055899999</v>
      </c>
      <c r="CQ11" s="50">
        <v>1162.3781082600001</v>
      </c>
      <c r="CR11" s="50">
        <v>1080.18787589</v>
      </c>
      <c r="CS11" s="50">
        <v>1028.9748904099999</v>
      </c>
      <c r="CT11" s="50">
        <v>1170.6034456</v>
      </c>
      <c r="CU11" s="50">
        <v>1171.3527711900001</v>
      </c>
      <c r="CV11" s="50">
        <v>1221.4931737100001</v>
      </c>
      <c r="CW11" s="50">
        <v>1103.94571625</v>
      </c>
      <c r="CX11" s="50">
        <v>1202.5275408799998</v>
      </c>
      <c r="CY11" s="50">
        <v>1256.5883063100002</v>
      </c>
      <c r="CZ11" s="50">
        <v>1165.1394111900001</v>
      </c>
      <c r="DA11" s="50">
        <v>1111.3382195900001</v>
      </c>
      <c r="DB11" s="50">
        <v>1187.9557864099997</v>
      </c>
      <c r="DC11" s="50">
        <v>1247.9606415500002</v>
      </c>
      <c r="DD11" s="50">
        <v>1188.8294710100001</v>
      </c>
      <c r="DE11" s="50">
        <v>1123.1642780299999</v>
      </c>
      <c r="DF11" s="50">
        <v>1116.15126459</v>
      </c>
      <c r="DG11" s="50">
        <v>670.2120921400001</v>
      </c>
      <c r="DH11" s="50">
        <v>1055.2195168599999</v>
      </c>
      <c r="DI11" s="50">
        <v>1078.0426275500001</v>
      </c>
      <c r="DJ11" s="50">
        <v>1268.9404573700001</v>
      </c>
      <c r="DK11" s="50">
        <v>1270.8279816700001</v>
      </c>
      <c r="DL11" s="50">
        <v>1304.4096825599997</v>
      </c>
      <c r="DM11" s="50">
        <v>1306.4750718600001</v>
      </c>
      <c r="DN11" s="50">
        <v>1512.6154312900001</v>
      </c>
      <c r="DO11" s="50">
        <v>1475.7317158399999</v>
      </c>
      <c r="DP11" s="50">
        <v>1464.9756896899999</v>
      </c>
      <c r="DQ11" s="50">
        <v>1269.9170637199995</v>
      </c>
      <c r="DR11" s="50">
        <v>1464.0643745299999</v>
      </c>
    </row>
    <row r="12" spans="1:122" ht="15" customHeight="1" x14ac:dyDescent="0.25">
      <c r="A12" s="47"/>
      <c r="B12" s="48" t="s">
        <v>98</v>
      </c>
      <c r="C12" s="49">
        <v>680.96</v>
      </c>
      <c r="D12" s="49">
        <v>861</v>
      </c>
      <c r="E12" s="49">
        <v>951.08</v>
      </c>
      <c r="F12" s="49">
        <v>954.72</v>
      </c>
      <c r="G12" s="49">
        <v>896.96</v>
      </c>
      <c r="H12" s="49">
        <v>898.36</v>
      </c>
      <c r="I12" s="49">
        <v>799.8</v>
      </c>
      <c r="J12" s="49">
        <v>832.24</v>
      </c>
      <c r="K12" s="49">
        <v>914.48</v>
      </c>
      <c r="L12" s="49">
        <v>894.96</v>
      </c>
      <c r="M12" s="49">
        <v>902.32165122677497</v>
      </c>
      <c r="N12" s="49">
        <v>938.74</v>
      </c>
      <c r="O12" s="49">
        <v>966.52</v>
      </c>
      <c r="P12" s="49">
        <v>1220.24</v>
      </c>
      <c r="Q12" s="49">
        <v>1309.50109515697</v>
      </c>
      <c r="R12" s="49">
        <v>1291.38461538461</v>
      </c>
      <c r="S12" s="49">
        <v>1560.4903817402601</v>
      </c>
      <c r="T12" s="49">
        <v>1774.08620694608</v>
      </c>
      <c r="U12" s="49">
        <v>2099.4987827581199</v>
      </c>
      <c r="V12" s="49">
        <v>2640.67393270192</v>
      </c>
      <c r="W12" s="49">
        <v>2478.6978869217601</v>
      </c>
      <c r="X12" s="49">
        <v>2796.6309778729501</v>
      </c>
      <c r="Y12" s="49">
        <v>2892.6327812678401</v>
      </c>
      <c r="Z12" s="49">
        <v>718.6</v>
      </c>
      <c r="AA12" s="49">
        <v>748.69999999999993</v>
      </c>
      <c r="AB12" s="49">
        <v>721.6</v>
      </c>
      <c r="AC12" s="49">
        <v>724.2</v>
      </c>
      <c r="AD12" s="49">
        <v>792.5</v>
      </c>
      <c r="AE12" s="49">
        <v>880.9</v>
      </c>
      <c r="AF12" s="49">
        <v>875.9</v>
      </c>
      <c r="AG12" s="49">
        <v>965.2</v>
      </c>
      <c r="AH12" s="49">
        <v>881</v>
      </c>
      <c r="AI12" s="49">
        <v>968.1</v>
      </c>
      <c r="AJ12" s="49">
        <v>892.6</v>
      </c>
      <c r="AK12" s="49">
        <v>882.2</v>
      </c>
      <c r="AL12" s="49">
        <v>804</v>
      </c>
      <c r="AM12" s="49">
        <v>913.35</v>
      </c>
      <c r="AN12" s="49">
        <v>895.80000000000007</v>
      </c>
      <c r="AO12" s="49">
        <v>964.69999999999993</v>
      </c>
      <c r="AP12" s="49">
        <v>985.4</v>
      </c>
      <c r="AQ12" s="49">
        <v>990.9</v>
      </c>
      <c r="AR12" s="49">
        <v>1014.8</v>
      </c>
      <c r="AS12" s="49">
        <v>1033.0999999999999</v>
      </c>
      <c r="AT12" s="49">
        <v>1045.2098175552999</v>
      </c>
      <c r="AU12" s="49">
        <v>1108.0409999999999</v>
      </c>
      <c r="AV12" s="49">
        <v>1090.5029999999999</v>
      </c>
      <c r="AW12" s="49">
        <v>1266.269</v>
      </c>
      <c r="AX12" s="49">
        <v>1230.8500000000001</v>
      </c>
      <c r="AY12" s="49">
        <v>1397.4499999999998</v>
      </c>
      <c r="AZ12" s="49">
        <v>1383.4</v>
      </c>
      <c r="BA12" s="49">
        <v>1381.8</v>
      </c>
      <c r="BB12" s="49">
        <v>1458.3</v>
      </c>
      <c r="BC12" s="49">
        <v>1626.5</v>
      </c>
      <c r="BD12" s="49">
        <v>1586.53</v>
      </c>
      <c r="BE12" s="49">
        <v>1667.5</v>
      </c>
      <c r="BF12" s="49">
        <v>1716.1999999999998</v>
      </c>
      <c r="BG12" s="49">
        <v>1942.2</v>
      </c>
      <c r="BH12" s="49">
        <v>1901.1999999999998</v>
      </c>
      <c r="BI12" s="49">
        <v>1974.3999999999999</v>
      </c>
      <c r="BJ12" s="49">
        <v>2005.4599999999998</v>
      </c>
      <c r="BK12" s="49">
        <v>2266.9499999999998</v>
      </c>
      <c r="BL12" s="49">
        <v>2206.25</v>
      </c>
      <c r="BM12" s="49">
        <v>1910.1499999999999</v>
      </c>
      <c r="BN12" s="49">
        <v>1571.4407547455899</v>
      </c>
      <c r="BO12" s="49">
        <v>1560.937956733</v>
      </c>
      <c r="BP12" s="49">
        <v>1595.5237701719998</v>
      </c>
      <c r="BQ12" s="49">
        <v>1702.0585343386299</v>
      </c>
      <c r="BR12" s="49">
        <v>1737.3286349605723</v>
      </c>
      <c r="BS12" s="49">
        <v>1926.5803256392644</v>
      </c>
      <c r="BT12" s="49">
        <v>1863.151240160176</v>
      </c>
      <c r="BU12" s="49">
        <v>1968.314173316955</v>
      </c>
      <c r="BV12" s="49">
        <v>2163.2158509667161</v>
      </c>
      <c r="BW12" s="49">
        <v>2332.7520117136905</v>
      </c>
      <c r="BX12" s="49">
        <v>2347.5534942294403</v>
      </c>
      <c r="BY12" s="49">
        <v>2171.254551988889</v>
      </c>
      <c r="BZ12" s="49">
        <v>2305.7124262286552</v>
      </c>
      <c r="CA12" s="49">
        <v>2262.2322173285665</v>
      </c>
      <c r="CB12" s="49">
        <v>2374.707604148432</v>
      </c>
      <c r="CC12" s="49">
        <v>2216.3894136585459</v>
      </c>
      <c r="CD12" s="49">
        <v>2273.5631459906444</v>
      </c>
      <c r="CE12" s="49">
        <v>2561.3580588812347</v>
      </c>
      <c r="CF12" s="49">
        <v>2462.8835195402758</v>
      </c>
      <c r="CG12" s="49">
        <v>2386.3782995615747</v>
      </c>
      <c r="CH12" s="49">
        <v>2391.4170062332637</v>
      </c>
      <c r="CI12" s="49">
        <v>2493.0908325341675</v>
      </c>
      <c r="CJ12" s="49">
        <v>2325.3304146640794</v>
      </c>
      <c r="CK12" s="49">
        <v>2371.1628702955086</v>
      </c>
      <c r="CL12" s="50">
        <v>2313.1570945658</v>
      </c>
      <c r="CM12" s="50">
        <v>2367.11437788578</v>
      </c>
      <c r="CN12" s="50">
        <v>2401.8659031931502</v>
      </c>
      <c r="CO12" s="50">
        <v>2325.1899489674602</v>
      </c>
      <c r="CP12" s="50">
        <v>2120.9392132566099</v>
      </c>
      <c r="CQ12" s="50">
        <v>2338.2635421300101</v>
      </c>
      <c r="CR12" s="50">
        <v>2231.0673390670299</v>
      </c>
      <c r="CS12" s="50">
        <v>2285.6699327460801</v>
      </c>
      <c r="CT12" s="50">
        <v>2263.5408581168399</v>
      </c>
      <c r="CU12" s="50">
        <v>2355.4140325110998</v>
      </c>
      <c r="CV12" s="50">
        <v>2348.8933520707801</v>
      </c>
      <c r="CW12" s="50">
        <v>2544.48815859959</v>
      </c>
      <c r="CX12" s="50">
        <v>2342.3854001972495</v>
      </c>
      <c r="CY12" s="50">
        <v>2686.3646768727922</v>
      </c>
      <c r="CZ12" s="50">
        <v>2703.7827377964313</v>
      </c>
      <c r="DA12" s="50">
        <v>2643.3178729644615</v>
      </c>
      <c r="DB12" s="50">
        <v>2533.9821069638219</v>
      </c>
      <c r="DC12" s="50">
        <v>2663.5128040400664</v>
      </c>
      <c r="DD12" s="50">
        <v>2626.8488363293663</v>
      </c>
      <c r="DE12" s="50">
        <v>2632.1614398116462</v>
      </c>
      <c r="DF12" s="50">
        <v>2389.7879996547422</v>
      </c>
      <c r="DG12" s="50">
        <v>1789.8514214682934</v>
      </c>
      <c r="DH12" s="50">
        <v>2195.758822735736</v>
      </c>
      <c r="DI12" s="50">
        <v>2569.654897389074</v>
      </c>
      <c r="DJ12" s="50">
        <v>2883.4692452661743</v>
      </c>
      <c r="DK12" s="50">
        <v>3167.6094819103287</v>
      </c>
      <c r="DL12" s="50">
        <v>3363.775842501555</v>
      </c>
      <c r="DM12" s="50">
        <v>3745.0866342118543</v>
      </c>
      <c r="DN12" s="50">
        <v>3725.6521428497226</v>
      </c>
      <c r="DO12" s="50">
        <v>4010.3124732663991</v>
      </c>
      <c r="DP12" s="50">
        <v>3888.3817128536666</v>
      </c>
      <c r="DQ12" s="50">
        <v>3667.8607041280698</v>
      </c>
      <c r="DR12" s="50">
        <v>3553.1073137236044</v>
      </c>
    </row>
    <row r="13" spans="1:122" ht="15" customHeight="1" x14ac:dyDescent="0.25">
      <c r="A13" s="47"/>
      <c r="B13" s="48" t="s">
        <v>99</v>
      </c>
      <c r="C13" s="49">
        <v>116.12</v>
      </c>
      <c r="D13" s="49">
        <v>112.96</v>
      </c>
      <c r="E13" s="49">
        <v>120.96</v>
      </c>
      <c r="F13" s="49">
        <v>133</v>
      </c>
      <c r="G13" s="49">
        <v>138.84</v>
      </c>
      <c r="H13" s="49">
        <v>124.68</v>
      </c>
      <c r="I13" s="49">
        <v>117.4</v>
      </c>
      <c r="J13" s="49">
        <v>135.84</v>
      </c>
      <c r="K13" s="49">
        <v>165.4</v>
      </c>
      <c r="L13" s="49">
        <v>223.92</v>
      </c>
      <c r="M13" s="49">
        <v>241.06839236214901</v>
      </c>
      <c r="N13" s="49">
        <v>318.14</v>
      </c>
      <c r="O13" s="49">
        <v>328</v>
      </c>
      <c r="P13" s="49">
        <v>351.02</v>
      </c>
      <c r="Q13" s="49">
        <v>329.233390119251</v>
      </c>
      <c r="R13" s="49">
        <v>310.91476091476102</v>
      </c>
      <c r="S13" s="49">
        <v>377.11551878799901</v>
      </c>
      <c r="T13" s="49">
        <v>405.63017750629399</v>
      </c>
      <c r="U13" s="49">
        <v>495.83273664614097</v>
      </c>
      <c r="V13" s="49">
        <v>462.15791728142398</v>
      </c>
      <c r="W13" s="49">
        <v>627.86978869217603</v>
      </c>
      <c r="X13" s="49">
        <v>776.01713062098395</v>
      </c>
      <c r="Y13" s="49">
        <v>941.86179326099898</v>
      </c>
      <c r="Z13" s="49">
        <v>225</v>
      </c>
      <c r="AA13" s="49">
        <v>250.70000000000002</v>
      </c>
      <c r="AB13" s="49">
        <v>273.7</v>
      </c>
      <c r="AC13" s="49">
        <v>291.59999999999997</v>
      </c>
      <c r="AD13" s="49">
        <v>276.79999999999995</v>
      </c>
      <c r="AE13" s="49">
        <v>273.7</v>
      </c>
      <c r="AF13" s="49">
        <v>308.40000000000003</v>
      </c>
      <c r="AG13" s="49">
        <v>315.10000000000002</v>
      </c>
      <c r="AH13" s="49">
        <v>306.5</v>
      </c>
      <c r="AI13" s="49">
        <v>298.39999999999998</v>
      </c>
      <c r="AJ13" s="49">
        <v>319.90000000000003</v>
      </c>
      <c r="AK13" s="49">
        <v>293</v>
      </c>
      <c r="AL13" s="49">
        <v>297.89999999999998</v>
      </c>
      <c r="AM13" s="49">
        <v>320.60000000000002</v>
      </c>
      <c r="AN13" s="49">
        <v>350.80000000000007</v>
      </c>
      <c r="AO13" s="49">
        <v>310.59999999999997</v>
      </c>
      <c r="AP13" s="49">
        <v>352.85945664928983</v>
      </c>
      <c r="AQ13" s="49">
        <v>350.69842116830455</v>
      </c>
      <c r="AR13" s="49">
        <v>383.92140080156378</v>
      </c>
      <c r="AS13" s="49">
        <v>376.31265853477373</v>
      </c>
      <c r="AT13" s="49">
        <v>350.69134377852555</v>
      </c>
      <c r="AU13" s="49">
        <v>337.79844429314988</v>
      </c>
      <c r="AV13" s="49">
        <v>384.83246017248092</v>
      </c>
      <c r="AW13" s="49">
        <v>374.54692450587703</v>
      </c>
      <c r="AX13" s="49">
        <v>351.09999999999991</v>
      </c>
      <c r="AY13" s="49">
        <v>340.29999999999995</v>
      </c>
      <c r="AZ13" s="49">
        <v>420.72</v>
      </c>
      <c r="BA13" s="49">
        <v>365.90999999999997</v>
      </c>
      <c r="BB13" s="49">
        <v>350.80000000000007</v>
      </c>
      <c r="BC13" s="49">
        <v>350.69999999999993</v>
      </c>
      <c r="BD13" s="49">
        <v>415.27000000000004</v>
      </c>
      <c r="BE13" s="49">
        <v>399.19999999999993</v>
      </c>
      <c r="BF13" s="49">
        <v>370.03000000000003</v>
      </c>
      <c r="BG13" s="49">
        <v>346.1</v>
      </c>
      <c r="BH13" s="49">
        <v>422.18999999999994</v>
      </c>
      <c r="BI13" s="49">
        <v>417.34000000000009</v>
      </c>
      <c r="BJ13" s="49">
        <v>337.50000000000006</v>
      </c>
      <c r="BK13" s="49">
        <v>369.91</v>
      </c>
      <c r="BL13" s="49">
        <v>438.59</v>
      </c>
      <c r="BM13" s="49">
        <v>388.25000000000006</v>
      </c>
      <c r="BN13" s="49">
        <v>326.33377252305809</v>
      </c>
      <c r="BO13" s="49">
        <v>290.05150037188901</v>
      </c>
      <c r="BP13" s="49">
        <v>341.21387453622594</v>
      </c>
      <c r="BQ13" s="49">
        <v>334.61635582420899</v>
      </c>
      <c r="BR13" s="49">
        <v>317.10937838792762</v>
      </c>
      <c r="BS13" s="49">
        <v>360.46568852618748</v>
      </c>
      <c r="BT13" s="49">
        <v>420.01460294969564</v>
      </c>
      <c r="BU13" s="49">
        <v>400.37154479103947</v>
      </c>
      <c r="BV13" s="49">
        <v>346.04158681768052</v>
      </c>
      <c r="BW13" s="49">
        <v>376.250754553207</v>
      </c>
      <c r="BX13" s="49">
        <v>472.58815754130023</v>
      </c>
      <c r="BY13" s="49">
        <v>441.08145590007649</v>
      </c>
      <c r="BZ13" s="49">
        <v>429.58163393278801</v>
      </c>
      <c r="CA13" s="49">
        <v>451.99034353366272</v>
      </c>
      <c r="CB13" s="49">
        <v>485.71152947119924</v>
      </c>
      <c r="CC13" s="49">
        <v>500.73883058377794</v>
      </c>
      <c r="CD13" s="49">
        <v>474.49448289935623</v>
      </c>
      <c r="CE13" s="49">
        <v>469.58714884725907</v>
      </c>
      <c r="CF13" s="49">
        <v>565.15535520983428</v>
      </c>
      <c r="CG13" s="49">
        <v>632.62154918903127</v>
      </c>
      <c r="CH13" s="49">
        <v>535.51162811930158</v>
      </c>
      <c r="CI13" s="49">
        <v>563.94878117820429</v>
      </c>
      <c r="CJ13" s="49">
        <v>617.84790961804163</v>
      </c>
      <c r="CK13" s="49">
        <v>608.46998457112511</v>
      </c>
      <c r="CL13" s="50">
        <v>590.276053688243</v>
      </c>
      <c r="CM13" s="50">
        <v>590.498274447467</v>
      </c>
      <c r="CN13" s="50">
        <v>651.38632431389999</v>
      </c>
      <c r="CO13" s="50">
        <v>644.92180323868104</v>
      </c>
      <c r="CP13" s="50">
        <v>600.39451097566302</v>
      </c>
      <c r="CQ13" s="50">
        <v>634.03810635463799</v>
      </c>
      <c r="CR13" s="50">
        <v>648.59222894213997</v>
      </c>
      <c r="CS13" s="50">
        <v>665.85813168071695</v>
      </c>
      <c r="CT13" s="50">
        <v>605.25531259993295</v>
      </c>
      <c r="CU13" s="50">
        <v>619.73206209309103</v>
      </c>
      <c r="CV13" s="50">
        <v>614.77633007182499</v>
      </c>
      <c r="CW13" s="50">
        <v>717.553641759014</v>
      </c>
      <c r="CX13" s="50">
        <v>664.19961386730779</v>
      </c>
      <c r="CY13" s="50">
        <v>684.17825028951847</v>
      </c>
      <c r="CZ13" s="50">
        <v>722.21693170371941</v>
      </c>
      <c r="DA13" s="50">
        <v>758.79157846135581</v>
      </c>
      <c r="DB13" s="50">
        <v>813.99054075844504</v>
      </c>
      <c r="DC13" s="50">
        <v>756.4724745871498</v>
      </c>
      <c r="DD13" s="50">
        <v>767.66448795655708</v>
      </c>
      <c r="DE13" s="50">
        <v>970.67199529684819</v>
      </c>
      <c r="DF13" s="50">
        <v>738.6382796796247</v>
      </c>
      <c r="DG13" s="50">
        <v>239.01243163426523</v>
      </c>
      <c r="DH13" s="50">
        <v>391.17491805582137</v>
      </c>
      <c r="DI13" s="50">
        <v>785.04834992080362</v>
      </c>
      <c r="DJ13" s="50">
        <v>719.68306906002761</v>
      </c>
      <c r="DK13" s="50">
        <v>841.48370481366771</v>
      </c>
      <c r="DL13" s="50">
        <v>813.03192502297577</v>
      </c>
      <c r="DM13" s="50">
        <v>805.05214842102998</v>
      </c>
      <c r="DN13" s="50">
        <v>970.10782913567095</v>
      </c>
      <c r="DO13" s="50">
        <v>1095.9396037042245</v>
      </c>
      <c r="DP13" s="50">
        <v>1141.0862431159185</v>
      </c>
      <c r="DQ13" s="50">
        <v>1198.9344831620924</v>
      </c>
      <c r="DR13" s="50">
        <v>1120.7211885744434</v>
      </c>
    </row>
    <row r="14" spans="1:122" ht="15" customHeight="1" x14ac:dyDescent="0.25">
      <c r="A14" s="47"/>
      <c r="B14" s="48" t="s">
        <v>100</v>
      </c>
      <c r="C14" s="49">
        <v>171.44</v>
      </c>
      <c r="D14" s="49">
        <v>208.64</v>
      </c>
      <c r="E14" s="49">
        <v>256.83999999999997</v>
      </c>
      <c r="F14" s="49">
        <v>300.64</v>
      </c>
      <c r="G14" s="49">
        <v>273.48</v>
      </c>
      <c r="H14" s="49">
        <v>263.39999999999998</v>
      </c>
      <c r="I14" s="49">
        <v>253.04</v>
      </c>
      <c r="J14" s="49">
        <v>246.28</v>
      </c>
      <c r="K14" s="49">
        <v>241.96</v>
      </c>
      <c r="L14" s="49">
        <v>290.76</v>
      </c>
      <c r="M14" s="49">
        <v>281.03005883989601</v>
      </c>
      <c r="N14" s="49">
        <v>280.10000000000002</v>
      </c>
      <c r="O14" s="49">
        <v>341.4</v>
      </c>
      <c r="P14" s="49">
        <v>392.14</v>
      </c>
      <c r="Q14" s="49">
        <v>314.675103431492</v>
      </c>
      <c r="R14" s="49">
        <v>322.86486486486501</v>
      </c>
      <c r="S14" s="49">
        <v>364.67656732781899</v>
      </c>
      <c r="T14" s="49">
        <v>386.67012671634001</v>
      </c>
      <c r="U14" s="49">
        <v>428.92739510239102</v>
      </c>
      <c r="V14" s="49">
        <v>509.79010994241099</v>
      </c>
      <c r="W14" s="49">
        <v>504.62592804111898</v>
      </c>
      <c r="X14" s="49">
        <v>647.76588151320504</v>
      </c>
      <c r="Y14" s="49">
        <v>762.99257567104496</v>
      </c>
      <c r="Z14" s="49">
        <v>201.00000000000003</v>
      </c>
      <c r="AA14" s="49">
        <v>204.70000000000002</v>
      </c>
      <c r="AB14" s="49">
        <v>210.5</v>
      </c>
      <c r="AC14" s="49">
        <v>229.29999999999998</v>
      </c>
      <c r="AD14" s="49">
        <v>216.7</v>
      </c>
      <c r="AE14" s="49">
        <v>235.9</v>
      </c>
      <c r="AF14" s="49">
        <v>240.7</v>
      </c>
      <c r="AG14" s="49">
        <v>275.59999999999997</v>
      </c>
      <c r="AH14" s="49">
        <v>232.9</v>
      </c>
      <c r="AI14" s="49">
        <v>247.4</v>
      </c>
      <c r="AJ14" s="49">
        <v>247.29999999999998</v>
      </c>
      <c r="AK14" s="49">
        <v>266</v>
      </c>
      <c r="AL14" s="49">
        <v>248.99999999999997</v>
      </c>
      <c r="AM14" s="49">
        <v>261.99999999999994</v>
      </c>
      <c r="AN14" s="49">
        <v>278.59999999999997</v>
      </c>
      <c r="AO14" s="49">
        <v>257.7</v>
      </c>
      <c r="AP14" s="49">
        <v>274.66368253723283</v>
      </c>
      <c r="AQ14" s="49">
        <v>269.37517441302117</v>
      </c>
      <c r="AR14" s="49">
        <v>270.23252400720338</v>
      </c>
      <c r="AS14" s="49">
        <v>276.53851582716652</v>
      </c>
      <c r="AT14" s="49">
        <v>252.6972953900781</v>
      </c>
      <c r="AU14" s="49">
        <v>257.94310010111224</v>
      </c>
      <c r="AV14" s="49">
        <v>257.91297496185382</v>
      </c>
      <c r="AW14" s="49">
        <v>292.71899786030286</v>
      </c>
      <c r="AX14" s="49">
        <v>260.60000000000002</v>
      </c>
      <c r="AY14" s="49">
        <v>286.3</v>
      </c>
      <c r="AZ14" s="49">
        <v>283.27999999999997</v>
      </c>
      <c r="BA14" s="49">
        <v>284.53999999999996</v>
      </c>
      <c r="BB14" s="49">
        <v>292.10000000000002</v>
      </c>
      <c r="BC14" s="49">
        <v>300.16999999999996</v>
      </c>
      <c r="BD14" s="49">
        <v>312.49999999999994</v>
      </c>
      <c r="BE14" s="49">
        <v>327.13000000000005</v>
      </c>
      <c r="BF14" s="49">
        <v>316.91000000000003</v>
      </c>
      <c r="BG14" s="49">
        <v>331.69000000000005</v>
      </c>
      <c r="BH14" s="49">
        <v>335.3</v>
      </c>
      <c r="BI14" s="49">
        <v>337.36</v>
      </c>
      <c r="BJ14" s="49">
        <v>306.32000000000005</v>
      </c>
      <c r="BK14" s="49">
        <v>334.88</v>
      </c>
      <c r="BL14" s="49">
        <v>342.93999999999994</v>
      </c>
      <c r="BM14" s="49">
        <v>326.53999999999996</v>
      </c>
      <c r="BN14" s="49">
        <v>244.779123</v>
      </c>
      <c r="BO14" s="49">
        <v>236.02760000000006</v>
      </c>
      <c r="BP14" s="49">
        <v>246.04101599999996</v>
      </c>
      <c r="BQ14" s="49">
        <v>257.04002800000001</v>
      </c>
      <c r="BR14" s="49">
        <v>252.21787978369318</v>
      </c>
      <c r="BS14" s="49">
        <v>276.71435464106565</v>
      </c>
      <c r="BT14" s="49">
        <v>276.6298662708669</v>
      </c>
      <c r="BU14" s="49">
        <v>294.08764644556942</v>
      </c>
      <c r="BV14" s="49">
        <v>272.23638939755256</v>
      </c>
      <c r="BW14" s="49">
        <v>283.12162049225378</v>
      </c>
      <c r="BX14" s="49">
        <v>318.82994087949317</v>
      </c>
      <c r="BY14" s="49">
        <v>312.70070612339242</v>
      </c>
      <c r="BZ14" s="49">
        <v>307.06261639119748</v>
      </c>
      <c r="CA14" s="49">
        <v>300.38363922883292</v>
      </c>
      <c r="CB14" s="49">
        <v>360.34755792031507</v>
      </c>
      <c r="CC14" s="49">
        <v>368.95917717263632</v>
      </c>
      <c r="CD14" s="49">
        <v>379.30614776472061</v>
      </c>
      <c r="CE14" s="49">
        <v>341.46279121225069</v>
      </c>
      <c r="CF14" s="49">
        <v>372.57115804086158</v>
      </c>
      <c r="CG14" s="49">
        <v>377.67583172249226</v>
      </c>
      <c r="CH14" s="49">
        <v>356.18501909894849</v>
      </c>
      <c r="CI14" s="49">
        <v>359.5370548437993</v>
      </c>
      <c r="CJ14" s="49">
        <v>360.12590179681075</v>
      </c>
      <c r="CK14" s="49">
        <v>381.92572225856594</v>
      </c>
      <c r="CL14" s="50">
        <v>360.008659456141</v>
      </c>
      <c r="CM14" s="50">
        <v>362.37737399532199</v>
      </c>
      <c r="CN14" s="50">
        <v>399.46062967832</v>
      </c>
      <c r="CO14" s="50">
        <v>395.90498399913702</v>
      </c>
      <c r="CP14" s="50">
        <v>419.80054645966902</v>
      </c>
      <c r="CQ14" s="50">
        <v>422.20056384929302</v>
      </c>
      <c r="CR14" s="50">
        <v>432.00583032286403</v>
      </c>
      <c r="CS14" s="50">
        <v>467.33946667191202</v>
      </c>
      <c r="CT14" s="50">
        <v>417.07823954510098</v>
      </c>
      <c r="CU14" s="50">
        <v>452.25047983096101</v>
      </c>
      <c r="CV14" s="50">
        <v>467.398093591335</v>
      </c>
      <c r="CW14" s="50">
        <v>487.11672897557901</v>
      </c>
      <c r="CX14" s="50">
        <v>443.34833546944458</v>
      </c>
      <c r="CY14" s="50">
        <v>452.98777579529934</v>
      </c>
      <c r="CZ14" s="50">
        <v>508.66419895321712</v>
      </c>
      <c r="DA14" s="50">
        <v>542.43506739305565</v>
      </c>
      <c r="DB14" s="50">
        <v>475.85498972745353</v>
      </c>
      <c r="DC14" s="50">
        <v>494.13976327736987</v>
      </c>
      <c r="DD14" s="50">
        <v>516.54987288908865</v>
      </c>
      <c r="DE14" s="50">
        <v>525.54688420014497</v>
      </c>
      <c r="DF14" s="50">
        <v>474.36195360107746</v>
      </c>
      <c r="DG14" s="50">
        <v>268.65305998132936</v>
      </c>
      <c r="DH14" s="50">
        <v>287.85478426257851</v>
      </c>
      <c r="DI14" s="50">
        <v>421.64379549926093</v>
      </c>
      <c r="DJ14" s="50">
        <v>467.77894281818698</v>
      </c>
      <c r="DK14" s="50">
        <v>561.02159063427598</v>
      </c>
      <c r="DL14" s="50">
        <v>613.60401820387801</v>
      </c>
      <c r="DM14" s="50">
        <v>656.33645445016566</v>
      </c>
      <c r="DN14" s="50">
        <v>669.94663083300748</v>
      </c>
      <c r="DO14" s="50">
        <v>710.41160505077471</v>
      </c>
      <c r="DP14" s="50">
        <v>712.70812752798179</v>
      </c>
      <c r="DQ14" s="50">
        <v>685.16187451975679</v>
      </c>
      <c r="DR14" s="50">
        <v>612.35358518321755</v>
      </c>
    </row>
    <row r="15" spans="1:122" ht="15" customHeight="1" x14ac:dyDescent="0.25">
      <c r="A15" s="47"/>
      <c r="B15" s="51" t="s">
        <v>101</v>
      </c>
      <c r="C15" s="49">
        <v>8.3599999999999568</v>
      </c>
      <c r="D15" s="49">
        <v>16.839999999999975</v>
      </c>
      <c r="E15" s="49">
        <v>-285.32000000000005</v>
      </c>
      <c r="F15" s="49">
        <v>9.9599999999999227</v>
      </c>
      <c r="G15" s="49">
        <v>43.719999999999914</v>
      </c>
      <c r="H15" s="49">
        <v>-239.04000000000002</v>
      </c>
      <c r="I15" s="49">
        <v>-235.88</v>
      </c>
      <c r="J15" s="49">
        <v>-184.71999999999997</v>
      </c>
      <c r="K15" s="49">
        <v>-265.12000000000006</v>
      </c>
      <c r="L15" s="49">
        <v>-282.84000000000003</v>
      </c>
      <c r="M15" s="49">
        <v>-164.36012901497199</v>
      </c>
      <c r="N15" s="49">
        <v>-311.10000000000002</v>
      </c>
      <c r="O15" s="49">
        <v>-369.28</v>
      </c>
      <c r="P15" s="49">
        <v>-703.86</v>
      </c>
      <c r="Q15" s="49">
        <v>-651.06351910440208</v>
      </c>
      <c r="R15" s="49">
        <v>-716.55717255716706</v>
      </c>
      <c r="S15" s="49">
        <v>-949.90531246885712</v>
      </c>
      <c r="T15" s="49">
        <v>-1013.3859873733709</v>
      </c>
      <c r="U15" s="49">
        <v>-1211.742803952448</v>
      </c>
      <c r="V15" s="49">
        <v>-1583.5133977440369</v>
      </c>
      <c r="W15" s="49">
        <v>-1332.495716733293</v>
      </c>
      <c r="X15" s="49">
        <v>-1295.4175588865112</v>
      </c>
      <c r="Y15" s="49">
        <v>-1454.4831524842762</v>
      </c>
      <c r="Z15" s="49">
        <v>-355.50000000000011</v>
      </c>
      <c r="AA15" s="49">
        <v>-392.79999999999995</v>
      </c>
      <c r="AB15" s="49">
        <v>-394.5</v>
      </c>
      <c r="AC15" s="49">
        <v>-395.80000000000007</v>
      </c>
      <c r="AD15" s="49">
        <v>-345.50000000000006</v>
      </c>
      <c r="AE15" s="49">
        <v>-491.40000000000009</v>
      </c>
      <c r="AF15" s="49">
        <v>-515.89999999999986</v>
      </c>
      <c r="AG15" s="49">
        <v>-621.70000000000005</v>
      </c>
      <c r="AH15" s="49">
        <v>-473.99999999999989</v>
      </c>
      <c r="AI15" s="49">
        <v>-601</v>
      </c>
      <c r="AJ15" s="49">
        <v>-524.9</v>
      </c>
      <c r="AK15" s="49">
        <v>-583</v>
      </c>
      <c r="AL15" s="49">
        <v>-440.1</v>
      </c>
      <c r="AM15" s="49">
        <v>-543.75</v>
      </c>
      <c r="AN15" s="49">
        <v>-520.79999999999995</v>
      </c>
      <c r="AO15" s="49">
        <v>-599.99999999999989</v>
      </c>
      <c r="AP15" s="49">
        <v>-561.70422588794304</v>
      </c>
      <c r="AQ15" s="49">
        <v>-605.47675324471652</v>
      </c>
      <c r="AR15" s="49">
        <v>-602.81112320563966</v>
      </c>
      <c r="AS15" s="49">
        <v>-623.42585729239272</v>
      </c>
      <c r="AT15" s="49">
        <v>-595.34515953685241</v>
      </c>
      <c r="AU15" s="49">
        <v>-675.40026688796229</v>
      </c>
      <c r="AV15" s="49">
        <v>-617.72888037937287</v>
      </c>
      <c r="AW15" s="49">
        <v>-850.4707059244256</v>
      </c>
      <c r="AX15" s="49">
        <v>-695.95000000000027</v>
      </c>
      <c r="AY15" s="49">
        <v>-834.94999999999982</v>
      </c>
      <c r="AZ15" s="49">
        <v>-788.16000000000008</v>
      </c>
      <c r="BA15" s="49">
        <v>-847.03</v>
      </c>
      <c r="BB15" s="49">
        <v>-823.3</v>
      </c>
      <c r="BC15" s="49">
        <v>-1000.5699999999999</v>
      </c>
      <c r="BD15" s="49">
        <v>-918.56</v>
      </c>
      <c r="BE15" s="49">
        <v>-1057.6300000000001</v>
      </c>
      <c r="BF15" s="49">
        <v>-958.17999999999984</v>
      </c>
      <c r="BG15" s="49">
        <v>-1255.5900000000001</v>
      </c>
      <c r="BH15" s="49">
        <v>-1083.31</v>
      </c>
      <c r="BI15" s="49">
        <v>-1208.8199999999997</v>
      </c>
      <c r="BJ15" s="49">
        <v>-1185.7799999999997</v>
      </c>
      <c r="BK15" s="49">
        <v>-1332.4199999999996</v>
      </c>
      <c r="BL15" s="49">
        <v>-1262</v>
      </c>
      <c r="BM15" s="49">
        <v>-1109.5399999999997</v>
      </c>
      <c r="BN15" s="49">
        <v>-726.75144552253187</v>
      </c>
      <c r="BO15" s="49">
        <v>-762.29794993111113</v>
      </c>
      <c r="BP15" s="49">
        <v>-779.32933241577393</v>
      </c>
      <c r="BQ15" s="49">
        <v>-929.67852220442091</v>
      </c>
      <c r="BR15" s="49">
        <v>-799.94378684633784</v>
      </c>
      <c r="BS15" s="49">
        <v>-984.98052580414287</v>
      </c>
      <c r="BT15" s="49">
        <v>-840.36348741134725</v>
      </c>
      <c r="BU15" s="49">
        <v>-998.61836791148494</v>
      </c>
      <c r="BV15" s="49">
        <v>-948.94915558658795</v>
      </c>
      <c r="BW15" s="49">
        <v>-1150.1699739027374</v>
      </c>
      <c r="BX15" s="49">
        <v>-1162.301841557633</v>
      </c>
      <c r="BY15" s="49">
        <v>-1061.687788862205</v>
      </c>
      <c r="BZ15" s="49">
        <v>-1021.5725450470648</v>
      </c>
      <c r="CA15" s="49">
        <v>-1096.6180544837368</v>
      </c>
      <c r="CB15" s="49">
        <v>-1151.192794257548</v>
      </c>
      <c r="CC15" s="49">
        <v>-1116.1596197074041</v>
      </c>
      <c r="CD15" s="49">
        <v>-1078.0331641060093</v>
      </c>
      <c r="CE15" s="49">
        <v>-1237.4836144362264</v>
      </c>
      <c r="CF15" s="49">
        <v>-1159.610357871303</v>
      </c>
      <c r="CG15" s="49">
        <v>-1143.2830169950357</v>
      </c>
      <c r="CH15" s="49">
        <v>-1152.0810937029107</v>
      </c>
      <c r="CI15" s="49">
        <v>-1178.1469260797626</v>
      </c>
      <c r="CJ15" s="49">
        <v>-976.6354139228481</v>
      </c>
      <c r="CK15" s="49">
        <v>-1111.7054026829494</v>
      </c>
      <c r="CL15" s="50">
        <v>-896.84321038369796</v>
      </c>
      <c r="CM15" s="50">
        <v>-1012.062686133635</v>
      </c>
      <c r="CN15" s="50">
        <v>-1033.6873059875702</v>
      </c>
      <c r="CO15" s="50">
        <v>-1068.4273013179163</v>
      </c>
      <c r="CP15" s="50">
        <v>-889.57224315061603</v>
      </c>
      <c r="CQ15" s="50">
        <v>-964.04789136466502</v>
      </c>
      <c r="CR15" s="50">
        <v>-934.29306455775395</v>
      </c>
      <c r="CS15" s="50">
        <v>-1058.1763773272753</v>
      </c>
      <c r="CT15" s="50">
        <v>-904.76033946200801</v>
      </c>
      <c r="CU15" s="50">
        <v>-1016.5796790589696</v>
      </c>
      <c r="CV15" s="50">
        <v>-980.02194188029011</v>
      </c>
      <c r="CW15" s="50">
        <v>-1210.1055295661549</v>
      </c>
      <c r="CX15" s="50">
        <v>-919.00658091938647</v>
      </c>
      <c r="CY15" s="50">
        <v>-1198.5858960685728</v>
      </c>
      <c r="CZ15" s="50">
        <v>-1325.090593855929</v>
      </c>
      <c r="DA15" s="50">
        <v>-1315.6231423061613</v>
      </c>
      <c r="DB15" s="50">
        <v>-1007.8907695228306</v>
      </c>
      <c r="DC15" s="50">
        <v>-1153.2194511802863</v>
      </c>
      <c r="DD15" s="50">
        <v>-1186.9047502518979</v>
      </c>
      <c r="DE15" s="50">
        <v>-1063.8720506849431</v>
      </c>
      <c r="DF15" s="50">
        <v>-1009.3604089861949</v>
      </c>
      <c r="DG15" s="50">
        <v>-1149.2799576753575</v>
      </c>
      <c r="DH15" s="50">
        <v>-1037.2191720824933</v>
      </c>
      <c r="DI15" s="50">
        <v>-1128.2077154175313</v>
      </c>
      <c r="DJ15" s="50">
        <v>-1362.6246616543335</v>
      </c>
      <c r="DK15" s="50">
        <v>-1616.3193860609367</v>
      </c>
      <c r="DL15" s="50">
        <v>-1859.9382531224576</v>
      </c>
      <c r="DM15" s="50">
        <v>-2289.8958683809901</v>
      </c>
      <c r="DN15" s="50">
        <v>-1912.8755132570593</v>
      </c>
      <c r="DO15" s="50">
        <v>-2149.0527587729493</v>
      </c>
      <c r="DP15" s="50">
        <v>-1995.0279075757301</v>
      </c>
      <c r="DQ15" s="50">
        <v>-1884.1710317657346</v>
      </c>
      <c r="DR15" s="50">
        <v>-1580.6753358023786</v>
      </c>
    </row>
    <row r="16" spans="1:122" ht="15" customHeight="1" x14ac:dyDescent="0.25">
      <c r="A16" s="52"/>
      <c r="B16" s="48" t="s">
        <v>102</v>
      </c>
      <c r="C16" s="49">
        <v>38.880000000000003</v>
      </c>
      <c r="D16" s="49">
        <v>39.92</v>
      </c>
      <c r="E16" s="49">
        <v>37</v>
      </c>
      <c r="F16" s="49">
        <v>90.36</v>
      </c>
      <c r="G16" s="49">
        <v>56.6</v>
      </c>
      <c r="H16" s="49">
        <v>47.48</v>
      </c>
      <c r="I16" s="49">
        <v>50.88</v>
      </c>
      <c r="J16" s="49">
        <v>37.04</v>
      </c>
      <c r="K16" s="49">
        <v>62.92</v>
      </c>
      <c r="L16" s="49">
        <v>48.48</v>
      </c>
      <c r="M16" s="49">
        <v>36.870253392825902</v>
      </c>
      <c r="N16" s="49">
        <v>42.92</v>
      </c>
      <c r="O16" s="49">
        <v>24.18</v>
      </c>
      <c r="P16" s="49">
        <v>26.06</v>
      </c>
      <c r="Q16" s="49">
        <v>29.467023606716999</v>
      </c>
      <c r="R16" s="49">
        <v>30.261954261954301</v>
      </c>
      <c r="S16" s="49">
        <v>31.695405162962199</v>
      </c>
      <c r="T16" s="49">
        <v>30.7957188588348</v>
      </c>
      <c r="U16" s="49">
        <v>35.514821709866801</v>
      </c>
      <c r="V16" s="49">
        <v>54.028842035124399</v>
      </c>
      <c r="W16" s="49">
        <v>44.089091947458598</v>
      </c>
      <c r="X16" s="49">
        <v>75.146324054247003</v>
      </c>
      <c r="Y16" s="49">
        <v>111.364934323244</v>
      </c>
      <c r="Z16" s="49">
        <v>26.599999999999998</v>
      </c>
      <c r="AA16" s="49">
        <v>26.099999999999998</v>
      </c>
      <c r="AB16" s="49">
        <v>27.5</v>
      </c>
      <c r="AC16" s="49">
        <v>32.700000000000003</v>
      </c>
      <c r="AD16" s="49">
        <v>31.999999999999996</v>
      </c>
      <c r="AE16" s="49">
        <v>36.4</v>
      </c>
      <c r="AF16" s="49">
        <v>36.599999999999994</v>
      </c>
      <c r="AG16" s="49">
        <v>36.299999999999997</v>
      </c>
      <c r="AH16" s="49">
        <v>48.3</v>
      </c>
      <c r="AI16" s="49">
        <v>41.3</v>
      </c>
      <c r="AJ16" s="49">
        <v>40.4</v>
      </c>
      <c r="AK16" s="49">
        <v>38.9</v>
      </c>
      <c r="AL16" s="49">
        <v>42.8</v>
      </c>
      <c r="AM16" s="49">
        <v>38</v>
      </c>
      <c r="AN16" s="49">
        <v>36.799999999999997</v>
      </c>
      <c r="AO16" s="49">
        <v>41.5</v>
      </c>
      <c r="AP16" s="49">
        <v>35.099999999999994</v>
      </c>
      <c r="AQ16" s="49">
        <v>35.1</v>
      </c>
      <c r="AR16" s="49">
        <v>34.199999999999996</v>
      </c>
      <c r="AS16" s="49">
        <v>36</v>
      </c>
      <c r="AT16" s="49">
        <v>35.5</v>
      </c>
      <c r="AU16" s="49">
        <v>36.4</v>
      </c>
      <c r="AV16" s="49">
        <v>35.9</v>
      </c>
      <c r="AW16" s="49">
        <v>35.899999999999991</v>
      </c>
      <c r="AX16" s="49">
        <v>39</v>
      </c>
      <c r="AY16" s="49">
        <v>41.2</v>
      </c>
      <c r="AZ16" s="49">
        <v>45.5</v>
      </c>
      <c r="BA16" s="49">
        <v>49</v>
      </c>
      <c r="BB16" s="49">
        <v>50.1</v>
      </c>
      <c r="BC16" s="49">
        <v>57.399999999999991</v>
      </c>
      <c r="BD16" s="49">
        <v>63.8</v>
      </c>
      <c r="BE16" s="49">
        <v>63.099999999999994</v>
      </c>
      <c r="BF16" s="49">
        <v>65.5</v>
      </c>
      <c r="BG16" s="49">
        <v>82</v>
      </c>
      <c r="BH16" s="49">
        <v>85.6</v>
      </c>
      <c r="BI16" s="49">
        <v>74.92</v>
      </c>
      <c r="BJ16" s="49">
        <v>49.62</v>
      </c>
      <c r="BK16" s="49">
        <v>47.400000000000006</v>
      </c>
      <c r="BL16" s="49">
        <v>49.429999999999993</v>
      </c>
      <c r="BM16" s="49">
        <v>32.799999999999997</v>
      </c>
      <c r="BN16" s="49">
        <v>25.0137783875</v>
      </c>
      <c r="BO16" s="49">
        <v>20.9</v>
      </c>
      <c r="BP16" s="49">
        <v>16.899999999999999</v>
      </c>
      <c r="BQ16" s="49">
        <v>14.16</v>
      </c>
      <c r="BR16" s="49">
        <v>11.418847868966921</v>
      </c>
      <c r="BS16" s="49">
        <v>13.838796845505385</v>
      </c>
      <c r="BT16" s="49">
        <v>16.614116985240919</v>
      </c>
      <c r="BU16" s="49">
        <v>14.635192014101767</v>
      </c>
      <c r="BV16" s="49">
        <v>16.286813583146269</v>
      </c>
      <c r="BW16" s="49">
        <v>15.263344745875134</v>
      </c>
      <c r="BX16" s="49">
        <v>14.892311475705991</v>
      </c>
      <c r="BY16" s="49">
        <v>15.299579516002868</v>
      </c>
      <c r="BZ16" s="49">
        <v>18.534126945550156</v>
      </c>
      <c r="CA16" s="49">
        <v>18.15686591155481</v>
      </c>
      <c r="CB16" s="49">
        <v>21.171818661012324</v>
      </c>
      <c r="CC16" s="49">
        <v>20.770762135617339</v>
      </c>
      <c r="CD16" s="49">
        <v>18.644441389512231</v>
      </c>
      <c r="CE16" s="49">
        <v>17.794457182540757</v>
      </c>
      <c r="CF16" s="49">
        <v>17.83951609355692</v>
      </c>
      <c r="CG16" s="49">
        <v>20.532812292327268</v>
      </c>
      <c r="CH16" s="49">
        <v>27.435457792523223</v>
      </c>
      <c r="CI16" s="49">
        <v>29.118573410948123</v>
      </c>
      <c r="CJ16" s="49">
        <v>26.805215531405402</v>
      </c>
      <c r="CK16" s="49">
        <v>29.086336153684279</v>
      </c>
      <c r="CL16" s="50">
        <v>32.114950273597003</v>
      </c>
      <c r="CM16" s="50">
        <v>30.495870241515899</v>
      </c>
      <c r="CN16" s="50">
        <v>30.470009910604499</v>
      </c>
      <c r="CO16" s="50">
        <v>31.435212491672502</v>
      </c>
      <c r="CP16" s="50">
        <v>33.750411275507098</v>
      </c>
      <c r="CQ16" s="50">
        <v>32.305649079199803</v>
      </c>
      <c r="CR16" s="50">
        <v>32.648309248352597</v>
      </c>
      <c r="CS16" s="50">
        <v>34.248109409133797</v>
      </c>
      <c r="CT16" s="50">
        <v>38.258935350375403</v>
      </c>
      <c r="CU16" s="50">
        <v>39.189025677119702</v>
      </c>
      <c r="CV16" s="50">
        <v>40.710448629079799</v>
      </c>
      <c r="CW16" s="50">
        <v>45.402163878349</v>
      </c>
      <c r="CX16" s="50">
        <v>47.814465622977451</v>
      </c>
      <c r="CY16" s="50">
        <v>56.875674430752362</v>
      </c>
      <c r="CZ16" s="50">
        <v>57.053956427413041</v>
      </c>
      <c r="DA16" s="50">
        <v>62.673246244307848</v>
      </c>
      <c r="DB16" s="50">
        <v>62.068246232614001</v>
      </c>
      <c r="DC16" s="50">
        <v>62.042544597054757</v>
      </c>
      <c r="DD16" s="50">
        <v>60.506983630809977</v>
      </c>
      <c r="DE16" s="50">
        <v>59.00387611780495</v>
      </c>
      <c r="DF16" s="50">
        <v>63.866672209952121</v>
      </c>
      <c r="DG16" s="50">
        <v>40.392601362516487</v>
      </c>
      <c r="DH16" s="50">
        <v>52.912587209189233</v>
      </c>
      <c r="DI16" s="50">
        <v>46.826868085757951</v>
      </c>
      <c r="DJ16" s="50">
        <v>48.131153076138069</v>
      </c>
      <c r="DK16" s="50">
        <v>52.487064723133408</v>
      </c>
      <c r="DL16" s="50">
        <v>46.420527665646198</v>
      </c>
      <c r="DM16" s="50">
        <v>60.474506414349484</v>
      </c>
      <c r="DN16" s="50">
        <v>47.338827072690115</v>
      </c>
      <c r="DO16" s="50">
        <v>71.184169338317986</v>
      </c>
      <c r="DP16" s="50">
        <v>78.120080409220904</v>
      </c>
      <c r="DQ16" s="50">
        <v>117.46432140260518</v>
      </c>
      <c r="DR16" s="50">
        <v>86.64564260848995</v>
      </c>
    </row>
    <row r="17" spans="1:122" ht="15" customHeight="1" x14ac:dyDescent="0.25">
      <c r="A17" s="52"/>
      <c r="B17" s="48" t="s">
        <v>103</v>
      </c>
      <c r="C17" s="49">
        <v>52.84</v>
      </c>
      <c r="D17" s="49">
        <v>65.48</v>
      </c>
      <c r="E17" s="49">
        <v>88.84</v>
      </c>
      <c r="F17" s="49">
        <v>130.32</v>
      </c>
      <c r="G17" s="49">
        <v>118.64</v>
      </c>
      <c r="H17" s="49">
        <v>119.32</v>
      </c>
      <c r="I17" s="49">
        <v>142.4</v>
      </c>
      <c r="J17" s="49">
        <v>151.6</v>
      </c>
      <c r="K17" s="49">
        <v>159.08000000000001</v>
      </c>
      <c r="L17" s="49">
        <v>137.91999999999999</v>
      </c>
      <c r="M17" s="49">
        <v>138.94871345692101</v>
      </c>
      <c r="N17" s="49">
        <v>134.9</v>
      </c>
      <c r="O17" s="49">
        <v>129.63999999999999</v>
      </c>
      <c r="P17" s="49">
        <v>127.36</v>
      </c>
      <c r="Q17" s="49">
        <v>161.14869798004301</v>
      </c>
      <c r="R17" s="49">
        <v>151.07276507276501</v>
      </c>
      <c r="S17" s="49">
        <v>128.93451609688</v>
      </c>
      <c r="T17" s="49">
        <v>142.37274502274701</v>
      </c>
      <c r="U17" s="49">
        <v>130.14463697551199</v>
      </c>
      <c r="V17" s="49">
        <v>120.73675693684299</v>
      </c>
      <c r="W17" s="49">
        <v>134.43746430611</v>
      </c>
      <c r="X17" s="49">
        <v>238.34403997144901</v>
      </c>
      <c r="Y17" s="49">
        <v>274.35750999428899</v>
      </c>
      <c r="Z17" s="49">
        <v>107.3</v>
      </c>
      <c r="AA17" s="49">
        <v>90.3</v>
      </c>
      <c r="AB17" s="49">
        <v>83.8</v>
      </c>
      <c r="AC17" s="49">
        <v>113.69999999999999</v>
      </c>
      <c r="AD17" s="49">
        <v>117.1</v>
      </c>
      <c r="AE17" s="49">
        <v>101.99999999999999</v>
      </c>
      <c r="AF17" s="49">
        <v>88.2</v>
      </c>
      <c r="AG17" s="49">
        <v>87.1</v>
      </c>
      <c r="AH17" s="49">
        <v>115.3</v>
      </c>
      <c r="AI17" s="49">
        <v>110.9</v>
      </c>
      <c r="AJ17" s="49">
        <v>105</v>
      </c>
      <c r="AK17" s="49">
        <v>103.4</v>
      </c>
      <c r="AL17" s="49">
        <v>136.19999999999999</v>
      </c>
      <c r="AM17" s="49">
        <v>95.8</v>
      </c>
      <c r="AN17" s="49">
        <v>110.1</v>
      </c>
      <c r="AO17" s="49">
        <v>140.39999999999998</v>
      </c>
      <c r="AP17" s="49">
        <v>132</v>
      </c>
      <c r="AQ17" s="49">
        <v>126.39999999999999</v>
      </c>
      <c r="AR17" s="49">
        <v>180</v>
      </c>
      <c r="AS17" s="49">
        <v>125.03999999999999</v>
      </c>
      <c r="AT17" s="49">
        <v>172.1</v>
      </c>
      <c r="AU17" s="49">
        <v>132</v>
      </c>
      <c r="AV17" s="49">
        <v>169.88</v>
      </c>
      <c r="AW17" s="49">
        <v>127.64999999999999</v>
      </c>
      <c r="AX17" s="49">
        <v>198.29999999999998</v>
      </c>
      <c r="AY17" s="49">
        <v>104.19999999999999</v>
      </c>
      <c r="AZ17" s="49">
        <v>219.29999999999998</v>
      </c>
      <c r="BA17" s="49">
        <v>143.19999999999999</v>
      </c>
      <c r="BB17" s="49">
        <v>169.12</v>
      </c>
      <c r="BC17" s="49">
        <v>162.41999999999999</v>
      </c>
      <c r="BD17" s="49">
        <v>151.82</v>
      </c>
      <c r="BE17" s="49">
        <v>188.56</v>
      </c>
      <c r="BF17" s="49">
        <v>192.36999999999998</v>
      </c>
      <c r="BG17" s="49">
        <v>203.22</v>
      </c>
      <c r="BH17" s="49">
        <v>155.12</v>
      </c>
      <c r="BI17" s="49">
        <v>213.55999999999997</v>
      </c>
      <c r="BJ17" s="49">
        <v>133.55000000000001</v>
      </c>
      <c r="BK17" s="49">
        <v>152.5</v>
      </c>
      <c r="BL17" s="49">
        <v>129.55000000000001</v>
      </c>
      <c r="BM17" s="49">
        <v>152.69999999999999</v>
      </c>
      <c r="BN17" s="49">
        <v>151.16999999999999</v>
      </c>
      <c r="BO17" s="49">
        <v>149.25</v>
      </c>
      <c r="BP17" s="49">
        <v>101.21999999999998</v>
      </c>
      <c r="BQ17" s="49">
        <v>231.30299999999997</v>
      </c>
      <c r="BR17" s="49">
        <v>161.64688322582805</v>
      </c>
      <c r="BS17" s="49">
        <v>126.51239395184115</v>
      </c>
      <c r="BT17" s="49">
        <v>94.474149059951188</v>
      </c>
      <c r="BU17" s="49">
        <v>212.08812831374536</v>
      </c>
      <c r="BV17" s="49">
        <v>150.01208152646922</v>
      </c>
      <c r="BW17" s="49">
        <v>137.62411492261626</v>
      </c>
      <c r="BX17" s="49">
        <v>205.07967501339317</v>
      </c>
      <c r="BY17" s="49">
        <v>187.21368440337105</v>
      </c>
      <c r="BZ17" s="49">
        <v>209.90363481958659</v>
      </c>
      <c r="CA17" s="49">
        <v>206.02861457166142</v>
      </c>
      <c r="CB17" s="49">
        <v>241.64721074678414</v>
      </c>
      <c r="CC17" s="49">
        <v>291.61365605497485</v>
      </c>
      <c r="CD17" s="49">
        <v>249.67522813461918</v>
      </c>
      <c r="CE17" s="49">
        <v>260.79830057897641</v>
      </c>
      <c r="CF17" s="49">
        <v>288.53820411097956</v>
      </c>
      <c r="CG17" s="49">
        <v>266.00253536306968</v>
      </c>
      <c r="CH17" s="49">
        <v>331.76487439460874</v>
      </c>
      <c r="CI17" s="49">
        <v>230.14174389811751</v>
      </c>
      <c r="CJ17" s="49">
        <v>270.78107979942104</v>
      </c>
      <c r="CK17" s="49">
        <v>315.19472212894891</v>
      </c>
      <c r="CL17" s="50">
        <v>285.24085682923698</v>
      </c>
      <c r="CM17" s="50">
        <v>319.644619963156</v>
      </c>
      <c r="CN17" s="50">
        <v>276.61023164328998</v>
      </c>
      <c r="CO17" s="50">
        <v>334.87309920815898</v>
      </c>
      <c r="CP17" s="50">
        <v>382.08252125090303</v>
      </c>
      <c r="CQ17" s="50">
        <v>338.00373532889898</v>
      </c>
      <c r="CR17" s="50">
        <v>369.01368571027501</v>
      </c>
      <c r="CS17" s="50">
        <v>290.23661201439</v>
      </c>
      <c r="CT17" s="50">
        <v>266.751022706284</v>
      </c>
      <c r="CU17" s="50">
        <v>387.30899504212698</v>
      </c>
      <c r="CV17" s="50">
        <v>521.59455624689303</v>
      </c>
      <c r="CW17" s="50">
        <v>375.526880793722</v>
      </c>
      <c r="CX17" s="50">
        <v>421.29741764023396</v>
      </c>
      <c r="CY17" s="50">
        <v>426.57171100250866</v>
      </c>
      <c r="CZ17" s="50">
        <v>468.74200159464385</v>
      </c>
      <c r="DA17" s="50">
        <v>377.89926440684468</v>
      </c>
      <c r="DB17" s="50">
        <v>427.66078234160187</v>
      </c>
      <c r="DC17" s="50">
        <v>362.3741311151158</v>
      </c>
      <c r="DD17" s="50">
        <v>367.70539363796672</v>
      </c>
      <c r="DE17" s="50">
        <v>426.98408171993117</v>
      </c>
      <c r="DF17" s="50">
        <v>339.34749985232844</v>
      </c>
      <c r="DG17" s="50">
        <v>162.18942042977568</v>
      </c>
      <c r="DH17" s="50">
        <v>467.49633473886337</v>
      </c>
      <c r="DI17" s="50">
        <v>492.47538207839216</v>
      </c>
      <c r="DJ17" s="50">
        <v>497.22527969535167</v>
      </c>
      <c r="DK17" s="50">
        <v>469.19749385692342</v>
      </c>
      <c r="DL17" s="50">
        <v>475.97665292960471</v>
      </c>
      <c r="DM17" s="50">
        <v>330.62040562840025</v>
      </c>
      <c r="DN17" s="50">
        <v>590.58730697645899</v>
      </c>
      <c r="DO17" s="50">
        <v>452.73079986019746</v>
      </c>
      <c r="DP17" s="50">
        <v>520.49466548170824</v>
      </c>
      <c r="DQ17" s="50">
        <v>617.25688217680693</v>
      </c>
      <c r="DR17" s="50">
        <v>606.11581692782227</v>
      </c>
    </row>
    <row r="18" spans="1:122" ht="15" customHeight="1" x14ac:dyDescent="0.25">
      <c r="A18" s="47"/>
      <c r="B18" s="51" t="s">
        <v>104</v>
      </c>
      <c r="C18" s="49">
        <v>-5.6000000000000441</v>
      </c>
      <c r="D18" s="49">
        <v>-8.7200000000000273</v>
      </c>
      <c r="E18" s="49">
        <v>-337.16000000000008</v>
      </c>
      <c r="F18" s="49">
        <v>-30.000000000000071</v>
      </c>
      <c r="G18" s="49">
        <v>-18.320000000000093</v>
      </c>
      <c r="H18" s="49">
        <v>-310.88</v>
      </c>
      <c r="I18" s="49">
        <v>-327.39999999999998</v>
      </c>
      <c r="J18" s="49">
        <v>-299.27999999999997</v>
      </c>
      <c r="K18" s="49">
        <v>-361.28000000000009</v>
      </c>
      <c r="L18" s="49">
        <v>-372.28000000000003</v>
      </c>
      <c r="M18" s="49">
        <v>-266.43858907906713</v>
      </c>
      <c r="N18" s="49">
        <v>-403.08000000000004</v>
      </c>
      <c r="O18" s="49">
        <v>-474.73999999999995</v>
      </c>
      <c r="P18" s="49">
        <v>-805.16000000000008</v>
      </c>
      <c r="Q18" s="49">
        <v>-782.74519347772809</v>
      </c>
      <c r="R18" s="49">
        <v>-837.36798336797779</v>
      </c>
      <c r="S18" s="49">
        <v>-1047.1444234027749</v>
      </c>
      <c r="T18" s="49">
        <v>-1124.9630135372831</v>
      </c>
      <c r="U18" s="49">
        <v>-1306.3726192180932</v>
      </c>
      <c r="V18" s="49">
        <v>-1650.2213126457555</v>
      </c>
      <c r="W18" s="49">
        <v>-1422.8440890919444</v>
      </c>
      <c r="X18" s="49">
        <v>-1458.6152748037132</v>
      </c>
      <c r="Y18" s="49">
        <v>-1617.4757281553211</v>
      </c>
      <c r="Z18" s="49">
        <v>-436.2000000000001</v>
      </c>
      <c r="AA18" s="49">
        <v>-456.99999999999994</v>
      </c>
      <c r="AB18" s="49">
        <v>-450.8</v>
      </c>
      <c r="AC18" s="49">
        <v>-476.80000000000007</v>
      </c>
      <c r="AD18" s="49">
        <v>-430.6</v>
      </c>
      <c r="AE18" s="49">
        <v>-557.00000000000011</v>
      </c>
      <c r="AF18" s="49">
        <v>-567.49999999999989</v>
      </c>
      <c r="AG18" s="49">
        <v>-672.50000000000011</v>
      </c>
      <c r="AH18" s="49">
        <v>-540.99999999999989</v>
      </c>
      <c r="AI18" s="49">
        <v>-670.6</v>
      </c>
      <c r="AJ18" s="49">
        <v>-589.5</v>
      </c>
      <c r="AK18" s="49">
        <v>-647.5</v>
      </c>
      <c r="AL18" s="49">
        <v>-533.5</v>
      </c>
      <c r="AM18" s="49">
        <v>-601.54999999999995</v>
      </c>
      <c r="AN18" s="49">
        <v>-594.09999999999991</v>
      </c>
      <c r="AO18" s="49">
        <v>-698.89999999999986</v>
      </c>
      <c r="AP18" s="49">
        <v>-658.60422588794302</v>
      </c>
      <c r="AQ18" s="49">
        <v>-696.77675324471647</v>
      </c>
      <c r="AR18" s="49">
        <v>-748.61112320563961</v>
      </c>
      <c r="AS18" s="49">
        <v>-712.46585729239268</v>
      </c>
      <c r="AT18" s="49">
        <v>-731.94515953685243</v>
      </c>
      <c r="AU18" s="49">
        <v>-771.00026688796231</v>
      </c>
      <c r="AV18" s="49">
        <v>-751.70888037937289</v>
      </c>
      <c r="AW18" s="49">
        <v>-942.2207059244256</v>
      </c>
      <c r="AX18" s="49">
        <v>-855.25000000000023</v>
      </c>
      <c r="AY18" s="49">
        <v>-897.94999999999982</v>
      </c>
      <c r="AZ18" s="49">
        <v>-961.96</v>
      </c>
      <c r="BA18" s="49">
        <v>-941.23</v>
      </c>
      <c r="BB18" s="49">
        <v>-942.31999999999994</v>
      </c>
      <c r="BC18" s="49">
        <v>-1105.5899999999999</v>
      </c>
      <c r="BD18" s="49">
        <v>-1006.5799999999999</v>
      </c>
      <c r="BE18" s="49">
        <v>-1183.0900000000001</v>
      </c>
      <c r="BF18" s="49">
        <v>-1085.0499999999997</v>
      </c>
      <c r="BG18" s="49">
        <v>-1376.8100000000002</v>
      </c>
      <c r="BH18" s="49">
        <v>-1152.83</v>
      </c>
      <c r="BI18" s="49">
        <v>-1347.4599999999996</v>
      </c>
      <c r="BJ18" s="49">
        <v>-1269.7099999999998</v>
      </c>
      <c r="BK18" s="49">
        <v>-1437.5199999999995</v>
      </c>
      <c r="BL18" s="49">
        <v>-1342.12</v>
      </c>
      <c r="BM18" s="49">
        <v>-1229.4399999999998</v>
      </c>
      <c r="BN18" s="49">
        <v>-852.90766713503183</v>
      </c>
      <c r="BO18" s="49">
        <v>-890.64794993111116</v>
      </c>
      <c r="BP18" s="49">
        <v>-863.64933241577398</v>
      </c>
      <c r="BQ18" s="49">
        <v>-1146.8215222044209</v>
      </c>
      <c r="BR18" s="49">
        <v>-950.17182220319887</v>
      </c>
      <c r="BS18" s="49">
        <v>-1097.6541229104787</v>
      </c>
      <c r="BT18" s="49">
        <v>-918.22351948605751</v>
      </c>
      <c r="BU18" s="49">
        <v>-1196.0713042111286</v>
      </c>
      <c r="BV18" s="49">
        <v>-1082.6744235299109</v>
      </c>
      <c r="BW18" s="49">
        <v>-1272.5307440794784</v>
      </c>
      <c r="BX18" s="49">
        <v>-1352.4892050953201</v>
      </c>
      <c r="BY18" s="49">
        <v>-1233.601893749573</v>
      </c>
      <c r="BZ18" s="49">
        <v>-1212.9420529211011</v>
      </c>
      <c r="CA18" s="49">
        <v>-1284.4898031438433</v>
      </c>
      <c r="CB18" s="49">
        <v>-1371.6681863433198</v>
      </c>
      <c r="CC18" s="49">
        <v>-1387.0025136267616</v>
      </c>
      <c r="CD18" s="49">
        <v>-1309.0639508511163</v>
      </c>
      <c r="CE18" s="49">
        <v>-1480.4874578326621</v>
      </c>
      <c r="CF18" s="49">
        <v>-1430.3090458887254</v>
      </c>
      <c r="CG18" s="49">
        <v>-1388.7527400657782</v>
      </c>
      <c r="CH18" s="49">
        <v>-1456.4105103049963</v>
      </c>
      <c r="CI18" s="49">
        <v>-1379.170096566932</v>
      </c>
      <c r="CJ18" s="49">
        <v>-1220.6112781908637</v>
      </c>
      <c r="CK18" s="49">
        <v>-1397.813788658214</v>
      </c>
      <c r="CL18" s="50">
        <v>-1149.9691169393379</v>
      </c>
      <c r="CM18" s="50">
        <v>-1301.2114358552751</v>
      </c>
      <c r="CN18" s="50">
        <v>-1279.8275277202556</v>
      </c>
      <c r="CO18" s="50">
        <v>-1371.8651880344028</v>
      </c>
      <c r="CP18" s="50">
        <v>-1237.904353126012</v>
      </c>
      <c r="CQ18" s="50">
        <v>-1269.7459776143642</v>
      </c>
      <c r="CR18" s="50">
        <v>-1270.6584410196765</v>
      </c>
      <c r="CS18" s="50">
        <v>-1314.1648799325314</v>
      </c>
      <c r="CT18" s="50">
        <v>-1133.2524268179166</v>
      </c>
      <c r="CU18" s="50">
        <v>-1364.6996484239769</v>
      </c>
      <c r="CV18" s="50">
        <v>-1460.9060494981034</v>
      </c>
      <c r="CW18" s="50">
        <v>-1540.230246481528</v>
      </c>
      <c r="CX18" s="50">
        <v>-1292.4895329366429</v>
      </c>
      <c r="CY18" s="50">
        <v>-1568.2819326403292</v>
      </c>
      <c r="CZ18" s="50">
        <v>-1736.7786390231597</v>
      </c>
      <c r="DA18" s="50">
        <v>-1630.8491604686981</v>
      </c>
      <c r="DB18" s="50">
        <v>-1373.4833056318184</v>
      </c>
      <c r="DC18" s="50">
        <v>-1453.5510376983475</v>
      </c>
      <c r="DD18" s="50">
        <v>-1494.1031602590547</v>
      </c>
      <c r="DE18" s="50">
        <v>-1431.8522562870694</v>
      </c>
      <c r="DF18" s="50">
        <v>-1284.8412366285713</v>
      </c>
      <c r="DG18" s="50">
        <v>-1271.0767767426169</v>
      </c>
      <c r="DH18" s="50">
        <v>-1451.8029196121674</v>
      </c>
      <c r="DI18" s="50">
        <v>-1573.8562294101655</v>
      </c>
      <c r="DJ18" s="50">
        <v>-1811.718788273547</v>
      </c>
      <c r="DK18" s="50">
        <v>-2033.0298151947268</v>
      </c>
      <c r="DL18" s="50">
        <v>-2289.494378386416</v>
      </c>
      <c r="DM18" s="50">
        <v>-2560.0417675950412</v>
      </c>
      <c r="DN18" s="50">
        <v>-2456.1239931608284</v>
      </c>
      <c r="DO18" s="50">
        <v>-2530.5993892948286</v>
      </c>
      <c r="DP18" s="50">
        <v>-2437.4024926482175</v>
      </c>
      <c r="DQ18" s="50">
        <v>-2383.9635925399361</v>
      </c>
      <c r="DR18" s="50">
        <v>-2100.1455101217111</v>
      </c>
    </row>
    <row r="19" spans="1:122" ht="15" customHeight="1" x14ac:dyDescent="0.25">
      <c r="A19" s="53"/>
      <c r="B19" s="48" t="s">
        <v>105</v>
      </c>
      <c r="C19" s="50">
        <v>38.119999999999997</v>
      </c>
      <c r="D19" s="50">
        <v>50</v>
      </c>
      <c r="E19" s="50">
        <v>61.84</v>
      </c>
      <c r="F19" s="50">
        <v>65.56</v>
      </c>
      <c r="G19" s="50">
        <v>52.88</v>
      </c>
      <c r="H19" s="50">
        <v>75.2</v>
      </c>
      <c r="I19" s="50">
        <v>210.48</v>
      </c>
      <c r="J19" s="50">
        <v>154.12</v>
      </c>
      <c r="K19" s="50">
        <v>176.07999999999998</v>
      </c>
      <c r="L19" s="50">
        <v>186.72000000000003</v>
      </c>
      <c r="M19" s="50">
        <v>251.80590047710697</v>
      </c>
      <c r="N19" s="50">
        <v>336.76</v>
      </c>
      <c r="O19" s="50">
        <v>347.62</v>
      </c>
      <c r="P19" s="50">
        <v>437.58000000000004</v>
      </c>
      <c r="Q19" s="50">
        <v>524.594791920175</v>
      </c>
      <c r="R19" s="50">
        <v>627.49272349272405</v>
      </c>
      <c r="S19" s="50">
        <v>852.78580683743712</v>
      </c>
      <c r="T19" s="50">
        <v>1004.6528730701226</v>
      </c>
      <c r="U19" s="50">
        <v>1290.9064871831599</v>
      </c>
      <c r="V19" s="50">
        <v>1393.2130788634499</v>
      </c>
      <c r="W19" s="50">
        <v>1258.5950885208499</v>
      </c>
      <c r="X19" s="50">
        <v>1363.59743040685</v>
      </c>
      <c r="Y19" s="50">
        <v>1534.0948029697299</v>
      </c>
      <c r="Z19" s="50">
        <v>380.99999999999994</v>
      </c>
      <c r="AA19" s="50">
        <v>400.29999999999995</v>
      </c>
      <c r="AB19" s="50">
        <v>387.2</v>
      </c>
      <c r="AC19" s="50">
        <v>422</v>
      </c>
      <c r="AD19" s="50">
        <v>420.40000000000003</v>
      </c>
      <c r="AE19" s="50">
        <v>433.09999999999997</v>
      </c>
      <c r="AF19" s="50">
        <v>462.79999999999995</v>
      </c>
      <c r="AG19" s="50">
        <v>514</v>
      </c>
      <c r="AH19" s="50">
        <v>538.9</v>
      </c>
      <c r="AI19" s="50">
        <v>617</v>
      </c>
      <c r="AJ19" s="50">
        <v>621.70000000000005</v>
      </c>
      <c r="AK19" s="50">
        <v>595.9</v>
      </c>
      <c r="AL19" s="50">
        <v>510.5</v>
      </c>
      <c r="AM19" s="50">
        <v>562.20000000000005</v>
      </c>
      <c r="AN19" s="50">
        <v>520.59999999999991</v>
      </c>
      <c r="AO19" s="50">
        <v>517.79999999999995</v>
      </c>
      <c r="AP19" s="50">
        <v>484.79999999999995</v>
      </c>
      <c r="AQ19" s="50">
        <v>560.30000000000007</v>
      </c>
      <c r="AR19" s="50">
        <v>549.30000000000007</v>
      </c>
      <c r="AS19" s="50">
        <v>605.80000000000007</v>
      </c>
      <c r="AT19" s="50">
        <v>576.1</v>
      </c>
      <c r="AU19" s="50">
        <v>661.9</v>
      </c>
      <c r="AV19" s="50">
        <v>660.2</v>
      </c>
      <c r="AW19" s="50">
        <v>716.9</v>
      </c>
      <c r="AX19" s="50">
        <v>656.80000000000007</v>
      </c>
      <c r="AY19" s="50">
        <v>787.9</v>
      </c>
      <c r="AZ19" s="50">
        <v>793.1</v>
      </c>
      <c r="BA19" s="50">
        <v>868.4</v>
      </c>
      <c r="BB19" s="50">
        <v>817.19999999999993</v>
      </c>
      <c r="BC19" s="50">
        <v>914.49999999999989</v>
      </c>
      <c r="BD19" s="50">
        <v>871.4</v>
      </c>
      <c r="BE19" s="50">
        <v>945.7</v>
      </c>
      <c r="BF19" s="50">
        <v>897.09999999999991</v>
      </c>
      <c r="BG19" s="50">
        <v>979.49999999999989</v>
      </c>
      <c r="BH19" s="50">
        <v>966.30000000000007</v>
      </c>
      <c r="BI19" s="50">
        <v>998.42999999999984</v>
      </c>
      <c r="BJ19" s="50">
        <v>929.19999999999993</v>
      </c>
      <c r="BK19" s="50">
        <v>1035.7</v>
      </c>
      <c r="BL19" s="50">
        <v>955.43</v>
      </c>
      <c r="BM19" s="50">
        <v>926.4</v>
      </c>
      <c r="BN19" s="50">
        <v>864.19999999999993</v>
      </c>
      <c r="BO19" s="50">
        <v>892.56999999999994</v>
      </c>
      <c r="BP19" s="50">
        <v>898.26</v>
      </c>
      <c r="BQ19" s="50">
        <v>903.9</v>
      </c>
      <c r="BR19" s="50">
        <v>908.26615895999998</v>
      </c>
      <c r="BS19" s="50">
        <v>962.94281881000006</v>
      </c>
      <c r="BT19" s="50">
        <v>925.72522918000004</v>
      </c>
      <c r="BU19" s="50">
        <v>903.8933291699999</v>
      </c>
      <c r="BV19" s="50">
        <v>919.56994015038333</v>
      </c>
      <c r="BW19" s="50">
        <v>990.19218331945785</v>
      </c>
      <c r="BX19" s="50">
        <v>999.46777900319728</v>
      </c>
      <c r="BY19" s="50">
        <v>998.51899394843508</v>
      </c>
      <c r="BZ19" s="50">
        <v>1003.4488117812526</v>
      </c>
      <c r="CA19" s="50">
        <v>1072.4959739031356</v>
      </c>
      <c r="CB19" s="50">
        <v>1011.9371856278534</v>
      </c>
      <c r="CC19" s="50">
        <v>1056.7785831217786</v>
      </c>
      <c r="CD19" s="50">
        <v>984.30742822464083</v>
      </c>
      <c r="CE19" s="50">
        <v>1096.6701901226304</v>
      </c>
      <c r="CF19" s="50">
        <v>1031.2808382560511</v>
      </c>
      <c r="CG19" s="50">
        <v>1099.9127702935539</v>
      </c>
      <c r="CH19" s="50">
        <v>1016.8356820864024</v>
      </c>
      <c r="CI19" s="50">
        <v>1142.0454279448559</v>
      </c>
      <c r="CJ19" s="50">
        <v>1070.3778111008012</v>
      </c>
      <c r="CK19" s="50">
        <v>1113.5000842839763</v>
      </c>
      <c r="CL19" s="50">
        <v>1048.43773185441</v>
      </c>
      <c r="CM19" s="50">
        <v>1177.91672964042</v>
      </c>
      <c r="CN19" s="50">
        <v>1118.9034903131101</v>
      </c>
      <c r="CO19" s="50">
        <v>1181.7878837830499</v>
      </c>
      <c r="CP19" s="50">
        <v>1079.2238327677101</v>
      </c>
      <c r="CQ19" s="50">
        <v>1223.4966489568301</v>
      </c>
      <c r="CR19" s="50">
        <v>1159.0428079912299</v>
      </c>
      <c r="CS19" s="50">
        <v>1282.8491746621301</v>
      </c>
      <c r="CT19" s="50">
        <v>1280.6144392435299</v>
      </c>
      <c r="CU19" s="50">
        <v>1308.4542325553</v>
      </c>
      <c r="CV19" s="50">
        <v>1281.74855516863</v>
      </c>
      <c r="CW19" s="50">
        <v>1391.1959150930199</v>
      </c>
      <c r="CX19" s="50">
        <v>1262.7226064924903</v>
      </c>
      <c r="CY19" s="50">
        <v>1473.8043005293475</v>
      </c>
      <c r="CZ19" s="50">
        <v>1387.5368211700675</v>
      </c>
      <c r="DA19" s="50">
        <v>1481.6783505381734</v>
      </c>
      <c r="DB19" s="50">
        <v>1382.4386194660694</v>
      </c>
      <c r="DC19" s="50">
        <v>1494.2824839641362</v>
      </c>
      <c r="DD19" s="50">
        <v>1474.2368752606606</v>
      </c>
      <c r="DE19" s="50">
        <v>1549.4836048745524</v>
      </c>
      <c r="DF19" s="50">
        <v>1389.4293299698461</v>
      </c>
      <c r="DG19" s="50">
        <v>1283.3198503907931</v>
      </c>
      <c r="DH19" s="50">
        <v>1743.8343025184843</v>
      </c>
      <c r="DI19" s="50">
        <v>1815.1429204961619</v>
      </c>
      <c r="DJ19" s="50">
        <v>1743.8133559932676</v>
      </c>
      <c r="DK19" s="50">
        <v>1995.7428776115896</v>
      </c>
      <c r="DL19" s="50">
        <v>1885.0222513754672</v>
      </c>
      <c r="DM19" s="50">
        <v>2119.2095030710798</v>
      </c>
      <c r="DN19" s="50">
        <v>1855.3960314212679</v>
      </c>
      <c r="DO19" s="50">
        <v>2025.4738972887717</v>
      </c>
      <c r="DP19" s="50">
        <v>2010.3043871812915</v>
      </c>
      <c r="DQ19" s="50">
        <v>2120.9691793347624</v>
      </c>
      <c r="DR19" s="50">
        <v>1948.797471129041</v>
      </c>
    </row>
    <row r="20" spans="1:122" ht="15" customHeight="1" x14ac:dyDescent="0.25">
      <c r="A20" s="53"/>
      <c r="B20" s="54" t="s">
        <v>106</v>
      </c>
      <c r="C20" s="117">
        <v>0</v>
      </c>
      <c r="D20" s="117">
        <v>33.64</v>
      </c>
      <c r="E20" s="117">
        <v>45.32</v>
      </c>
      <c r="F20" s="117">
        <v>49.16</v>
      </c>
      <c r="G20" s="117">
        <v>10.88</v>
      </c>
      <c r="H20" s="117">
        <v>42.16</v>
      </c>
      <c r="I20" s="117">
        <v>77.72</v>
      </c>
      <c r="J20" s="117">
        <v>92.48</v>
      </c>
      <c r="K20" s="117">
        <v>114.2</v>
      </c>
      <c r="L20" s="117">
        <v>126.2</v>
      </c>
      <c r="M20" s="117">
        <v>138.557134466164</v>
      </c>
      <c r="N20" s="117">
        <v>167.4</v>
      </c>
      <c r="O20" s="117">
        <v>194.38</v>
      </c>
      <c r="P20" s="117">
        <v>228.14</v>
      </c>
      <c r="Q20" s="117">
        <v>357.45923582380101</v>
      </c>
      <c r="R20" s="117">
        <v>466.92723492723502</v>
      </c>
      <c r="S20" s="117">
        <v>687.25206817502306</v>
      </c>
      <c r="T20" s="117">
        <v>790.34684444427398</v>
      </c>
      <c r="U20" s="117">
        <v>966.69053415437497</v>
      </c>
      <c r="V20" s="117">
        <v>1060.70153728999</v>
      </c>
      <c r="W20" s="117">
        <v>1083.83780696745</v>
      </c>
      <c r="X20" s="117">
        <v>1199.4860813704499</v>
      </c>
      <c r="Y20" s="117">
        <v>1338.32095945174</v>
      </c>
      <c r="Z20" s="117">
        <v>319.39999999999998</v>
      </c>
      <c r="AA20" s="117">
        <v>345.9</v>
      </c>
      <c r="AB20" s="117">
        <v>332</v>
      </c>
      <c r="AC20" s="117">
        <v>376.5</v>
      </c>
      <c r="AD20" s="117">
        <v>398.7</v>
      </c>
      <c r="AE20" s="117">
        <v>418.7</v>
      </c>
      <c r="AF20" s="117">
        <v>450.9</v>
      </c>
      <c r="AG20" s="117">
        <v>482.4</v>
      </c>
      <c r="AH20" s="117">
        <v>444.4</v>
      </c>
      <c r="AI20" s="117">
        <v>476.59999999999997</v>
      </c>
      <c r="AJ20" s="117">
        <v>476.4</v>
      </c>
      <c r="AK20" s="117">
        <v>513.1</v>
      </c>
      <c r="AL20" s="117">
        <v>447.4</v>
      </c>
      <c r="AM20" s="117">
        <v>522.4</v>
      </c>
      <c r="AN20" s="117">
        <v>472.79999999999995</v>
      </c>
      <c r="AO20" s="117">
        <v>492.59999999999997</v>
      </c>
      <c r="AP20" s="117">
        <v>465.2</v>
      </c>
      <c r="AQ20" s="117">
        <v>541.6</v>
      </c>
      <c r="AR20" s="117">
        <v>529</v>
      </c>
      <c r="AS20" s="117">
        <v>569.5</v>
      </c>
      <c r="AT20" s="117">
        <v>560</v>
      </c>
      <c r="AU20" s="117">
        <v>646.9</v>
      </c>
      <c r="AV20" s="117">
        <v>648</v>
      </c>
      <c r="AW20" s="117">
        <v>692.69999999999993</v>
      </c>
      <c r="AX20" s="117">
        <v>639.5</v>
      </c>
      <c r="AY20" s="117">
        <v>768.5</v>
      </c>
      <c r="AZ20" s="117">
        <v>758.3</v>
      </c>
      <c r="BA20" s="117">
        <v>851</v>
      </c>
      <c r="BB20" s="117">
        <v>796.8</v>
      </c>
      <c r="BC20" s="117">
        <v>894.59999999999991</v>
      </c>
      <c r="BD20" s="117">
        <v>850</v>
      </c>
      <c r="BE20" s="117">
        <v>929.4</v>
      </c>
      <c r="BF20" s="117">
        <v>860.09999999999991</v>
      </c>
      <c r="BG20" s="117">
        <v>958.3</v>
      </c>
      <c r="BH20" s="117">
        <v>918.5</v>
      </c>
      <c r="BI20" s="117">
        <v>958.34999999999991</v>
      </c>
      <c r="BJ20" s="117">
        <v>904.69999999999993</v>
      </c>
      <c r="BK20" s="117">
        <v>1010.8499999999999</v>
      </c>
      <c r="BL20" s="117">
        <v>931.4</v>
      </c>
      <c r="BM20" s="117">
        <v>895</v>
      </c>
      <c r="BN20" s="117">
        <v>828.84999999999991</v>
      </c>
      <c r="BO20" s="117">
        <v>865</v>
      </c>
      <c r="BP20" s="117">
        <v>830</v>
      </c>
      <c r="BQ20" s="117">
        <v>863.3</v>
      </c>
      <c r="BR20" s="117">
        <v>833.14276057000006</v>
      </c>
      <c r="BS20" s="117">
        <v>915.60984972000006</v>
      </c>
      <c r="BT20" s="117">
        <v>841.07711906000009</v>
      </c>
      <c r="BU20" s="117">
        <v>865.44888967999987</v>
      </c>
      <c r="BV20" s="117">
        <v>860.02031361038337</v>
      </c>
      <c r="BW20" s="117">
        <v>942.71934160945784</v>
      </c>
      <c r="BX20" s="117">
        <v>889.17476877319734</v>
      </c>
      <c r="BY20" s="117">
        <v>935.56618562843505</v>
      </c>
      <c r="BZ20" s="117">
        <v>947.60589458477773</v>
      </c>
      <c r="CA20" s="117">
        <v>1001.6647612038435</v>
      </c>
      <c r="CB20" s="117">
        <v>949.46185940862961</v>
      </c>
      <c r="CC20" s="117">
        <v>987.89146132712904</v>
      </c>
      <c r="CD20" s="117">
        <v>916.43469665928251</v>
      </c>
      <c r="CE20" s="117">
        <v>1032.5609814195775</v>
      </c>
      <c r="CF20" s="117">
        <v>970.01206384756745</v>
      </c>
      <c r="CG20" s="117">
        <v>1025.1817284244098</v>
      </c>
      <c r="CH20" s="117">
        <v>967.92678923539722</v>
      </c>
      <c r="CI20" s="117">
        <v>1090.9830228450669</v>
      </c>
      <c r="CJ20" s="117">
        <v>1020.8730570643172</v>
      </c>
      <c r="CK20" s="117">
        <v>1059.3875235064293</v>
      </c>
      <c r="CL20" s="117">
        <v>980.82500470912601</v>
      </c>
      <c r="CM20" s="117">
        <v>1099.9376123959501</v>
      </c>
      <c r="CN20" s="117">
        <v>1055.7830805154899</v>
      </c>
      <c r="CO20" s="117">
        <v>1120.0150202994801</v>
      </c>
      <c r="CP20" s="117">
        <v>1038.47407841739</v>
      </c>
      <c r="CQ20" s="117">
        <v>1167.1274978305</v>
      </c>
      <c r="CR20" s="117">
        <v>1109.4253641288601</v>
      </c>
      <c r="CS20" s="117">
        <v>1228.8122101599899</v>
      </c>
      <c r="CT20" s="117">
        <v>1163.2076060065899</v>
      </c>
      <c r="CU20" s="117">
        <v>1266.1837896454899</v>
      </c>
      <c r="CV20" s="117">
        <v>1223.1703198283501</v>
      </c>
      <c r="CW20" s="117">
        <v>1325.15022869373</v>
      </c>
      <c r="CX20" s="117">
        <v>1218.9292557099989</v>
      </c>
      <c r="CY20" s="117">
        <v>1417.3556075799988</v>
      </c>
      <c r="CZ20" s="117">
        <v>1328.1154228199998</v>
      </c>
      <c r="DA20" s="117">
        <v>1408.8181800799987</v>
      </c>
      <c r="DB20" s="117">
        <v>1291.0339043399999</v>
      </c>
      <c r="DC20" s="117">
        <v>1443.12610578</v>
      </c>
      <c r="DD20" s="117">
        <v>1410.4565300199999</v>
      </c>
      <c r="DE20" s="117">
        <v>1486.643116519999</v>
      </c>
      <c r="DF20" s="117">
        <v>1304.0856793599989</v>
      </c>
      <c r="DG20" s="117">
        <v>1208.6756551099991</v>
      </c>
      <c r="DH20" s="117">
        <v>1660.1183287700005</v>
      </c>
      <c r="DI20" s="117">
        <v>1737.8417818600001</v>
      </c>
      <c r="DJ20" s="117">
        <v>1691.4856700199998</v>
      </c>
      <c r="DK20" s="117">
        <v>1936.3700106799988</v>
      </c>
      <c r="DL20" s="117">
        <v>1819.442452859998</v>
      </c>
      <c r="DM20" s="117">
        <v>2005.5281831699976</v>
      </c>
      <c r="DN20" s="117">
        <v>1785.7237181799992</v>
      </c>
      <c r="DO20" s="117">
        <v>1955.8694317099989</v>
      </c>
      <c r="DP20" s="117">
        <v>1894.7509385899984</v>
      </c>
      <c r="DQ20" s="117">
        <v>2033.2896363099985</v>
      </c>
      <c r="DR20" s="117">
        <v>1889.8069984300055</v>
      </c>
    </row>
    <row r="21" spans="1:122" ht="15" customHeight="1" x14ac:dyDescent="0.25">
      <c r="A21" s="47"/>
      <c r="B21" s="48" t="s">
        <v>107</v>
      </c>
      <c r="C21" s="49">
        <v>8.8800000000000008</v>
      </c>
      <c r="D21" s="49">
        <v>3.92</v>
      </c>
      <c r="E21" s="49">
        <v>3.4</v>
      </c>
      <c r="F21" s="49">
        <v>3.32</v>
      </c>
      <c r="G21" s="49">
        <v>0.64</v>
      </c>
      <c r="H21" s="49">
        <v>14.84</v>
      </c>
      <c r="I21" s="49">
        <v>3.12</v>
      </c>
      <c r="J21" s="49">
        <v>2.64</v>
      </c>
      <c r="K21" s="49">
        <v>3.52</v>
      </c>
      <c r="L21" s="49">
        <v>3.12</v>
      </c>
      <c r="M21" s="49">
        <v>2.47313046793689</v>
      </c>
      <c r="N21" s="49">
        <v>1.88</v>
      </c>
      <c r="O21" s="49">
        <v>2.08</v>
      </c>
      <c r="P21" s="49">
        <v>2.14</v>
      </c>
      <c r="Q21" s="49">
        <v>2.6721830128985098</v>
      </c>
      <c r="R21" s="49">
        <v>2.4948024948024998</v>
      </c>
      <c r="S21" s="49">
        <v>0.71763181501046602</v>
      </c>
      <c r="T21" s="49">
        <v>2.5280067719938999</v>
      </c>
      <c r="U21" s="49">
        <v>2.5204067019905501</v>
      </c>
      <c r="V21" s="49">
        <v>4.5690352672409702</v>
      </c>
      <c r="W21" s="49">
        <v>4.7972587093089603</v>
      </c>
      <c r="X21" s="49">
        <v>2.7408993576017102</v>
      </c>
      <c r="Y21" s="49">
        <v>7.3101085094231903</v>
      </c>
      <c r="Z21" s="49">
        <v>2.5</v>
      </c>
      <c r="AA21" s="49">
        <v>2.2999999999999998</v>
      </c>
      <c r="AB21" s="49">
        <v>2.8</v>
      </c>
      <c r="AC21" s="49">
        <v>1.4</v>
      </c>
      <c r="AD21" s="49">
        <v>7.1999999999999993</v>
      </c>
      <c r="AE21" s="49">
        <v>6.3999999999999995</v>
      </c>
      <c r="AF21" s="49">
        <v>8.4</v>
      </c>
      <c r="AG21" s="49">
        <v>11.2</v>
      </c>
      <c r="AH21" s="49">
        <v>17.2</v>
      </c>
      <c r="AI21" s="49">
        <v>14.1</v>
      </c>
      <c r="AJ21" s="49">
        <v>19.599999999999998</v>
      </c>
      <c r="AK21" s="49">
        <v>24.299999999999997</v>
      </c>
      <c r="AL21" s="49">
        <v>18</v>
      </c>
      <c r="AM21" s="49">
        <v>26.799999999999997</v>
      </c>
      <c r="AN21" s="49">
        <v>28</v>
      </c>
      <c r="AO21" s="49">
        <v>15.399999999999999</v>
      </c>
      <c r="AP21" s="49">
        <v>23.2</v>
      </c>
      <c r="AQ21" s="49">
        <v>21.599999999999998</v>
      </c>
      <c r="AR21" s="49">
        <v>22.4</v>
      </c>
      <c r="AS21" s="49">
        <v>18.739999999999998</v>
      </c>
      <c r="AT21" s="49">
        <v>18.099999999999998</v>
      </c>
      <c r="AU21" s="49">
        <v>13.5</v>
      </c>
      <c r="AV21" s="49">
        <v>8.6999999999999993</v>
      </c>
      <c r="AW21" s="49">
        <v>19.8</v>
      </c>
      <c r="AX21" s="49">
        <v>17.2</v>
      </c>
      <c r="AY21" s="49">
        <v>18.2</v>
      </c>
      <c r="AZ21" s="49">
        <v>21.599999999999998</v>
      </c>
      <c r="BA21" s="49">
        <v>14.399999999999999</v>
      </c>
      <c r="BB21" s="49">
        <v>24.52</v>
      </c>
      <c r="BC21" s="49">
        <v>20.119999999999997</v>
      </c>
      <c r="BD21" s="49">
        <v>17.82</v>
      </c>
      <c r="BE21" s="49">
        <v>14.319999999999999</v>
      </c>
      <c r="BF21" s="49">
        <v>20.82</v>
      </c>
      <c r="BG21" s="49">
        <v>22</v>
      </c>
      <c r="BH21" s="49">
        <v>19.919999999999998</v>
      </c>
      <c r="BI21" s="49">
        <v>33</v>
      </c>
      <c r="BJ21" s="49">
        <v>23.22</v>
      </c>
      <c r="BK21" s="49">
        <v>28.52</v>
      </c>
      <c r="BL21" s="49">
        <v>20.149999999999999</v>
      </c>
      <c r="BM21" s="49">
        <v>28.22</v>
      </c>
      <c r="BN21" s="49">
        <v>26.5</v>
      </c>
      <c r="BO21" s="49">
        <v>26.799999999999997</v>
      </c>
      <c r="BP21" s="49">
        <v>35.199999999999996</v>
      </c>
      <c r="BQ21" s="49">
        <v>28.599999999999998</v>
      </c>
      <c r="BR21" s="49">
        <v>10.42743853</v>
      </c>
      <c r="BS21" s="49">
        <v>19.600000000000001</v>
      </c>
      <c r="BT21" s="49">
        <v>16.69902815</v>
      </c>
      <c r="BU21" s="49">
        <v>24.796119775999998</v>
      </c>
      <c r="BV21" s="49">
        <v>15.8</v>
      </c>
      <c r="BW21" s="49">
        <v>21</v>
      </c>
      <c r="BX21" s="49">
        <v>19.5171581</v>
      </c>
      <c r="BY21" s="49">
        <v>21.9</v>
      </c>
      <c r="BZ21" s="49">
        <v>38.671160828030892</v>
      </c>
      <c r="CA21" s="49">
        <v>26.128093450848038</v>
      </c>
      <c r="CB21" s="49">
        <v>30.742530746657756</v>
      </c>
      <c r="CC21" s="49">
        <v>32.817316056447702</v>
      </c>
      <c r="CD21" s="49">
        <v>29.636267187358285</v>
      </c>
      <c r="CE21" s="49">
        <v>35.453171715052669</v>
      </c>
      <c r="CF21" s="49">
        <v>27.581844812483563</v>
      </c>
      <c r="CG21" s="49">
        <v>29.306875769144092</v>
      </c>
      <c r="CH21" s="49">
        <v>23.471889051005061</v>
      </c>
      <c r="CI21" s="49">
        <v>29.413301709788946</v>
      </c>
      <c r="CJ21" s="49">
        <v>22.851369316483904</v>
      </c>
      <c r="CK21" s="49">
        <v>26.599479177546886</v>
      </c>
      <c r="CL21" s="50">
        <v>53.923388165288003</v>
      </c>
      <c r="CM21" s="50">
        <v>38.093669726473699</v>
      </c>
      <c r="CN21" s="50">
        <v>41.822094107621197</v>
      </c>
      <c r="CO21" s="50">
        <v>44.090655483570302</v>
      </c>
      <c r="CP21" s="50">
        <v>39.253821290315102</v>
      </c>
      <c r="CQ21" s="50">
        <v>52.665945559479503</v>
      </c>
      <c r="CR21" s="50">
        <v>54.5544745723654</v>
      </c>
      <c r="CS21" s="50">
        <v>55.7856402521398</v>
      </c>
      <c r="CT21" s="50">
        <v>68.289455316943901</v>
      </c>
      <c r="CU21" s="50">
        <v>45.062249379803703</v>
      </c>
      <c r="CV21" s="50">
        <v>55.609602920282697</v>
      </c>
      <c r="CW21" s="50">
        <v>58.553250539287497</v>
      </c>
      <c r="CX21" s="50">
        <v>48.991883642491267</v>
      </c>
      <c r="CY21" s="50">
        <v>64.270015899348735</v>
      </c>
      <c r="CZ21" s="50">
        <v>59.523898810067656</v>
      </c>
      <c r="DA21" s="50">
        <v>63.711636121217552</v>
      </c>
      <c r="DB21" s="50">
        <v>60.132756772999549</v>
      </c>
      <c r="DC21" s="50">
        <v>69.466848145136197</v>
      </c>
      <c r="DD21" s="50">
        <v>64.323991640660779</v>
      </c>
      <c r="DE21" s="50">
        <v>66.884268344653293</v>
      </c>
      <c r="DF21" s="50">
        <v>71.964418339947258</v>
      </c>
      <c r="DG21" s="50">
        <v>50.820077955746626</v>
      </c>
      <c r="DH21" s="50">
        <v>57.134117061483721</v>
      </c>
      <c r="DI21" s="50">
        <v>67.176621416334697</v>
      </c>
      <c r="DJ21" s="50">
        <v>69.878281733267812</v>
      </c>
      <c r="DK21" s="50">
        <v>69.183381871590754</v>
      </c>
      <c r="DL21" s="50">
        <v>94.738257895469275</v>
      </c>
      <c r="DM21" s="50">
        <v>87.664214421081979</v>
      </c>
      <c r="DN21" s="50">
        <v>82.112354381268702</v>
      </c>
      <c r="DO21" s="50">
        <v>85.342902668772609</v>
      </c>
      <c r="DP21" s="50">
        <v>88.015365621293199</v>
      </c>
      <c r="DQ21" s="50">
        <v>94.756599294763859</v>
      </c>
      <c r="DR21" s="50">
        <v>93.445179241035177</v>
      </c>
    </row>
    <row r="22" spans="1:122" s="41" customFormat="1" ht="15" customHeight="1" x14ac:dyDescent="0.2">
      <c r="A22" s="53"/>
      <c r="B22" s="60" t="s">
        <v>108</v>
      </c>
      <c r="C22" s="45">
        <v>0</v>
      </c>
      <c r="D22" s="45">
        <v>-6.52</v>
      </c>
      <c r="E22" s="45">
        <v>-7.08</v>
      </c>
      <c r="F22" s="45">
        <v>-10.84</v>
      </c>
      <c r="G22" s="45">
        <v>-3.32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11.648822269807299</v>
      </c>
      <c r="Y22" s="45">
        <v>28.555111364934387</v>
      </c>
      <c r="Z22" s="45">
        <v>22.999999999999996</v>
      </c>
      <c r="AA22" s="45">
        <v>18</v>
      </c>
      <c r="AB22" s="45">
        <v>21.7</v>
      </c>
      <c r="AC22" s="45">
        <v>15.9</v>
      </c>
      <c r="AD22" s="45">
        <v>22</v>
      </c>
      <c r="AE22" s="45">
        <v>37.299999999999997</v>
      </c>
      <c r="AF22" s="45">
        <v>30.699999999999996</v>
      </c>
      <c r="AG22" s="45">
        <v>19</v>
      </c>
      <c r="AH22" s="45">
        <v>88.5</v>
      </c>
      <c r="AI22" s="45">
        <v>58.499999999999993</v>
      </c>
      <c r="AJ22" s="45">
        <v>22.699999999999996</v>
      </c>
      <c r="AK22" s="45">
        <v>29.199999999999996</v>
      </c>
      <c r="AL22" s="45">
        <v>35.099999999999994</v>
      </c>
      <c r="AM22" s="45">
        <v>104.9</v>
      </c>
      <c r="AN22" s="45">
        <v>49.5</v>
      </c>
      <c r="AO22" s="45">
        <v>19.399999999999999</v>
      </c>
      <c r="AP22" s="45">
        <v>23.3</v>
      </c>
      <c r="AQ22" s="45">
        <v>26.799999999999994</v>
      </c>
      <c r="AR22" s="45">
        <v>36.199999999999996</v>
      </c>
      <c r="AS22" s="45">
        <v>26.599999999999998</v>
      </c>
      <c r="AT22" s="45">
        <v>18.399999999999999</v>
      </c>
      <c r="AU22" s="45">
        <v>38</v>
      </c>
      <c r="AV22" s="45">
        <v>30.999999999999996</v>
      </c>
      <c r="AW22" s="45">
        <v>12.9</v>
      </c>
      <c r="AX22" s="45">
        <v>15.899999999999999</v>
      </c>
      <c r="AY22" s="45">
        <v>15.6</v>
      </c>
      <c r="AZ22" s="45">
        <v>42.6</v>
      </c>
      <c r="BA22" s="45">
        <v>19.5</v>
      </c>
      <c r="BB22" s="45">
        <v>14.999999999999998</v>
      </c>
      <c r="BC22" s="45">
        <v>16.399999999999999</v>
      </c>
      <c r="BD22" s="45">
        <v>52.699999999999996</v>
      </c>
      <c r="BE22" s="45">
        <v>12.7</v>
      </c>
      <c r="BF22" s="45">
        <v>27.6</v>
      </c>
      <c r="BG22" s="45">
        <v>27.999999999999996</v>
      </c>
      <c r="BH22" s="45">
        <v>31.599999999999998</v>
      </c>
      <c r="BI22" s="45">
        <v>65.599999999999994</v>
      </c>
      <c r="BJ22" s="45">
        <v>15.8</v>
      </c>
      <c r="BK22" s="45">
        <v>16.399999999999999</v>
      </c>
      <c r="BL22" s="45">
        <v>21.5</v>
      </c>
      <c r="BM22" s="45">
        <v>26.1</v>
      </c>
      <c r="BN22" s="45">
        <v>24.299999999999997</v>
      </c>
      <c r="BO22" s="45">
        <v>26.599999999999998</v>
      </c>
      <c r="BP22" s="45">
        <v>38.1</v>
      </c>
      <c r="BQ22" s="45">
        <v>42.199999999999989</v>
      </c>
      <c r="BR22" s="45">
        <v>57.586724489999995</v>
      </c>
      <c r="BS22" s="45">
        <v>45.934561420000001</v>
      </c>
      <c r="BT22" s="45">
        <v>61.100234749999998</v>
      </c>
      <c r="BU22" s="45">
        <v>67.394413470000018</v>
      </c>
      <c r="BV22" s="45">
        <v>84.502516029999995</v>
      </c>
      <c r="BW22" s="45">
        <v>57.368948880000005</v>
      </c>
      <c r="BX22" s="45">
        <v>60.876534229999997</v>
      </c>
      <c r="BY22" s="45">
        <v>63.635996319999997</v>
      </c>
      <c r="BZ22" s="45">
        <v>56.018612670000003</v>
      </c>
      <c r="CA22" s="45">
        <v>54.207071680000006</v>
      </c>
      <c r="CB22" s="45">
        <v>55.216304869999988</v>
      </c>
      <c r="CC22" s="45">
        <v>35.773724250000001</v>
      </c>
      <c r="CD22" s="45">
        <v>17.982633079999999</v>
      </c>
      <c r="CE22" s="45">
        <v>23.842692960000004</v>
      </c>
      <c r="CF22" s="45">
        <v>27.233460659999999</v>
      </c>
      <c r="CG22" s="45">
        <v>31.993529179999996</v>
      </c>
      <c r="CH22" s="45">
        <v>14.690241489999996</v>
      </c>
      <c r="CI22" s="45">
        <v>13.459945979999997</v>
      </c>
      <c r="CJ22" s="45">
        <v>15.61722346</v>
      </c>
      <c r="CK22" s="45">
        <v>19.811469399999996</v>
      </c>
      <c r="CL22" s="45">
        <v>15.82234291</v>
      </c>
      <c r="CM22" s="45">
        <v>12.239816954</v>
      </c>
      <c r="CN22" s="45">
        <v>20.882124856000001</v>
      </c>
      <c r="CO22" s="45">
        <v>15.90410393</v>
      </c>
      <c r="CP22" s="45">
        <v>15.33573934</v>
      </c>
      <c r="CQ22" s="45">
        <v>16.118086340000001</v>
      </c>
      <c r="CR22" s="45">
        <v>15.79964565</v>
      </c>
      <c r="CS22" s="45">
        <v>22.641745719999999</v>
      </c>
      <c r="CT22" s="45">
        <v>37.0463928</v>
      </c>
      <c r="CU22" s="45">
        <v>18.239253940000001</v>
      </c>
      <c r="CV22" s="45">
        <v>10.541594999999999</v>
      </c>
      <c r="CW22" s="45">
        <v>19.257525320000003</v>
      </c>
      <c r="CX22" s="45">
        <v>27.118898639999998</v>
      </c>
      <c r="CY22" s="45">
        <v>104.79512780999998</v>
      </c>
      <c r="CZ22" s="45">
        <v>28.251442990000001</v>
      </c>
      <c r="DA22" s="45">
        <v>43.164190880000007</v>
      </c>
      <c r="DB22" s="45">
        <v>39.617995870000001</v>
      </c>
      <c r="DC22" s="45">
        <v>55.902304479999998</v>
      </c>
      <c r="DD22" s="45">
        <v>70.765856485398189</v>
      </c>
      <c r="DE22" s="45">
        <v>81.378376020000005</v>
      </c>
      <c r="DF22" s="45">
        <v>59.384202274999993</v>
      </c>
      <c r="DG22" s="45">
        <v>31.275388999999997</v>
      </c>
      <c r="DH22" s="45">
        <v>156.040834477</v>
      </c>
      <c r="DI22" s="45">
        <v>53.7160657804652</v>
      </c>
      <c r="DJ22" s="45">
        <v>32.719352289999996</v>
      </c>
      <c r="DK22" s="45">
        <v>152.28496378</v>
      </c>
      <c r="DL22" s="45">
        <v>47.047995500000006</v>
      </c>
      <c r="DM22" s="45">
        <v>37.532058810000002</v>
      </c>
      <c r="DN22" s="45">
        <v>130.51007661</v>
      </c>
      <c r="DO22" s="45">
        <v>42.849955959999988</v>
      </c>
      <c r="DP22" s="45">
        <v>40.532286580000012</v>
      </c>
      <c r="DQ22" s="45">
        <v>46.754388799999987</v>
      </c>
      <c r="DR22" s="45">
        <v>46.680727419999883</v>
      </c>
    </row>
    <row r="23" spans="1:122" ht="15" customHeight="1" x14ac:dyDescent="0.25">
      <c r="A23" s="53"/>
      <c r="B23" s="55" t="s">
        <v>109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56">
        <v>0</v>
      </c>
      <c r="L23" s="56">
        <v>0</v>
      </c>
      <c r="M23" s="56">
        <v>0</v>
      </c>
      <c r="N23" s="56">
        <v>0</v>
      </c>
      <c r="O23" s="56">
        <v>0</v>
      </c>
      <c r="P23" s="56">
        <v>0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0</v>
      </c>
      <c r="W23" s="56">
        <v>0</v>
      </c>
      <c r="X23" s="56">
        <v>11.648822269807299</v>
      </c>
      <c r="Y23" s="56">
        <v>28.897772701313599</v>
      </c>
      <c r="Z23" s="56">
        <v>23.099999999999998</v>
      </c>
      <c r="AA23" s="56">
        <v>18</v>
      </c>
      <c r="AB23" s="56">
        <v>21.8</v>
      </c>
      <c r="AC23" s="56">
        <v>15.9</v>
      </c>
      <c r="AD23" s="56">
        <v>22.1</v>
      </c>
      <c r="AE23" s="56">
        <v>37.4</v>
      </c>
      <c r="AF23" s="56">
        <v>30.799999999999997</v>
      </c>
      <c r="AG23" s="56">
        <v>19.100000000000001</v>
      </c>
      <c r="AH23" s="56">
        <v>88.6</v>
      </c>
      <c r="AI23" s="56">
        <v>58.599999999999994</v>
      </c>
      <c r="AJ23" s="56">
        <v>22.799999999999997</v>
      </c>
      <c r="AK23" s="56">
        <v>29.299999999999997</v>
      </c>
      <c r="AL23" s="56">
        <v>35.299999999999997</v>
      </c>
      <c r="AM23" s="56">
        <v>105</v>
      </c>
      <c r="AN23" s="56">
        <v>49.6</v>
      </c>
      <c r="AO23" s="56">
        <v>19.5</v>
      </c>
      <c r="AP23" s="56">
        <v>23.5</v>
      </c>
      <c r="AQ23" s="56">
        <v>26.899999999999995</v>
      </c>
      <c r="AR23" s="56">
        <v>36.299999999999997</v>
      </c>
      <c r="AS23" s="56">
        <v>26.7</v>
      </c>
      <c r="AT23" s="56">
        <v>18.5</v>
      </c>
      <c r="AU23" s="56">
        <v>38.1</v>
      </c>
      <c r="AV23" s="56">
        <v>31.199999999999996</v>
      </c>
      <c r="AW23" s="56">
        <v>13</v>
      </c>
      <c r="AX23" s="56">
        <v>15.999999999999998</v>
      </c>
      <c r="AY23" s="56">
        <v>15.7</v>
      </c>
      <c r="AZ23" s="56">
        <v>42.7</v>
      </c>
      <c r="BA23" s="56">
        <v>19.600000000000001</v>
      </c>
      <c r="BB23" s="56">
        <v>15.099999999999998</v>
      </c>
      <c r="BC23" s="56">
        <v>16.5</v>
      </c>
      <c r="BD23" s="56">
        <v>52.8</v>
      </c>
      <c r="BE23" s="56">
        <v>12.899999999999999</v>
      </c>
      <c r="BF23" s="56">
        <v>27.8</v>
      </c>
      <c r="BG23" s="56">
        <v>28.199999999999996</v>
      </c>
      <c r="BH23" s="56">
        <v>31.799999999999997</v>
      </c>
      <c r="BI23" s="56">
        <v>66</v>
      </c>
      <c r="BJ23" s="56">
        <v>16</v>
      </c>
      <c r="BK23" s="56">
        <v>16.599999999999998</v>
      </c>
      <c r="BL23" s="56">
        <v>21.7</v>
      </c>
      <c r="BM23" s="56">
        <v>26.3</v>
      </c>
      <c r="BN23" s="56">
        <v>24.4</v>
      </c>
      <c r="BO23" s="56">
        <v>26.799999999999997</v>
      </c>
      <c r="BP23" s="56">
        <v>38.4</v>
      </c>
      <c r="BQ23" s="56">
        <v>42.399999999999991</v>
      </c>
      <c r="BR23" s="56">
        <v>57.794389699999996</v>
      </c>
      <c r="BS23" s="56">
        <v>46.125271740000002</v>
      </c>
      <c r="BT23" s="56">
        <v>61.477981639999996</v>
      </c>
      <c r="BU23" s="56">
        <v>67.596560430000011</v>
      </c>
      <c r="BV23" s="56">
        <v>84.688739990000002</v>
      </c>
      <c r="BW23" s="56">
        <v>57.532538880000004</v>
      </c>
      <c r="BX23" s="56">
        <v>61.13074443</v>
      </c>
      <c r="BY23" s="56">
        <v>63.744693169999998</v>
      </c>
      <c r="BZ23" s="56">
        <v>56.018612670000003</v>
      </c>
      <c r="CA23" s="56">
        <v>54.207071680000006</v>
      </c>
      <c r="CB23" s="56">
        <v>55.216304869999988</v>
      </c>
      <c r="CC23" s="56">
        <v>35.773724250000001</v>
      </c>
      <c r="CD23" s="56">
        <v>17.982633079999999</v>
      </c>
      <c r="CE23" s="56">
        <v>23.842692960000004</v>
      </c>
      <c r="CF23" s="56">
        <v>27.233460659999999</v>
      </c>
      <c r="CG23" s="56">
        <v>31.993529179999996</v>
      </c>
      <c r="CH23" s="56">
        <v>14.690241489999996</v>
      </c>
      <c r="CI23" s="56">
        <v>13.459945979999997</v>
      </c>
      <c r="CJ23" s="56">
        <v>15.61722346</v>
      </c>
      <c r="CK23" s="56">
        <v>19.811469399999996</v>
      </c>
      <c r="CL23" s="57">
        <v>15.82234291</v>
      </c>
      <c r="CM23" s="57">
        <v>12.239816954</v>
      </c>
      <c r="CN23" s="57">
        <v>20.882124856000001</v>
      </c>
      <c r="CO23" s="57">
        <v>15.90410393</v>
      </c>
      <c r="CP23" s="57">
        <v>15.33573934</v>
      </c>
      <c r="CQ23" s="57">
        <v>16.118086340000001</v>
      </c>
      <c r="CR23" s="57">
        <v>15.79964565</v>
      </c>
      <c r="CS23" s="57">
        <v>22.641745719999999</v>
      </c>
      <c r="CT23" s="57">
        <v>37.0463928</v>
      </c>
      <c r="CU23" s="57">
        <v>18.64411174</v>
      </c>
      <c r="CV23" s="57">
        <v>19.283886389999999</v>
      </c>
      <c r="CW23" s="57">
        <v>19.392925600000002</v>
      </c>
      <c r="CX23" s="57">
        <v>29.228427139999997</v>
      </c>
      <c r="CY23" s="57">
        <v>104.81112780999999</v>
      </c>
      <c r="CZ23" s="57">
        <v>28.251442990000001</v>
      </c>
      <c r="DA23" s="57">
        <v>43.164190880000007</v>
      </c>
      <c r="DB23" s="57">
        <v>39.617995870000001</v>
      </c>
      <c r="DC23" s="57">
        <v>55.902304479999998</v>
      </c>
      <c r="DD23" s="57">
        <v>70.765856485398189</v>
      </c>
      <c r="DE23" s="57">
        <v>81.378376020000005</v>
      </c>
      <c r="DF23" s="57">
        <v>59.384202274999993</v>
      </c>
      <c r="DG23" s="57">
        <v>31.275388999999997</v>
      </c>
      <c r="DH23" s="57">
        <v>156.040834477</v>
      </c>
      <c r="DI23" s="57">
        <v>53.7160657804652</v>
      </c>
      <c r="DJ23" s="57">
        <v>32.719352289999996</v>
      </c>
      <c r="DK23" s="57">
        <v>152.28496378</v>
      </c>
      <c r="DL23" s="57">
        <v>47.047995500000006</v>
      </c>
      <c r="DM23" s="57">
        <v>37.532058810000002</v>
      </c>
      <c r="DN23" s="57">
        <v>130.51007661</v>
      </c>
      <c r="DO23" s="57">
        <v>42.849955959999988</v>
      </c>
      <c r="DP23" s="57">
        <v>40.532286580000012</v>
      </c>
      <c r="DQ23" s="57">
        <v>46.754388799999987</v>
      </c>
      <c r="DR23" s="57">
        <v>46.680727419999883</v>
      </c>
    </row>
    <row r="24" spans="1:122" ht="15" customHeight="1" x14ac:dyDescent="0.25">
      <c r="A24" s="47"/>
      <c r="B24" s="55" t="s">
        <v>110</v>
      </c>
      <c r="C24" s="49">
        <v>0</v>
      </c>
      <c r="D24" s="49">
        <v>6.52</v>
      </c>
      <c r="E24" s="49">
        <v>7.08</v>
      </c>
      <c r="F24" s="49">
        <v>10.84</v>
      </c>
      <c r="G24" s="49">
        <v>3.32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0.34266133637921198</v>
      </c>
      <c r="Z24" s="49">
        <v>9.9999999999999992E-2</v>
      </c>
      <c r="AA24" s="49">
        <v>0</v>
      </c>
      <c r="AB24" s="49">
        <v>9.9999999999999992E-2</v>
      </c>
      <c r="AC24" s="49">
        <v>0</v>
      </c>
      <c r="AD24" s="49">
        <v>9.9999999999999992E-2</v>
      </c>
      <c r="AE24" s="49">
        <v>9.9999999999999992E-2</v>
      </c>
      <c r="AF24" s="49">
        <v>9.9999999999999992E-2</v>
      </c>
      <c r="AG24" s="49">
        <v>9.9999999999999992E-2</v>
      </c>
      <c r="AH24" s="49">
        <v>9.9999999999999992E-2</v>
      </c>
      <c r="AI24" s="49">
        <v>9.9999999999999992E-2</v>
      </c>
      <c r="AJ24" s="49">
        <v>9.9999999999999992E-2</v>
      </c>
      <c r="AK24" s="49">
        <v>9.9999999999999992E-2</v>
      </c>
      <c r="AL24" s="49">
        <v>0.19999999999999998</v>
      </c>
      <c r="AM24" s="49">
        <v>9.9999999999999992E-2</v>
      </c>
      <c r="AN24" s="49">
        <v>9.9999999999999992E-2</v>
      </c>
      <c r="AO24" s="49">
        <v>9.9999999999999992E-2</v>
      </c>
      <c r="AP24" s="49">
        <v>0.19999999999999998</v>
      </c>
      <c r="AQ24" s="49">
        <v>9.9999999999999992E-2</v>
      </c>
      <c r="AR24" s="49">
        <v>9.9999999999999992E-2</v>
      </c>
      <c r="AS24" s="49">
        <v>9.9999999999999992E-2</v>
      </c>
      <c r="AT24" s="49">
        <v>9.9999999999999992E-2</v>
      </c>
      <c r="AU24" s="49">
        <v>9.9999999999999992E-2</v>
      </c>
      <c r="AV24" s="49">
        <v>0.19999999999999998</v>
      </c>
      <c r="AW24" s="49">
        <v>9.9999999999999992E-2</v>
      </c>
      <c r="AX24" s="49">
        <v>9.9999999999999992E-2</v>
      </c>
      <c r="AY24" s="49">
        <v>9.9999999999999992E-2</v>
      </c>
      <c r="AZ24" s="49">
        <v>9.9999999999999992E-2</v>
      </c>
      <c r="BA24" s="49">
        <v>9.9999999999999992E-2</v>
      </c>
      <c r="BB24" s="49">
        <v>9.9999999999999992E-2</v>
      </c>
      <c r="BC24" s="49">
        <v>9.9999999999999992E-2</v>
      </c>
      <c r="BD24" s="49">
        <v>9.9999999999999992E-2</v>
      </c>
      <c r="BE24" s="49">
        <v>0.19999999999999998</v>
      </c>
      <c r="BF24" s="49">
        <v>0.19999999999999998</v>
      </c>
      <c r="BG24" s="49">
        <v>0.19999999999999998</v>
      </c>
      <c r="BH24" s="49">
        <v>0.19999999999999998</v>
      </c>
      <c r="BI24" s="49">
        <v>0.39999999999999997</v>
      </c>
      <c r="BJ24" s="49">
        <v>0.19999999999999998</v>
      </c>
      <c r="BK24" s="49">
        <v>0.19999999999999998</v>
      </c>
      <c r="BL24" s="49">
        <v>0.19999999999999998</v>
      </c>
      <c r="BM24" s="49">
        <v>0.19999999999999998</v>
      </c>
      <c r="BN24" s="49">
        <v>9.9999999999999992E-2</v>
      </c>
      <c r="BO24" s="49">
        <v>0.19999999999999998</v>
      </c>
      <c r="BP24" s="49">
        <v>0.3</v>
      </c>
      <c r="BQ24" s="49">
        <v>0.19999999999999998</v>
      </c>
      <c r="BR24" s="49">
        <v>0.20766520999999999</v>
      </c>
      <c r="BS24" s="49">
        <v>0.19071031999999999</v>
      </c>
      <c r="BT24" s="49">
        <v>0.37774689</v>
      </c>
      <c r="BU24" s="49">
        <v>0.20214695999999999</v>
      </c>
      <c r="BV24" s="49">
        <v>0.18622395999999997</v>
      </c>
      <c r="BW24" s="49">
        <v>0.16359000000000001</v>
      </c>
      <c r="BX24" s="49">
        <v>0.2542102</v>
      </c>
      <c r="BY24" s="49">
        <v>0.10869685</v>
      </c>
      <c r="BZ24" s="49">
        <v>0</v>
      </c>
      <c r="CA24" s="49">
        <v>0</v>
      </c>
      <c r="CB24" s="49">
        <v>0</v>
      </c>
      <c r="CC24" s="49">
        <v>0</v>
      </c>
      <c r="CD24" s="49">
        <v>0</v>
      </c>
      <c r="CE24" s="49">
        <v>0</v>
      </c>
      <c r="CF24" s="49">
        <v>0</v>
      </c>
      <c r="CG24" s="49">
        <v>0</v>
      </c>
      <c r="CH24" s="49">
        <v>0</v>
      </c>
      <c r="CI24" s="49">
        <v>0</v>
      </c>
      <c r="CJ24" s="49">
        <v>0</v>
      </c>
      <c r="CK24" s="49">
        <v>0</v>
      </c>
      <c r="CL24" s="50">
        <v>0</v>
      </c>
      <c r="CM24" s="50">
        <v>0</v>
      </c>
      <c r="CN24" s="50">
        <v>0</v>
      </c>
      <c r="CO24" s="50">
        <v>0</v>
      </c>
      <c r="CP24" s="50">
        <v>0</v>
      </c>
      <c r="CQ24" s="50">
        <v>0</v>
      </c>
      <c r="CR24" s="50">
        <v>0</v>
      </c>
      <c r="CS24" s="50">
        <v>0</v>
      </c>
      <c r="CT24" s="50">
        <v>0</v>
      </c>
      <c r="CU24" s="50">
        <v>0.40485779999999999</v>
      </c>
      <c r="CV24" s="50">
        <v>8.7422913900000001</v>
      </c>
      <c r="CW24" s="50">
        <v>0.13540028000000001</v>
      </c>
      <c r="CX24" s="50">
        <v>2.1095285000000001</v>
      </c>
      <c r="CY24" s="50">
        <v>1.6E-2</v>
      </c>
      <c r="CZ24" s="50">
        <v>0</v>
      </c>
      <c r="DA24" s="50">
        <v>0</v>
      </c>
      <c r="DB24" s="50">
        <v>0</v>
      </c>
      <c r="DC24" s="50">
        <v>0</v>
      </c>
      <c r="DD24" s="50">
        <v>0</v>
      </c>
      <c r="DE24" s="50">
        <v>0</v>
      </c>
      <c r="DF24" s="50">
        <v>0</v>
      </c>
      <c r="DG24" s="50">
        <v>0</v>
      </c>
      <c r="DH24" s="50">
        <v>0</v>
      </c>
      <c r="DI24" s="50">
        <v>0</v>
      </c>
      <c r="DJ24" s="50">
        <v>0</v>
      </c>
      <c r="DK24" s="50">
        <v>0</v>
      </c>
      <c r="DL24" s="50">
        <v>0</v>
      </c>
      <c r="DM24" s="50">
        <v>0</v>
      </c>
      <c r="DN24" s="50">
        <v>0</v>
      </c>
      <c r="DO24" s="50">
        <v>0</v>
      </c>
      <c r="DP24" s="50">
        <v>0</v>
      </c>
      <c r="DQ24" s="50">
        <v>0</v>
      </c>
      <c r="DR24" s="50">
        <v>0</v>
      </c>
    </row>
    <row r="25" spans="1:122" ht="15" customHeight="1" x14ac:dyDescent="0.25">
      <c r="B25" s="136" t="s">
        <v>111</v>
      </c>
      <c r="C25" s="49">
        <v>23.639999999999951</v>
      </c>
      <c r="D25" s="49">
        <v>30.839999999999971</v>
      </c>
      <c r="E25" s="49">
        <v>-285.8</v>
      </c>
      <c r="F25" s="49">
        <v>21.399999999999931</v>
      </c>
      <c r="G25" s="49">
        <v>30.599999999999909</v>
      </c>
      <c r="H25" s="49">
        <v>-250.52</v>
      </c>
      <c r="I25" s="49">
        <v>-120.03999999999999</v>
      </c>
      <c r="J25" s="49">
        <v>-147.79999999999995</v>
      </c>
      <c r="K25" s="49">
        <v>-188.72000000000011</v>
      </c>
      <c r="L25" s="49">
        <v>-188.68</v>
      </c>
      <c r="M25" s="49">
        <v>-17.105819069897045</v>
      </c>
      <c r="N25" s="49">
        <v>-68.200000000000045</v>
      </c>
      <c r="O25" s="49">
        <v>-129.19999999999996</v>
      </c>
      <c r="P25" s="49">
        <v>-369.72</v>
      </c>
      <c r="Q25" s="49">
        <v>-260.82258457045162</v>
      </c>
      <c r="R25" s="49">
        <v>-212.37006237005625</v>
      </c>
      <c r="S25" s="49">
        <v>-195.07624838034826</v>
      </c>
      <c r="T25" s="49">
        <v>-122.83814723915442</v>
      </c>
      <c r="U25" s="49">
        <v>-17.986538736923801</v>
      </c>
      <c r="V25" s="49">
        <v>-261.57726904954649</v>
      </c>
      <c r="W25" s="49">
        <v>-169.04625928040343</v>
      </c>
      <c r="X25" s="49">
        <v>-86.109921484657619</v>
      </c>
      <c r="Y25" s="49">
        <v>-62.135922330079993</v>
      </c>
      <c r="Z25" s="49">
        <v>-34.700000000000159</v>
      </c>
      <c r="AA25" s="49">
        <v>-40.999999999999986</v>
      </c>
      <c r="AB25" s="49">
        <v>-44.700000000000017</v>
      </c>
      <c r="AC25" s="49">
        <v>-40.300000000000068</v>
      </c>
      <c r="AD25" s="49">
        <v>4.6000000000000121</v>
      </c>
      <c r="AE25" s="49">
        <v>-93.000000000000156</v>
      </c>
      <c r="AF25" s="49">
        <v>-82.399999999999949</v>
      </c>
      <c r="AG25" s="49">
        <v>-150.7000000000001</v>
      </c>
      <c r="AH25" s="49">
        <v>69.200000000000088</v>
      </c>
      <c r="AI25" s="49">
        <v>-9.2000000000000242</v>
      </c>
      <c r="AJ25" s="49">
        <v>35.30000000000004</v>
      </c>
      <c r="AK25" s="49">
        <v>-46.700000000000024</v>
      </c>
      <c r="AL25" s="49">
        <v>-5.9000000000000057</v>
      </c>
      <c r="AM25" s="49">
        <v>38.750000000000099</v>
      </c>
      <c r="AN25" s="49">
        <v>-52</v>
      </c>
      <c r="AO25" s="49">
        <v>-177.09999999999991</v>
      </c>
      <c r="AP25" s="49">
        <v>-173.70422588794304</v>
      </c>
      <c r="AQ25" s="49">
        <v>-131.27675324471642</v>
      </c>
      <c r="AR25" s="49">
        <v>-185.51112320563956</v>
      </c>
      <c r="AS25" s="49">
        <v>-98.805857292392616</v>
      </c>
      <c r="AT25" s="49">
        <v>-155.5451595368524</v>
      </c>
      <c r="AU25" s="49">
        <v>-84.600266887962334</v>
      </c>
      <c r="AV25" s="49">
        <v>-69.208880379372843</v>
      </c>
      <c r="AW25" s="49">
        <v>-232.22070592442563</v>
      </c>
      <c r="AX25" s="49">
        <v>-199.75000000000014</v>
      </c>
      <c r="AY25" s="49">
        <v>-112.64999999999984</v>
      </c>
      <c r="AZ25" s="49">
        <v>-147.86000000000001</v>
      </c>
      <c r="BA25" s="49">
        <v>-67.730000000000047</v>
      </c>
      <c r="BB25" s="49">
        <v>-134.64000000000001</v>
      </c>
      <c r="BC25" s="49">
        <v>-194.81000000000003</v>
      </c>
      <c r="BD25" s="49">
        <v>-100.29999999999995</v>
      </c>
      <c r="BE25" s="49">
        <v>-239.0100000000001</v>
      </c>
      <c r="BF25" s="49">
        <v>-181.16999999999982</v>
      </c>
      <c r="BG25" s="49">
        <v>-391.31000000000029</v>
      </c>
      <c r="BH25" s="49">
        <v>-174.84999999999985</v>
      </c>
      <c r="BI25" s="49">
        <v>-316.42999999999972</v>
      </c>
      <c r="BJ25" s="49">
        <v>-347.92999999999989</v>
      </c>
      <c r="BK25" s="49">
        <v>-413.93999999999949</v>
      </c>
      <c r="BL25" s="49">
        <v>-385.33999999999992</v>
      </c>
      <c r="BM25" s="49">
        <v>-305.15999999999985</v>
      </c>
      <c r="BN25" s="49">
        <v>9.0923328649680997</v>
      </c>
      <c r="BO25" s="49">
        <v>1.7220500688887803</v>
      </c>
      <c r="BP25" s="49">
        <v>37.510667584226013</v>
      </c>
      <c r="BQ25" s="49">
        <v>-229.321522204421</v>
      </c>
      <c r="BR25" s="49">
        <v>5.2536227168011038</v>
      </c>
      <c r="BS25" s="49">
        <v>-108.37674268047863</v>
      </c>
      <c r="BT25" s="49">
        <v>51.902916293942525</v>
      </c>
      <c r="BU25" s="49">
        <v>-249.57968134712866</v>
      </c>
      <c r="BV25" s="49">
        <v>-94.401967349527567</v>
      </c>
      <c r="BW25" s="49">
        <v>-245.96961188002052</v>
      </c>
      <c r="BX25" s="49">
        <v>-311.66204996212286</v>
      </c>
      <c r="BY25" s="49">
        <v>-193.34690348113793</v>
      </c>
      <c r="BZ25" s="49">
        <v>-192.14578929787936</v>
      </c>
      <c r="CA25" s="49">
        <v>-183.91485101155581</v>
      </c>
      <c r="CB25" s="49">
        <v>-335.25722659212414</v>
      </c>
      <c r="CC25" s="49">
        <v>-327.26752231143064</v>
      </c>
      <c r="CD25" s="49">
        <v>-336.41015673383367</v>
      </c>
      <c r="CE25" s="49">
        <v>-395.4277464650844</v>
      </c>
      <c r="CF25" s="49">
        <v>-399.37659178515793</v>
      </c>
      <c r="CG25" s="49">
        <v>-286.15331636136841</v>
      </c>
      <c r="CH25" s="49">
        <v>-448.35647577959895</v>
      </c>
      <c r="CI25" s="49">
        <v>-253.07802435186505</v>
      </c>
      <c r="CJ25" s="49">
        <v>-157.46761294654641</v>
      </c>
      <c r="CK25" s="49">
        <v>-291.10171415178451</v>
      </c>
      <c r="CL25" s="50">
        <v>-139.63243034021593</v>
      </c>
      <c r="CM25" s="50">
        <v>-149.14855898732878</v>
      </c>
      <c r="CN25" s="50">
        <v>-181.86400665876673</v>
      </c>
      <c r="CO25" s="50">
        <v>-218.26385580492317</v>
      </c>
      <c r="CP25" s="50">
        <v>-182.59860230861702</v>
      </c>
      <c r="CQ25" s="50">
        <v>-82.79718787701357</v>
      </c>
      <c r="CR25" s="50">
        <v>-150.370461950812</v>
      </c>
      <c r="CS25" s="50">
        <v>-64.459599802541192</v>
      </c>
      <c r="CT25" s="50">
        <v>116.11894990866944</v>
      </c>
      <c r="CU25" s="50">
        <v>-83.068411308480606</v>
      </c>
      <c r="CV25" s="50">
        <v>-224.22550224975606</v>
      </c>
      <c r="CW25" s="50">
        <v>-188.33005660779548</v>
      </c>
      <c r="CX25" s="50">
        <v>-51.639911446643936</v>
      </c>
      <c r="CY25" s="50">
        <v>-53.952520200330369</v>
      </c>
      <c r="CZ25" s="50">
        <v>-380.51427367315989</v>
      </c>
      <c r="DA25" s="50">
        <v>-169.71825517174224</v>
      </c>
      <c r="DB25" s="50">
        <v>-11.559447068748547</v>
      </c>
      <c r="DC25" s="50">
        <v>27.166902600652492</v>
      </c>
      <c r="DD25" s="50">
        <v>-13.424420153656712</v>
      </c>
      <c r="DE25" s="50">
        <v>132.12545626282969</v>
      </c>
      <c r="DF25" s="50">
        <v>92.007877276327505</v>
      </c>
      <c r="DG25" s="50">
        <v>-7.3016153075703514</v>
      </c>
      <c r="DH25" s="50">
        <v>390.93810032183308</v>
      </c>
      <c r="DI25" s="50">
        <v>227.82613545012691</v>
      </c>
      <c r="DJ25" s="50">
        <v>-105.06436172354728</v>
      </c>
      <c r="DK25" s="50">
        <v>45.814644325272084</v>
      </c>
      <c r="DL25" s="50">
        <v>-452.16238940641796</v>
      </c>
      <c r="DM25" s="50">
        <v>-490.96442013504333</v>
      </c>
      <c r="DN25" s="50">
        <v>-552.33023951082919</v>
      </c>
      <c r="DO25" s="50">
        <v>-547.61843871482949</v>
      </c>
      <c r="DP25" s="50">
        <v>-474.58118450821917</v>
      </c>
      <c r="DQ25" s="50">
        <v>-310.99662369993757</v>
      </c>
      <c r="DR25" s="50">
        <v>-198.11249081370545</v>
      </c>
    </row>
    <row r="26" spans="1:122" s="41" customFormat="1" ht="15" customHeight="1" x14ac:dyDescent="0.2">
      <c r="A26" s="59"/>
      <c r="B26" s="60" t="s">
        <v>112</v>
      </c>
      <c r="C26" s="45">
        <v>-85.6</v>
      </c>
      <c r="D26" s="45">
        <v>-43.880000000000038</v>
      </c>
      <c r="E26" s="45">
        <v>-340.35999999999996</v>
      </c>
      <c r="F26" s="45">
        <v>49.04</v>
      </c>
      <c r="G26" s="45">
        <v>-30.600000000000037</v>
      </c>
      <c r="H26" s="45">
        <v>-187.55999999999997</v>
      </c>
      <c r="I26" s="45">
        <v>-138.56</v>
      </c>
      <c r="J26" s="45">
        <v>-86.999999999999986</v>
      </c>
      <c r="K26" s="45">
        <v>-32.680000000000007</v>
      </c>
      <c r="L26" s="45">
        <v>-2.9199999999999946</v>
      </c>
      <c r="M26" s="45">
        <v>-26.689199633152022</v>
      </c>
      <c r="N26" s="45">
        <v>60.280000000000008</v>
      </c>
      <c r="O26" s="45">
        <v>-52.260000000000005</v>
      </c>
      <c r="P26" s="45">
        <v>-118.15999999999998</v>
      </c>
      <c r="Q26" s="45">
        <v>11.433438792893224</v>
      </c>
      <c r="R26" s="45">
        <v>61.139667359667108</v>
      </c>
      <c r="S26" s="45">
        <v>4.3057908900630046</v>
      </c>
      <c r="T26" s="45">
        <v>-73.886743381457293</v>
      </c>
      <c r="U26" s="45">
        <v>-115.82414435056606</v>
      </c>
      <c r="V26" s="45">
        <v>-438.28470801009041</v>
      </c>
      <c r="W26" s="45">
        <v>-358.08109651627603</v>
      </c>
      <c r="X26" s="45">
        <v>-653.24768022840772</v>
      </c>
      <c r="Y26" s="45">
        <v>-1034.2661336379169</v>
      </c>
      <c r="Z26" s="45">
        <v>-202.39999999999998</v>
      </c>
      <c r="AA26" s="45">
        <v>-50.599999999999987</v>
      </c>
      <c r="AB26" s="45">
        <v>-51.800000000000011</v>
      </c>
      <c r="AC26" s="45">
        <v>-269.60000000000002</v>
      </c>
      <c r="AD26" s="45">
        <v>17.700000000000003</v>
      </c>
      <c r="AE26" s="45">
        <v>270</v>
      </c>
      <c r="AF26" s="45">
        <v>-262.29999999999995</v>
      </c>
      <c r="AG26" s="45">
        <v>-312.89999999999998</v>
      </c>
      <c r="AH26" s="45">
        <v>45.600000000000009</v>
      </c>
      <c r="AI26" s="45">
        <v>-16.599999999999973</v>
      </c>
      <c r="AJ26" s="45">
        <v>-121.30000000000004</v>
      </c>
      <c r="AK26" s="45">
        <v>-138</v>
      </c>
      <c r="AL26" s="45">
        <v>-78.500000000000043</v>
      </c>
      <c r="AM26" s="45">
        <v>-174.39999999999998</v>
      </c>
      <c r="AN26" s="45">
        <v>-58.000000000000028</v>
      </c>
      <c r="AO26" s="45">
        <v>-377.09999999999997</v>
      </c>
      <c r="AP26" s="45">
        <v>-322.79999999999995</v>
      </c>
      <c r="AQ26" s="45">
        <v>-71.3</v>
      </c>
      <c r="AR26" s="45">
        <v>-317.69999999999993</v>
      </c>
      <c r="AS26" s="45">
        <v>-337</v>
      </c>
      <c r="AT26" s="45">
        <v>174.58999999999997</v>
      </c>
      <c r="AU26" s="45">
        <v>-86.949999999999989</v>
      </c>
      <c r="AV26" s="45">
        <v>-6.4199999999999875</v>
      </c>
      <c r="AW26" s="45">
        <v>-204.17000000000002</v>
      </c>
      <c r="AX26" s="45">
        <v>-77.600000000000023</v>
      </c>
      <c r="AY26" s="45">
        <v>-351.36999999999995</v>
      </c>
      <c r="AZ26" s="45">
        <v>109.30000000000001</v>
      </c>
      <c r="BA26" s="45">
        <v>-467.00000000000011</v>
      </c>
      <c r="BB26" s="45">
        <v>-134.12999999999988</v>
      </c>
      <c r="BC26" s="45">
        <v>-431.7</v>
      </c>
      <c r="BD26" s="45">
        <v>-280.34999999999997</v>
      </c>
      <c r="BE26" s="45">
        <v>-353.7299999999999</v>
      </c>
      <c r="BF26" s="45">
        <v>-125.78999999999999</v>
      </c>
      <c r="BG26" s="45">
        <v>665.00000000000023</v>
      </c>
      <c r="BH26" s="45">
        <v>-933.19999999999993</v>
      </c>
      <c r="BI26" s="45">
        <v>-165.66</v>
      </c>
      <c r="BJ26" s="45">
        <v>-367.65</v>
      </c>
      <c r="BK26" s="45">
        <v>-233.85</v>
      </c>
      <c r="BL26" s="45">
        <v>-187.03</v>
      </c>
      <c r="BM26" s="45">
        <v>-833.27</v>
      </c>
      <c r="BN26" s="45">
        <v>218.85999999999993</v>
      </c>
      <c r="BO26" s="45">
        <v>90.699999999999989</v>
      </c>
      <c r="BP26" s="45">
        <v>616.43399999999986</v>
      </c>
      <c r="BQ26" s="45">
        <v>-836.36999999999989</v>
      </c>
      <c r="BR26" s="45">
        <v>292.77144029602124</v>
      </c>
      <c r="BS26" s="45">
        <v>176.46450795649758</v>
      </c>
      <c r="BT26" s="45">
        <v>321.1557634848229</v>
      </c>
      <c r="BU26" s="45">
        <v>-756.89664176863107</v>
      </c>
      <c r="BV26" s="45">
        <v>-940.5022851881705</v>
      </c>
      <c r="BW26" s="45">
        <v>-113.63760508804698</v>
      </c>
      <c r="BX26" s="45">
        <v>618.90493025821456</v>
      </c>
      <c r="BY26" s="45">
        <v>-219.50601569886766</v>
      </c>
      <c r="BZ26" s="45">
        <v>-333.05107435545153</v>
      </c>
      <c r="CA26" s="45">
        <v>-521.50064099145686</v>
      </c>
      <c r="CB26" s="45">
        <v>-125.46626919641608</v>
      </c>
      <c r="CC26" s="45">
        <v>-1082.9383851423556</v>
      </c>
      <c r="CD26" s="45">
        <v>-178.73833517952502</v>
      </c>
      <c r="CE26" s="45">
        <v>-316.07736406980916</v>
      </c>
      <c r="CF26" s="45">
        <v>-196.67825495791834</v>
      </c>
      <c r="CG26" s="45">
        <v>-372.48830457244264</v>
      </c>
      <c r="CH26" s="45">
        <v>-280.29529995993681</v>
      </c>
      <c r="CI26" s="45">
        <v>240.55338619646608</v>
      </c>
      <c r="CJ26" s="45">
        <v>-759.98410114317869</v>
      </c>
      <c r="CK26" s="45">
        <v>398.04187700481901</v>
      </c>
      <c r="CL26" s="46">
        <v>-244.74207931299517</v>
      </c>
      <c r="CM26" s="46">
        <v>160.60340566217195</v>
      </c>
      <c r="CN26" s="46">
        <v>-720.07101781854089</v>
      </c>
      <c r="CO26" s="46">
        <v>-74.239727707047251</v>
      </c>
      <c r="CP26" s="46">
        <v>-729.41187576163338</v>
      </c>
      <c r="CQ26" s="46">
        <v>-3.4409956155603254</v>
      </c>
      <c r="CR26" s="46">
        <v>-537.7741287973729</v>
      </c>
      <c r="CS26" s="46">
        <v>31.753638984865177</v>
      </c>
      <c r="CT26" s="46">
        <v>-590.64141063727027</v>
      </c>
      <c r="CU26" s="46">
        <v>-69.233157558840674</v>
      </c>
      <c r="CV26" s="46">
        <v>-242.23773174316358</v>
      </c>
      <c r="CW26" s="46">
        <v>42.424378130921809</v>
      </c>
      <c r="CX26" s="46">
        <v>-28.607946146448171</v>
      </c>
      <c r="CY26" s="46">
        <v>-646.89304333399332</v>
      </c>
      <c r="CZ26" s="46">
        <v>-267.70157686165908</v>
      </c>
      <c r="DA26" s="46">
        <v>-306.39537250306756</v>
      </c>
      <c r="DB26" s="46">
        <v>-88.260974674170782</v>
      </c>
      <c r="DC26" s="46">
        <v>-571.52001299208428</v>
      </c>
      <c r="DD26" s="46">
        <v>-307.50389121769018</v>
      </c>
      <c r="DE26" s="46">
        <v>-47.261522999102112</v>
      </c>
      <c r="DF26" s="46">
        <v>862.25320045585477</v>
      </c>
      <c r="DG26" s="46">
        <v>-469.76171253046982</v>
      </c>
      <c r="DH26" s="46">
        <v>-494.7932208854308</v>
      </c>
      <c r="DI26" s="46">
        <v>292.06633442152651</v>
      </c>
      <c r="DJ26" s="46">
        <v>542.31785841236831</v>
      </c>
      <c r="DK26" s="46">
        <v>-562.10220541193098</v>
      </c>
      <c r="DL26" s="46">
        <v>-1311.4964167263104</v>
      </c>
      <c r="DM26" s="46">
        <v>-362.94105273835038</v>
      </c>
      <c r="DN26" s="46">
        <v>-449.46363277197133</v>
      </c>
      <c r="DO26" s="46">
        <v>-420.15659966403143</v>
      </c>
      <c r="DP26" s="46">
        <v>-477.23002606157991</v>
      </c>
      <c r="DQ26" s="46">
        <v>961.51105136842648</v>
      </c>
      <c r="DR26" s="46">
        <v>-683.8438469212897</v>
      </c>
    </row>
    <row r="27" spans="1:122" ht="15" customHeight="1" x14ac:dyDescent="0.25">
      <c r="A27" s="47"/>
      <c r="B27" s="55" t="s">
        <v>113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  <c r="U27" s="49">
        <v>0</v>
      </c>
      <c r="V27" s="49">
        <v>0</v>
      </c>
      <c r="W27" s="49">
        <v>7.1958880639634497</v>
      </c>
      <c r="X27" s="49">
        <v>0</v>
      </c>
      <c r="Y27" s="49">
        <v>0</v>
      </c>
      <c r="Z27" s="49">
        <v>-2</v>
      </c>
      <c r="AA27" s="49">
        <v>1</v>
      </c>
      <c r="AB27" s="49">
        <v>26.7</v>
      </c>
      <c r="AC27" s="49">
        <v>28.099999999999998</v>
      </c>
      <c r="AD27" s="49">
        <v>1.5999999999999999</v>
      </c>
      <c r="AE27" s="49">
        <v>0</v>
      </c>
      <c r="AF27" s="49">
        <v>0</v>
      </c>
      <c r="AG27" s="49">
        <v>-6.6</v>
      </c>
      <c r="AH27" s="49">
        <v>-6.1999999999999993</v>
      </c>
      <c r="AI27" s="49">
        <v>3.1999999999999997</v>
      </c>
      <c r="AJ27" s="49">
        <v>3.4</v>
      </c>
      <c r="AK27" s="49">
        <v>-10.1</v>
      </c>
      <c r="AL27" s="49">
        <v>-14.1</v>
      </c>
      <c r="AM27" s="49">
        <v>-22.3</v>
      </c>
      <c r="AN27" s="49">
        <v>6.5</v>
      </c>
      <c r="AO27" s="49">
        <v>4.2</v>
      </c>
      <c r="AP27" s="49">
        <v>7.3</v>
      </c>
      <c r="AQ27" s="49">
        <v>1.3</v>
      </c>
      <c r="AR27" s="49">
        <v>6.6</v>
      </c>
      <c r="AS27" s="49">
        <v>3.4</v>
      </c>
      <c r="AT27" s="49">
        <v>-5.81</v>
      </c>
      <c r="AU27" s="49">
        <v>-5.25</v>
      </c>
      <c r="AV27" s="49">
        <v>3.51</v>
      </c>
      <c r="AW27" s="49">
        <v>4.8</v>
      </c>
      <c r="AX27" s="49">
        <v>37.799999999999997</v>
      </c>
      <c r="AY27" s="49">
        <v>-12.3</v>
      </c>
      <c r="AZ27" s="49">
        <v>87.399999999999991</v>
      </c>
      <c r="BA27" s="49">
        <v>0</v>
      </c>
      <c r="BB27" s="49">
        <v>26.2</v>
      </c>
      <c r="BC27" s="49">
        <v>-1</v>
      </c>
      <c r="BD27" s="49">
        <v>-31.2</v>
      </c>
      <c r="BE27" s="49">
        <v>-20.3</v>
      </c>
      <c r="BF27" s="49">
        <v>300.89999999999998</v>
      </c>
      <c r="BG27" s="49">
        <v>1.6999999999999997</v>
      </c>
      <c r="BH27" s="49">
        <v>-164</v>
      </c>
      <c r="BI27" s="49">
        <v>-43.4</v>
      </c>
      <c r="BJ27" s="49">
        <v>164.33</v>
      </c>
      <c r="BK27" s="49">
        <v>-109.6</v>
      </c>
      <c r="BL27" s="49">
        <v>25.9</v>
      </c>
      <c r="BM27" s="49">
        <v>-1.2000000000000002</v>
      </c>
      <c r="BN27" s="49">
        <v>-30.839999999999996</v>
      </c>
      <c r="BO27" s="49">
        <v>13</v>
      </c>
      <c r="BP27" s="49">
        <v>-41.7</v>
      </c>
      <c r="BQ27" s="49">
        <v>62.5</v>
      </c>
      <c r="BR27" s="49">
        <v>154.30437030999997</v>
      </c>
      <c r="BS27" s="49">
        <v>-2.1718729599999449</v>
      </c>
      <c r="BT27" s="49">
        <v>18.052733899999822</v>
      </c>
      <c r="BU27" s="49">
        <v>-57.780532860000129</v>
      </c>
      <c r="BV27" s="49">
        <v>-55.905103169999748</v>
      </c>
      <c r="BW27" s="49">
        <v>-6.0927599199999332</v>
      </c>
      <c r="BX27" s="49">
        <v>-6.2935528300001558</v>
      </c>
      <c r="BY27" s="49">
        <v>-27.637685239999897</v>
      </c>
      <c r="BZ27" s="49">
        <v>32.33874926999998</v>
      </c>
      <c r="CA27" s="49">
        <v>37.983422490000024</v>
      </c>
      <c r="CB27" s="49">
        <v>-152.66518004</v>
      </c>
      <c r="CC27" s="49">
        <v>46.449028409999997</v>
      </c>
      <c r="CD27" s="49">
        <v>-6.9898686199999993</v>
      </c>
      <c r="CE27" s="49">
        <v>54.052576850000008</v>
      </c>
      <c r="CF27" s="49">
        <v>31.196794539999996</v>
      </c>
      <c r="CG27" s="49">
        <v>-12.186903660000025</v>
      </c>
      <c r="CH27" s="49">
        <v>9.5742264500000331</v>
      </c>
      <c r="CI27" s="49">
        <v>36.829520898999959</v>
      </c>
      <c r="CJ27" s="49">
        <v>129.140542751</v>
      </c>
      <c r="CK27" s="49">
        <v>24.305230950000013</v>
      </c>
      <c r="CL27" s="50">
        <v>39.42006724000003</v>
      </c>
      <c r="CM27" s="50">
        <v>36.474761254999954</v>
      </c>
      <c r="CN27" s="50">
        <v>46.428677890000017</v>
      </c>
      <c r="CO27" s="50">
        <v>-24.131812335000014</v>
      </c>
      <c r="CP27" s="50">
        <v>4.9650420299999931</v>
      </c>
      <c r="CQ27" s="50">
        <v>54.275175819999994</v>
      </c>
      <c r="CR27" s="50">
        <v>25.903362410000014</v>
      </c>
      <c r="CS27" s="50">
        <v>46.472878900000026</v>
      </c>
      <c r="CT27" s="50">
        <v>-531.06910821680992</v>
      </c>
      <c r="CU27" s="50">
        <v>47.347085494999916</v>
      </c>
      <c r="CV27" s="50">
        <v>85.616076075690003</v>
      </c>
      <c r="CW27" s="50">
        <v>13.062839495809998</v>
      </c>
      <c r="CX27" s="50">
        <v>15.132356206999983</v>
      </c>
      <c r="CY27" s="50">
        <v>78.110183584999973</v>
      </c>
      <c r="CZ27" s="50">
        <v>49.372332707999917</v>
      </c>
      <c r="DA27" s="50">
        <v>-555.91786080999987</v>
      </c>
      <c r="DB27" s="50">
        <v>91.383709865999961</v>
      </c>
      <c r="DC27" s="50">
        <v>-6.6858039799998821</v>
      </c>
      <c r="DD27" s="50">
        <v>46.026679749999992</v>
      </c>
      <c r="DE27" s="50">
        <v>-70.200901274999865</v>
      </c>
      <c r="DF27" s="50">
        <v>-27.663173438101737</v>
      </c>
      <c r="DG27" s="50">
        <v>-51.092460959138251</v>
      </c>
      <c r="DH27" s="50">
        <v>146.64725776430777</v>
      </c>
      <c r="DI27" s="50">
        <v>46.875550952356981</v>
      </c>
      <c r="DJ27" s="50">
        <v>171.92540298000003</v>
      </c>
      <c r="DK27" s="50">
        <v>94.092416109999959</v>
      </c>
      <c r="DL27" s="50">
        <v>242.81226440000006</v>
      </c>
      <c r="DM27" s="50">
        <v>10.135228370000041</v>
      </c>
      <c r="DN27" s="50">
        <v>129.12095503999993</v>
      </c>
      <c r="DO27" s="50">
        <v>-126.95108373000018</v>
      </c>
      <c r="DP27" s="50">
        <v>-5.126634440000025</v>
      </c>
      <c r="DQ27" s="50">
        <v>103.48263713999987</v>
      </c>
      <c r="DR27" s="50">
        <v>27.598851829999891</v>
      </c>
    </row>
    <row r="28" spans="1:122" ht="15" customHeight="1" x14ac:dyDescent="0.25">
      <c r="A28" s="53"/>
      <c r="B28" s="55" t="s">
        <v>114</v>
      </c>
      <c r="C28" s="56">
        <v>12.96</v>
      </c>
      <c r="D28" s="56">
        <v>18.64</v>
      </c>
      <c r="E28" s="56">
        <v>23.36</v>
      </c>
      <c r="F28" s="56">
        <v>-9.9600000000000009</v>
      </c>
      <c r="G28" s="56">
        <v>5.88</v>
      </c>
      <c r="H28" s="56">
        <v>-5.72</v>
      </c>
      <c r="I28" s="56">
        <v>-1</v>
      </c>
      <c r="J28" s="56">
        <v>28.08</v>
      </c>
      <c r="K28" s="56">
        <v>12.36</v>
      </c>
      <c r="L28" s="56">
        <v>12.4</v>
      </c>
      <c r="M28" s="56">
        <v>24.1336314829509</v>
      </c>
      <c r="N28" s="56">
        <v>18.32</v>
      </c>
      <c r="O28" s="56">
        <v>16.96</v>
      </c>
      <c r="P28" s="56">
        <v>14.36</v>
      </c>
      <c r="Q28" s="56">
        <v>1.8982720856656099</v>
      </c>
      <c r="R28" s="56">
        <v>25.180498960499001</v>
      </c>
      <c r="S28" s="56">
        <v>15.3094787202233</v>
      </c>
      <c r="T28" s="56">
        <v>16.432044017960301</v>
      </c>
      <c r="U28" s="56">
        <v>0</v>
      </c>
      <c r="V28" s="56">
        <v>38.037218599781099</v>
      </c>
      <c r="W28" s="56">
        <v>0</v>
      </c>
      <c r="X28" s="56">
        <v>59.043540328336903</v>
      </c>
      <c r="Y28" s="56">
        <v>1102.6841804682999</v>
      </c>
      <c r="Z28" s="56">
        <v>17.899999999999999</v>
      </c>
      <c r="AA28" s="56">
        <v>12.799999999999999</v>
      </c>
      <c r="AB28" s="56">
        <v>150.6</v>
      </c>
      <c r="AC28" s="56">
        <v>34.5</v>
      </c>
      <c r="AD28" s="56">
        <v>4.0999999999999996</v>
      </c>
      <c r="AE28" s="56">
        <v>34.299999999999997</v>
      </c>
      <c r="AF28" s="56">
        <v>87.3</v>
      </c>
      <c r="AG28" s="56">
        <v>47.699999999999996</v>
      </c>
      <c r="AH28" s="56">
        <v>109</v>
      </c>
      <c r="AI28" s="56">
        <v>90.1</v>
      </c>
      <c r="AJ28" s="56">
        <v>33.4</v>
      </c>
      <c r="AK28" s="56">
        <v>46.4</v>
      </c>
      <c r="AL28" s="56">
        <v>343.8</v>
      </c>
      <c r="AM28" s="56">
        <v>54.099999999999994</v>
      </c>
      <c r="AN28" s="56">
        <v>-51.099999999999994</v>
      </c>
      <c r="AO28" s="56">
        <v>123.19999999999999</v>
      </c>
      <c r="AP28" s="56">
        <v>4.2000000000000028</v>
      </c>
      <c r="AQ28" s="56">
        <v>69.399999999999991</v>
      </c>
      <c r="AR28" s="56">
        <v>27.2</v>
      </c>
      <c r="AS28" s="56">
        <v>40.4</v>
      </c>
      <c r="AT28" s="56">
        <v>-69.900000000000006</v>
      </c>
      <c r="AU28" s="56">
        <v>104.8</v>
      </c>
      <c r="AV28" s="56">
        <v>22.689999999999998</v>
      </c>
      <c r="AW28" s="56">
        <v>305.68</v>
      </c>
      <c r="AX28" s="56">
        <v>-8.1000000000000085</v>
      </c>
      <c r="AY28" s="56">
        <v>100.83999999999999</v>
      </c>
      <c r="AZ28" s="56">
        <v>53.3</v>
      </c>
      <c r="BA28" s="56">
        <v>365.1</v>
      </c>
      <c r="BB28" s="56">
        <v>175.7</v>
      </c>
      <c r="BC28" s="56">
        <v>2.9000000000000021</v>
      </c>
      <c r="BD28" s="56">
        <v>-22.599999999999994</v>
      </c>
      <c r="BE28" s="56">
        <v>85.13</v>
      </c>
      <c r="BF28" s="56">
        <v>448.29999999999995</v>
      </c>
      <c r="BG28" s="56">
        <v>714.8</v>
      </c>
      <c r="BH28" s="56">
        <v>190.14999999999998</v>
      </c>
      <c r="BI28" s="56">
        <v>197.26</v>
      </c>
      <c r="BJ28" s="56">
        <v>486.55</v>
      </c>
      <c r="BK28" s="56">
        <v>53.849999999999994</v>
      </c>
      <c r="BL28" s="56">
        <v>31.800000000000011</v>
      </c>
      <c r="BM28" s="56">
        <v>330.85</v>
      </c>
      <c r="BN28" s="56">
        <v>-192.7</v>
      </c>
      <c r="BO28" s="56">
        <v>65.099999999999994</v>
      </c>
      <c r="BP28" s="56">
        <v>143.96</v>
      </c>
      <c r="BQ28" s="56">
        <v>352.37</v>
      </c>
      <c r="BR28" s="56">
        <v>-121.21499412628444</v>
      </c>
      <c r="BS28" s="56">
        <v>11.151288360000052</v>
      </c>
      <c r="BT28" s="56">
        <v>-131.88595283799901</v>
      </c>
      <c r="BU28" s="56">
        <v>128.78897488000018</v>
      </c>
      <c r="BV28" s="56">
        <v>124.17713635342947</v>
      </c>
      <c r="BW28" s="56">
        <v>-36.761364199143344</v>
      </c>
      <c r="BX28" s="56">
        <v>71.621576238000785</v>
      </c>
      <c r="BY28" s="56">
        <v>-36.537344077501288</v>
      </c>
      <c r="BZ28" s="56">
        <v>166.05676597182224</v>
      </c>
      <c r="CA28" s="56">
        <v>166.76655383919652</v>
      </c>
      <c r="CB28" s="56">
        <v>63.649941675540802</v>
      </c>
      <c r="CC28" s="56">
        <v>33.653426045864336</v>
      </c>
      <c r="CD28" s="56">
        <v>-29.496735162598618</v>
      </c>
      <c r="CE28" s="56">
        <v>186.01857749469679</v>
      </c>
      <c r="CF28" s="56">
        <v>182.78916993054261</v>
      </c>
      <c r="CG28" s="56">
        <v>-94.131913982513197</v>
      </c>
      <c r="CH28" s="56">
        <v>34.345907577200066</v>
      </c>
      <c r="CI28" s="56">
        <v>26.051332223729922</v>
      </c>
      <c r="CJ28" s="56">
        <v>256.02955804755993</v>
      </c>
      <c r="CK28" s="56">
        <v>189.86917250143986</v>
      </c>
      <c r="CL28" s="57">
        <v>57.107012189000088</v>
      </c>
      <c r="CM28" s="57">
        <v>149.65057226099989</v>
      </c>
      <c r="CN28" s="57">
        <v>172.14447255900001</v>
      </c>
      <c r="CO28" s="57">
        <v>115.63966108329812</v>
      </c>
      <c r="CP28" s="57">
        <v>132.83661534099983</v>
      </c>
      <c r="CQ28" s="57">
        <v>74.837439362999845</v>
      </c>
      <c r="CR28" s="57">
        <v>293.90566597915574</v>
      </c>
      <c r="CS28" s="57">
        <v>-22.110339969334355</v>
      </c>
      <c r="CT28" s="57">
        <v>-393.37944394054244</v>
      </c>
      <c r="CU28" s="57">
        <v>244.27404944149993</v>
      </c>
      <c r="CV28" s="57">
        <v>139.56825498999723</v>
      </c>
      <c r="CW28" s="57">
        <v>513.33855469204616</v>
      </c>
      <c r="CX28" s="57">
        <v>403.33186843821596</v>
      </c>
      <c r="CY28" s="57">
        <v>180.34389324283222</v>
      </c>
      <c r="CZ28" s="57">
        <v>98.528346494097036</v>
      </c>
      <c r="DA28" s="57">
        <v>-269.46013981447237</v>
      </c>
      <c r="DB28" s="57">
        <v>333.4541651329929</v>
      </c>
      <c r="DC28" s="57">
        <v>134.81474044134995</v>
      </c>
      <c r="DD28" s="57">
        <v>53.853526199207252</v>
      </c>
      <c r="DE28" s="57">
        <v>174.16460098521716</v>
      </c>
      <c r="DF28" s="57">
        <v>58.10570178038607</v>
      </c>
      <c r="DG28" s="57">
        <v>242.31996534554048</v>
      </c>
      <c r="DH28" s="57">
        <v>52.08056771686779</v>
      </c>
      <c r="DI28" s="57">
        <v>34.026402834506825</v>
      </c>
      <c r="DJ28" s="57">
        <v>338.18585846000002</v>
      </c>
      <c r="DK28" s="57">
        <v>324.4873226200001</v>
      </c>
      <c r="DL28" s="57">
        <v>217.93817325000018</v>
      </c>
      <c r="DM28" s="57">
        <v>-53.415865551020715</v>
      </c>
      <c r="DN28" s="57">
        <v>-98.070563690000171</v>
      </c>
      <c r="DO28" s="57">
        <v>-184.06127258000018</v>
      </c>
      <c r="DP28" s="57">
        <v>230.50167270999995</v>
      </c>
      <c r="DQ28" s="57">
        <v>51.241456699999858</v>
      </c>
      <c r="DR28" s="57">
        <v>168.55011274999981</v>
      </c>
    </row>
    <row r="29" spans="1:122" ht="15" customHeight="1" x14ac:dyDescent="0.25">
      <c r="A29" s="47"/>
      <c r="B29" s="55" t="s">
        <v>115</v>
      </c>
      <c r="C29" s="49">
        <v>0</v>
      </c>
      <c r="D29" s="49">
        <v>0.8</v>
      </c>
      <c r="E29" s="49">
        <v>1.1200000000000001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-0.45688178183894901</v>
      </c>
      <c r="X29" s="49">
        <v>0</v>
      </c>
      <c r="Y29" s="49">
        <v>0</v>
      </c>
      <c r="Z29" s="49">
        <v>0</v>
      </c>
      <c r="AA29" s="49">
        <v>0</v>
      </c>
      <c r="AB29" s="49">
        <v>2.2999999999999998</v>
      </c>
      <c r="AC29" s="49">
        <v>-0.6</v>
      </c>
      <c r="AD29" s="49">
        <v>17</v>
      </c>
      <c r="AE29" s="49">
        <v>-8.2999999999999989</v>
      </c>
      <c r="AF29" s="49">
        <v>-4.3</v>
      </c>
      <c r="AG29" s="49">
        <v>4.5</v>
      </c>
      <c r="AH29" s="49">
        <v>69.5</v>
      </c>
      <c r="AI29" s="49">
        <v>29</v>
      </c>
      <c r="AJ29" s="49">
        <v>49.3</v>
      </c>
      <c r="AK29" s="49">
        <v>-21.3</v>
      </c>
      <c r="AL29" s="49">
        <v>277</v>
      </c>
      <c r="AM29" s="49">
        <v>37</v>
      </c>
      <c r="AN29" s="49">
        <v>-52.4</v>
      </c>
      <c r="AO29" s="49">
        <v>27.599999999999998</v>
      </c>
      <c r="AP29" s="49">
        <v>17.7</v>
      </c>
      <c r="AQ29" s="49">
        <v>58.9</v>
      </c>
      <c r="AR29" s="49">
        <v>145.29999999999998</v>
      </c>
      <c r="AS29" s="49">
        <v>41.8</v>
      </c>
      <c r="AT29" s="49">
        <v>13.099999999999998</v>
      </c>
      <c r="AU29" s="49">
        <v>46.4</v>
      </c>
      <c r="AV29" s="49">
        <v>-20.94</v>
      </c>
      <c r="AW29" s="49">
        <v>86.199999999999989</v>
      </c>
      <c r="AX29" s="49">
        <v>-32.9</v>
      </c>
      <c r="AY29" s="49">
        <v>-5.3999999999999968</v>
      </c>
      <c r="AZ29" s="49">
        <v>71.7</v>
      </c>
      <c r="BA29" s="49">
        <v>-72.099999999999994</v>
      </c>
      <c r="BB29" s="49">
        <v>-18.600000000000001</v>
      </c>
      <c r="BC29" s="49">
        <v>-15.699999999999998</v>
      </c>
      <c r="BD29" s="49">
        <v>21.799999999999997</v>
      </c>
      <c r="BE29" s="49">
        <v>-37.199999999999996</v>
      </c>
      <c r="BF29" s="49">
        <v>-129</v>
      </c>
      <c r="BG29" s="49">
        <v>289.29999999999995</v>
      </c>
      <c r="BH29" s="49">
        <v>40.799999999999997</v>
      </c>
      <c r="BI29" s="49">
        <v>-97.7</v>
      </c>
      <c r="BJ29" s="49">
        <v>45.6</v>
      </c>
      <c r="BK29" s="49">
        <v>-42.400000000000006</v>
      </c>
      <c r="BL29" s="49">
        <v>83.95999999999998</v>
      </c>
      <c r="BM29" s="49">
        <v>-282.90000000000003</v>
      </c>
      <c r="BN29" s="49">
        <v>-3.8000000000000016</v>
      </c>
      <c r="BO29" s="49">
        <v>-291.29999999999995</v>
      </c>
      <c r="BP29" s="49">
        <v>-45.4</v>
      </c>
      <c r="BQ29" s="49">
        <v>-9.7000000000000011</v>
      </c>
      <c r="BR29" s="49">
        <v>104.4180535</v>
      </c>
      <c r="BS29" s="49">
        <v>36.874256000000003</v>
      </c>
      <c r="BT29" s="49">
        <v>-34.268642999999997</v>
      </c>
      <c r="BU29" s="49">
        <v>11.174782360000004</v>
      </c>
      <c r="BV29" s="49">
        <v>-28.462003360000001</v>
      </c>
      <c r="BW29" s="49">
        <v>-17.219076999999999</v>
      </c>
      <c r="BX29" s="49">
        <v>-56.380381</v>
      </c>
      <c r="BY29" s="49">
        <v>4.4805771100000094</v>
      </c>
      <c r="BZ29" s="49">
        <v>-5.7269185470720068</v>
      </c>
      <c r="CA29" s="49">
        <v>-28.913111792927999</v>
      </c>
      <c r="CB29" s="49">
        <v>12.340136109999998</v>
      </c>
      <c r="CC29" s="49">
        <v>-12.008051140000994</v>
      </c>
      <c r="CD29" s="49">
        <v>31.835668000000997</v>
      </c>
      <c r="CE29" s="49">
        <v>-25.252800030002007</v>
      </c>
      <c r="CF29" s="49">
        <v>38.839253000002003</v>
      </c>
      <c r="CG29" s="49">
        <v>-66.692444940114996</v>
      </c>
      <c r="CH29" s="49">
        <v>-20.227116619884999</v>
      </c>
      <c r="CI29" s="49">
        <v>24.578315170000003</v>
      </c>
      <c r="CJ29" s="49">
        <v>53.465236679999975</v>
      </c>
      <c r="CK29" s="49">
        <v>9.2823588300000175</v>
      </c>
      <c r="CL29" s="49">
        <v>-59.825097703333327</v>
      </c>
      <c r="CM29" s="49">
        <v>37.579727089999977</v>
      </c>
      <c r="CN29" s="49">
        <v>-35.49446808999997</v>
      </c>
      <c r="CO29" s="49">
        <v>-0.16840888000001808</v>
      </c>
      <c r="CP29" s="49">
        <v>-70.243394829999986</v>
      </c>
      <c r="CQ29" s="49">
        <v>-36.562234796666644</v>
      </c>
      <c r="CR29" s="49">
        <v>-26.96354105</v>
      </c>
      <c r="CS29" s="49">
        <v>9.8972331699999962</v>
      </c>
      <c r="CT29" s="49">
        <v>101.98977324671505</v>
      </c>
      <c r="CU29" s="49">
        <v>0.94144700899995737</v>
      </c>
      <c r="CV29" s="49">
        <v>-81.32698412000002</v>
      </c>
      <c r="CW29" s="49">
        <v>1.2020535792499381</v>
      </c>
      <c r="CX29" s="49">
        <v>-49.742626648540714</v>
      </c>
      <c r="CY29" s="49">
        <v>76.090630413307025</v>
      </c>
      <c r="CZ29" s="49">
        <v>9.562925292805911</v>
      </c>
      <c r="DA29" s="49">
        <v>-28.86079990393096</v>
      </c>
      <c r="DB29" s="49">
        <v>74.628154869774136</v>
      </c>
      <c r="DC29" s="49">
        <v>-35.720338774399053</v>
      </c>
      <c r="DD29" s="49">
        <v>1.2093205526250408</v>
      </c>
      <c r="DE29" s="49">
        <v>137.93885882999996</v>
      </c>
      <c r="DF29" s="49">
        <v>245.54894727455627</v>
      </c>
      <c r="DG29" s="49">
        <v>297.22874101140098</v>
      </c>
      <c r="DH29" s="49">
        <v>178.77710283138288</v>
      </c>
      <c r="DI29" s="49">
        <v>356.03726447608301</v>
      </c>
      <c r="DJ29" s="49">
        <v>202.40178898369396</v>
      </c>
      <c r="DK29" s="49">
        <v>-50.989285652600557</v>
      </c>
      <c r="DL29" s="49">
        <v>-484.64744116627855</v>
      </c>
      <c r="DM29" s="49">
        <v>30.482967948809989</v>
      </c>
      <c r="DN29" s="49">
        <v>-97.259809620440791</v>
      </c>
      <c r="DO29" s="49">
        <v>-28.204092281144035</v>
      </c>
      <c r="DP29" s="49">
        <v>-136.67611763962773</v>
      </c>
      <c r="DQ29" s="49">
        <v>137.11246759444163</v>
      </c>
      <c r="DR29" s="49">
        <v>-259.01144000420317</v>
      </c>
    </row>
    <row r="30" spans="1:122" ht="15" customHeight="1" x14ac:dyDescent="0.25">
      <c r="A30" s="47"/>
      <c r="B30" s="61" t="s">
        <v>64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49">
        <v>-0.45688178183894901</v>
      </c>
      <c r="X30" s="49">
        <v>0</v>
      </c>
      <c r="Y30" s="49">
        <v>0</v>
      </c>
      <c r="Z30" s="49">
        <v>0</v>
      </c>
      <c r="AA30" s="49">
        <v>0</v>
      </c>
      <c r="AB30" s="49">
        <v>0</v>
      </c>
      <c r="AC30" s="49">
        <v>0</v>
      </c>
      <c r="AD30" s="49">
        <v>0</v>
      </c>
      <c r="AE30" s="49">
        <v>0</v>
      </c>
      <c r="AF30" s="49">
        <v>0</v>
      </c>
      <c r="AG30" s="49">
        <v>0</v>
      </c>
      <c r="AH30" s="49">
        <v>0</v>
      </c>
      <c r="AI30" s="49">
        <v>0</v>
      </c>
      <c r="AJ30" s="49">
        <v>0</v>
      </c>
      <c r="AK30" s="49">
        <v>0</v>
      </c>
      <c r="AL30" s="49">
        <v>0</v>
      </c>
      <c r="AM30" s="49">
        <v>0</v>
      </c>
      <c r="AN30" s="49">
        <v>0</v>
      </c>
      <c r="AO30" s="49">
        <v>0</v>
      </c>
      <c r="AP30" s="49">
        <v>0</v>
      </c>
      <c r="AQ30" s="49">
        <v>0</v>
      </c>
      <c r="AR30" s="49">
        <v>0</v>
      </c>
      <c r="AS30" s="49">
        <v>0</v>
      </c>
      <c r="AT30" s="49">
        <v>0</v>
      </c>
      <c r="AU30" s="49">
        <v>0</v>
      </c>
      <c r="AV30" s="49">
        <v>0</v>
      </c>
      <c r="AW30" s="49">
        <v>0</v>
      </c>
      <c r="AX30" s="49">
        <v>-30.999999999999996</v>
      </c>
      <c r="AY30" s="49">
        <v>-18.999999999999996</v>
      </c>
      <c r="AZ30" s="49">
        <v>63.5</v>
      </c>
      <c r="BA30" s="49">
        <v>-62.099999999999994</v>
      </c>
      <c r="BB30" s="49">
        <v>-22.8</v>
      </c>
      <c r="BC30" s="49">
        <v>-15.199999999999998</v>
      </c>
      <c r="BD30" s="49">
        <v>10.899999999999999</v>
      </c>
      <c r="BE30" s="49">
        <v>-29.199999999999996</v>
      </c>
      <c r="BF30" s="49">
        <v>-54.599999999999994</v>
      </c>
      <c r="BG30" s="49">
        <v>-20.6</v>
      </c>
      <c r="BH30" s="49">
        <v>18</v>
      </c>
      <c r="BI30" s="49">
        <v>-8.7000000000000028</v>
      </c>
      <c r="BJ30" s="49">
        <v>48.1</v>
      </c>
      <c r="BK30" s="49">
        <v>20.599999999999998</v>
      </c>
      <c r="BL30" s="49">
        <v>142.85999999999999</v>
      </c>
      <c r="BM30" s="49">
        <v>-15.1</v>
      </c>
      <c r="BN30" s="49">
        <v>-7.4000000000000012</v>
      </c>
      <c r="BO30" s="49">
        <v>-290.99999999999994</v>
      </c>
      <c r="BP30" s="49">
        <v>-45.4</v>
      </c>
      <c r="BQ30" s="49">
        <v>-5.2000000000000011</v>
      </c>
      <c r="BR30" s="49">
        <v>-8.577219000000003</v>
      </c>
      <c r="BS30" s="49">
        <v>-8.4</v>
      </c>
      <c r="BT30" s="49">
        <v>13.2</v>
      </c>
      <c r="BU30" s="49">
        <v>-5.4796999999999318E-2</v>
      </c>
      <c r="BV30" s="49">
        <v>0.16595399999999927</v>
      </c>
      <c r="BW30" s="49">
        <v>1.1059529999999995</v>
      </c>
      <c r="BX30" s="49">
        <v>0</v>
      </c>
      <c r="BY30" s="49">
        <v>3.3403479500000088</v>
      </c>
      <c r="BZ30" s="49">
        <v>-5.5320720000000065</v>
      </c>
      <c r="CA30" s="49">
        <v>0</v>
      </c>
      <c r="CB30" s="49">
        <v>0</v>
      </c>
      <c r="CC30" s="49">
        <v>-1.8372400299999967</v>
      </c>
      <c r="CD30" s="49">
        <v>1.1967999999999999E-2</v>
      </c>
      <c r="CE30" s="49">
        <v>0.17864996999999999</v>
      </c>
      <c r="CF30" s="49">
        <v>5.5403000000000036E-2</v>
      </c>
      <c r="CG30" s="49">
        <v>4.0506000000000006E-4</v>
      </c>
      <c r="CH30" s="49">
        <v>7.4333379999999935E-2</v>
      </c>
      <c r="CI30" s="49">
        <v>0.55943399999999999</v>
      </c>
      <c r="CJ30" s="49">
        <v>-0.55741761000000001</v>
      </c>
      <c r="CK30" s="49">
        <v>7.3200000000000001E-4</v>
      </c>
      <c r="CL30" s="50">
        <v>0</v>
      </c>
      <c r="CM30" s="50">
        <v>0</v>
      </c>
      <c r="CN30" s="50">
        <v>1.519504</v>
      </c>
      <c r="CO30" s="50">
        <v>0</v>
      </c>
      <c r="CP30" s="50">
        <v>0.78185150000000003</v>
      </c>
      <c r="CQ30" s="50">
        <v>0</v>
      </c>
      <c r="CR30" s="50">
        <v>4.3050000000000033E-4</v>
      </c>
      <c r="CS30" s="50">
        <v>-1.1000000000000029E-4</v>
      </c>
      <c r="CT30" s="50">
        <v>0</v>
      </c>
      <c r="CU30" s="50">
        <v>0</v>
      </c>
      <c r="CV30" s="50">
        <v>4.305E-4</v>
      </c>
      <c r="CW30" s="50">
        <v>0</v>
      </c>
      <c r="CX30" s="50">
        <v>0.28432200000000002</v>
      </c>
      <c r="CY30" s="50">
        <v>0</v>
      </c>
      <c r="CZ30" s="50">
        <v>-7.6926999999999995E-2</v>
      </c>
      <c r="DA30" s="50">
        <v>0</v>
      </c>
      <c r="DB30" s="50">
        <v>-0.86813606000000021</v>
      </c>
      <c r="DC30" s="50">
        <v>7.4131948599999991</v>
      </c>
      <c r="DD30" s="50">
        <v>-6.7079938000000006</v>
      </c>
      <c r="DE30" s="50">
        <v>20.501135080000001</v>
      </c>
      <c r="DF30" s="50">
        <v>477.40113261000005</v>
      </c>
      <c r="DG30" s="50">
        <v>21.259027270000004</v>
      </c>
      <c r="DH30" s="50">
        <v>-7.3915356027580073</v>
      </c>
      <c r="DI30" s="50">
        <v>26.73016560275801</v>
      </c>
      <c r="DJ30" s="50">
        <v>40.152235949779993</v>
      </c>
      <c r="DK30" s="50">
        <v>14.229597161820024</v>
      </c>
      <c r="DL30" s="50">
        <v>35.110535438399999</v>
      </c>
      <c r="DM30" s="50">
        <v>-29.610278275199999</v>
      </c>
      <c r="DN30" s="50">
        <v>-2.6085370748000045</v>
      </c>
      <c r="DO30" s="50">
        <v>33.773547564047128</v>
      </c>
      <c r="DP30" s="50">
        <v>-20.435718521585322</v>
      </c>
      <c r="DQ30" s="50">
        <v>-62.177585308399991</v>
      </c>
      <c r="DR30" s="50">
        <v>-58.038997465520481</v>
      </c>
    </row>
    <row r="31" spans="1:122" ht="15" customHeight="1" x14ac:dyDescent="0.25">
      <c r="A31" s="47"/>
      <c r="B31" s="61" t="s">
        <v>74</v>
      </c>
      <c r="C31" s="49">
        <v>0</v>
      </c>
      <c r="D31" s="49">
        <v>0.8</v>
      </c>
      <c r="E31" s="49">
        <v>1.1200000000000001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2.2999999999999998</v>
      </c>
      <c r="AC31" s="49">
        <v>-0.6</v>
      </c>
      <c r="AD31" s="49">
        <v>17</v>
      </c>
      <c r="AE31" s="49">
        <v>-8.2999999999999989</v>
      </c>
      <c r="AF31" s="49">
        <v>-4.3</v>
      </c>
      <c r="AG31" s="49">
        <v>4.5</v>
      </c>
      <c r="AH31" s="49">
        <v>69.5</v>
      </c>
      <c r="AI31" s="49">
        <v>29</v>
      </c>
      <c r="AJ31" s="49">
        <v>49.3</v>
      </c>
      <c r="AK31" s="49">
        <v>-21.3</v>
      </c>
      <c r="AL31" s="49">
        <v>277</v>
      </c>
      <c r="AM31" s="49">
        <v>37</v>
      </c>
      <c r="AN31" s="49">
        <v>-52.4</v>
      </c>
      <c r="AO31" s="49">
        <v>27.599999999999998</v>
      </c>
      <c r="AP31" s="49">
        <v>17.7</v>
      </c>
      <c r="AQ31" s="49">
        <v>58.9</v>
      </c>
      <c r="AR31" s="49">
        <v>145.29999999999998</v>
      </c>
      <c r="AS31" s="49">
        <v>41.8</v>
      </c>
      <c r="AT31" s="49">
        <v>13.099999999999998</v>
      </c>
      <c r="AU31" s="49">
        <v>46.4</v>
      </c>
      <c r="AV31" s="49">
        <v>-20.94</v>
      </c>
      <c r="AW31" s="49">
        <v>86.199999999999989</v>
      </c>
      <c r="AX31" s="49">
        <v>-1.9</v>
      </c>
      <c r="AY31" s="49">
        <v>13.6</v>
      </c>
      <c r="AZ31" s="49">
        <v>8.1999999999999993</v>
      </c>
      <c r="BA31" s="49">
        <v>-10</v>
      </c>
      <c r="BB31" s="49">
        <v>4.2</v>
      </c>
      <c r="BC31" s="49">
        <v>-0.5</v>
      </c>
      <c r="BD31" s="49">
        <v>10.9</v>
      </c>
      <c r="BE31" s="49">
        <v>-8</v>
      </c>
      <c r="BF31" s="49">
        <v>-74.399999999999991</v>
      </c>
      <c r="BG31" s="49">
        <v>309.89999999999998</v>
      </c>
      <c r="BH31" s="49">
        <v>22.8</v>
      </c>
      <c r="BI31" s="49">
        <v>-89</v>
      </c>
      <c r="BJ31" s="49">
        <v>-2.5</v>
      </c>
      <c r="BK31" s="49">
        <v>-63</v>
      </c>
      <c r="BL31" s="49">
        <v>-58.9</v>
      </c>
      <c r="BM31" s="49">
        <v>-267.8</v>
      </c>
      <c r="BN31" s="49">
        <v>3.5999999999999996</v>
      </c>
      <c r="BO31" s="49">
        <v>-0.3</v>
      </c>
      <c r="BP31" s="49">
        <v>0</v>
      </c>
      <c r="BQ31" s="49">
        <v>-4.5</v>
      </c>
      <c r="BR31" s="49">
        <v>112.9952725</v>
      </c>
      <c r="BS31" s="49">
        <v>45.274256000000001</v>
      </c>
      <c r="BT31" s="49">
        <v>-47.468643</v>
      </c>
      <c r="BU31" s="49">
        <v>11.229579360000002</v>
      </c>
      <c r="BV31" s="49">
        <v>-28.62795736</v>
      </c>
      <c r="BW31" s="49">
        <v>-18.325029999999998</v>
      </c>
      <c r="BX31" s="49">
        <v>-56.380381</v>
      </c>
      <c r="BY31" s="49">
        <v>1.1402291600000005</v>
      </c>
      <c r="BZ31" s="49">
        <v>-0.19484654707200022</v>
      </c>
      <c r="CA31" s="49">
        <v>-28.913111792927999</v>
      </c>
      <c r="CB31" s="49">
        <v>12.340136109999998</v>
      </c>
      <c r="CC31" s="49">
        <v>-10.170811110000997</v>
      </c>
      <c r="CD31" s="49">
        <v>31.823700000000997</v>
      </c>
      <c r="CE31" s="49">
        <v>-25.431450000002005</v>
      </c>
      <c r="CF31" s="49">
        <v>38.783850000002005</v>
      </c>
      <c r="CG31" s="49">
        <v>-66.692850000115001</v>
      </c>
      <c r="CH31" s="49">
        <v>-20.301449999884998</v>
      </c>
      <c r="CI31" s="49">
        <v>24.018881170000004</v>
      </c>
      <c r="CJ31" s="49">
        <v>54.022654289999977</v>
      </c>
      <c r="CK31" s="49">
        <v>9.2816268300000182</v>
      </c>
      <c r="CL31" s="50">
        <v>-59.825097703333327</v>
      </c>
      <c r="CM31" s="50">
        <v>37.579727089999977</v>
      </c>
      <c r="CN31" s="50">
        <v>-37.013972089999967</v>
      </c>
      <c r="CO31" s="50">
        <v>-0.16840888000001808</v>
      </c>
      <c r="CP31" s="50">
        <v>-71.025246329999987</v>
      </c>
      <c r="CQ31" s="50">
        <v>-36.562234796666644</v>
      </c>
      <c r="CR31" s="50">
        <v>-26.96397155</v>
      </c>
      <c r="CS31" s="50">
        <v>9.8973431699999956</v>
      </c>
      <c r="CT31" s="50">
        <v>101.98977324671505</v>
      </c>
      <c r="CU31" s="50">
        <v>0.94144700899995737</v>
      </c>
      <c r="CV31" s="50">
        <v>-81.327414620000013</v>
      </c>
      <c r="CW31" s="50">
        <v>1.2020535792499381</v>
      </c>
      <c r="CX31" s="50">
        <v>-50.026948648540717</v>
      </c>
      <c r="CY31" s="50">
        <v>76.090630413307025</v>
      </c>
      <c r="CZ31" s="50">
        <v>9.6398522928059105</v>
      </c>
      <c r="DA31" s="50">
        <v>-28.86079990393096</v>
      </c>
      <c r="DB31" s="50">
        <v>75.496290929774133</v>
      </c>
      <c r="DC31" s="50">
        <v>-43.133533634399051</v>
      </c>
      <c r="DD31" s="50">
        <v>7.9173143526250414</v>
      </c>
      <c r="DE31" s="50">
        <v>117.43772374999995</v>
      </c>
      <c r="DF31" s="50">
        <v>-231.85218533544378</v>
      </c>
      <c r="DG31" s="50">
        <v>275.96971374140099</v>
      </c>
      <c r="DH31" s="50">
        <v>186.16863843414089</v>
      </c>
      <c r="DI31" s="50">
        <v>329.307098873325</v>
      </c>
      <c r="DJ31" s="50">
        <v>162.24955303391397</v>
      </c>
      <c r="DK31" s="50">
        <v>-65.218882814420581</v>
      </c>
      <c r="DL31" s="50">
        <v>-519.75797660467856</v>
      </c>
      <c r="DM31" s="50">
        <v>60.093246224009988</v>
      </c>
      <c r="DN31" s="50">
        <v>-94.651272545640779</v>
      </c>
      <c r="DO31" s="50">
        <v>-61.977639845191163</v>
      </c>
      <c r="DP31" s="50">
        <v>-116.2403991180424</v>
      </c>
      <c r="DQ31" s="50">
        <v>199.29005290284161</v>
      </c>
      <c r="DR31" s="50">
        <v>-200.97244253868269</v>
      </c>
    </row>
    <row r="32" spans="1:122" ht="15" customHeight="1" x14ac:dyDescent="0.25">
      <c r="A32" s="47"/>
      <c r="B32" s="55" t="s">
        <v>116</v>
      </c>
      <c r="C32" s="49">
        <v>17.8</v>
      </c>
      <c r="D32" s="49">
        <v>1.52</v>
      </c>
      <c r="E32" s="49">
        <v>5.08</v>
      </c>
      <c r="F32" s="49">
        <v>-5.68</v>
      </c>
      <c r="G32" s="49">
        <v>-1</v>
      </c>
      <c r="H32" s="49">
        <v>0</v>
      </c>
      <c r="I32" s="49">
        <v>-1</v>
      </c>
      <c r="J32" s="49">
        <v>0.12</v>
      </c>
      <c r="K32" s="49">
        <v>0</v>
      </c>
      <c r="L32" s="49">
        <v>0</v>
      </c>
      <c r="M32" s="49">
        <v>-3.0708036643549801</v>
      </c>
      <c r="N32" s="49">
        <v>0</v>
      </c>
      <c r="O32" s="49">
        <v>0</v>
      </c>
      <c r="P32" s="49">
        <v>0</v>
      </c>
      <c r="Q32" s="49">
        <v>0</v>
      </c>
      <c r="R32" s="49">
        <v>0</v>
      </c>
      <c r="S32" s="49">
        <v>0</v>
      </c>
      <c r="T32" s="49">
        <v>0</v>
      </c>
      <c r="U32" s="49">
        <v>0</v>
      </c>
      <c r="V32" s="49">
        <v>68.535529008614503</v>
      </c>
      <c r="W32" s="49">
        <v>149.97144488863501</v>
      </c>
      <c r="X32" s="49">
        <v>115.917201998572</v>
      </c>
      <c r="Y32" s="49">
        <v>-226.38492290119899</v>
      </c>
      <c r="Z32" s="49">
        <v>16.7</v>
      </c>
      <c r="AA32" s="49">
        <v>-11.1</v>
      </c>
      <c r="AB32" s="49">
        <v>96.1</v>
      </c>
      <c r="AC32" s="49">
        <v>-26.5</v>
      </c>
      <c r="AD32" s="49">
        <v>26</v>
      </c>
      <c r="AE32" s="49">
        <v>-74.399999999999991</v>
      </c>
      <c r="AF32" s="49">
        <v>35.699999999999996</v>
      </c>
      <c r="AG32" s="49">
        <v>-4.0999999999999996</v>
      </c>
      <c r="AH32" s="49">
        <v>6.5</v>
      </c>
      <c r="AI32" s="49">
        <v>28.4</v>
      </c>
      <c r="AJ32" s="49">
        <v>46.2</v>
      </c>
      <c r="AK32" s="49">
        <v>74.399999999999991</v>
      </c>
      <c r="AL32" s="49">
        <v>-42.4</v>
      </c>
      <c r="AM32" s="49">
        <v>146.49999999999997</v>
      </c>
      <c r="AN32" s="49">
        <v>134.5</v>
      </c>
      <c r="AO32" s="49">
        <v>316.2</v>
      </c>
      <c r="AP32" s="49">
        <v>207.29999999999998</v>
      </c>
      <c r="AQ32" s="49">
        <v>21.099999999999998</v>
      </c>
      <c r="AR32" s="49">
        <v>124.69999999999999</v>
      </c>
      <c r="AS32" s="49">
        <v>99.699999999999989</v>
      </c>
      <c r="AT32" s="49">
        <v>69.099999999999994</v>
      </c>
      <c r="AU32" s="49">
        <v>-43</v>
      </c>
      <c r="AV32" s="49">
        <v>150.49999999999997</v>
      </c>
      <c r="AW32" s="49">
        <v>5.2999999999999972</v>
      </c>
      <c r="AX32" s="49">
        <v>26.9</v>
      </c>
      <c r="AY32" s="49">
        <v>238.1</v>
      </c>
      <c r="AZ32" s="49">
        <v>-106.19999999999999</v>
      </c>
      <c r="BA32" s="49">
        <v>-72.399999999999991</v>
      </c>
      <c r="BB32" s="49">
        <v>110</v>
      </c>
      <c r="BC32" s="49">
        <v>399.2</v>
      </c>
      <c r="BD32" s="49">
        <v>122.5</v>
      </c>
      <c r="BE32" s="49">
        <v>83.399999999999991</v>
      </c>
      <c r="BF32" s="49">
        <v>31.599999999999998</v>
      </c>
      <c r="BG32" s="49">
        <v>-8.4</v>
      </c>
      <c r="BH32" s="49">
        <v>-29.5</v>
      </c>
      <c r="BI32" s="49">
        <v>-57.099999999999994</v>
      </c>
      <c r="BJ32" s="49">
        <v>-51.699999999999996</v>
      </c>
      <c r="BK32" s="49">
        <v>-17.599999999999998</v>
      </c>
      <c r="BL32" s="49">
        <v>23.7</v>
      </c>
      <c r="BM32" s="49">
        <v>-19.5</v>
      </c>
      <c r="BN32" s="49">
        <v>-8.1</v>
      </c>
      <c r="BO32" s="49">
        <v>0</v>
      </c>
      <c r="BP32" s="49">
        <v>3</v>
      </c>
      <c r="BQ32" s="49">
        <v>402</v>
      </c>
      <c r="BR32" s="49">
        <v>13.500000000000002</v>
      </c>
      <c r="BS32" s="49">
        <v>-16.7</v>
      </c>
      <c r="BT32" s="49">
        <v>0</v>
      </c>
      <c r="BU32" s="49">
        <v>0</v>
      </c>
      <c r="BV32" s="49">
        <v>653.5</v>
      </c>
      <c r="BW32" s="49">
        <v>3</v>
      </c>
      <c r="BX32" s="49">
        <v>-654.5</v>
      </c>
      <c r="BY32" s="49">
        <v>-1</v>
      </c>
      <c r="BZ32" s="49">
        <v>0.29962</v>
      </c>
      <c r="CA32" s="49">
        <v>-1</v>
      </c>
      <c r="CB32" s="49">
        <v>38</v>
      </c>
      <c r="CC32" s="49">
        <v>799</v>
      </c>
      <c r="CD32" s="49">
        <v>0</v>
      </c>
      <c r="CE32" s="49">
        <v>-1</v>
      </c>
      <c r="CF32" s="49">
        <v>-5</v>
      </c>
      <c r="CG32" s="49">
        <v>-1.8</v>
      </c>
      <c r="CH32" s="49">
        <v>-3.1999999999999997</v>
      </c>
      <c r="CI32" s="49">
        <v>0</v>
      </c>
      <c r="CJ32" s="49">
        <v>744.5</v>
      </c>
      <c r="CK32" s="49">
        <v>120</v>
      </c>
      <c r="CL32" s="49">
        <v>0</v>
      </c>
      <c r="CM32" s="49">
        <v>0</v>
      </c>
      <c r="CN32" s="49">
        <v>0.90000000000000568</v>
      </c>
      <c r="CO32" s="49">
        <v>0</v>
      </c>
      <c r="CP32" s="49">
        <v>52.499963010000002</v>
      </c>
      <c r="CQ32" s="49">
        <v>-52.5</v>
      </c>
      <c r="CR32" s="49">
        <v>102.47000000000003</v>
      </c>
      <c r="CS32" s="49">
        <v>138.66</v>
      </c>
      <c r="CT32" s="49">
        <v>589.08499999999992</v>
      </c>
      <c r="CU32" s="49">
        <v>-48.85</v>
      </c>
      <c r="CV32" s="49">
        <v>-101.65060000000001</v>
      </c>
      <c r="CW32" s="49">
        <v>-94.3</v>
      </c>
      <c r="CX32" s="49">
        <v>-18.380394160000002</v>
      </c>
      <c r="CY32" s="49">
        <v>-1.3687757699999992</v>
      </c>
      <c r="CZ32" s="49">
        <v>-83.19817298000001</v>
      </c>
      <c r="DA32" s="49">
        <v>0.42912582000000299</v>
      </c>
      <c r="DB32" s="49">
        <v>-1.3593373599999978</v>
      </c>
      <c r="DC32" s="49">
        <v>-1.3906472500000007</v>
      </c>
      <c r="DD32" s="49">
        <v>963.05488223999998</v>
      </c>
      <c r="DE32" s="49">
        <v>-764.85211153</v>
      </c>
      <c r="DF32" s="49">
        <v>-1.4241162299999999</v>
      </c>
      <c r="DG32" s="49">
        <v>-1.4547667100000012</v>
      </c>
      <c r="DH32" s="49">
        <v>837.21442316000002</v>
      </c>
      <c r="DI32" s="49">
        <v>-7.5003146900000006</v>
      </c>
      <c r="DJ32" s="49">
        <v>0</v>
      </c>
      <c r="DK32" s="49">
        <v>0</v>
      </c>
      <c r="DL32" s="49">
        <v>0</v>
      </c>
      <c r="DM32" s="49">
        <v>0</v>
      </c>
      <c r="DN32" s="49">
        <v>0</v>
      </c>
      <c r="DO32" s="49">
        <v>20.05011</v>
      </c>
      <c r="DP32" s="49">
        <v>-562.61317999999994</v>
      </c>
      <c r="DQ32" s="49">
        <v>-85.310808259999988</v>
      </c>
      <c r="DR32" s="49">
        <v>-310.92757391999999</v>
      </c>
    </row>
    <row r="33" spans="1:122" ht="15" customHeight="1" x14ac:dyDescent="0.25">
      <c r="A33" s="53"/>
      <c r="B33" s="61" t="s">
        <v>64</v>
      </c>
      <c r="C33" s="49">
        <v>3.28</v>
      </c>
      <c r="D33" s="49">
        <v>-1.4</v>
      </c>
      <c r="E33" s="49">
        <v>2.12</v>
      </c>
      <c r="F33" s="49">
        <v>-2.2000000000000002</v>
      </c>
      <c r="G33" s="49">
        <v>0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23.2</v>
      </c>
      <c r="AI33" s="49">
        <v>1.7</v>
      </c>
      <c r="AJ33" s="49">
        <v>-21.8</v>
      </c>
      <c r="AK33" s="49">
        <v>-0.7</v>
      </c>
      <c r="AL33" s="49">
        <v>3</v>
      </c>
      <c r="AM33" s="49">
        <v>-1.7999999999999998</v>
      </c>
      <c r="AN33" s="49">
        <v>-2</v>
      </c>
      <c r="AO33" s="49">
        <v>-1.5999999999999999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>
        <v>0</v>
      </c>
      <c r="BJ33" s="49">
        <v>0</v>
      </c>
      <c r="BK33" s="49">
        <v>0</v>
      </c>
      <c r="BL33" s="49">
        <v>0</v>
      </c>
      <c r="BM33" s="49">
        <v>0</v>
      </c>
      <c r="BN33" s="49">
        <v>0</v>
      </c>
      <c r="BO33" s="49">
        <v>0</v>
      </c>
      <c r="BP33" s="49">
        <v>0</v>
      </c>
      <c r="BQ33" s="49">
        <v>0</v>
      </c>
      <c r="BR33" s="49">
        <v>0</v>
      </c>
      <c r="BS33" s="49">
        <v>0</v>
      </c>
      <c r="BT33" s="49">
        <v>0</v>
      </c>
      <c r="BU33" s="49">
        <v>0</v>
      </c>
      <c r="BV33" s="49">
        <v>0</v>
      </c>
      <c r="BW33" s="49">
        <v>0</v>
      </c>
      <c r="BX33" s="49">
        <v>0</v>
      </c>
      <c r="BY33" s="49">
        <v>0</v>
      </c>
      <c r="BZ33" s="49">
        <v>0</v>
      </c>
      <c r="CA33" s="49">
        <v>0</v>
      </c>
      <c r="CB33" s="49">
        <v>0</v>
      </c>
      <c r="CC33" s="49">
        <v>0</v>
      </c>
      <c r="CD33" s="49">
        <v>0</v>
      </c>
      <c r="CE33" s="49">
        <v>0</v>
      </c>
      <c r="CF33" s="49">
        <v>0</v>
      </c>
      <c r="CG33" s="49">
        <v>0</v>
      </c>
      <c r="CH33" s="49">
        <v>0</v>
      </c>
      <c r="CI33" s="49">
        <v>0</v>
      </c>
      <c r="CJ33" s="49">
        <v>0</v>
      </c>
      <c r="CK33" s="49">
        <v>0</v>
      </c>
      <c r="CL33" s="50">
        <v>0</v>
      </c>
      <c r="CM33" s="50">
        <v>0</v>
      </c>
      <c r="CN33" s="50">
        <v>0</v>
      </c>
      <c r="CO33" s="50">
        <v>0</v>
      </c>
      <c r="CP33" s="50">
        <v>0</v>
      </c>
      <c r="CQ33" s="50">
        <v>0</v>
      </c>
      <c r="CR33" s="50">
        <v>0</v>
      </c>
      <c r="CS33" s="50">
        <v>0</v>
      </c>
      <c r="CT33" s="50">
        <v>0</v>
      </c>
      <c r="CU33" s="50">
        <v>0</v>
      </c>
      <c r="CV33" s="50">
        <v>0</v>
      </c>
      <c r="CW33" s="50">
        <v>0</v>
      </c>
      <c r="CX33" s="50">
        <v>0</v>
      </c>
      <c r="CY33" s="50">
        <v>0</v>
      </c>
      <c r="CZ33" s="50">
        <v>0</v>
      </c>
      <c r="DA33" s="50">
        <v>0</v>
      </c>
      <c r="DB33" s="50">
        <v>0</v>
      </c>
      <c r="DC33" s="50">
        <v>0</v>
      </c>
      <c r="DD33" s="50">
        <v>0</v>
      </c>
      <c r="DE33" s="50">
        <v>0</v>
      </c>
      <c r="DF33" s="50">
        <v>0</v>
      </c>
      <c r="DG33" s="50">
        <v>0</v>
      </c>
      <c r="DH33" s="50">
        <v>0</v>
      </c>
      <c r="DI33" s="50">
        <v>0</v>
      </c>
      <c r="DJ33" s="50">
        <v>0</v>
      </c>
      <c r="DK33" s="50">
        <v>0</v>
      </c>
      <c r="DL33" s="50">
        <v>0</v>
      </c>
      <c r="DM33" s="50">
        <v>0</v>
      </c>
      <c r="DN33" s="50">
        <v>0</v>
      </c>
      <c r="DO33" s="50">
        <v>0</v>
      </c>
      <c r="DP33" s="50">
        <v>0</v>
      </c>
      <c r="DQ33" s="50">
        <v>0</v>
      </c>
      <c r="DR33" s="50">
        <v>0</v>
      </c>
    </row>
    <row r="34" spans="1:122" ht="15" customHeight="1" x14ac:dyDescent="0.25">
      <c r="A34" s="62"/>
      <c r="B34" s="61" t="s">
        <v>74</v>
      </c>
      <c r="C34" s="49">
        <v>14.52</v>
      </c>
      <c r="D34" s="49">
        <v>2.92</v>
      </c>
      <c r="E34" s="49">
        <v>2.96</v>
      </c>
      <c r="F34" s="49">
        <v>-3.48</v>
      </c>
      <c r="G34" s="49">
        <v>-1</v>
      </c>
      <c r="H34" s="49">
        <v>0</v>
      </c>
      <c r="I34" s="49">
        <v>-1</v>
      </c>
      <c r="J34" s="49">
        <v>0.12</v>
      </c>
      <c r="K34" s="49">
        <v>0</v>
      </c>
      <c r="L34" s="49">
        <v>0</v>
      </c>
      <c r="M34" s="49">
        <v>-3.0708036643549801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68.535529008614503</v>
      </c>
      <c r="W34" s="49">
        <v>149.97144488863501</v>
      </c>
      <c r="X34" s="49">
        <v>115.917201998572</v>
      </c>
      <c r="Y34" s="49">
        <v>-226.38492290119899</v>
      </c>
      <c r="Z34" s="49">
        <v>16.7</v>
      </c>
      <c r="AA34" s="49">
        <v>-11.1</v>
      </c>
      <c r="AB34" s="49">
        <v>96.1</v>
      </c>
      <c r="AC34" s="49">
        <v>-26.5</v>
      </c>
      <c r="AD34" s="49">
        <v>26</v>
      </c>
      <c r="AE34" s="49">
        <v>-74.399999999999991</v>
      </c>
      <c r="AF34" s="49">
        <v>35.699999999999996</v>
      </c>
      <c r="AG34" s="49">
        <v>-4.0999999999999996</v>
      </c>
      <c r="AH34" s="49">
        <v>-16.7</v>
      </c>
      <c r="AI34" s="49">
        <v>26.7</v>
      </c>
      <c r="AJ34" s="49">
        <v>68</v>
      </c>
      <c r="AK34" s="49">
        <v>75.099999999999994</v>
      </c>
      <c r="AL34" s="49">
        <v>-45.4</v>
      </c>
      <c r="AM34" s="49">
        <v>148.29999999999998</v>
      </c>
      <c r="AN34" s="49">
        <v>136.5</v>
      </c>
      <c r="AO34" s="49">
        <v>317.8</v>
      </c>
      <c r="AP34" s="49">
        <v>207.29999999999998</v>
      </c>
      <c r="AQ34" s="49">
        <v>21.099999999999998</v>
      </c>
      <c r="AR34" s="49">
        <v>124.69999999999999</v>
      </c>
      <c r="AS34" s="49">
        <v>99.699999999999989</v>
      </c>
      <c r="AT34" s="49">
        <v>69.099999999999994</v>
      </c>
      <c r="AU34" s="49">
        <v>-43</v>
      </c>
      <c r="AV34" s="49">
        <v>150.49999999999997</v>
      </c>
      <c r="AW34" s="49">
        <v>5.2999999999999972</v>
      </c>
      <c r="AX34" s="49">
        <v>26.9</v>
      </c>
      <c r="AY34" s="49">
        <v>238.1</v>
      </c>
      <c r="AZ34" s="49">
        <v>-106.19999999999999</v>
      </c>
      <c r="BA34" s="49">
        <v>-72.399999999999991</v>
      </c>
      <c r="BB34" s="49">
        <v>110</v>
      </c>
      <c r="BC34" s="49">
        <v>399.2</v>
      </c>
      <c r="BD34" s="49">
        <v>122.5</v>
      </c>
      <c r="BE34" s="49">
        <v>83.399999999999991</v>
      </c>
      <c r="BF34" s="49">
        <v>31.599999999999998</v>
      </c>
      <c r="BG34" s="49">
        <v>-8.4</v>
      </c>
      <c r="BH34" s="49">
        <v>-29.5</v>
      </c>
      <c r="BI34" s="49">
        <v>-57.099999999999994</v>
      </c>
      <c r="BJ34" s="49">
        <v>-51.699999999999996</v>
      </c>
      <c r="BK34" s="49">
        <v>-17.599999999999998</v>
      </c>
      <c r="BL34" s="49">
        <v>23.7</v>
      </c>
      <c r="BM34" s="49">
        <v>-19.5</v>
      </c>
      <c r="BN34" s="49">
        <v>-8.1</v>
      </c>
      <c r="BO34" s="49">
        <v>0</v>
      </c>
      <c r="BP34" s="49">
        <v>3</v>
      </c>
      <c r="BQ34" s="49">
        <v>402</v>
      </c>
      <c r="BR34" s="49">
        <v>13.500000000000002</v>
      </c>
      <c r="BS34" s="49">
        <v>-16.7</v>
      </c>
      <c r="BT34" s="49">
        <v>0</v>
      </c>
      <c r="BU34" s="49">
        <v>0</v>
      </c>
      <c r="BV34" s="49">
        <v>653.5</v>
      </c>
      <c r="BW34" s="49">
        <v>3</v>
      </c>
      <c r="BX34" s="49">
        <v>-654.5</v>
      </c>
      <c r="BY34" s="49">
        <v>-1</v>
      </c>
      <c r="BZ34" s="49">
        <v>0.29962</v>
      </c>
      <c r="CA34" s="49">
        <v>-1</v>
      </c>
      <c r="CB34" s="49">
        <v>38</v>
      </c>
      <c r="CC34" s="49">
        <v>799</v>
      </c>
      <c r="CD34" s="49">
        <v>0</v>
      </c>
      <c r="CE34" s="49">
        <v>-1</v>
      </c>
      <c r="CF34" s="49">
        <v>-5</v>
      </c>
      <c r="CG34" s="49">
        <v>-1.8</v>
      </c>
      <c r="CH34" s="49">
        <v>-3.1999999999999997</v>
      </c>
      <c r="CI34" s="49">
        <v>0</v>
      </c>
      <c r="CJ34" s="49">
        <v>744.5</v>
      </c>
      <c r="CK34" s="49">
        <v>120</v>
      </c>
      <c r="CL34" s="50">
        <v>0</v>
      </c>
      <c r="CM34" s="50">
        <v>0</v>
      </c>
      <c r="CN34" s="50">
        <v>0.90000000000000568</v>
      </c>
      <c r="CO34" s="50">
        <v>0</v>
      </c>
      <c r="CP34" s="50">
        <v>52.499963010000002</v>
      </c>
      <c r="CQ34" s="50">
        <v>-52.5</v>
      </c>
      <c r="CR34" s="50">
        <v>102.47000000000003</v>
      </c>
      <c r="CS34" s="50">
        <v>138.66</v>
      </c>
      <c r="CT34" s="50">
        <v>589.08499999999992</v>
      </c>
      <c r="CU34" s="50">
        <v>-48.85</v>
      </c>
      <c r="CV34" s="50">
        <v>-101.65060000000001</v>
      </c>
      <c r="CW34" s="50">
        <v>-94.3</v>
      </c>
      <c r="CX34" s="50">
        <v>-18.380394160000002</v>
      </c>
      <c r="CY34" s="50">
        <v>-1.3687757699999992</v>
      </c>
      <c r="CZ34" s="50">
        <v>-83.19817298000001</v>
      </c>
      <c r="DA34" s="50">
        <v>0.42912582000000299</v>
      </c>
      <c r="DB34" s="50">
        <v>-1.3593373599999978</v>
      </c>
      <c r="DC34" s="50">
        <v>-1.3906472500000007</v>
      </c>
      <c r="DD34" s="50">
        <v>963.05488223999998</v>
      </c>
      <c r="DE34" s="50">
        <v>-764.85211153</v>
      </c>
      <c r="DF34" s="50">
        <v>-1.4241162299999999</v>
      </c>
      <c r="DG34" s="50">
        <v>-1.4547667100000012</v>
      </c>
      <c r="DH34" s="50">
        <v>837.21442316000002</v>
      </c>
      <c r="DI34" s="50">
        <v>-7.5003146900000006</v>
      </c>
      <c r="DJ34" s="50">
        <v>0</v>
      </c>
      <c r="DK34" s="50">
        <v>0</v>
      </c>
      <c r="DL34" s="50">
        <v>0</v>
      </c>
      <c r="DM34" s="50">
        <v>0</v>
      </c>
      <c r="DN34" s="50">
        <v>0</v>
      </c>
      <c r="DO34" s="50">
        <v>20.05011</v>
      </c>
      <c r="DP34" s="50">
        <v>-562.61317999999994</v>
      </c>
      <c r="DQ34" s="50">
        <v>-85.310808259999988</v>
      </c>
      <c r="DR34" s="50">
        <v>-310.92757391999999</v>
      </c>
    </row>
    <row r="35" spans="1:122" ht="15" customHeight="1" x14ac:dyDescent="0.25">
      <c r="A35" s="62"/>
      <c r="B35" s="55" t="s">
        <v>117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>
        <v>0</v>
      </c>
      <c r="BJ35" s="49">
        <v>0</v>
      </c>
      <c r="BK35" s="49">
        <v>0</v>
      </c>
      <c r="BL35" s="49">
        <v>0</v>
      </c>
      <c r="BM35" s="49">
        <v>0</v>
      </c>
      <c r="BN35" s="49">
        <v>0</v>
      </c>
      <c r="BO35" s="49">
        <v>0</v>
      </c>
      <c r="BP35" s="49">
        <v>0</v>
      </c>
      <c r="BQ35" s="49">
        <v>0</v>
      </c>
      <c r="BR35" s="49">
        <v>0</v>
      </c>
      <c r="BS35" s="49">
        <v>0</v>
      </c>
      <c r="BT35" s="49">
        <v>0</v>
      </c>
      <c r="BU35" s="49">
        <v>0</v>
      </c>
      <c r="BV35" s="49">
        <v>0</v>
      </c>
      <c r="BW35" s="49">
        <v>0</v>
      </c>
      <c r="BX35" s="49">
        <v>0</v>
      </c>
      <c r="BY35" s="49">
        <v>0</v>
      </c>
      <c r="BZ35" s="49">
        <v>0</v>
      </c>
      <c r="CA35" s="49">
        <v>0</v>
      </c>
      <c r="CB35" s="49">
        <v>0</v>
      </c>
      <c r="CC35" s="49">
        <v>0</v>
      </c>
      <c r="CD35" s="49">
        <v>0</v>
      </c>
      <c r="CE35" s="49">
        <v>0</v>
      </c>
      <c r="CF35" s="49">
        <v>0</v>
      </c>
      <c r="CG35" s="49">
        <v>0</v>
      </c>
      <c r="CH35" s="49">
        <v>0</v>
      </c>
      <c r="CI35" s="49">
        <v>0</v>
      </c>
      <c r="CJ35" s="49">
        <v>0</v>
      </c>
      <c r="CK35" s="49">
        <v>0</v>
      </c>
      <c r="CL35" s="49">
        <v>0</v>
      </c>
      <c r="CM35" s="49">
        <v>0</v>
      </c>
      <c r="CN35" s="49">
        <v>0</v>
      </c>
      <c r="CO35" s="49">
        <v>0</v>
      </c>
      <c r="CP35" s="49">
        <v>0</v>
      </c>
      <c r="CQ35" s="49">
        <v>0</v>
      </c>
      <c r="CR35" s="49">
        <v>0</v>
      </c>
      <c r="CS35" s="49">
        <v>0</v>
      </c>
      <c r="CT35" s="49">
        <v>0</v>
      </c>
      <c r="CU35" s="49">
        <v>0</v>
      </c>
      <c r="CV35" s="49">
        <v>0</v>
      </c>
      <c r="CW35" s="49">
        <v>0</v>
      </c>
      <c r="CX35" s="49">
        <v>0</v>
      </c>
      <c r="CY35" s="49">
        <v>0</v>
      </c>
      <c r="CZ35" s="49">
        <v>0</v>
      </c>
      <c r="DA35" s="49">
        <v>0</v>
      </c>
      <c r="DB35" s="49">
        <v>0</v>
      </c>
      <c r="DC35" s="49">
        <v>0</v>
      </c>
      <c r="DD35" s="49">
        <v>0</v>
      </c>
      <c r="DE35" s="49">
        <v>0</v>
      </c>
      <c r="DF35" s="49">
        <v>0</v>
      </c>
      <c r="DG35" s="49">
        <v>0</v>
      </c>
      <c r="DH35" s="49">
        <v>0</v>
      </c>
      <c r="DI35" s="49">
        <v>0</v>
      </c>
      <c r="DJ35" s="49">
        <v>0</v>
      </c>
      <c r="DK35" s="49">
        <v>0</v>
      </c>
      <c r="DL35" s="49">
        <v>0</v>
      </c>
      <c r="DM35" s="49">
        <v>0</v>
      </c>
      <c r="DN35" s="49">
        <v>0</v>
      </c>
      <c r="DO35" s="49">
        <v>0</v>
      </c>
      <c r="DP35" s="49">
        <v>0</v>
      </c>
      <c r="DQ35" s="49">
        <v>0</v>
      </c>
      <c r="DR35" s="49">
        <v>0</v>
      </c>
    </row>
    <row r="36" spans="1:122" ht="15" customHeight="1" x14ac:dyDescent="0.25">
      <c r="A36" s="47"/>
      <c r="B36" s="61" t="s">
        <v>118</v>
      </c>
      <c r="C36" s="49">
        <v>0</v>
      </c>
      <c r="D36" s="49">
        <v>0</v>
      </c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49">
        <v>0</v>
      </c>
      <c r="AB36" s="49">
        <v>0</v>
      </c>
      <c r="AC36" s="49">
        <v>0</v>
      </c>
      <c r="AD36" s="49">
        <v>0</v>
      </c>
      <c r="AE36" s="49">
        <v>0</v>
      </c>
      <c r="AF36" s="49">
        <v>0</v>
      </c>
      <c r="AG36" s="49">
        <v>0</v>
      </c>
      <c r="AH36" s="49">
        <v>0</v>
      </c>
      <c r="AI36" s="49">
        <v>0</v>
      </c>
      <c r="AJ36" s="49">
        <v>0</v>
      </c>
      <c r="AK36" s="49">
        <v>0</v>
      </c>
      <c r="AL36" s="49">
        <v>0</v>
      </c>
      <c r="AM36" s="49">
        <v>0</v>
      </c>
      <c r="AN36" s="49">
        <v>0</v>
      </c>
      <c r="AO36" s="49">
        <v>0</v>
      </c>
      <c r="AP36" s="49">
        <v>0</v>
      </c>
      <c r="AQ36" s="49">
        <v>0</v>
      </c>
      <c r="AR36" s="49">
        <v>0</v>
      </c>
      <c r="AS36" s="49">
        <v>0</v>
      </c>
      <c r="AT36" s="49">
        <v>0</v>
      </c>
      <c r="AU36" s="49">
        <v>0</v>
      </c>
      <c r="AV36" s="49">
        <v>0</v>
      </c>
      <c r="AW36" s="49">
        <v>0</v>
      </c>
      <c r="AX36" s="49">
        <v>0</v>
      </c>
      <c r="AY36" s="49">
        <v>0</v>
      </c>
      <c r="AZ36" s="49">
        <v>0</v>
      </c>
      <c r="BA36" s="49">
        <v>0</v>
      </c>
      <c r="BB36" s="49">
        <v>0</v>
      </c>
      <c r="BC36" s="49">
        <v>0</v>
      </c>
      <c r="BD36" s="49">
        <v>0</v>
      </c>
      <c r="BE36" s="49">
        <v>0</v>
      </c>
      <c r="BF36" s="49">
        <v>0</v>
      </c>
      <c r="BG36" s="49">
        <v>0</v>
      </c>
      <c r="BH36" s="49">
        <v>0</v>
      </c>
      <c r="BI36" s="49">
        <v>0</v>
      </c>
      <c r="BJ36" s="49">
        <v>0</v>
      </c>
      <c r="BK36" s="49">
        <v>0</v>
      </c>
      <c r="BL36" s="49">
        <v>0</v>
      </c>
      <c r="BM36" s="49">
        <v>0</v>
      </c>
      <c r="BN36" s="49">
        <v>0</v>
      </c>
      <c r="BO36" s="49">
        <v>0</v>
      </c>
      <c r="BP36" s="49">
        <v>0</v>
      </c>
      <c r="BQ36" s="49">
        <v>0</v>
      </c>
      <c r="BR36" s="49">
        <v>0</v>
      </c>
      <c r="BS36" s="49">
        <v>0</v>
      </c>
      <c r="BT36" s="49">
        <v>0</v>
      </c>
      <c r="BU36" s="49">
        <v>0</v>
      </c>
      <c r="BV36" s="49">
        <v>0</v>
      </c>
      <c r="BW36" s="49">
        <v>0</v>
      </c>
      <c r="BX36" s="49">
        <v>0</v>
      </c>
      <c r="BY36" s="49">
        <v>0</v>
      </c>
      <c r="BZ36" s="49">
        <v>0</v>
      </c>
      <c r="CA36" s="49">
        <v>0</v>
      </c>
      <c r="CB36" s="49">
        <v>0</v>
      </c>
      <c r="CC36" s="49">
        <v>0</v>
      </c>
      <c r="CD36" s="49">
        <v>0</v>
      </c>
      <c r="CE36" s="49">
        <v>0</v>
      </c>
      <c r="CF36" s="49">
        <v>0</v>
      </c>
      <c r="CG36" s="49">
        <v>0</v>
      </c>
      <c r="CH36" s="49">
        <v>0</v>
      </c>
      <c r="CI36" s="49">
        <v>0</v>
      </c>
      <c r="CJ36" s="49">
        <v>0</v>
      </c>
      <c r="CK36" s="49">
        <v>0</v>
      </c>
      <c r="CL36" s="50">
        <v>0</v>
      </c>
      <c r="CM36" s="50">
        <v>0</v>
      </c>
      <c r="CN36" s="50">
        <v>0</v>
      </c>
      <c r="CO36" s="50">
        <v>0</v>
      </c>
      <c r="CP36" s="50">
        <v>0</v>
      </c>
      <c r="CQ36" s="50">
        <v>0</v>
      </c>
      <c r="CR36" s="50">
        <v>0</v>
      </c>
      <c r="CS36" s="50">
        <v>0</v>
      </c>
      <c r="CT36" s="50">
        <v>0</v>
      </c>
      <c r="CU36" s="50">
        <v>0</v>
      </c>
      <c r="CV36" s="50">
        <v>0</v>
      </c>
      <c r="CW36" s="50">
        <v>0</v>
      </c>
      <c r="CX36" s="50">
        <v>0</v>
      </c>
      <c r="CY36" s="50">
        <v>0</v>
      </c>
      <c r="CZ36" s="50">
        <v>0</v>
      </c>
      <c r="DA36" s="50">
        <v>0</v>
      </c>
      <c r="DB36" s="50">
        <v>0</v>
      </c>
      <c r="DC36" s="50">
        <v>0</v>
      </c>
      <c r="DD36" s="50">
        <v>0</v>
      </c>
      <c r="DE36" s="50">
        <v>0</v>
      </c>
      <c r="DF36" s="50">
        <v>0</v>
      </c>
      <c r="DG36" s="50">
        <v>0</v>
      </c>
      <c r="DH36" s="50">
        <v>0</v>
      </c>
      <c r="DI36" s="50">
        <v>0</v>
      </c>
      <c r="DJ36" s="50">
        <v>0</v>
      </c>
      <c r="DK36" s="50">
        <v>0</v>
      </c>
      <c r="DL36" s="50">
        <v>0</v>
      </c>
      <c r="DM36" s="50">
        <v>0</v>
      </c>
      <c r="DN36" s="50">
        <v>0</v>
      </c>
      <c r="DO36" s="50">
        <v>0</v>
      </c>
      <c r="DP36" s="50">
        <v>0</v>
      </c>
      <c r="DQ36" s="50">
        <v>0</v>
      </c>
      <c r="DR36" s="50">
        <v>0</v>
      </c>
    </row>
    <row r="37" spans="1:122" ht="15" customHeight="1" x14ac:dyDescent="0.25">
      <c r="A37" s="47"/>
      <c r="B37" s="61" t="s">
        <v>119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49">
        <v>0</v>
      </c>
      <c r="AI37" s="49">
        <v>0</v>
      </c>
      <c r="AJ37" s="49">
        <v>0</v>
      </c>
      <c r="AK37" s="49">
        <v>0</v>
      </c>
      <c r="AL37" s="49">
        <v>0</v>
      </c>
      <c r="AM37" s="49">
        <v>0</v>
      </c>
      <c r="AN37" s="49">
        <v>0</v>
      </c>
      <c r="AO37" s="49">
        <v>0</v>
      </c>
      <c r="AP37" s="49">
        <v>0</v>
      </c>
      <c r="AQ37" s="49">
        <v>0</v>
      </c>
      <c r="AR37" s="49">
        <v>0</v>
      </c>
      <c r="AS37" s="49">
        <v>0</v>
      </c>
      <c r="AT37" s="49">
        <v>0</v>
      </c>
      <c r="AU37" s="49">
        <v>0</v>
      </c>
      <c r="AV37" s="49">
        <v>0</v>
      </c>
      <c r="AW37" s="49">
        <v>0</v>
      </c>
      <c r="AX37" s="49">
        <v>0</v>
      </c>
      <c r="AY37" s="49">
        <v>0</v>
      </c>
      <c r="AZ37" s="49">
        <v>0</v>
      </c>
      <c r="BA37" s="49">
        <v>0</v>
      </c>
      <c r="BB37" s="49">
        <v>0</v>
      </c>
      <c r="BC37" s="49">
        <v>0</v>
      </c>
      <c r="BD37" s="49">
        <v>0</v>
      </c>
      <c r="BE37" s="49">
        <v>0</v>
      </c>
      <c r="BF37" s="49">
        <v>0</v>
      </c>
      <c r="BG37" s="49">
        <v>0</v>
      </c>
      <c r="BH37" s="49">
        <v>0</v>
      </c>
      <c r="BI37" s="49">
        <v>0</v>
      </c>
      <c r="BJ37" s="49">
        <v>0</v>
      </c>
      <c r="BK37" s="49">
        <v>0</v>
      </c>
      <c r="BL37" s="49">
        <v>0</v>
      </c>
      <c r="BM37" s="49">
        <v>0</v>
      </c>
      <c r="BN37" s="49">
        <v>0</v>
      </c>
      <c r="BO37" s="49">
        <v>0</v>
      </c>
      <c r="BP37" s="49">
        <v>0</v>
      </c>
      <c r="BQ37" s="49">
        <v>0</v>
      </c>
      <c r="BR37" s="49">
        <v>0</v>
      </c>
      <c r="BS37" s="49">
        <v>0</v>
      </c>
      <c r="BT37" s="49">
        <v>0</v>
      </c>
      <c r="BU37" s="49">
        <v>0</v>
      </c>
      <c r="BV37" s="49">
        <v>0</v>
      </c>
      <c r="BW37" s="49">
        <v>0</v>
      </c>
      <c r="BX37" s="49">
        <v>0</v>
      </c>
      <c r="BY37" s="49">
        <v>0</v>
      </c>
      <c r="BZ37" s="49">
        <v>0</v>
      </c>
      <c r="CA37" s="49">
        <v>0</v>
      </c>
      <c r="CB37" s="49">
        <v>0</v>
      </c>
      <c r="CC37" s="49">
        <v>0</v>
      </c>
      <c r="CD37" s="49">
        <v>0</v>
      </c>
      <c r="CE37" s="49">
        <v>0</v>
      </c>
      <c r="CF37" s="49">
        <v>0</v>
      </c>
      <c r="CG37" s="49">
        <v>0</v>
      </c>
      <c r="CH37" s="49">
        <v>0</v>
      </c>
      <c r="CI37" s="49">
        <v>0</v>
      </c>
      <c r="CJ37" s="49">
        <v>0</v>
      </c>
      <c r="CK37" s="49">
        <v>0</v>
      </c>
      <c r="CL37" s="50">
        <v>0</v>
      </c>
      <c r="CM37" s="50">
        <v>0</v>
      </c>
      <c r="CN37" s="50">
        <v>0</v>
      </c>
      <c r="CO37" s="50">
        <v>0</v>
      </c>
      <c r="CP37" s="50">
        <v>0</v>
      </c>
      <c r="CQ37" s="50">
        <v>0</v>
      </c>
      <c r="CR37" s="50">
        <v>0</v>
      </c>
      <c r="CS37" s="50">
        <v>0</v>
      </c>
      <c r="CT37" s="50">
        <v>0</v>
      </c>
      <c r="CU37" s="50">
        <v>0</v>
      </c>
      <c r="CV37" s="50">
        <v>0</v>
      </c>
      <c r="CW37" s="50">
        <v>0</v>
      </c>
      <c r="CX37" s="50">
        <v>0</v>
      </c>
      <c r="CY37" s="50">
        <v>0</v>
      </c>
      <c r="CZ37" s="50">
        <v>0</v>
      </c>
      <c r="DA37" s="50">
        <v>0</v>
      </c>
      <c r="DB37" s="50">
        <v>0</v>
      </c>
      <c r="DC37" s="50">
        <v>0</v>
      </c>
      <c r="DD37" s="50">
        <v>0</v>
      </c>
      <c r="DE37" s="50">
        <v>0</v>
      </c>
      <c r="DF37" s="50">
        <v>0</v>
      </c>
      <c r="DG37" s="50">
        <v>0</v>
      </c>
      <c r="DH37" s="50">
        <v>0</v>
      </c>
      <c r="DI37" s="50">
        <v>0</v>
      </c>
      <c r="DJ37" s="50">
        <v>0</v>
      </c>
      <c r="DK37" s="50">
        <v>0</v>
      </c>
      <c r="DL37" s="50">
        <v>0</v>
      </c>
      <c r="DM37" s="50">
        <v>0</v>
      </c>
      <c r="DN37" s="50">
        <v>0</v>
      </c>
      <c r="DO37" s="50">
        <v>0</v>
      </c>
      <c r="DP37" s="50">
        <v>0</v>
      </c>
      <c r="DQ37" s="50">
        <v>0</v>
      </c>
      <c r="DR37" s="50">
        <v>0</v>
      </c>
    </row>
    <row r="38" spans="1:122" ht="15" customHeight="1" x14ac:dyDescent="0.25">
      <c r="A38" s="47"/>
      <c r="B38" s="55" t="s">
        <v>120</v>
      </c>
      <c r="C38" s="49">
        <v>30.160000000000004</v>
      </c>
      <c r="D38" s="49">
        <v>143.39999999999998</v>
      </c>
      <c r="E38" s="49">
        <v>33</v>
      </c>
      <c r="F38" s="49">
        <v>-7.32</v>
      </c>
      <c r="G38" s="49">
        <v>24.319999999999997</v>
      </c>
      <c r="H38" s="49">
        <v>22.400000000000002</v>
      </c>
      <c r="I38" s="49">
        <v>1.2399999999999984</v>
      </c>
      <c r="J38" s="49">
        <v>45.160000000000004</v>
      </c>
      <c r="K38" s="49">
        <v>20.68</v>
      </c>
      <c r="L38" s="49">
        <v>51.64</v>
      </c>
      <c r="M38" s="49">
        <v>-54.408870294611688</v>
      </c>
      <c r="N38" s="49">
        <v>-9.6599999999999984</v>
      </c>
      <c r="O38" s="49">
        <v>-10.620000000000001</v>
      </c>
      <c r="P38" s="49">
        <v>1.08</v>
      </c>
      <c r="Q38" s="49">
        <v>20.851788756388444</v>
      </c>
      <c r="R38" s="49">
        <v>-15.018711018711061</v>
      </c>
      <c r="S38" s="49">
        <v>0</v>
      </c>
      <c r="T38" s="49">
        <v>-18.5004131950462</v>
      </c>
      <c r="U38" s="49">
        <v>8.7068595159673503</v>
      </c>
      <c r="V38" s="49">
        <v>-24.21588691637708</v>
      </c>
      <c r="W38" s="49">
        <v>-4.6830382638492338</v>
      </c>
      <c r="X38" s="49">
        <v>19.87152034261241</v>
      </c>
      <c r="Y38" s="49">
        <v>-12.221587664191889</v>
      </c>
      <c r="Z38" s="49">
        <v>103.1</v>
      </c>
      <c r="AA38" s="49">
        <v>15.1</v>
      </c>
      <c r="AB38" s="49">
        <v>27.7</v>
      </c>
      <c r="AC38" s="49">
        <v>-18.999999999999996</v>
      </c>
      <c r="AD38" s="49">
        <v>4.3999999999999995</v>
      </c>
      <c r="AE38" s="49">
        <v>53.3</v>
      </c>
      <c r="AF38" s="49">
        <v>56.3</v>
      </c>
      <c r="AG38" s="49">
        <v>131.20000000000002</v>
      </c>
      <c r="AH38" s="49">
        <v>122.1</v>
      </c>
      <c r="AI38" s="49">
        <v>84</v>
      </c>
      <c r="AJ38" s="49">
        <v>150.89999999999998</v>
      </c>
      <c r="AK38" s="49">
        <v>272.09999999999997</v>
      </c>
      <c r="AL38" s="49">
        <v>27.400000000000002</v>
      </c>
      <c r="AM38" s="49">
        <v>-49.7</v>
      </c>
      <c r="AN38" s="49">
        <v>67.8</v>
      </c>
      <c r="AO38" s="49">
        <v>178.2</v>
      </c>
      <c r="AP38" s="49">
        <v>-102.29999999999998</v>
      </c>
      <c r="AQ38" s="49">
        <v>-31.700000000000003</v>
      </c>
      <c r="AR38" s="49">
        <v>70.799999999999983</v>
      </c>
      <c r="AS38" s="49">
        <v>43.6</v>
      </c>
      <c r="AT38" s="49">
        <v>-68.900000000000006</v>
      </c>
      <c r="AU38" s="49">
        <v>101.6</v>
      </c>
      <c r="AV38" s="49">
        <v>52.699999999999996</v>
      </c>
      <c r="AW38" s="49">
        <v>74.41</v>
      </c>
      <c r="AX38" s="49">
        <v>-124.20000000000002</v>
      </c>
      <c r="AY38" s="49">
        <v>13.169999999999991</v>
      </c>
      <c r="AZ38" s="49">
        <v>46.2</v>
      </c>
      <c r="BA38" s="49">
        <v>311.5</v>
      </c>
      <c r="BB38" s="49">
        <v>-324.49999999999994</v>
      </c>
      <c r="BC38" s="49">
        <v>18.100000000000001</v>
      </c>
      <c r="BD38" s="49">
        <v>143.39999999999998</v>
      </c>
      <c r="BE38" s="49">
        <v>90.3</v>
      </c>
      <c r="BF38" s="49">
        <v>-67.86999999999999</v>
      </c>
      <c r="BG38" s="49">
        <v>1030.3000000000002</v>
      </c>
      <c r="BH38" s="49">
        <v>-698.44999999999993</v>
      </c>
      <c r="BI38" s="49">
        <v>208.5</v>
      </c>
      <c r="BJ38" s="49">
        <v>-175.71</v>
      </c>
      <c r="BK38" s="49">
        <v>142</v>
      </c>
      <c r="BL38" s="49">
        <v>3.6099999999999968</v>
      </c>
      <c r="BM38" s="49">
        <v>4.3799999999999981</v>
      </c>
      <c r="BN38" s="49">
        <v>-134.50000000000003</v>
      </c>
      <c r="BO38" s="49">
        <v>108.94999999999999</v>
      </c>
      <c r="BP38" s="49">
        <v>640.29399999999998</v>
      </c>
      <c r="BQ38" s="49">
        <v>31.399999999999942</v>
      </c>
      <c r="BR38" s="49">
        <v>-434.87159405299991</v>
      </c>
      <c r="BS38" s="49">
        <v>4.6999402629999061</v>
      </c>
      <c r="BT38" s="49">
        <v>200.96180894000011</v>
      </c>
      <c r="BU38" s="49">
        <v>122.72257998000008</v>
      </c>
      <c r="BV38" s="49">
        <v>-126.27954684714403</v>
      </c>
      <c r="BW38" s="49">
        <v>-30.016111459999966</v>
      </c>
      <c r="BX38" s="49">
        <v>166.75324002000002</v>
      </c>
      <c r="BY38" s="49">
        <v>88.395025399574578</v>
      </c>
      <c r="BZ38" s="49">
        <v>-62.970629969999997</v>
      </c>
      <c r="CA38" s="49">
        <v>-234.99040343657191</v>
      </c>
      <c r="CB38" s="49">
        <v>285.96207613599984</v>
      </c>
      <c r="CC38" s="49">
        <v>103.73810836286792</v>
      </c>
      <c r="CD38" s="49">
        <v>-146.48083697799996</v>
      </c>
      <c r="CE38" s="49">
        <v>13.507167010000085</v>
      </c>
      <c r="CF38" s="49">
        <v>7.5249888675370036</v>
      </c>
      <c r="CG38" s="49">
        <v>39.011782658000151</v>
      </c>
      <c r="CH38" s="49">
        <v>-156.36653478379</v>
      </c>
      <c r="CI38" s="49">
        <v>208.10462479699976</v>
      </c>
      <c r="CJ38" s="49">
        <v>159.0666086710001</v>
      </c>
      <c r="CK38" s="49">
        <v>145.80134459669392</v>
      </c>
      <c r="CL38" s="49">
        <v>-399.03008155100002</v>
      </c>
      <c r="CM38" s="49">
        <v>593.07876568999995</v>
      </c>
      <c r="CN38" s="49">
        <v>-505.3420880590001</v>
      </c>
      <c r="CO38" s="49">
        <v>180.57199344</v>
      </c>
      <c r="CP38" s="49">
        <v>-69.663391901410293</v>
      </c>
      <c r="CQ38" s="49">
        <v>148.20957718666668</v>
      </c>
      <c r="CR38" s="49">
        <v>-41.285441390000102</v>
      </c>
      <c r="CS38" s="49">
        <v>285.38413207333332</v>
      </c>
      <c r="CT38" s="49">
        <v>397.86676285999999</v>
      </c>
      <c r="CU38" s="49">
        <v>-64.145680699999801</v>
      </c>
      <c r="CV38" s="49">
        <v>-247.82893490000009</v>
      </c>
      <c r="CW38" s="49">
        <v>275.05511091000022</v>
      </c>
      <c r="CX38" s="49">
        <v>66.942098924000362</v>
      </c>
      <c r="CY38" s="49">
        <v>-256.83398343000022</v>
      </c>
      <c r="CZ38" s="49">
        <v>22.29882515999989</v>
      </c>
      <c r="DA38" s="49">
        <v>-325.42256181400001</v>
      </c>
      <c r="DB38" s="49">
        <v>-9.2225585400001542</v>
      </c>
      <c r="DC38" s="49">
        <v>-45.94440428000005</v>
      </c>
      <c r="DD38" s="49">
        <v>434.65106466999993</v>
      </c>
      <c r="DE38" s="49">
        <v>-367.81454633000004</v>
      </c>
      <c r="DF38" s="49">
        <v>302.64000882999977</v>
      </c>
      <c r="DG38" s="49">
        <v>220.58483871000013</v>
      </c>
      <c r="DH38" s="49">
        <v>-224.35162783000018</v>
      </c>
      <c r="DI38" s="49">
        <v>233.39808816999971</v>
      </c>
      <c r="DJ38" s="49">
        <v>95.376053530000178</v>
      </c>
      <c r="DK38" s="49">
        <v>114.71889568999964</v>
      </c>
      <c r="DL38" s="49">
        <v>150.93627869000005</v>
      </c>
      <c r="DM38" s="49">
        <v>168.93309091999993</v>
      </c>
      <c r="DN38" s="49">
        <v>1.7134518100003091</v>
      </c>
      <c r="DO38" s="49">
        <v>-78.832947660000116</v>
      </c>
      <c r="DP38" s="49">
        <v>-231.53297427000024</v>
      </c>
      <c r="DQ38" s="49">
        <v>74.570391770000029</v>
      </c>
      <c r="DR38" s="49">
        <v>163.18290468999942</v>
      </c>
    </row>
    <row r="39" spans="1:122" ht="15" customHeight="1" x14ac:dyDescent="0.25">
      <c r="A39" s="47"/>
      <c r="B39" s="61" t="s">
        <v>77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9">
        <v>0</v>
      </c>
      <c r="AJ39" s="49">
        <v>0</v>
      </c>
      <c r="AK39" s="49">
        <v>0</v>
      </c>
      <c r="AL39" s="49">
        <v>0</v>
      </c>
      <c r="AM39" s="49">
        <v>0</v>
      </c>
      <c r="AN39" s="49">
        <v>0</v>
      </c>
      <c r="AO39" s="49">
        <v>0</v>
      </c>
      <c r="AP39" s="49">
        <v>0</v>
      </c>
      <c r="AQ39" s="49">
        <v>0</v>
      </c>
      <c r="AR39" s="49">
        <v>0</v>
      </c>
      <c r="AS39" s="49">
        <v>0</v>
      </c>
      <c r="AT39" s="49">
        <v>0</v>
      </c>
      <c r="AU39" s="49">
        <v>0</v>
      </c>
      <c r="AV39" s="49">
        <v>0</v>
      </c>
      <c r="AW39" s="49">
        <v>0</v>
      </c>
      <c r="AX39" s="49">
        <v>0</v>
      </c>
      <c r="AY39" s="49">
        <v>0</v>
      </c>
      <c r="AZ39" s="49">
        <v>0</v>
      </c>
      <c r="BA39" s="49">
        <v>0</v>
      </c>
      <c r="BB39" s="49">
        <v>0</v>
      </c>
      <c r="BC39" s="49">
        <v>0</v>
      </c>
      <c r="BD39" s="49">
        <v>0</v>
      </c>
      <c r="BE39" s="49">
        <v>0</v>
      </c>
      <c r="BF39" s="49">
        <v>0</v>
      </c>
      <c r="BG39" s="49">
        <v>0</v>
      </c>
      <c r="BH39" s="49">
        <v>0</v>
      </c>
      <c r="BI39" s="49">
        <v>0</v>
      </c>
      <c r="BJ39" s="49">
        <v>0</v>
      </c>
      <c r="BK39" s="49">
        <v>0</v>
      </c>
      <c r="BL39" s="49">
        <v>0</v>
      </c>
      <c r="BM39" s="49">
        <v>0</v>
      </c>
      <c r="BN39" s="49">
        <v>0</v>
      </c>
      <c r="BO39" s="49">
        <v>0</v>
      </c>
      <c r="BP39" s="49">
        <v>0</v>
      </c>
      <c r="BQ39" s="49">
        <v>0</v>
      </c>
      <c r="BR39" s="49">
        <v>0</v>
      </c>
      <c r="BS39" s="49">
        <v>0</v>
      </c>
      <c r="BT39" s="49">
        <v>0</v>
      </c>
      <c r="BU39" s="49">
        <v>0</v>
      </c>
      <c r="BV39" s="49">
        <v>0</v>
      </c>
      <c r="BW39" s="49">
        <v>0</v>
      </c>
      <c r="BX39" s="49">
        <v>0</v>
      </c>
      <c r="BY39" s="49">
        <v>0</v>
      </c>
      <c r="BZ39" s="49">
        <v>0</v>
      </c>
      <c r="CA39" s="49">
        <v>0</v>
      </c>
      <c r="CB39" s="49">
        <v>0</v>
      </c>
      <c r="CC39" s="49">
        <v>0</v>
      </c>
      <c r="CD39" s="49">
        <v>0</v>
      </c>
      <c r="CE39" s="49">
        <v>0</v>
      </c>
      <c r="CF39" s="49">
        <v>0</v>
      </c>
      <c r="CG39" s="49">
        <v>0</v>
      </c>
      <c r="CH39" s="49">
        <v>0</v>
      </c>
      <c r="CI39" s="49">
        <v>0</v>
      </c>
      <c r="CJ39" s="49">
        <v>0</v>
      </c>
      <c r="CK39" s="49">
        <v>0</v>
      </c>
      <c r="CL39" s="50">
        <v>0</v>
      </c>
      <c r="CM39" s="50">
        <v>0</v>
      </c>
      <c r="CN39" s="50">
        <v>0</v>
      </c>
      <c r="CO39" s="50">
        <v>0</v>
      </c>
      <c r="CP39" s="50">
        <v>0</v>
      </c>
      <c r="CQ39" s="50">
        <v>0</v>
      </c>
      <c r="CR39" s="50">
        <v>0</v>
      </c>
      <c r="CS39" s="50">
        <v>0</v>
      </c>
      <c r="CT39" s="50">
        <v>0</v>
      </c>
      <c r="CU39" s="50">
        <v>0</v>
      </c>
      <c r="CV39" s="50">
        <v>0</v>
      </c>
      <c r="CW39" s="50">
        <v>0</v>
      </c>
      <c r="CX39" s="50">
        <v>-6.9279861399999856</v>
      </c>
      <c r="CY39" s="50">
        <v>0</v>
      </c>
      <c r="CZ39" s="50">
        <v>0</v>
      </c>
      <c r="DA39" s="50">
        <v>0</v>
      </c>
      <c r="DB39" s="50">
        <v>0</v>
      </c>
      <c r="DC39" s="50">
        <v>0</v>
      </c>
      <c r="DD39" s="50">
        <v>0</v>
      </c>
      <c r="DE39" s="50">
        <v>0</v>
      </c>
      <c r="DF39" s="50">
        <v>0</v>
      </c>
      <c r="DG39" s="50">
        <v>0</v>
      </c>
      <c r="DH39" s="50">
        <v>0</v>
      </c>
      <c r="DI39" s="50">
        <v>0</v>
      </c>
      <c r="DJ39" s="50">
        <v>0</v>
      </c>
      <c r="DK39" s="50">
        <v>-3.3001000000000003E-2</v>
      </c>
      <c r="DL39" s="50">
        <v>0</v>
      </c>
      <c r="DM39" s="50">
        <v>0</v>
      </c>
      <c r="DN39" s="50">
        <v>0</v>
      </c>
      <c r="DO39" s="50">
        <v>0</v>
      </c>
      <c r="DP39" s="50">
        <v>0</v>
      </c>
      <c r="DQ39" s="50">
        <v>0</v>
      </c>
      <c r="DR39" s="50">
        <v>0</v>
      </c>
    </row>
    <row r="40" spans="1:122" ht="15" customHeight="1" x14ac:dyDescent="0.25">
      <c r="A40" s="63"/>
      <c r="B40" s="61" t="s">
        <v>88</v>
      </c>
      <c r="C40" s="64">
        <v>30.160000000000004</v>
      </c>
      <c r="D40" s="64">
        <v>143.39999999999998</v>
      </c>
      <c r="E40" s="64">
        <v>33</v>
      </c>
      <c r="F40" s="64">
        <v>-7.32</v>
      </c>
      <c r="G40" s="64">
        <v>24.319999999999997</v>
      </c>
      <c r="H40" s="64">
        <v>22.400000000000002</v>
      </c>
      <c r="I40" s="64">
        <v>1.2399999999999984</v>
      </c>
      <c r="J40" s="64">
        <v>45.160000000000004</v>
      </c>
      <c r="K40" s="64">
        <v>20.68</v>
      </c>
      <c r="L40" s="64">
        <v>51.64</v>
      </c>
      <c r="M40" s="64">
        <v>-54.408870294611688</v>
      </c>
      <c r="N40" s="64">
        <v>-9.6599999999999984</v>
      </c>
      <c r="O40" s="64">
        <v>-10.620000000000001</v>
      </c>
      <c r="P40" s="64">
        <v>1.08</v>
      </c>
      <c r="Q40" s="64">
        <v>20.851788756388444</v>
      </c>
      <c r="R40" s="64">
        <v>-15.018711018711061</v>
      </c>
      <c r="S40" s="64">
        <v>0</v>
      </c>
      <c r="T40" s="64">
        <v>-18.5004131950462</v>
      </c>
      <c r="U40" s="64">
        <v>8.7068595159673503</v>
      </c>
      <c r="V40" s="64">
        <v>-24.21588691637708</v>
      </c>
      <c r="W40" s="64">
        <v>-4.6830382638492338</v>
      </c>
      <c r="X40" s="64">
        <v>19.87152034261241</v>
      </c>
      <c r="Y40" s="64">
        <v>-12.221587664191889</v>
      </c>
      <c r="Z40" s="64">
        <v>103.1</v>
      </c>
      <c r="AA40" s="64">
        <v>15.1</v>
      </c>
      <c r="AB40" s="64">
        <v>27.7</v>
      </c>
      <c r="AC40" s="64">
        <v>-18.999999999999996</v>
      </c>
      <c r="AD40" s="64">
        <v>4.3999999999999995</v>
      </c>
      <c r="AE40" s="64">
        <v>53.3</v>
      </c>
      <c r="AF40" s="64">
        <v>56.3</v>
      </c>
      <c r="AG40" s="64">
        <v>131.20000000000002</v>
      </c>
      <c r="AH40" s="64">
        <v>122.1</v>
      </c>
      <c r="AI40" s="64">
        <v>84</v>
      </c>
      <c r="AJ40" s="64">
        <v>150.89999999999998</v>
      </c>
      <c r="AK40" s="64">
        <v>272.09999999999997</v>
      </c>
      <c r="AL40" s="64">
        <v>27.400000000000002</v>
      </c>
      <c r="AM40" s="64">
        <v>-49.7</v>
      </c>
      <c r="AN40" s="64">
        <v>67.8</v>
      </c>
      <c r="AO40" s="64">
        <v>178.2</v>
      </c>
      <c r="AP40" s="64">
        <v>-102.29999999999998</v>
      </c>
      <c r="AQ40" s="64">
        <v>-31.700000000000003</v>
      </c>
      <c r="AR40" s="64">
        <v>70.799999999999983</v>
      </c>
      <c r="AS40" s="64">
        <v>43.6</v>
      </c>
      <c r="AT40" s="64">
        <v>-68.900000000000006</v>
      </c>
      <c r="AU40" s="64">
        <v>101.6</v>
      </c>
      <c r="AV40" s="64">
        <v>52.699999999999996</v>
      </c>
      <c r="AW40" s="64">
        <v>74.41</v>
      </c>
      <c r="AX40" s="64">
        <v>-124.20000000000002</v>
      </c>
      <c r="AY40" s="64">
        <v>13.169999999999991</v>
      </c>
      <c r="AZ40" s="64">
        <v>46.2</v>
      </c>
      <c r="BA40" s="64">
        <v>311.5</v>
      </c>
      <c r="BB40" s="64">
        <v>-324.49999999999994</v>
      </c>
      <c r="BC40" s="64">
        <v>18.100000000000001</v>
      </c>
      <c r="BD40" s="64">
        <v>143.39999999999998</v>
      </c>
      <c r="BE40" s="64">
        <v>90.3</v>
      </c>
      <c r="BF40" s="64">
        <v>-67.86999999999999</v>
      </c>
      <c r="BG40" s="64">
        <v>1030.3000000000002</v>
      </c>
      <c r="BH40" s="64">
        <v>-698.44999999999993</v>
      </c>
      <c r="BI40" s="64">
        <v>208.5</v>
      </c>
      <c r="BJ40" s="64">
        <v>-175.71</v>
      </c>
      <c r="BK40" s="64">
        <v>142</v>
      </c>
      <c r="BL40" s="64">
        <v>3.6099999999999968</v>
      </c>
      <c r="BM40" s="64">
        <v>4.3799999999999981</v>
      </c>
      <c r="BN40" s="64">
        <v>-134.50000000000003</v>
      </c>
      <c r="BO40" s="64">
        <v>108.94999999999999</v>
      </c>
      <c r="BP40" s="64">
        <v>640.29399999999998</v>
      </c>
      <c r="BQ40" s="64">
        <v>31.399999999999942</v>
      </c>
      <c r="BR40" s="64">
        <v>-434.87159405299991</v>
      </c>
      <c r="BS40" s="64">
        <v>4.6999402629999061</v>
      </c>
      <c r="BT40" s="64">
        <v>200.96180894000011</v>
      </c>
      <c r="BU40" s="64">
        <v>122.72257998000008</v>
      </c>
      <c r="BV40" s="64">
        <v>-126.27954684714403</v>
      </c>
      <c r="BW40" s="64">
        <v>-30.016111459999966</v>
      </c>
      <c r="BX40" s="64">
        <v>166.75324002000002</v>
      </c>
      <c r="BY40" s="64">
        <v>88.395025399574578</v>
      </c>
      <c r="BZ40" s="64">
        <v>-62.970629969999997</v>
      </c>
      <c r="CA40" s="64">
        <v>-234.99040343657191</v>
      </c>
      <c r="CB40" s="64">
        <v>285.96207613599984</v>
      </c>
      <c r="CC40" s="64">
        <v>103.73810836286792</v>
      </c>
      <c r="CD40" s="64">
        <v>-146.48083697799996</v>
      </c>
      <c r="CE40" s="64">
        <v>13.507167010000085</v>
      </c>
      <c r="CF40" s="64">
        <v>7.5249888675370036</v>
      </c>
      <c r="CG40" s="64">
        <v>39.011782658000151</v>
      </c>
      <c r="CH40" s="64">
        <v>-156.36653478379</v>
      </c>
      <c r="CI40" s="64">
        <v>208.10462479699976</v>
      </c>
      <c r="CJ40" s="64">
        <v>159.0666086710001</v>
      </c>
      <c r="CK40" s="64">
        <v>145.80134459669392</v>
      </c>
      <c r="CL40" s="65">
        <v>-399.03008155100002</v>
      </c>
      <c r="CM40" s="65">
        <v>593.07876568999995</v>
      </c>
      <c r="CN40" s="65">
        <v>-505.3420880590001</v>
      </c>
      <c r="CO40" s="65">
        <v>180.57199344</v>
      </c>
      <c r="CP40" s="65">
        <v>-69.663391901410293</v>
      </c>
      <c r="CQ40" s="65">
        <v>148.20957718666668</v>
      </c>
      <c r="CR40" s="65">
        <v>-41.285441390000102</v>
      </c>
      <c r="CS40" s="65">
        <v>285.38413207333332</v>
      </c>
      <c r="CT40" s="65">
        <v>397.86676285999999</v>
      </c>
      <c r="CU40" s="65">
        <v>-64.145680699999801</v>
      </c>
      <c r="CV40" s="65">
        <v>-247.82893490000009</v>
      </c>
      <c r="CW40" s="65">
        <v>275.05511091000022</v>
      </c>
      <c r="CX40" s="65">
        <v>73.870085064000349</v>
      </c>
      <c r="CY40" s="65">
        <v>-256.83398343000022</v>
      </c>
      <c r="CZ40" s="65">
        <v>22.29882515999989</v>
      </c>
      <c r="DA40" s="65">
        <v>-325.42256181400001</v>
      </c>
      <c r="DB40" s="65">
        <v>-9.2225585400001542</v>
      </c>
      <c r="DC40" s="65">
        <v>-45.94440428000005</v>
      </c>
      <c r="DD40" s="65">
        <v>434.65106466999993</v>
      </c>
      <c r="DE40" s="65">
        <v>-367.81454633000004</v>
      </c>
      <c r="DF40" s="65">
        <v>302.64000882999977</v>
      </c>
      <c r="DG40" s="65">
        <v>220.58483871000013</v>
      </c>
      <c r="DH40" s="65">
        <v>-224.35162783000018</v>
      </c>
      <c r="DI40" s="65">
        <v>233.39808816999971</v>
      </c>
      <c r="DJ40" s="65">
        <v>95.376053530000178</v>
      </c>
      <c r="DK40" s="65">
        <v>114.75189668999964</v>
      </c>
      <c r="DL40" s="65">
        <v>150.93627869000005</v>
      </c>
      <c r="DM40" s="65">
        <v>168.93309091999993</v>
      </c>
      <c r="DN40" s="65">
        <v>1.7134518100003091</v>
      </c>
      <c r="DO40" s="65">
        <v>-78.832947660000116</v>
      </c>
      <c r="DP40" s="65">
        <v>-231.53297427000024</v>
      </c>
      <c r="DQ40" s="65">
        <v>74.570391770000029</v>
      </c>
      <c r="DR40" s="65">
        <v>163.18290468999942</v>
      </c>
    </row>
    <row r="41" spans="1:122" ht="15" customHeight="1" x14ac:dyDescent="0.25">
      <c r="A41" s="47"/>
      <c r="B41" s="55" t="s">
        <v>121</v>
      </c>
      <c r="C41" s="49">
        <v>85</v>
      </c>
      <c r="D41" s="49">
        <v>167.92000000000002</v>
      </c>
      <c r="E41" s="49">
        <v>346.03999999999996</v>
      </c>
      <c r="F41" s="49">
        <v>-40.72</v>
      </c>
      <c r="G41" s="49">
        <v>50.040000000000035</v>
      </c>
      <c r="H41" s="49">
        <v>215.67999999999998</v>
      </c>
      <c r="I41" s="49">
        <v>141.80000000000001</v>
      </c>
      <c r="J41" s="49">
        <v>103.96</v>
      </c>
      <c r="K41" s="49">
        <v>41.000000000000007</v>
      </c>
      <c r="L41" s="49">
        <v>42.16</v>
      </c>
      <c r="M41" s="49">
        <v>-48.782498480055587</v>
      </c>
      <c r="N41" s="49">
        <v>-88.26</v>
      </c>
      <c r="O41" s="49">
        <v>24.68</v>
      </c>
      <c r="P41" s="49">
        <v>104.87999999999998</v>
      </c>
      <c r="Q41" s="49">
        <v>7.5200778778296113</v>
      </c>
      <c r="R41" s="49">
        <v>-101.33887733887717</v>
      </c>
      <c r="S41" s="49">
        <v>-19.615269610286305</v>
      </c>
      <c r="T41" s="49">
        <v>38.954286168450793</v>
      </c>
      <c r="U41" s="49">
        <v>124.53100386653341</v>
      </c>
      <c r="V41" s="49">
        <v>307.49607348531771</v>
      </c>
      <c r="W41" s="49">
        <v>210.16561964591631</v>
      </c>
      <c r="X41" s="49">
        <v>498.15845824411122</v>
      </c>
      <c r="Y41" s="49">
        <v>145.74528840662401</v>
      </c>
      <c r="Z41" s="49">
        <v>268.89999999999998</v>
      </c>
      <c r="AA41" s="49">
        <v>64.999999999999986</v>
      </c>
      <c r="AB41" s="49">
        <v>-138.19999999999999</v>
      </c>
      <c r="AC41" s="49">
        <v>270.10000000000002</v>
      </c>
      <c r="AD41" s="49">
        <v>-24.800000000000004</v>
      </c>
      <c r="AE41" s="49">
        <v>-184.9</v>
      </c>
      <c r="AF41" s="49">
        <v>191.29999999999998</v>
      </c>
      <c r="AG41" s="49">
        <v>398.40000000000003</v>
      </c>
      <c r="AH41" s="49">
        <v>24.299999999999983</v>
      </c>
      <c r="AI41" s="49">
        <v>14.299999999999988</v>
      </c>
      <c r="AJ41" s="49">
        <v>245.3</v>
      </c>
      <c r="AK41" s="49">
        <v>257.89999999999998</v>
      </c>
      <c r="AL41" s="49">
        <v>67.400000000000006</v>
      </c>
      <c r="AM41" s="49">
        <v>-61.199999999999982</v>
      </c>
      <c r="AN41" s="49">
        <v>-3.4999999999999858</v>
      </c>
      <c r="AO41" s="49">
        <v>147.69999999999999</v>
      </c>
      <c r="AP41" s="49">
        <v>33.999999999999993</v>
      </c>
      <c r="AQ41" s="49">
        <v>9.3000000000000007</v>
      </c>
      <c r="AR41" s="49">
        <v>388.49999999999994</v>
      </c>
      <c r="AS41" s="49">
        <v>285.7</v>
      </c>
      <c r="AT41" s="49">
        <v>-235.39999999999998</v>
      </c>
      <c r="AU41" s="49">
        <v>167.89999999999998</v>
      </c>
      <c r="AV41" s="49">
        <v>-131.5</v>
      </c>
      <c r="AW41" s="49">
        <v>58.599999999999994</v>
      </c>
      <c r="AX41" s="49">
        <v>-60.5</v>
      </c>
      <c r="AY41" s="49">
        <v>7.899999999999995</v>
      </c>
      <c r="AZ41" s="49">
        <v>148.89999999999998</v>
      </c>
      <c r="BA41" s="49">
        <v>413.70000000000005</v>
      </c>
      <c r="BB41" s="49">
        <v>-468.47</v>
      </c>
      <c r="BC41" s="49">
        <v>31.000000000000007</v>
      </c>
      <c r="BD41" s="49">
        <v>314.44999999999993</v>
      </c>
      <c r="BE41" s="49">
        <v>217.99999999999997</v>
      </c>
      <c r="BF41" s="49">
        <v>-250.08</v>
      </c>
      <c r="BG41" s="49">
        <v>-50.1</v>
      </c>
      <c r="BH41" s="49">
        <v>-49.099999999999987</v>
      </c>
      <c r="BI41" s="49">
        <v>92.9</v>
      </c>
      <c r="BJ41" s="49">
        <v>-32.980000000000004</v>
      </c>
      <c r="BK41" s="49">
        <v>187.6</v>
      </c>
      <c r="BL41" s="49">
        <v>244.99999999999997</v>
      </c>
      <c r="BM41" s="49">
        <v>242.2</v>
      </c>
      <c r="BN41" s="49">
        <v>-187.2</v>
      </c>
      <c r="BO41" s="49">
        <v>-325.14999999999998</v>
      </c>
      <c r="BP41" s="49">
        <v>-210.1999999999999</v>
      </c>
      <c r="BQ41" s="49">
        <v>166.2</v>
      </c>
      <c r="BR41" s="49">
        <v>-361.20561641273679</v>
      </c>
      <c r="BS41" s="49">
        <v>-131.51347301349767</v>
      </c>
      <c r="BT41" s="49">
        <v>-4.5239108068239631</v>
      </c>
      <c r="BU41" s="49">
        <v>704.22449636863087</v>
      </c>
      <c r="BV41" s="49">
        <v>-47.821504542402771</v>
      </c>
      <c r="BW41" s="49">
        <v>94.07102090719043</v>
      </c>
      <c r="BX41" s="49">
        <v>68.052799693784493</v>
      </c>
      <c r="BY41" s="49">
        <v>322.28127704594363</v>
      </c>
      <c r="BZ41" s="49">
        <v>130.33588913655726</v>
      </c>
      <c r="CA41" s="49">
        <v>129.81399441276054</v>
      </c>
      <c r="CB41" s="49">
        <v>169.45335972687514</v>
      </c>
      <c r="CC41" s="49">
        <v>388.46404472935825</v>
      </c>
      <c r="CD41" s="49">
        <v>86.60003274412469</v>
      </c>
      <c r="CE41" s="49">
        <v>173.36573040511047</v>
      </c>
      <c r="CF41" s="49">
        <v>96.450121434914706</v>
      </c>
      <c r="CG41" s="49">
        <v>428.55265261284097</v>
      </c>
      <c r="CH41" s="49">
        <v>82.129967429061765</v>
      </c>
      <c r="CI41" s="49">
        <v>2.9077424458037058</v>
      </c>
      <c r="CJ41" s="49">
        <v>101.12693119761876</v>
      </c>
      <c r="CK41" s="49">
        <v>-528.5221151295649</v>
      </c>
      <c r="CL41" s="49">
        <v>-231.80004489033823</v>
      </c>
      <c r="CM41" s="49">
        <v>356.87927611182801</v>
      </c>
      <c r="CN41" s="49">
        <v>52.618667000540903</v>
      </c>
      <c r="CO41" s="49">
        <v>114.87183884874909</v>
      </c>
      <c r="CP41" s="49">
        <v>409.1335527092233</v>
      </c>
      <c r="CQ41" s="49">
        <v>147.0260744625605</v>
      </c>
      <c r="CR41" s="49">
        <v>99.052842788217035</v>
      </c>
      <c r="CS41" s="49">
        <v>193.45094512780253</v>
      </c>
      <c r="CT41" s="49">
        <v>363.72328246771792</v>
      </c>
      <c r="CU41" s="49">
        <v>-142.0480400786592</v>
      </c>
      <c r="CV41" s="49">
        <v>-39.219766191143783</v>
      </c>
      <c r="CW41" s="49">
        <v>-172.14292883790779</v>
      </c>
      <c r="CX41" s="49">
        <v>-324.01169964930818</v>
      </c>
      <c r="CY41" s="49">
        <v>365.28475642946785</v>
      </c>
      <c r="CZ41" s="49">
        <v>333.60548650836779</v>
      </c>
      <c r="DA41" s="49">
        <v>-334.77483603039087</v>
      </c>
      <c r="DB41" s="49">
        <v>-87.044546903048186</v>
      </c>
      <c r="DC41" s="49">
        <v>349.74537276633527</v>
      </c>
      <c r="DD41" s="49">
        <v>-227.51745224889208</v>
      </c>
      <c r="DE41" s="49">
        <v>337.87244476888503</v>
      </c>
      <c r="DF41" s="49">
        <v>-398.40900333978647</v>
      </c>
      <c r="DG41" s="49">
        <v>695.61763265719219</v>
      </c>
      <c r="DH41" s="49">
        <v>-293.42903722574664</v>
      </c>
      <c r="DI41" s="49">
        <v>317.71848103240637</v>
      </c>
      <c r="DJ41" s="49">
        <v>-410.80047137867416</v>
      </c>
      <c r="DK41" s="49">
        <v>395.43690893932995</v>
      </c>
      <c r="DL41" s="49">
        <v>1002.6593454000317</v>
      </c>
      <c r="DM41" s="49">
        <v>625.90820552818104</v>
      </c>
      <c r="DN41" s="49">
        <v>581.10879369153099</v>
      </c>
      <c r="DO41" s="49">
        <v>350.17963857288731</v>
      </c>
      <c r="DP41" s="49">
        <v>436.00580700195189</v>
      </c>
      <c r="DQ41" s="49">
        <v>-612.27620330398486</v>
      </c>
      <c r="DR41" s="49">
        <v>757.99162460708601</v>
      </c>
    </row>
    <row r="42" spans="1:122" ht="15" customHeight="1" x14ac:dyDescent="0.25">
      <c r="A42" s="47"/>
      <c r="B42" s="61" t="s">
        <v>77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0</v>
      </c>
      <c r="AN42" s="49">
        <v>0</v>
      </c>
      <c r="AO42" s="49">
        <v>0</v>
      </c>
      <c r="AP42" s="49">
        <v>0</v>
      </c>
      <c r="AQ42" s="49">
        <v>0</v>
      </c>
      <c r="AR42" s="49">
        <v>0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0</v>
      </c>
      <c r="BD42" s="49">
        <v>0</v>
      </c>
      <c r="BE42" s="49">
        <v>0</v>
      </c>
      <c r="BF42" s="49">
        <v>0</v>
      </c>
      <c r="BG42" s="49">
        <v>0</v>
      </c>
      <c r="BH42" s="49">
        <v>0</v>
      </c>
      <c r="BI42" s="49">
        <v>0</v>
      </c>
      <c r="BJ42" s="49">
        <v>0</v>
      </c>
      <c r="BK42" s="49">
        <v>0</v>
      </c>
      <c r="BL42" s="49">
        <v>0</v>
      </c>
      <c r="BM42" s="49">
        <v>0</v>
      </c>
      <c r="BN42" s="49">
        <v>0</v>
      </c>
      <c r="BO42" s="49">
        <v>0</v>
      </c>
      <c r="BP42" s="49">
        <v>0</v>
      </c>
      <c r="BQ42" s="49">
        <v>0</v>
      </c>
      <c r="BR42" s="49">
        <v>0</v>
      </c>
      <c r="BS42" s="49">
        <v>0</v>
      </c>
      <c r="BT42" s="49">
        <v>0</v>
      </c>
      <c r="BU42" s="49">
        <v>0</v>
      </c>
      <c r="BV42" s="49">
        <v>0</v>
      </c>
      <c r="BW42" s="49">
        <v>0</v>
      </c>
      <c r="BX42" s="49">
        <v>0</v>
      </c>
      <c r="BY42" s="49">
        <v>0</v>
      </c>
      <c r="BZ42" s="49">
        <v>0</v>
      </c>
      <c r="CA42" s="49">
        <v>0</v>
      </c>
      <c r="CB42" s="49">
        <v>0</v>
      </c>
      <c r="CC42" s="49">
        <v>0</v>
      </c>
      <c r="CD42" s="49">
        <v>0</v>
      </c>
      <c r="CE42" s="49">
        <v>0</v>
      </c>
      <c r="CF42" s="49">
        <v>0</v>
      </c>
      <c r="CG42" s="49">
        <v>0</v>
      </c>
      <c r="CH42" s="49">
        <v>0</v>
      </c>
      <c r="CI42" s="49">
        <v>0</v>
      </c>
      <c r="CJ42" s="49">
        <v>0</v>
      </c>
      <c r="CK42" s="49">
        <v>0</v>
      </c>
      <c r="CL42" s="50">
        <v>0</v>
      </c>
      <c r="CM42" s="50">
        <v>0</v>
      </c>
      <c r="CN42" s="50">
        <v>0</v>
      </c>
      <c r="CO42" s="50">
        <v>0</v>
      </c>
      <c r="CP42" s="50">
        <v>0</v>
      </c>
      <c r="CQ42" s="50">
        <v>0</v>
      </c>
      <c r="CR42" s="50">
        <v>0</v>
      </c>
      <c r="CS42" s="50">
        <v>0</v>
      </c>
      <c r="CT42" s="50">
        <v>0</v>
      </c>
      <c r="CU42" s="50">
        <v>0</v>
      </c>
      <c r="CV42" s="50">
        <v>0</v>
      </c>
      <c r="CW42" s="50">
        <v>0</v>
      </c>
      <c r="CX42" s="50">
        <v>0</v>
      </c>
      <c r="CY42" s="50">
        <v>0</v>
      </c>
      <c r="CZ42" s="50">
        <v>0</v>
      </c>
      <c r="DA42" s="50">
        <v>0</v>
      </c>
      <c r="DB42" s="50">
        <v>0</v>
      </c>
      <c r="DC42" s="50">
        <v>0</v>
      </c>
      <c r="DD42" s="50">
        <v>0</v>
      </c>
      <c r="DE42" s="50">
        <v>0</v>
      </c>
      <c r="DF42" s="50">
        <v>0</v>
      </c>
      <c r="DG42" s="50">
        <v>0</v>
      </c>
      <c r="DH42" s="50">
        <v>0</v>
      </c>
      <c r="DI42" s="50">
        <v>0</v>
      </c>
      <c r="DJ42" s="50">
        <v>0</v>
      </c>
      <c r="DK42" s="50">
        <v>0</v>
      </c>
      <c r="DL42" s="50">
        <v>0</v>
      </c>
      <c r="DM42" s="50">
        <v>0</v>
      </c>
      <c r="DN42" s="50">
        <v>0</v>
      </c>
      <c r="DO42" s="50">
        <v>0</v>
      </c>
      <c r="DP42" s="50">
        <v>0</v>
      </c>
      <c r="DQ42" s="50">
        <v>0</v>
      </c>
      <c r="DR42" s="50">
        <v>0</v>
      </c>
    </row>
    <row r="43" spans="1:122" ht="15" customHeight="1" x14ac:dyDescent="0.25">
      <c r="A43" s="47"/>
      <c r="B43" s="61" t="s">
        <v>83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  <c r="AS43" s="49">
        <v>0</v>
      </c>
      <c r="AT43" s="49">
        <v>0</v>
      </c>
      <c r="AU43" s="49">
        <v>0</v>
      </c>
      <c r="AV43" s="49">
        <v>0</v>
      </c>
      <c r="AW43" s="49">
        <v>0</v>
      </c>
      <c r="AX43" s="49">
        <v>0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0</v>
      </c>
      <c r="BE43" s="49">
        <v>0</v>
      </c>
      <c r="BF43" s="49">
        <v>0</v>
      </c>
      <c r="BG43" s="49">
        <v>0</v>
      </c>
      <c r="BH43" s="49">
        <v>0</v>
      </c>
      <c r="BI43" s="49">
        <v>0</v>
      </c>
      <c r="BJ43" s="49">
        <v>0</v>
      </c>
      <c r="BK43" s="49">
        <v>0</v>
      </c>
      <c r="BL43" s="49">
        <v>0</v>
      </c>
      <c r="BM43" s="49">
        <v>0</v>
      </c>
      <c r="BN43" s="49">
        <v>0</v>
      </c>
      <c r="BO43" s="49">
        <v>0</v>
      </c>
      <c r="BP43" s="49">
        <v>215.23</v>
      </c>
      <c r="BQ43" s="49">
        <v>0</v>
      </c>
      <c r="BR43" s="49">
        <v>0</v>
      </c>
      <c r="BS43" s="49">
        <v>0</v>
      </c>
      <c r="BT43" s="49">
        <v>0</v>
      </c>
      <c r="BU43" s="50">
        <v>0</v>
      </c>
      <c r="BV43" s="50">
        <v>0</v>
      </c>
      <c r="BW43" s="50">
        <v>0</v>
      </c>
      <c r="BX43" s="50">
        <v>0</v>
      </c>
      <c r="BY43" s="50">
        <v>0</v>
      </c>
      <c r="BZ43" s="50">
        <v>0</v>
      </c>
      <c r="CA43" s="50">
        <v>0</v>
      </c>
      <c r="CB43" s="50">
        <v>0</v>
      </c>
      <c r="CC43" s="50">
        <v>0</v>
      </c>
      <c r="CD43" s="50">
        <v>0</v>
      </c>
      <c r="CE43" s="50">
        <v>0</v>
      </c>
      <c r="CF43" s="50">
        <v>0</v>
      </c>
      <c r="CG43" s="50">
        <v>0</v>
      </c>
      <c r="CH43" s="50">
        <v>0</v>
      </c>
      <c r="CI43" s="50">
        <v>0</v>
      </c>
      <c r="CJ43" s="50">
        <v>0</v>
      </c>
      <c r="CK43" s="50">
        <v>0</v>
      </c>
      <c r="CL43" s="50">
        <v>0</v>
      </c>
      <c r="CM43" s="50">
        <v>0</v>
      </c>
      <c r="CN43" s="50">
        <v>0</v>
      </c>
      <c r="CO43" s="50">
        <v>0</v>
      </c>
      <c r="CP43" s="50">
        <v>0</v>
      </c>
      <c r="CQ43" s="50">
        <v>0</v>
      </c>
      <c r="CR43" s="50">
        <v>0</v>
      </c>
      <c r="CS43" s="50">
        <v>0</v>
      </c>
      <c r="CT43" s="50">
        <v>0</v>
      </c>
      <c r="CU43" s="50">
        <v>0</v>
      </c>
      <c r="CV43" s="50">
        <v>0</v>
      </c>
      <c r="CW43" s="50">
        <v>0</v>
      </c>
      <c r="CX43" s="50">
        <v>0</v>
      </c>
      <c r="CY43" s="50">
        <v>0</v>
      </c>
      <c r="CZ43" s="50">
        <v>0</v>
      </c>
      <c r="DA43" s="50">
        <v>0</v>
      </c>
      <c r="DB43" s="50">
        <v>0</v>
      </c>
      <c r="DC43" s="50">
        <v>0</v>
      </c>
      <c r="DD43" s="50">
        <v>0</v>
      </c>
      <c r="DE43" s="50">
        <v>0</v>
      </c>
      <c r="DF43" s="50">
        <v>0</v>
      </c>
      <c r="DG43" s="50">
        <v>0</v>
      </c>
      <c r="DH43" s="50">
        <v>0</v>
      </c>
      <c r="DI43" s="50">
        <v>0</v>
      </c>
      <c r="DJ43" s="50">
        <v>0</v>
      </c>
      <c r="DK43" s="50">
        <v>0</v>
      </c>
      <c r="DL43" s="50">
        <v>390.46088061697941</v>
      </c>
      <c r="DM43" s="50">
        <v>0</v>
      </c>
      <c r="DN43" s="50">
        <v>0</v>
      </c>
      <c r="DO43" s="50">
        <v>0</v>
      </c>
      <c r="DP43" s="50">
        <v>0</v>
      </c>
      <c r="DQ43" s="50">
        <v>0</v>
      </c>
      <c r="DR43" s="50">
        <v>0</v>
      </c>
    </row>
    <row r="44" spans="1:122" ht="15" customHeight="1" x14ac:dyDescent="0.25">
      <c r="A44" s="66"/>
      <c r="B44" s="61" t="s">
        <v>88</v>
      </c>
      <c r="C44" s="67">
        <v>85</v>
      </c>
      <c r="D44" s="67">
        <v>167.92000000000002</v>
      </c>
      <c r="E44" s="67">
        <v>346.03999999999996</v>
      </c>
      <c r="F44" s="67">
        <v>-40.72</v>
      </c>
      <c r="G44" s="67">
        <v>50.040000000000035</v>
      </c>
      <c r="H44" s="67">
        <v>215.67999999999998</v>
      </c>
      <c r="I44" s="67">
        <v>141.80000000000001</v>
      </c>
      <c r="J44" s="67">
        <v>103.96</v>
      </c>
      <c r="K44" s="67">
        <v>41.000000000000007</v>
      </c>
      <c r="L44" s="67">
        <v>42.16</v>
      </c>
      <c r="M44" s="67">
        <v>-48.782498480055587</v>
      </c>
      <c r="N44" s="67">
        <v>-88.26</v>
      </c>
      <c r="O44" s="67">
        <v>24.68</v>
      </c>
      <c r="P44" s="67">
        <v>104.87999999999998</v>
      </c>
      <c r="Q44" s="67">
        <v>7.5200778778296113</v>
      </c>
      <c r="R44" s="67">
        <v>-101.33887733887717</v>
      </c>
      <c r="S44" s="67">
        <v>-19.615269610286305</v>
      </c>
      <c r="T44" s="67">
        <v>38.954286168450793</v>
      </c>
      <c r="U44" s="67">
        <v>124.53100386653341</v>
      </c>
      <c r="V44" s="67">
        <v>307.49607348531771</v>
      </c>
      <c r="W44" s="67">
        <v>210.16561964591631</v>
      </c>
      <c r="X44" s="67">
        <v>498.15845824411122</v>
      </c>
      <c r="Y44" s="67">
        <v>145.74528840662401</v>
      </c>
      <c r="Z44" s="67">
        <v>268.89999999999998</v>
      </c>
      <c r="AA44" s="67">
        <v>64.999999999999986</v>
      </c>
      <c r="AB44" s="67">
        <v>-138.19999999999999</v>
      </c>
      <c r="AC44" s="67">
        <v>270.10000000000002</v>
      </c>
      <c r="AD44" s="67">
        <v>-24.800000000000004</v>
      </c>
      <c r="AE44" s="67">
        <v>-184.9</v>
      </c>
      <c r="AF44" s="67">
        <v>191.29999999999998</v>
      </c>
      <c r="AG44" s="67">
        <v>398.40000000000003</v>
      </c>
      <c r="AH44" s="67">
        <v>24.299999999999983</v>
      </c>
      <c r="AI44" s="67">
        <v>14.299999999999988</v>
      </c>
      <c r="AJ44" s="67">
        <v>245.3</v>
      </c>
      <c r="AK44" s="67">
        <v>257.89999999999998</v>
      </c>
      <c r="AL44" s="67">
        <v>67.400000000000006</v>
      </c>
      <c r="AM44" s="67">
        <v>-61.199999999999982</v>
      </c>
      <c r="AN44" s="67">
        <v>-3.4999999999999858</v>
      </c>
      <c r="AO44" s="67">
        <v>147.69999999999999</v>
      </c>
      <c r="AP44" s="67">
        <v>33.999999999999993</v>
      </c>
      <c r="AQ44" s="67">
        <v>9.3000000000000007</v>
      </c>
      <c r="AR44" s="67">
        <v>388.49999999999994</v>
      </c>
      <c r="AS44" s="67">
        <v>285.7</v>
      </c>
      <c r="AT44" s="67">
        <v>-235.39999999999998</v>
      </c>
      <c r="AU44" s="67">
        <v>167.89999999999998</v>
      </c>
      <c r="AV44" s="67">
        <v>-131.5</v>
      </c>
      <c r="AW44" s="67">
        <v>58.599999999999994</v>
      </c>
      <c r="AX44" s="67">
        <v>-60.5</v>
      </c>
      <c r="AY44" s="67">
        <v>7.899999999999995</v>
      </c>
      <c r="AZ44" s="67">
        <v>148.89999999999998</v>
      </c>
      <c r="BA44" s="67">
        <v>413.70000000000005</v>
      </c>
      <c r="BB44" s="67">
        <v>-468.47</v>
      </c>
      <c r="BC44" s="67">
        <v>31.000000000000007</v>
      </c>
      <c r="BD44" s="67">
        <v>314.44999999999993</v>
      </c>
      <c r="BE44" s="67">
        <v>217.99999999999997</v>
      </c>
      <c r="BF44" s="67">
        <v>-250.08</v>
      </c>
      <c r="BG44" s="67">
        <v>-50.1</v>
      </c>
      <c r="BH44" s="67">
        <v>-49.099999999999987</v>
      </c>
      <c r="BI44" s="67">
        <v>92.9</v>
      </c>
      <c r="BJ44" s="67">
        <v>-32.980000000000004</v>
      </c>
      <c r="BK44" s="67">
        <v>187.6</v>
      </c>
      <c r="BL44" s="67">
        <v>244.99999999999997</v>
      </c>
      <c r="BM44" s="67">
        <v>242.2</v>
      </c>
      <c r="BN44" s="67">
        <v>-187.2</v>
      </c>
      <c r="BO44" s="67">
        <v>-325.14999999999998</v>
      </c>
      <c r="BP44" s="67">
        <v>-425.42999999999989</v>
      </c>
      <c r="BQ44" s="67">
        <v>166.2</v>
      </c>
      <c r="BR44" s="67">
        <v>-361.20561641273679</v>
      </c>
      <c r="BS44" s="67">
        <v>-131.51347301349767</v>
      </c>
      <c r="BT44" s="67">
        <v>-4.5239108068239631</v>
      </c>
      <c r="BU44" s="67">
        <v>704.22449636863087</v>
      </c>
      <c r="BV44" s="67">
        <v>-47.821504542402771</v>
      </c>
      <c r="BW44" s="67">
        <v>94.07102090719043</v>
      </c>
      <c r="BX44" s="67">
        <v>68.052799693784493</v>
      </c>
      <c r="BY44" s="67">
        <v>322.28127704594363</v>
      </c>
      <c r="BZ44" s="67">
        <v>130.33588913655726</v>
      </c>
      <c r="CA44" s="67">
        <v>129.81399441276054</v>
      </c>
      <c r="CB44" s="67">
        <v>169.45335972687514</v>
      </c>
      <c r="CC44" s="67">
        <v>388.46404472935825</v>
      </c>
      <c r="CD44" s="67">
        <v>86.60003274412469</v>
      </c>
      <c r="CE44" s="67">
        <v>173.36573040511047</v>
      </c>
      <c r="CF44" s="67">
        <v>96.450121434914706</v>
      </c>
      <c r="CG44" s="67">
        <v>428.55265261284097</v>
      </c>
      <c r="CH44" s="67">
        <v>82.129967429061765</v>
      </c>
      <c r="CI44" s="67">
        <v>2.9077424458037058</v>
      </c>
      <c r="CJ44" s="67">
        <v>101.12693119761876</v>
      </c>
      <c r="CK44" s="67">
        <v>-528.5221151295649</v>
      </c>
      <c r="CL44" s="68">
        <v>-231.80004489033823</v>
      </c>
      <c r="CM44" s="68">
        <v>356.87927611182801</v>
      </c>
      <c r="CN44" s="68">
        <v>52.618667000540903</v>
      </c>
      <c r="CO44" s="68">
        <v>114.87183884874909</v>
      </c>
      <c r="CP44" s="68">
        <v>409.1335527092233</v>
      </c>
      <c r="CQ44" s="68">
        <v>147.0260744625605</v>
      </c>
      <c r="CR44" s="68">
        <v>99.052842788217035</v>
      </c>
      <c r="CS44" s="68">
        <v>193.45094512780253</v>
      </c>
      <c r="CT44" s="68">
        <v>363.72328246771792</v>
      </c>
      <c r="CU44" s="68">
        <v>-142.0480400786592</v>
      </c>
      <c r="CV44" s="68">
        <v>-39.219766191143783</v>
      </c>
      <c r="CW44" s="68">
        <v>-172.14292883790779</v>
      </c>
      <c r="CX44" s="68">
        <v>-324.01169964930818</v>
      </c>
      <c r="CY44" s="68">
        <v>365.28475642946785</v>
      </c>
      <c r="CZ44" s="68">
        <v>333.60548650836779</v>
      </c>
      <c r="DA44" s="68">
        <v>-334.77483603039087</v>
      </c>
      <c r="DB44" s="68">
        <v>-87.044546903048186</v>
      </c>
      <c r="DC44" s="68">
        <v>349.74537276633527</v>
      </c>
      <c r="DD44" s="68">
        <v>-227.51745224889208</v>
      </c>
      <c r="DE44" s="68">
        <v>337.87244476888503</v>
      </c>
      <c r="DF44" s="68">
        <v>-398.40900333978647</v>
      </c>
      <c r="DG44" s="68">
        <v>695.61763265719219</v>
      </c>
      <c r="DH44" s="68">
        <v>-293.42903722574664</v>
      </c>
      <c r="DI44" s="68">
        <v>317.71848103240637</v>
      </c>
      <c r="DJ44" s="68">
        <v>-410.80047137867416</v>
      </c>
      <c r="DK44" s="68">
        <v>395.43690893932995</v>
      </c>
      <c r="DL44" s="68">
        <v>612.19846478305226</v>
      </c>
      <c r="DM44" s="68">
        <v>625.90820552818104</v>
      </c>
      <c r="DN44" s="68">
        <v>581.10879369153099</v>
      </c>
      <c r="DO44" s="68">
        <v>350.17963857288731</v>
      </c>
      <c r="DP44" s="68">
        <v>436.00580700195189</v>
      </c>
      <c r="DQ44" s="68">
        <v>-612.27620330398486</v>
      </c>
      <c r="DR44" s="68">
        <v>757.99162460708601</v>
      </c>
    </row>
    <row r="45" spans="1:122" s="41" customFormat="1" ht="15" customHeight="1" x14ac:dyDescent="0.2">
      <c r="A45" s="47"/>
      <c r="B45" s="60" t="s">
        <v>122</v>
      </c>
      <c r="C45" s="45">
        <v>-22.1600000000001</v>
      </c>
      <c r="D45" s="45">
        <v>-33.880000000000202</v>
      </c>
      <c r="E45" s="45">
        <v>-30.24</v>
      </c>
      <c r="F45" s="45">
        <v>-105.64</v>
      </c>
      <c r="G45" s="45">
        <v>-315.04000000000002</v>
      </c>
      <c r="H45" s="45">
        <v>-57.64</v>
      </c>
      <c r="I45" s="45">
        <v>-60.8</v>
      </c>
      <c r="J45" s="45">
        <v>-41.92</v>
      </c>
      <c r="K45" s="45">
        <v>-51.920000000000201</v>
      </c>
      <c r="L45" s="45">
        <v>22.560000000000102</v>
      </c>
      <c r="M45" s="45">
        <v>-141.68162876250699</v>
      </c>
      <c r="N45" s="45">
        <v>0.62000000000000499</v>
      </c>
      <c r="O45" s="45">
        <v>-112.44</v>
      </c>
      <c r="P45" s="45">
        <v>143.68</v>
      </c>
      <c r="Q45" s="45">
        <v>298.35916281333402</v>
      </c>
      <c r="R45" s="45">
        <v>125.64320166319899</v>
      </c>
      <c r="S45" s="45">
        <v>65.543705770960202</v>
      </c>
      <c r="T45" s="45">
        <v>107.555197208471</v>
      </c>
      <c r="U45" s="45">
        <v>15.351568093937701</v>
      </c>
      <c r="V45" s="45">
        <v>-30.2936890200363</v>
      </c>
      <c r="W45" s="45">
        <v>-24.214734437467499</v>
      </c>
      <c r="X45" s="45">
        <v>-204.425410421122</v>
      </c>
      <c r="Y45" s="45">
        <v>-668.87492861223097</v>
      </c>
      <c r="Z45" s="45">
        <v>-95.799999999999727</v>
      </c>
      <c r="AA45" s="45">
        <v>27.200000000000017</v>
      </c>
      <c r="AB45" s="45">
        <v>111.79999999999995</v>
      </c>
      <c r="AC45" s="45">
        <v>-249.1</v>
      </c>
      <c r="AD45" s="45">
        <v>41.800000000000097</v>
      </c>
      <c r="AE45" s="45">
        <v>270.60000000000019</v>
      </c>
      <c r="AF45" s="45">
        <v>-81.599999999999795</v>
      </c>
      <c r="AG45" s="45">
        <v>-242.29999999999995</v>
      </c>
      <c r="AH45" s="45">
        <v>-78.199999999999804</v>
      </c>
      <c r="AI45" s="45">
        <v>82.500000000000085</v>
      </c>
      <c r="AJ45" s="45">
        <v>-273.69999999999993</v>
      </c>
      <c r="AK45" s="45">
        <v>-187.19999999999987</v>
      </c>
      <c r="AL45" s="45">
        <v>-12.699999999999825</v>
      </c>
      <c r="AM45" s="45">
        <v>-316.05000000000018</v>
      </c>
      <c r="AN45" s="45">
        <v>-135.60000000000002</v>
      </c>
      <c r="AO45" s="45">
        <v>-150.9</v>
      </c>
      <c r="AP45" s="45">
        <v>27.504225887943022</v>
      </c>
      <c r="AQ45" s="45">
        <v>-54.323246755283549</v>
      </c>
      <c r="AR45" s="45">
        <v>-5.1888767943603966</v>
      </c>
      <c r="AS45" s="45">
        <v>-111.29414270760751</v>
      </c>
      <c r="AT45" s="45">
        <v>324.63515953685203</v>
      </c>
      <c r="AU45" s="45">
        <v>-100.04973311203742</v>
      </c>
      <c r="AV45" s="45">
        <v>141.6888803793729</v>
      </c>
      <c r="AW45" s="45">
        <v>-0.14929407557431773</v>
      </c>
      <c r="AX45" s="45">
        <v>-100.44999999999968</v>
      </c>
      <c r="AY45" s="45">
        <v>59.279999999999774</v>
      </c>
      <c r="AZ45" s="45">
        <v>-54.939999999999912</v>
      </c>
      <c r="BA45" s="45">
        <v>-352.87000000000006</v>
      </c>
      <c r="BB45" s="45">
        <v>-81.040000000000077</v>
      </c>
      <c r="BC45" s="45">
        <v>2.9100000000003092</v>
      </c>
      <c r="BD45" s="45">
        <v>-177.94999999999993</v>
      </c>
      <c r="BE45" s="45">
        <v>-228.44999999999965</v>
      </c>
      <c r="BF45" s="45">
        <v>55.880000000000251</v>
      </c>
      <c r="BG45" s="45">
        <v>1288.1100000000006</v>
      </c>
      <c r="BH45" s="45">
        <v>-487.15</v>
      </c>
      <c r="BI45" s="45">
        <v>-73.730000000000246</v>
      </c>
      <c r="BJ45" s="45">
        <v>50.419999999999959</v>
      </c>
      <c r="BK45" s="45">
        <v>210.42999999999972</v>
      </c>
      <c r="BL45" s="45">
        <v>153.96000000000012</v>
      </c>
      <c r="BM45" s="45">
        <v>-250.81000000000074</v>
      </c>
      <c r="BN45" s="45">
        <v>185.86766713503209</v>
      </c>
      <c r="BO45" s="45">
        <v>348.97794993111103</v>
      </c>
      <c r="BP45" s="45">
        <v>532.82333241577373</v>
      </c>
      <c r="BQ45" s="45">
        <v>-374.44847779557921</v>
      </c>
      <c r="BR45" s="45">
        <v>-90.249057982202089</v>
      </c>
      <c r="BS45" s="45">
        <v>363.62887939281495</v>
      </c>
      <c r="BT45" s="45">
        <v>99.602657545271569</v>
      </c>
      <c r="BU45" s="45">
        <v>-334.9420450995799</v>
      </c>
      <c r="BV45" s="45">
        <v>-493.64346955619243</v>
      </c>
      <c r="BW45" s="45">
        <v>-76.68605600263686</v>
      </c>
      <c r="BX45" s="45">
        <v>516.41498400602723</v>
      </c>
      <c r="BY45" s="45">
        <v>-169.5773935578751</v>
      </c>
      <c r="BZ45" s="45">
        <v>-15.605047094244554</v>
      </c>
      <c r="CA45" s="45">
        <v>-365.43749267973851</v>
      </c>
      <c r="CB45" s="45">
        <v>48.581197708772208</v>
      </c>
      <c r="CC45" s="45">
        <v>-41.164012538401266</v>
      </c>
      <c r="CD45" s="45">
        <v>32.002558789974785</v>
      </c>
      <c r="CE45" s="45">
        <v>178.67087666948242</v>
      </c>
      <c r="CF45" s="45">
        <v>219.12467957046121</v>
      </c>
      <c r="CG45" s="45">
        <v>-403.13045697017469</v>
      </c>
      <c r="CH45" s="45">
        <v>359.73205715407556</v>
      </c>
      <c r="CI45" s="45">
        <v>296.2695084275137</v>
      </c>
      <c r="CJ45" s="45">
        <v>-140.58238174069663</v>
      </c>
      <c r="CK45" s="45">
        <v>200.09081474185615</v>
      </c>
      <c r="CL45" s="45">
        <v>-123.72360205981001</v>
      </c>
      <c r="CM45" s="45">
        <v>468.68239459551597</v>
      </c>
      <c r="CN45" s="45">
        <v>-531.82594789172094</v>
      </c>
      <c r="CO45" s="45">
        <v>110.37103812507399</v>
      </c>
      <c r="CP45" s="45">
        <v>-175.791377410731</v>
      </c>
      <c r="CQ45" s="45">
        <v>254.84418041318699</v>
      </c>
      <c r="CR45" s="45">
        <v>-286.57425166545698</v>
      </c>
      <c r="CS45" s="45">
        <v>-99.350474539951605</v>
      </c>
      <c r="CT45" s="45">
        <v>-270.843844265325</v>
      </c>
      <c r="CU45" s="45">
        <v>80.692751458668198</v>
      </c>
      <c r="CV45" s="45">
        <v>-17.2245878962296</v>
      </c>
      <c r="CW45" s="45">
        <v>35.2297030450395</v>
      </c>
      <c r="CX45" s="45">
        <v>-148.68796930806113</v>
      </c>
      <c r="CY45" s="45">
        <v>-178.34316458445505</v>
      </c>
      <c r="CZ45" s="45">
        <v>255.36177219493297</v>
      </c>
      <c r="DA45" s="45">
        <v>-520.08376073405293</v>
      </c>
      <c r="DB45" s="45">
        <v>220.51088982383345</v>
      </c>
      <c r="DC45" s="45">
        <v>-295.73427719515695</v>
      </c>
      <c r="DD45" s="45">
        <v>266.54729483564165</v>
      </c>
      <c r="DE45" s="45">
        <v>-464.1615982816391</v>
      </c>
      <c r="DF45" s="45">
        <v>319.70808780993013</v>
      </c>
      <c r="DG45" s="45">
        <v>-1025.9974195492659</v>
      </c>
      <c r="DH45" s="45">
        <v>-321.75037304139482</v>
      </c>
      <c r="DI45" s="45">
        <v>-872.80641964686447</v>
      </c>
      <c r="DJ45" s="45">
        <v>26.299399266421773</v>
      </c>
      <c r="DK45" s="45">
        <v>-397.99970224883941</v>
      </c>
      <c r="DL45" s="45">
        <v>-66.769357477147253</v>
      </c>
      <c r="DM45" s="45">
        <v>105.36214669883316</v>
      </c>
      <c r="DN45" s="45">
        <v>546.24309295368039</v>
      </c>
      <c r="DO45" s="45">
        <v>273.14903429510559</v>
      </c>
      <c r="DP45" s="45">
        <v>-195.70502987055863</v>
      </c>
      <c r="DQ45" s="45">
        <v>174.20486759540199</v>
      </c>
      <c r="DR45" s="45">
        <v>-194.78919487920319</v>
      </c>
    </row>
    <row r="46" spans="1:122" s="41" customFormat="1" ht="15" customHeight="1" x14ac:dyDescent="0.2">
      <c r="A46" s="38"/>
      <c r="B46" s="60" t="s">
        <v>123</v>
      </c>
      <c r="C46" s="45">
        <v>87.08</v>
      </c>
      <c r="D46" s="45">
        <v>40.840000000000003</v>
      </c>
      <c r="E46" s="45">
        <v>24.32</v>
      </c>
      <c r="F46" s="45">
        <v>-133.28</v>
      </c>
      <c r="G46" s="45">
        <v>-253.83999999999997</v>
      </c>
      <c r="H46" s="45">
        <v>-120.6</v>
      </c>
      <c r="I46" s="45">
        <v>-42.28</v>
      </c>
      <c r="J46" s="45">
        <v>-102.72</v>
      </c>
      <c r="K46" s="45">
        <v>-207.95999999999998</v>
      </c>
      <c r="L46" s="45">
        <v>-163.19999999999999</v>
      </c>
      <c r="M46" s="45">
        <v>-132.098248199252</v>
      </c>
      <c r="N46" s="45">
        <v>-127.85999999999999</v>
      </c>
      <c r="O46" s="45">
        <v>-189.38</v>
      </c>
      <c r="P46" s="45">
        <v>-107.88000000000001</v>
      </c>
      <c r="Q46" s="45">
        <v>26.103139449987992</v>
      </c>
      <c r="R46" s="45">
        <v>-147.86652806652808</v>
      </c>
      <c r="S46" s="45">
        <v>-133.83833349945189</v>
      </c>
      <c r="T46" s="45">
        <v>58.6037933507681</v>
      </c>
      <c r="U46" s="45">
        <v>113.189173707576</v>
      </c>
      <c r="V46" s="45">
        <v>146.41374994050801</v>
      </c>
      <c r="W46" s="45">
        <v>164.820102798401</v>
      </c>
      <c r="X46" s="45">
        <v>362.71234832262701</v>
      </c>
      <c r="Y46" s="45">
        <v>303.255282695603</v>
      </c>
      <c r="Z46" s="45">
        <v>71.899999999999991</v>
      </c>
      <c r="AA46" s="45">
        <v>36.799999999999997</v>
      </c>
      <c r="AB46" s="45">
        <v>118.89999999999999</v>
      </c>
      <c r="AC46" s="45">
        <v>-19.8</v>
      </c>
      <c r="AD46" s="45">
        <v>28.7</v>
      </c>
      <c r="AE46" s="45">
        <v>-92.399999999999991</v>
      </c>
      <c r="AF46" s="45">
        <v>98.3</v>
      </c>
      <c r="AG46" s="45">
        <v>-80.099999999999994</v>
      </c>
      <c r="AH46" s="45">
        <v>-54.599999999999994</v>
      </c>
      <c r="AI46" s="45">
        <v>89.899999999999991</v>
      </c>
      <c r="AJ46" s="45">
        <v>-117.1</v>
      </c>
      <c r="AK46" s="45">
        <v>-95.899999999999991</v>
      </c>
      <c r="AL46" s="45">
        <v>59.9</v>
      </c>
      <c r="AM46" s="45">
        <v>-102.89999999999999</v>
      </c>
      <c r="AN46" s="45">
        <v>-129.6</v>
      </c>
      <c r="AO46" s="45">
        <v>49.099999999999994</v>
      </c>
      <c r="AP46" s="45">
        <v>176.6</v>
      </c>
      <c r="AQ46" s="45">
        <v>-114.3</v>
      </c>
      <c r="AR46" s="45">
        <v>127</v>
      </c>
      <c r="AS46" s="45">
        <v>126.89999999999999</v>
      </c>
      <c r="AT46" s="45">
        <v>-5.5</v>
      </c>
      <c r="AU46" s="45">
        <v>-97.699999999999989</v>
      </c>
      <c r="AV46" s="45">
        <v>78.899999999999991</v>
      </c>
      <c r="AW46" s="45">
        <v>-28.2</v>
      </c>
      <c r="AX46" s="45">
        <v>-222.6</v>
      </c>
      <c r="AY46" s="45">
        <v>298</v>
      </c>
      <c r="AZ46" s="45">
        <v>-312.09999999999997</v>
      </c>
      <c r="BA46" s="45">
        <v>46.4</v>
      </c>
      <c r="BB46" s="45">
        <v>-81.55</v>
      </c>
      <c r="BC46" s="45">
        <v>239.79999999999998</v>
      </c>
      <c r="BD46" s="45">
        <v>2.1</v>
      </c>
      <c r="BE46" s="45">
        <v>-113.72999999999999</v>
      </c>
      <c r="BF46" s="45">
        <v>0.5</v>
      </c>
      <c r="BG46" s="45">
        <v>231.79999999999998</v>
      </c>
      <c r="BH46" s="45">
        <v>271.2</v>
      </c>
      <c r="BI46" s="45">
        <v>-224.5</v>
      </c>
      <c r="BJ46" s="45">
        <v>70.14</v>
      </c>
      <c r="BK46" s="45">
        <v>30.34</v>
      </c>
      <c r="BL46" s="45">
        <v>-44.35</v>
      </c>
      <c r="BM46" s="45">
        <v>277.3</v>
      </c>
      <c r="BN46" s="45">
        <v>-23.9</v>
      </c>
      <c r="BO46" s="45">
        <v>260</v>
      </c>
      <c r="BP46" s="45">
        <v>-46.100000000000023</v>
      </c>
      <c r="BQ46" s="45">
        <v>232.6</v>
      </c>
      <c r="BR46" s="45">
        <v>-377.76687556142224</v>
      </c>
      <c r="BS46" s="45">
        <v>78.787628755839251</v>
      </c>
      <c r="BT46" s="45">
        <v>-169.65018964560886</v>
      </c>
      <c r="BU46" s="142">
        <v>172.37491532192189</v>
      </c>
      <c r="BV46" s="142">
        <v>352.45684828245066</v>
      </c>
      <c r="BW46" s="142">
        <v>-209.01806279461061</v>
      </c>
      <c r="BX46" s="142">
        <v>-414.1519962143102</v>
      </c>
      <c r="BY46" s="142">
        <v>-143.418281340146</v>
      </c>
      <c r="BZ46" s="142">
        <v>125.30023796332772</v>
      </c>
      <c r="CA46" s="142">
        <v>-27.851702699837972</v>
      </c>
      <c r="CB46" s="142">
        <v>-161.2097596869356</v>
      </c>
      <c r="CC46" s="142">
        <v>714.50685029252304</v>
      </c>
      <c r="CD46" s="142">
        <v>-125.66926276433421</v>
      </c>
      <c r="CE46" s="142">
        <v>99.320494274207533</v>
      </c>
      <c r="CF46" s="142">
        <v>16.426342743221443</v>
      </c>
      <c r="CG46" s="142">
        <v>-316.7954687591004</v>
      </c>
      <c r="CH46" s="142">
        <v>191.67088133441388</v>
      </c>
      <c r="CI46" s="142">
        <v>-197.36190212081732</v>
      </c>
      <c r="CJ46" s="142">
        <v>461.93410645593508</v>
      </c>
      <c r="CK46" s="142">
        <v>-489.05277641474788</v>
      </c>
      <c r="CL46" s="142">
        <v>-18.613953087029699</v>
      </c>
      <c r="CM46" s="142">
        <v>158.93042994601899</v>
      </c>
      <c r="CN46" s="142">
        <v>6.38106326805935</v>
      </c>
      <c r="CO46" s="142">
        <v>-33.653089972795698</v>
      </c>
      <c r="CP46" s="142">
        <v>371.021896042278</v>
      </c>
      <c r="CQ46" s="142">
        <v>175.48798815172799</v>
      </c>
      <c r="CR46" s="142">
        <v>100.829415181107</v>
      </c>
      <c r="CS46" s="142">
        <v>-195.56371332735799</v>
      </c>
      <c r="CT46" s="142">
        <v>435.916516280613</v>
      </c>
      <c r="CU46" s="142">
        <v>66.857497709026006</v>
      </c>
      <c r="CV46" s="142">
        <v>0.78764159717771698</v>
      </c>
      <c r="CW46" s="142">
        <v>-195.52473169367701</v>
      </c>
      <c r="CX46" s="142">
        <v>-171.71993460825715</v>
      </c>
      <c r="CY46" s="142">
        <v>414.59735854920774</v>
      </c>
      <c r="CZ46" s="142">
        <v>142.54907538343232</v>
      </c>
      <c r="DA46" s="142">
        <v>-383.40664340272804</v>
      </c>
      <c r="DB46" s="142">
        <v>297.21241742925594</v>
      </c>
      <c r="DC46" s="142">
        <v>302.95263839758019</v>
      </c>
      <c r="DD46" s="142">
        <v>560.62676589967555</v>
      </c>
      <c r="DE46" s="142">
        <v>-284.77461901970725</v>
      </c>
      <c r="DF46" s="142">
        <v>-450.53723536959694</v>
      </c>
      <c r="DG46" s="142">
        <v>-563.53732232636628</v>
      </c>
      <c r="DH46" s="142">
        <v>563.98094816586922</v>
      </c>
      <c r="DI46" s="142">
        <v>-937.04661861826366</v>
      </c>
      <c r="DJ46" s="142">
        <v>-621.08282086949362</v>
      </c>
      <c r="DK46" s="142">
        <v>209.9171474883633</v>
      </c>
      <c r="DL46" s="142">
        <v>792.56466984274414</v>
      </c>
      <c r="DM46" s="142">
        <v>-22.661220697859687</v>
      </c>
      <c r="DN46" s="142">
        <v>443.37648621482191</v>
      </c>
      <c r="DO46" s="142">
        <v>145.68719524430693</v>
      </c>
      <c r="DP46" s="142">
        <v>-193.05618831719863</v>
      </c>
      <c r="DQ46" s="142">
        <v>-1098.3028074729625</v>
      </c>
      <c r="DR46" s="142">
        <v>290.942161228381</v>
      </c>
    </row>
    <row r="47" spans="1:122" ht="15" customHeight="1" x14ac:dyDescent="0.25">
      <c r="A47" s="47"/>
      <c r="B47" s="55" t="s">
        <v>124</v>
      </c>
      <c r="C47" s="49">
        <v>78.28</v>
      </c>
      <c r="D47" s="49">
        <v>28.04</v>
      </c>
      <c r="E47" s="49">
        <v>54.32</v>
      </c>
      <c r="F47" s="49">
        <v>-133.28</v>
      </c>
      <c r="G47" s="49">
        <v>-67.16</v>
      </c>
      <c r="H47" s="49">
        <v>-8.68</v>
      </c>
      <c r="I47" s="49">
        <v>38.04</v>
      </c>
      <c r="J47" s="49">
        <v>41.48</v>
      </c>
      <c r="K47" s="49">
        <v>3.08</v>
      </c>
      <c r="L47" s="49">
        <v>0</v>
      </c>
      <c r="M47" s="49">
        <v>-13.911358882145</v>
      </c>
      <c r="N47" s="49">
        <v>36.82</v>
      </c>
      <c r="O47" s="49">
        <v>-30.06</v>
      </c>
      <c r="P47" s="49">
        <v>110</v>
      </c>
      <c r="Q47" s="49">
        <v>164.565587734242</v>
      </c>
      <c r="R47" s="49">
        <v>-69.979209979209998</v>
      </c>
      <c r="S47" s="49">
        <v>91.617661716336102</v>
      </c>
      <c r="T47" s="49">
        <v>111.921754360094</v>
      </c>
      <c r="U47" s="49">
        <v>113.189173707576</v>
      </c>
      <c r="V47" s="49">
        <v>146.41374994050801</v>
      </c>
      <c r="W47" s="49">
        <v>164.820102798401</v>
      </c>
      <c r="X47" s="49">
        <v>362.71234832262701</v>
      </c>
      <c r="Y47" s="49">
        <v>303.255282695603</v>
      </c>
      <c r="Z47" s="49">
        <v>71.899999999999991</v>
      </c>
      <c r="AA47" s="49">
        <v>36.799999999999997</v>
      </c>
      <c r="AB47" s="49">
        <v>118.89999999999999</v>
      </c>
      <c r="AC47" s="49">
        <v>-19.8</v>
      </c>
      <c r="AD47" s="49">
        <v>28.7</v>
      </c>
      <c r="AE47" s="49">
        <v>-92.399999999999991</v>
      </c>
      <c r="AF47" s="49">
        <v>98.3</v>
      </c>
      <c r="AG47" s="49">
        <v>-80.099999999999994</v>
      </c>
      <c r="AH47" s="49">
        <v>-54.599999999999994</v>
      </c>
      <c r="AI47" s="49">
        <v>89.899999999999991</v>
      </c>
      <c r="AJ47" s="49">
        <v>-117.1</v>
      </c>
      <c r="AK47" s="49">
        <v>-95.899999999999991</v>
      </c>
      <c r="AL47" s="49">
        <v>59.9</v>
      </c>
      <c r="AM47" s="49">
        <v>-102.89999999999999</v>
      </c>
      <c r="AN47" s="49">
        <v>-129.6</v>
      </c>
      <c r="AO47" s="49">
        <v>49.099999999999994</v>
      </c>
      <c r="AP47" s="49">
        <v>176.6</v>
      </c>
      <c r="AQ47" s="49">
        <v>-114.3</v>
      </c>
      <c r="AR47" s="49">
        <v>127</v>
      </c>
      <c r="AS47" s="49">
        <v>126.89999999999999</v>
      </c>
      <c r="AT47" s="49">
        <v>-5.5</v>
      </c>
      <c r="AU47" s="49">
        <v>-97.699999999999989</v>
      </c>
      <c r="AV47" s="49">
        <v>78.899999999999991</v>
      </c>
      <c r="AW47" s="49">
        <v>-28.2</v>
      </c>
      <c r="AX47" s="49">
        <v>-222.6</v>
      </c>
      <c r="AY47" s="49">
        <v>298</v>
      </c>
      <c r="AZ47" s="49">
        <v>-312.09999999999997</v>
      </c>
      <c r="BA47" s="49">
        <v>46.4</v>
      </c>
      <c r="BB47" s="49">
        <v>-81.55</v>
      </c>
      <c r="BC47" s="49">
        <v>239.79999999999998</v>
      </c>
      <c r="BD47" s="49">
        <v>2.1</v>
      </c>
      <c r="BE47" s="49">
        <v>-113.72999999999999</v>
      </c>
      <c r="BF47" s="49">
        <v>0.5</v>
      </c>
      <c r="BG47" s="49">
        <v>231.79999999999998</v>
      </c>
      <c r="BH47" s="49">
        <v>271.2</v>
      </c>
      <c r="BI47" s="49">
        <v>-224.5</v>
      </c>
      <c r="BJ47" s="49">
        <v>70.14</v>
      </c>
      <c r="BK47" s="49">
        <v>30.34</v>
      </c>
      <c r="BL47" s="49">
        <v>-44.35</v>
      </c>
      <c r="BM47" s="49">
        <v>277.3</v>
      </c>
      <c r="BN47" s="49">
        <v>-23.9</v>
      </c>
      <c r="BO47" s="49">
        <v>260</v>
      </c>
      <c r="BP47" s="49">
        <v>-46.100000000000023</v>
      </c>
      <c r="BQ47" s="49">
        <v>232.6</v>
      </c>
      <c r="BR47" s="49">
        <v>-377.76687556142224</v>
      </c>
      <c r="BS47" s="49">
        <v>78.787628755839251</v>
      </c>
      <c r="BT47" s="49">
        <v>-169.65018964560886</v>
      </c>
      <c r="BU47" s="49">
        <v>172.37491532192189</v>
      </c>
      <c r="BV47" s="49">
        <v>352.45684828245066</v>
      </c>
      <c r="BW47" s="49">
        <v>-209.01806279461061</v>
      </c>
      <c r="BX47" s="49">
        <v>-414.1519962143102</v>
      </c>
      <c r="BY47" s="49">
        <v>-143.418281340146</v>
      </c>
      <c r="BZ47" s="49">
        <v>125.30023796332772</v>
      </c>
      <c r="CA47" s="49">
        <v>-27.851702699837972</v>
      </c>
      <c r="CB47" s="49">
        <v>-161.2097596869356</v>
      </c>
      <c r="CC47" s="49">
        <v>714.50685029252304</v>
      </c>
      <c r="CD47" s="49">
        <v>-125.66926276433421</v>
      </c>
      <c r="CE47" s="49">
        <v>99.320494274207533</v>
      </c>
      <c r="CF47" s="49">
        <v>16.426342743221443</v>
      </c>
      <c r="CG47" s="49">
        <v>-316.7954687591004</v>
      </c>
      <c r="CH47" s="49">
        <v>191.67088133441388</v>
      </c>
      <c r="CI47" s="49">
        <v>-197.36190212081732</v>
      </c>
      <c r="CJ47" s="49">
        <v>461.93410645593508</v>
      </c>
      <c r="CK47" s="49">
        <v>-489.05277641474788</v>
      </c>
      <c r="CL47" s="50">
        <v>-18.613953087029699</v>
      </c>
      <c r="CM47" s="50">
        <v>158.93042994601899</v>
      </c>
      <c r="CN47" s="50">
        <v>6.38106326805935</v>
      </c>
      <c r="CO47" s="50">
        <v>-33.653089972795698</v>
      </c>
      <c r="CP47" s="50">
        <v>371.021896042278</v>
      </c>
      <c r="CQ47" s="50">
        <v>175.48798815172799</v>
      </c>
      <c r="CR47" s="50">
        <v>100.829415181107</v>
      </c>
      <c r="CS47" s="50">
        <v>-195.56371332735799</v>
      </c>
      <c r="CT47" s="50">
        <v>435.916516280613</v>
      </c>
      <c r="CU47" s="50">
        <v>66.857497709026006</v>
      </c>
      <c r="CV47" s="50">
        <v>0.78764159717771698</v>
      </c>
      <c r="CW47" s="50">
        <v>-195.52473169367701</v>
      </c>
      <c r="CX47" s="50">
        <v>-171.71993460825715</v>
      </c>
      <c r="CY47" s="50">
        <v>414.59735854920774</v>
      </c>
      <c r="CZ47" s="50">
        <v>142.54907538343232</v>
      </c>
      <c r="DA47" s="50">
        <v>-383.40664340272804</v>
      </c>
      <c r="DB47" s="50">
        <v>297.21241742925594</v>
      </c>
      <c r="DC47" s="50">
        <v>302.95263839758019</v>
      </c>
      <c r="DD47" s="50">
        <v>560.62676589967555</v>
      </c>
      <c r="DE47" s="50">
        <v>-284.77461901970725</v>
      </c>
      <c r="DF47" s="50">
        <v>-450.53723536959694</v>
      </c>
      <c r="DG47" s="50">
        <v>-563.53732232636628</v>
      </c>
      <c r="DH47" s="50">
        <v>563.98094816586922</v>
      </c>
      <c r="DI47" s="50">
        <v>-937.04661861826366</v>
      </c>
      <c r="DJ47" s="50">
        <v>-621.08282086949362</v>
      </c>
      <c r="DK47" s="50">
        <v>209.9171474883633</v>
      </c>
      <c r="DL47" s="50">
        <v>792.56466984274414</v>
      </c>
      <c r="DM47" s="50">
        <v>-22.661220697859687</v>
      </c>
      <c r="DN47" s="50">
        <v>443.37648621482191</v>
      </c>
      <c r="DO47" s="50">
        <v>145.68719524430693</v>
      </c>
      <c r="DP47" s="50">
        <v>-193.05618831719863</v>
      </c>
      <c r="DQ47" s="50">
        <v>-1098.3028074729625</v>
      </c>
      <c r="DR47" s="50">
        <v>290.942161228381</v>
      </c>
    </row>
    <row r="48" spans="1:122" ht="15" customHeight="1" x14ac:dyDescent="0.25">
      <c r="A48" s="53"/>
      <c r="B48" s="69" t="s">
        <v>125</v>
      </c>
      <c r="C48" s="49">
        <v>-8.8000000000000007</v>
      </c>
      <c r="D48" s="49">
        <v>-12.8</v>
      </c>
      <c r="E48" s="49">
        <v>0</v>
      </c>
      <c r="F48" s="49">
        <v>0</v>
      </c>
      <c r="G48" s="49">
        <v>31.2</v>
      </c>
      <c r="H48" s="49">
        <v>38.4</v>
      </c>
      <c r="I48" s="49">
        <v>66</v>
      </c>
      <c r="J48" s="49">
        <v>9.1999999999999993</v>
      </c>
      <c r="K48" s="49">
        <v>-3.6</v>
      </c>
      <c r="L48" s="49">
        <v>-26.8</v>
      </c>
      <c r="M48" s="49">
        <v>-57.9</v>
      </c>
      <c r="N48" s="49">
        <v>-38.799999999999997</v>
      </c>
      <c r="O48" s="49">
        <v>-5.2</v>
      </c>
      <c r="P48" s="49">
        <v>-7.8</v>
      </c>
      <c r="Q48" s="49">
        <v>-4.2</v>
      </c>
      <c r="R48" s="49">
        <v>-0.2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49">
        <v>0</v>
      </c>
      <c r="AA48" s="49">
        <v>0</v>
      </c>
      <c r="AB48" s="49">
        <v>0</v>
      </c>
      <c r="AC48" s="49">
        <v>0</v>
      </c>
      <c r="AD48" s="49">
        <v>0</v>
      </c>
      <c r="AE48" s="49">
        <v>0</v>
      </c>
      <c r="AF48" s="49">
        <v>0</v>
      </c>
      <c r="AG48" s="49">
        <v>0</v>
      </c>
      <c r="AH48" s="49">
        <v>0</v>
      </c>
      <c r="AI48" s="49">
        <v>0</v>
      </c>
      <c r="AJ48" s="49">
        <v>0</v>
      </c>
      <c r="AK48" s="49">
        <v>0</v>
      </c>
      <c r="AL48" s="49">
        <v>0</v>
      </c>
      <c r="AM48" s="49">
        <v>0</v>
      </c>
      <c r="AN48" s="49">
        <v>0</v>
      </c>
      <c r="AO48" s="49">
        <v>0</v>
      </c>
      <c r="AP48" s="49">
        <v>0</v>
      </c>
      <c r="AQ48" s="49">
        <v>0</v>
      </c>
      <c r="AR48" s="49">
        <v>0</v>
      </c>
      <c r="AS48" s="49">
        <v>0</v>
      </c>
      <c r="AT48" s="49">
        <v>0</v>
      </c>
      <c r="AU48" s="49">
        <v>0</v>
      </c>
      <c r="AV48" s="49">
        <v>0</v>
      </c>
      <c r="AW48" s="49">
        <v>0</v>
      </c>
      <c r="AX48" s="49">
        <v>0</v>
      </c>
      <c r="AY48" s="49">
        <v>0</v>
      </c>
      <c r="AZ48" s="49">
        <v>0</v>
      </c>
      <c r="BA48" s="49">
        <v>0</v>
      </c>
      <c r="BB48" s="49">
        <v>0</v>
      </c>
      <c r="BC48" s="49">
        <v>0</v>
      </c>
      <c r="BD48" s="49">
        <v>0</v>
      </c>
      <c r="BE48" s="49">
        <v>0</v>
      </c>
      <c r="BF48" s="49">
        <v>0</v>
      </c>
      <c r="BG48" s="49">
        <v>0</v>
      </c>
      <c r="BH48" s="49">
        <v>0</v>
      </c>
      <c r="BI48" s="49">
        <v>0</v>
      </c>
      <c r="BJ48" s="49">
        <v>0</v>
      </c>
      <c r="BK48" s="49">
        <v>0</v>
      </c>
      <c r="BL48" s="49">
        <v>0</v>
      </c>
      <c r="BM48" s="49">
        <v>0</v>
      </c>
      <c r="BN48" s="49">
        <v>0</v>
      </c>
      <c r="BO48" s="49">
        <v>0</v>
      </c>
      <c r="BP48" s="49">
        <v>0</v>
      </c>
      <c r="BQ48" s="49">
        <v>0</v>
      </c>
      <c r="BR48" s="49">
        <v>0</v>
      </c>
      <c r="BS48" s="49">
        <v>0</v>
      </c>
      <c r="BT48" s="49">
        <v>0</v>
      </c>
      <c r="BU48" s="49">
        <v>0</v>
      </c>
      <c r="BV48" s="49">
        <v>0</v>
      </c>
      <c r="BW48" s="49">
        <v>0</v>
      </c>
      <c r="BX48" s="49">
        <v>0</v>
      </c>
      <c r="BY48" s="49">
        <v>0</v>
      </c>
      <c r="BZ48" s="49">
        <v>0</v>
      </c>
      <c r="CA48" s="49">
        <v>0</v>
      </c>
      <c r="CB48" s="49">
        <v>0</v>
      </c>
      <c r="CC48" s="49">
        <v>0</v>
      </c>
      <c r="CD48" s="49">
        <v>0</v>
      </c>
      <c r="CE48" s="49">
        <v>0</v>
      </c>
      <c r="CF48" s="49">
        <v>0</v>
      </c>
      <c r="CG48" s="49">
        <v>0</v>
      </c>
      <c r="CH48" s="49">
        <v>0</v>
      </c>
      <c r="CI48" s="49">
        <v>0</v>
      </c>
      <c r="CJ48" s="49">
        <v>0</v>
      </c>
      <c r="CK48" s="49">
        <v>0</v>
      </c>
      <c r="CL48" s="50">
        <v>0</v>
      </c>
      <c r="CM48" s="50">
        <v>0</v>
      </c>
      <c r="CN48" s="50">
        <v>0</v>
      </c>
      <c r="CO48" s="50">
        <v>0</v>
      </c>
      <c r="CP48" s="50">
        <v>0</v>
      </c>
      <c r="CQ48" s="50">
        <v>0</v>
      </c>
      <c r="CR48" s="50">
        <v>0</v>
      </c>
      <c r="CS48" s="50">
        <v>0</v>
      </c>
      <c r="CT48" s="50">
        <v>0</v>
      </c>
      <c r="CU48" s="50">
        <v>0</v>
      </c>
      <c r="CV48" s="50">
        <v>0</v>
      </c>
      <c r="CW48" s="50">
        <v>0</v>
      </c>
      <c r="CX48" s="50">
        <v>0</v>
      </c>
      <c r="CY48" s="50">
        <v>0</v>
      </c>
      <c r="CZ48" s="50">
        <v>0</v>
      </c>
      <c r="DA48" s="50">
        <v>0</v>
      </c>
      <c r="DB48" s="50">
        <v>0</v>
      </c>
      <c r="DC48" s="50">
        <v>0</v>
      </c>
      <c r="DD48" s="50">
        <v>0</v>
      </c>
      <c r="DE48" s="50">
        <v>0</v>
      </c>
      <c r="DF48" s="50">
        <v>0</v>
      </c>
      <c r="DG48" s="50">
        <v>0</v>
      </c>
      <c r="DH48" s="50">
        <v>0</v>
      </c>
      <c r="DI48" s="50">
        <v>0</v>
      </c>
      <c r="DJ48" s="50">
        <v>0</v>
      </c>
      <c r="DK48" s="50">
        <v>0</v>
      </c>
      <c r="DL48" s="50">
        <v>0</v>
      </c>
      <c r="DM48" s="50">
        <v>0</v>
      </c>
      <c r="DN48" s="50">
        <v>0</v>
      </c>
      <c r="DO48" s="50">
        <v>0</v>
      </c>
      <c r="DP48" s="50">
        <v>0</v>
      </c>
      <c r="DQ48" s="50">
        <v>0</v>
      </c>
      <c r="DR48" s="50">
        <v>0</v>
      </c>
    </row>
    <row r="49" spans="1:122" ht="15" customHeight="1" thickBot="1" x14ac:dyDescent="0.3">
      <c r="A49" s="47"/>
      <c r="B49" s="70" t="s">
        <v>126</v>
      </c>
      <c r="C49" s="71">
        <v>0</v>
      </c>
      <c r="D49" s="71">
        <v>0</v>
      </c>
      <c r="E49" s="71">
        <v>30</v>
      </c>
      <c r="F49" s="71">
        <v>0</v>
      </c>
      <c r="G49" s="71">
        <v>155.47999999999999</v>
      </c>
      <c r="H49" s="71">
        <v>73.52</v>
      </c>
      <c r="I49" s="71">
        <v>14.32</v>
      </c>
      <c r="J49" s="71">
        <v>135</v>
      </c>
      <c r="K49" s="71">
        <v>214.64</v>
      </c>
      <c r="L49" s="71">
        <v>190</v>
      </c>
      <c r="M49" s="71">
        <v>176.08688931710699</v>
      </c>
      <c r="N49" s="71">
        <v>203.48</v>
      </c>
      <c r="O49" s="71">
        <v>164.52</v>
      </c>
      <c r="P49" s="71">
        <v>225.68</v>
      </c>
      <c r="Q49" s="71">
        <v>142.662448284254</v>
      </c>
      <c r="R49" s="71">
        <v>78.087318087318096</v>
      </c>
      <c r="S49" s="71">
        <v>225.45599521578799</v>
      </c>
      <c r="T49" s="71">
        <v>53.317961009325899</v>
      </c>
      <c r="U49" s="71">
        <v>0</v>
      </c>
      <c r="V49" s="71">
        <v>0</v>
      </c>
      <c r="W49" s="71">
        <v>0</v>
      </c>
      <c r="X49" s="71">
        <v>0</v>
      </c>
      <c r="Y49" s="71">
        <v>0</v>
      </c>
      <c r="Z49" s="71">
        <v>0</v>
      </c>
      <c r="AA49" s="71">
        <v>0</v>
      </c>
      <c r="AB49" s="71">
        <v>0</v>
      </c>
      <c r="AC49" s="71">
        <v>0</v>
      </c>
      <c r="AD49" s="71">
        <v>0</v>
      </c>
      <c r="AE49" s="71">
        <v>0</v>
      </c>
      <c r="AF49" s="71">
        <v>0</v>
      </c>
      <c r="AG49" s="71">
        <v>0</v>
      </c>
      <c r="AH49" s="71">
        <v>0</v>
      </c>
      <c r="AI49" s="71">
        <v>0</v>
      </c>
      <c r="AJ49" s="71">
        <v>0</v>
      </c>
      <c r="AK49" s="71">
        <v>0</v>
      </c>
      <c r="AL49" s="71">
        <v>0</v>
      </c>
      <c r="AM49" s="71">
        <v>0</v>
      </c>
      <c r="AN49" s="71">
        <v>0</v>
      </c>
      <c r="AO49" s="71">
        <v>0</v>
      </c>
      <c r="AP49" s="71">
        <v>0</v>
      </c>
      <c r="AQ49" s="71">
        <v>0</v>
      </c>
      <c r="AR49" s="71">
        <v>0</v>
      </c>
      <c r="AS49" s="71">
        <v>0</v>
      </c>
      <c r="AT49" s="71">
        <v>0</v>
      </c>
      <c r="AU49" s="71">
        <v>0</v>
      </c>
      <c r="AV49" s="71">
        <v>0</v>
      </c>
      <c r="AW49" s="71">
        <v>0</v>
      </c>
      <c r="AX49" s="71">
        <v>0</v>
      </c>
      <c r="AY49" s="71">
        <v>0</v>
      </c>
      <c r="AZ49" s="71">
        <v>0</v>
      </c>
      <c r="BA49" s="71">
        <v>0</v>
      </c>
      <c r="BB49" s="71">
        <v>0</v>
      </c>
      <c r="BC49" s="71">
        <v>0</v>
      </c>
      <c r="BD49" s="71">
        <v>0</v>
      </c>
      <c r="BE49" s="71">
        <v>0</v>
      </c>
      <c r="BF49" s="71">
        <v>0</v>
      </c>
      <c r="BG49" s="71">
        <v>0</v>
      </c>
      <c r="BH49" s="71">
        <v>0</v>
      </c>
      <c r="BI49" s="71">
        <v>0</v>
      </c>
      <c r="BJ49" s="71">
        <v>0</v>
      </c>
      <c r="BK49" s="71">
        <v>0</v>
      </c>
      <c r="BL49" s="71">
        <v>0</v>
      </c>
      <c r="BM49" s="71">
        <v>0</v>
      </c>
      <c r="BN49" s="71">
        <v>0</v>
      </c>
      <c r="BO49" s="71">
        <v>0</v>
      </c>
      <c r="BP49" s="71">
        <v>0</v>
      </c>
      <c r="BQ49" s="71">
        <v>0</v>
      </c>
      <c r="BR49" s="71">
        <v>0</v>
      </c>
      <c r="BS49" s="71">
        <v>0</v>
      </c>
      <c r="BT49" s="71">
        <v>0</v>
      </c>
      <c r="BU49" s="71">
        <v>0</v>
      </c>
      <c r="BV49" s="71">
        <v>0</v>
      </c>
      <c r="BW49" s="71">
        <v>0</v>
      </c>
      <c r="BX49" s="71">
        <v>0</v>
      </c>
      <c r="BY49" s="71">
        <v>0</v>
      </c>
      <c r="BZ49" s="71">
        <v>0</v>
      </c>
      <c r="CA49" s="71">
        <v>0</v>
      </c>
      <c r="CB49" s="71">
        <v>0</v>
      </c>
      <c r="CC49" s="71">
        <v>0</v>
      </c>
      <c r="CD49" s="71">
        <v>0</v>
      </c>
      <c r="CE49" s="71">
        <v>0</v>
      </c>
      <c r="CF49" s="71">
        <v>0</v>
      </c>
      <c r="CG49" s="71">
        <v>0</v>
      </c>
      <c r="CH49" s="71">
        <v>0</v>
      </c>
      <c r="CI49" s="71">
        <v>0</v>
      </c>
      <c r="CJ49" s="71">
        <v>0</v>
      </c>
      <c r="CK49" s="71">
        <v>0</v>
      </c>
      <c r="CL49" s="72">
        <v>0</v>
      </c>
      <c r="CM49" s="72">
        <v>0</v>
      </c>
      <c r="CN49" s="72">
        <v>0</v>
      </c>
      <c r="CO49" s="72">
        <v>0</v>
      </c>
      <c r="CP49" s="72">
        <v>0</v>
      </c>
      <c r="CQ49" s="72">
        <v>0</v>
      </c>
      <c r="CR49" s="72">
        <v>0</v>
      </c>
      <c r="CS49" s="72">
        <v>0</v>
      </c>
      <c r="CT49" s="72">
        <v>0</v>
      </c>
      <c r="CU49" s="72">
        <v>0</v>
      </c>
      <c r="CV49" s="72">
        <v>0</v>
      </c>
      <c r="CW49" s="72">
        <v>0</v>
      </c>
      <c r="CX49" s="72">
        <v>0</v>
      </c>
      <c r="CY49" s="72">
        <v>0</v>
      </c>
      <c r="CZ49" s="72">
        <v>0</v>
      </c>
      <c r="DA49" s="72">
        <v>0</v>
      </c>
      <c r="DB49" s="72">
        <v>0</v>
      </c>
      <c r="DC49" s="72">
        <v>0</v>
      </c>
      <c r="DD49" s="72">
        <v>0</v>
      </c>
      <c r="DE49" s="72">
        <v>0</v>
      </c>
      <c r="DF49" s="72">
        <v>0</v>
      </c>
      <c r="DG49" s="72">
        <v>0</v>
      </c>
      <c r="DH49" s="72">
        <v>0</v>
      </c>
      <c r="DI49" s="72">
        <v>0</v>
      </c>
      <c r="DJ49" s="72">
        <v>0</v>
      </c>
      <c r="DK49" s="72">
        <v>0</v>
      </c>
      <c r="DL49" s="72">
        <v>0</v>
      </c>
      <c r="DM49" s="72">
        <v>0</v>
      </c>
      <c r="DN49" s="72">
        <v>0</v>
      </c>
      <c r="DO49" s="72">
        <v>0</v>
      </c>
      <c r="DP49" s="72">
        <v>0</v>
      </c>
      <c r="DQ49" s="72">
        <v>0</v>
      </c>
      <c r="DR49" s="72">
        <v>0</v>
      </c>
    </row>
    <row r="50" spans="1:122" ht="15" customHeight="1" x14ac:dyDescent="0.25">
      <c r="A50" s="47"/>
      <c r="B50" s="140" t="s">
        <v>607</v>
      </c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</row>
    <row r="51" spans="1:122" ht="15" customHeight="1" x14ac:dyDescent="0.25">
      <c r="A51" s="32"/>
      <c r="B51" s="14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CL51" s="74"/>
      <c r="CM51" s="74"/>
      <c r="CN51" s="74"/>
      <c r="CO51" s="74"/>
      <c r="CP51" s="74"/>
      <c r="CQ51" s="74"/>
      <c r="CR51" s="74"/>
      <c r="CS51" s="74"/>
      <c r="CT51" s="74"/>
      <c r="CU51" s="74"/>
      <c r="CV51" s="74"/>
      <c r="CW51" s="74"/>
      <c r="CX51" s="74"/>
      <c r="CY51" s="74"/>
      <c r="CZ51" s="74"/>
      <c r="DA51" s="74"/>
      <c r="DB51" s="74"/>
      <c r="DC51" s="74"/>
      <c r="DD51" s="74"/>
      <c r="DE51" s="74"/>
      <c r="DF51" s="74"/>
      <c r="DG51" s="74"/>
      <c r="DH51" s="74"/>
      <c r="DI51" s="74"/>
      <c r="DJ51" s="74"/>
      <c r="DK51" s="74"/>
      <c r="DL51" s="74"/>
      <c r="DM51" s="74"/>
      <c r="DN51" s="74"/>
      <c r="DO51" s="74"/>
      <c r="DP51" s="74"/>
      <c r="DQ51" s="74"/>
      <c r="DR51" s="74"/>
    </row>
    <row r="52" spans="1:122" ht="15" customHeight="1" x14ac:dyDescent="0.25">
      <c r="A52" s="32"/>
      <c r="B52" s="75" t="s">
        <v>90</v>
      </c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R52" s="64"/>
      <c r="BS52" s="64"/>
      <c r="BT52" s="64"/>
      <c r="BU52" s="64"/>
      <c r="BV52" s="64"/>
      <c r="BW52" s="64"/>
      <c r="BX52" s="64"/>
      <c r="BY52" s="64"/>
      <c r="BZ52" s="64"/>
      <c r="CA52" s="64"/>
      <c r="CB52" s="64"/>
      <c r="CC52" s="64"/>
      <c r="CD52" s="64"/>
      <c r="CE52" s="64"/>
      <c r="CF52" s="64"/>
      <c r="CG52" s="64"/>
      <c r="CH52" s="64"/>
      <c r="CI52" s="64"/>
      <c r="CJ52" s="64"/>
      <c r="CK52" s="64"/>
      <c r="CL52" s="64"/>
      <c r="CM52" s="64"/>
      <c r="CN52" s="64"/>
      <c r="CO52" s="64"/>
      <c r="CP52" s="64"/>
      <c r="CQ52" s="64"/>
      <c r="CR52" s="64"/>
      <c r="CS52" s="64"/>
      <c r="CT52" s="64"/>
      <c r="CU52" s="64"/>
      <c r="CV52" s="64"/>
      <c r="CW52" s="64"/>
      <c r="CX52" s="64"/>
      <c r="CY52" s="64"/>
      <c r="CZ52" s="64"/>
      <c r="DA52" s="64"/>
      <c r="DB52" s="64"/>
      <c r="DC52" s="64"/>
      <c r="DD52" s="64"/>
      <c r="DE52" s="64"/>
      <c r="DF52" s="64"/>
      <c r="DG52" s="64"/>
      <c r="DH52" s="64"/>
      <c r="DI52" s="64"/>
      <c r="DJ52" s="64"/>
      <c r="DK52" s="64"/>
      <c r="DL52" s="64"/>
      <c r="DM52" s="64"/>
      <c r="DN52" s="64"/>
      <c r="DO52" s="64"/>
      <c r="DP52" s="64"/>
      <c r="DQ52" s="64"/>
      <c r="DR52" s="64"/>
    </row>
    <row r="53" spans="1:122" ht="15" customHeight="1" x14ac:dyDescent="0.25">
      <c r="A53" s="32"/>
      <c r="B53" s="27" t="s">
        <v>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>
        <v>-2</v>
      </c>
      <c r="AA53" s="76">
        <v>1</v>
      </c>
      <c r="AB53" s="76">
        <v>26.7</v>
      </c>
      <c r="AC53" s="76">
        <v>28.099999999999998</v>
      </c>
      <c r="AD53" s="76">
        <v>1.5999999999999999</v>
      </c>
      <c r="AE53" s="76">
        <v>0</v>
      </c>
      <c r="AF53" s="76">
        <v>0</v>
      </c>
      <c r="AG53" s="76">
        <v>-6.6</v>
      </c>
      <c r="AH53" s="76">
        <v>-6.1999999999999993</v>
      </c>
      <c r="AI53" s="76">
        <v>3.1999999999999997</v>
      </c>
      <c r="AJ53" s="76">
        <v>3.4</v>
      </c>
      <c r="AK53" s="76">
        <v>-10.1</v>
      </c>
      <c r="AL53" s="76">
        <v>-14.1</v>
      </c>
      <c r="AM53" s="76">
        <v>-22.3</v>
      </c>
      <c r="AN53" s="76">
        <v>6.5</v>
      </c>
      <c r="AO53" s="76">
        <v>4.2</v>
      </c>
      <c r="AP53" s="76">
        <v>7.3</v>
      </c>
      <c r="AQ53" s="76">
        <v>1.3</v>
      </c>
      <c r="AR53" s="76">
        <v>6.6</v>
      </c>
      <c r="AS53" s="76">
        <v>3.4</v>
      </c>
      <c r="AT53" s="76">
        <v>-5.81</v>
      </c>
      <c r="AU53" s="76">
        <v>-5.25</v>
      </c>
      <c r="AV53" s="76">
        <v>3.51</v>
      </c>
      <c r="AW53" s="76">
        <v>4.8</v>
      </c>
      <c r="AX53" s="76">
        <v>37.799999999999997</v>
      </c>
      <c r="AY53" s="76">
        <v>-12.3</v>
      </c>
      <c r="AZ53" s="76">
        <v>87.399999999999991</v>
      </c>
      <c r="BA53" s="76">
        <v>0</v>
      </c>
      <c r="BB53" s="76">
        <v>26.2</v>
      </c>
      <c r="BC53" s="76">
        <v>-1</v>
      </c>
      <c r="BD53" s="76">
        <v>-31.2</v>
      </c>
      <c r="BE53" s="76">
        <v>-20.3</v>
      </c>
      <c r="BF53" s="76">
        <v>300.89999999999998</v>
      </c>
      <c r="BG53" s="76">
        <v>1.6999999999999997</v>
      </c>
      <c r="BH53" s="76">
        <v>-164</v>
      </c>
      <c r="BI53" s="76">
        <v>-43.4</v>
      </c>
      <c r="BJ53" s="76">
        <v>164.33</v>
      </c>
      <c r="BK53" s="76">
        <v>-109.6</v>
      </c>
      <c r="BL53" s="76">
        <v>25.9</v>
      </c>
      <c r="BM53" s="76">
        <v>-1.2000000000000002</v>
      </c>
      <c r="BN53" s="76">
        <v>-30.839999999999996</v>
      </c>
      <c r="BO53" s="76">
        <v>13</v>
      </c>
      <c r="BP53" s="76">
        <v>-41.7</v>
      </c>
      <c r="BQ53" s="76">
        <v>59.599999999999994</v>
      </c>
      <c r="BR53" s="76">
        <v>2.8000000000000001E-2</v>
      </c>
      <c r="BS53" s="76">
        <v>-2.1229999999999999E-3</v>
      </c>
      <c r="BT53" s="76">
        <v>0</v>
      </c>
      <c r="BU53" s="76">
        <v>-4.7368539999999992</v>
      </c>
      <c r="BV53" s="76">
        <v>5.1644162000000007E-2</v>
      </c>
      <c r="BW53" s="76">
        <v>0</v>
      </c>
      <c r="BX53" s="76">
        <v>-0.13320900000000002</v>
      </c>
      <c r="BY53" s="76">
        <v>0</v>
      </c>
      <c r="BZ53" s="76">
        <v>0.37819999999999998</v>
      </c>
      <c r="CA53" s="76">
        <v>3.9553000000000012E-2</v>
      </c>
      <c r="CB53" s="76">
        <v>-4.2748270000000026E-2</v>
      </c>
      <c r="CC53" s="76">
        <v>0.43240600000000001</v>
      </c>
      <c r="CD53" s="76">
        <v>5.696027E-2</v>
      </c>
      <c r="CE53" s="76">
        <v>5.8302999999999994E-2</v>
      </c>
      <c r="CF53" s="76">
        <v>-6.6849999999999965E-2</v>
      </c>
      <c r="CG53" s="76">
        <v>0.72547099999999998</v>
      </c>
      <c r="CH53" s="76">
        <v>-2.3837999999999984E-2</v>
      </c>
      <c r="CI53" s="76">
        <v>-3.7853000000000019E-2</v>
      </c>
      <c r="CJ53" s="76">
        <v>-3.8912000000000002E-2</v>
      </c>
      <c r="CK53" s="76">
        <v>-6.4270000000000048E-3</v>
      </c>
      <c r="CL53" s="77">
        <v>0.13890300000000003</v>
      </c>
      <c r="CM53" s="77">
        <v>0.60199440000000004</v>
      </c>
      <c r="CN53" s="76">
        <v>0.38366669999999997</v>
      </c>
      <c r="CO53" s="76">
        <v>0.83969769999999999</v>
      </c>
      <c r="CP53" s="76">
        <v>0.17653199999999999</v>
      </c>
      <c r="CQ53" s="76">
        <v>4.2368800000000026E-2</v>
      </c>
      <c r="CR53" s="76">
        <v>-2.9291966000000005</v>
      </c>
      <c r="CS53" s="76">
        <v>-8.8404999999999984E-2</v>
      </c>
      <c r="CT53" s="76">
        <v>4.6629999999999991E-2</v>
      </c>
      <c r="CU53" s="76">
        <v>4.5744559999999997E-2</v>
      </c>
      <c r="CV53" s="76">
        <v>1.935193000000001E-2</v>
      </c>
      <c r="CW53" s="76">
        <v>0.11667332999999998</v>
      </c>
      <c r="CX53" s="76">
        <v>-1.8076289999999998E-2</v>
      </c>
      <c r="CY53" s="76">
        <v>4.3740999999999981E-2</v>
      </c>
      <c r="CZ53" s="76">
        <v>-6.7273999999999973E-2</v>
      </c>
      <c r="DA53" s="76">
        <v>4.2119999999999831E-3</v>
      </c>
      <c r="DB53" s="76">
        <v>0.82309199999999993</v>
      </c>
      <c r="DC53" s="76">
        <v>6.3650999999999999E-2</v>
      </c>
      <c r="DD53" s="76">
        <v>0.17407400000000001</v>
      </c>
      <c r="DE53" s="76">
        <v>-0.65599092000000003</v>
      </c>
      <c r="DF53" s="76">
        <v>6.4514422241839524</v>
      </c>
      <c r="DG53" s="76">
        <v>-8.1193585182810502</v>
      </c>
      <c r="DH53" s="76">
        <v>20.673485087879158</v>
      </c>
      <c r="DI53" s="76">
        <v>2.6712987755000022</v>
      </c>
      <c r="DJ53" s="76">
        <v>9.662135929999998</v>
      </c>
      <c r="DK53" s="76">
        <v>7.571405630000001</v>
      </c>
      <c r="DL53" s="76">
        <v>5.6381537299999973</v>
      </c>
      <c r="DM53" s="76">
        <v>-16.625733149999999</v>
      </c>
      <c r="DN53" s="76">
        <v>0.86929626000000004</v>
      </c>
      <c r="DO53" s="76">
        <v>-0.37999312999999996</v>
      </c>
      <c r="DP53" s="76">
        <v>0.42913659999999998</v>
      </c>
      <c r="DQ53" s="76">
        <v>0.89435058999999972</v>
      </c>
      <c r="DR53" s="76">
        <v>1.01755236</v>
      </c>
    </row>
    <row r="54" spans="1:122" ht="15" customHeight="1" x14ac:dyDescent="0.25">
      <c r="B54" s="27" t="s">
        <v>92</v>
      </c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>
        <v>17.899999999999999</v>
      </c>
      <c r="AA54" s="76">
        <v>12.799999999999999</v>
      </c>
      <c r="AB54" s="76">
        <v>150.6</v>
      </c>
      <c r="AC54" s="76">
        <v>34.5</v>
      </c>
      <c r="AD54" s="76">
        <v>4.0999999999999996</v>
      </c>
      <c r="AE54" s="76">
        <v>34.299999999999997</v>
      </c>
      <c r="AF54" s="76">
        <v>87.3</v>
      </c>
      <c r="AG54" s="76">
        <v>47.699999999999996</v>
      </c>
      <c r="AH54" s="76">
        <v>109</v>
      </c>
      <c r="AI54" s="76">
        <v>90.1</v>
      </c>
      <c r="AJ54" s="76">
        <v>33.4</v>
      </c>
      <c r="AK54" s="76">
        <v>46.4</v>
      </c>
      <c r="AL54" s="76">
        <v>343.8</v>
      </c>
      <c r="AM54" s="76">
        <v>54.099999999999994</v>
      </c>
      <c r="AN54" s="76">
        <v>-51.099999999999994</v>
      </c>
      <c r="AO54" s="76">
        <v>123.19999999999999</v>
      </c>
      <c r="AP54" s="76">
        <v>4.2000000000000028</v>
      </c>
      <c r="AQ54" s="76">
        <v>69.399999999999991</v>
      </c>
      <c r="AR54" s="76">
        <v>27.2</v>
      </c>
      <c r="AS54" s="76">
        <v>40.4</v>
      </c>
      <c r="AT54" s="76">
        <v>-69.900000000000006</v>
      </c>
      <c r="AU54" s="76">
        <v>104.8</v>
      </c>
      <c r="AV54" s="76">
        <v>22.689999999999998</v>
      </c>
      <c r="AW54" s="76">
        <v>305.68</v>
      </c>
      <c r="AX54" s="76">
        <v>-8.1000000000000085</v>
      </c>
      <c r="AY54" s="76">
        <v>100.83999999999999</v>
      </c>
      <c r="AZ54" s="76">
        <v>53.3</v>
      </c>
      <c r="BA54" s="76">
        <v>365.1</v>
      </c>
      <c r="BB54" s="76">
        <v>175.7</v>
      </c>
      <c r="BC54" s="76">
        <v>2.9000000000000021</v>
      </c>
      <c r="BD54" s="76">
        <v>-22.599999999999994</v>
      </c>
      <c r="BE54" s="76">
        <v>85.13</v>
      </c>
      <c r="BF54" s="76">
        <v>448.29999999999995</v>
      </c>
      <c r="BG54" s="76">
        <v>714.8</v>
      </c>
      <c r="BH54" s="76">
        <v>190.14999999999998</v>
      </c>
      <c r="BI54" s="76">
        <v>197.26</v>
      </c>
      <c r="BJ54" s="76">
        <v>486.55</v>
      </c>
      <c r="BK54" s="76">
        <v>53.849999999999994</v>
      </c>
      <c r="BL54" s="76">
        <v>31.800000000000011</v>
      </c>
      <c r="BM54" s="76">
        <v>330.85</v>
      </c>
      <c r="BN54" s="76">
        <v>-192.7</v>
      </c>
      <c r="BO54" s="76">
        <v>65.099999999999994</v>
      </c>
      <c r="BP54" s="76">
        <v>143.96</v>
      </c>
      <c r="BQ54" s="76">
        <v>349.47</v>
      </c>
      <c r="BR54" s="76">
        <v>-275.54000000000002</v>
      </c>
      <c r="BS54" s="76">
        <v>13.32</v>
      </c>
      <c r="BT54" s="76">
        <v>-149.94</v>
      </c>
      <c r="BU54" s="76">
        <v>181.83</v>
      </c>
      <c r="BV54" s="76">
        <v>180.14</v>
      </c>
      <c r="BW54" s="76">
        <v>-30.67</v>
      </c>
      <c r="BX54" s="76">
        <v>77.92</v>
      </c>
      <c r="BY54" s="76">
        <v>-8.9</v>
      </c>
      <c r="BZ54" s="76">
        <v>134.09621670182227</v>
      </c>
      <c r="CA54" s="76">
        <v>128.82268434919649</v>
      </c>
      <c r="CB54" s="76">
        <v>216.27237344554084</v>
      </c>
      <c r="CC54" s="76">
        <v>-12.363196364135661</v>
      </c>
      <c r="CD54" s="76">
        <v>-22.449906272598618</v>
      </c>
      <c r="CE54" s="76">
        <v>132.02430364469677</v>
      </c>
      <c r="CF54" s="76">
        <v>151.52552539054261</v>
      </c>
      <c r="CG54" s="76">
        <v>-81.219539322513171</v>
      </c>
      <c r="CH54" s="76">
        <v>24.747843127200035</v>
      </c>
      <c r="CI54" s="76">
        <v>-10.816041675270032</v>
      </c>
      <c r="CJ54" s="76">
        <v>126.85010329655992</v>
      </c>
      <c r="CK54" s="76">
        <v>165.55751455143985</v>
      </c>
      <c r="CL54" s="76">
        <v>17.825847949000057</v>
      </c>
      <c r="CM54" s="76">
        <v>113.77780540599994</v>
      </c>
      <c r="CN54" s="76">
        <v>126.09946136900001</v>
      </c>
      <c r="CO54" s="76">
        <v>140.61117111829813</v>
      </c>
      <c r="CP54" s="76">
        <v>128.04810531099983</v>
      </c>
      <c r="CQ54" s="76">
        <v>20.604632342999849</v>
      </c>
      <c r="CR54" s="76">
        <v>265.07310696915579</v>
      </c>
      <c r="CS54" s="76">
        <v>-68.671623869334397</v>
      </c>
      <c r="CT54" s="76">
        <v>137.73629427626753</v>
      </c>
      <c r="CU54" s="76">
        <v>196.9727085065</v>
      </c>
      <c r="CV54" s="76">
        <v>53.971530844307239</v>
      </c>
      <c r="CW54" s="76">
        <v>500.39238852623618</v>
      </c>
      <c r="CX54" s="76">
        <v>388.18143594121597</v>
      </c>
      <c r="CY54" s="76">
        <v>102.27745065783225</v>
      </c>
      <c r="CZ54" s="76">
        <v>49.088739786097122</v>
      </c>
      <c r="DA54" s="76">
        <v>286.46193299552749</v>
      </c>
      <c r="DB54" s="76">
        <v>242.89354726699293</v>
      </c>
      <c r="DC54" s="76">
        <v>141.56419542134984</v>
      </c>
      <c r="DD54" s="76">
        <v>8.000920449207257</v>
      </c>
      <c r="DE54" s="76">
        <v>243.70951134021703</v>
      </c>
      <c r="DF54" s="76">
        <v>92.220317442671757</v>
      </c>
      <c r="DG54" s="76">
        <v>285.29306778639767</v>
      </c>
      <c r="DH54" s="76">
        <v>-73.893204959560819</v>
      </c>
      <c r="DI54" s="76">
        <v>-10.177849342350157</v>
      </c>
      <c r="DJ54" s="76">
        <v>175.92259141</v>
      </c>
      <c r="DK54" s="76">
        <v>237.96631214000013</v>
      </c>
      <c r="DL54" s="76">
        <v>-19.235937419999885</v>
      </c>
      <c r="DM54" s="76">
        <v>-80.176827071020753</v>
      </c>
      <c r="DN54" s="76">
        <v>-226.32222247000007</v>
      </c>
      <c r="DO54" s="76">
        <v>-57.490181979999988</v>
      </c>
      <c r="DP54" s="76">
        <v>236.05744374999998</v>
      </c>
      <c r="DQ54" s="76">
        <v>-51.34682985000002</v>
      </c>
      <c r="DR54" s="76">
        <v>141.96881327999992</v>
      </c>
    </row>
    <row r="55" spans="1:122" ht="15" customHeight="1" x14ac:dyDescent="0.25">
      <c r="BO55" s="64"/>
      <c r="BP55" s="64"/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  <c r="DB55" s="64"/>
      <c r="DC55" s="64"/>
      <c r="DD55" s="64"/>
      <c r="DE55" s="64"/>
      <c r="DF55" s="64"/>
      <c r="DG55" s="64"/>
      <c r="DH55" s="64"/>
      <c r="DI55" s="64"/>
      <c r="DJ55" s="64"/>
      <c r="DK55" s="64"/>
      <c r="DL55" s="64"/>
      <c r="DM55" s="64"/>
      <c r="DN55" s="64"/>
      <c r="DO55" s="64"/>
      <c r="DP55" s="64"/>
      <c r="DQ55" s="64"/>
      <c r="DR55" s="64"/>
    </row>
    <row r="56" spans="1:122" ht="15" customHeight="1" x14ac:dyDescent="0.25"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4"/>
      <c r="BG56" s="64"/>
      <c r="BH56" s="64"/>
      <c r="BI56" s="64"/>
      <c r="BJ56" s="64"/>
      <c r="BK56" s="64"/>
      <c r="BL56" s="64"/>
      <c r="BM56" s="64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64"/>
      <c r="CA56" s="64"/>
      <c r="CB56" s="64"/>
      <c r="CC56" s="64"/>
      <c r="CD56" s="64"/>
      <c r="CE56" s="64"/>
      <c r="CF56" s="64"/>
      <c r="CG56" s="64"/>
      <c r="CH56" s="64"/>
      <c r="CI56" s="64"/>
      <c r="CJ56" s="64"/>
      <c r="CK56" s="64"/>
      <c r="CL56" s="64"/>
      <c r="CM56" s="64"/>
      <c r="CN56" s="64"/>
      <c r="CO56" s="64"/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B56" s="64"/>
      <c r="DC56" s="64"/>
      <c r="DD56" s="64"/>
      <c r="DE56" s="64"/>
      <c r="DF56" s="64"/>
      <c r="DG56" s="64"/>
      <c r="DH56" s="64"/>
      <c r="DI56" s="64"/>
      <c r="DJ56" s="64"/>
      <c r="DK56" s="64"/>
      <c r="DL56" s="64"/>
      <c r="DM56" s="64"/>
      <c r="DN56" s="64"/>
      <c r="DO56" s="64"/>
      <c r="DP56" s="64"/>
      <c r="DQ56" s="64"/>
      <c r="DR56" s="64"/>
    </row>
    <row r="57" spans="1:122" ht="15" customHeight="1" x14ac:dyDescent="0.25"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4"/>
      <c r="BG57" s="64"/>
      <c r="BH57" s="64"/>
      <c r="BI57" s="64"/>
      <c r="BJ57" s="64"/>
      <c r="BK57" s="64"/>
      <c r="BL57" s="64"/>
      <c r="BM57" s="64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64"/>
      <c r="CA57" s="64"/>
      <c r="CB57" s="64"/>
      <c r="CC57" s="64"/>
      <c r="CD57" s="64"/>
      <c r="CE57" s="64"/>
      <c r="CF57" s="64"/>
      <c r="CG57" s="64"/>
      <c r="CH57" s="64"/>
      <c r="CI57" s="64"/>
      <c r="CJ57" s="64"/>
      <c r="CK57" s="64"/>
      <c r="CL57" s="64"/>
      <c r="CM57" s="64"/>
      <c r="CN57" s="64"/>
      <c r="CO57" s="64"/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B57" s="64"/>
      <c r="DC57" s="64"/>
      <c r="DD57" s="64"/>
      <c r="DE57" s="64"/>
      <c r="DF57" s="64"/>
      <c r="DG57" s="64"/>
      <c r="DH57" s="64"/>
      <c r="DI57" s="64"/>
      <c r="DJ57" s="64"/>
      <c r="DK57" s="64"/>
      <c r="DL57" s="64"/>
      <c r="DM57" s="64"/>
      <c r="DN57" s="64"/>
      <c r="DO57" s="64"/>
      <c r="DP57" s="64"/>
      <c r="DQ57" s="64"/>
      <c r="DR57" s="64"/>
    </row>
    <row r="58" spans="1:122" ht="15" customHeight="1" x14ac:dyDescent="0.25"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P58" s="64"/>
      <c r="DQ58" s="64"/>
      <c r="DR58" s="64"/>
    </row>
    <row r="71" spans="95:122" ht="15" customHeight="1" x14ac:dyDescent="0.25">
      <c r="CQ71" s="64"/>
      <c r="CR71" s="64"/>
      <c r="CS71" s="64"/>
      <c r="CT71" s="64"/>
      <c r="CU71" s="64"/>
      <c r="CV71" s="64"/>
      <c r="CW71" s="64"/>
      <c r="CX71" s="64"/>
      <c r="CY71" s="64"/>
      <c r="CZ71" s="64"/>
      <c r="DA71" s="64"/>
      <c r="DB71" s="64"/>
      <c r="DC71" s="64"/>
      <c r="DD71" s="64"/>
      <c r="DE71" s="64"/>
      <c r="DF71" s="64"/>
      <c r="DG71" s="64"/>
      <c r="DH71" s="64"/>
      <c r="DI71" s="64"/>
      <c r="DJ71" s="64"/>
      <c r="DK71" s="64"/>
      <c r="DL71" s="64"/>
      <c r="DM71" s="64"/>
      <c r="DN71" s="64"/>
      <c r="DO71" s="64"/>
      <c r="DP71" s="64"/>
      <c r="DQ71" s="64"/>
      <c r="DR71" s="64"/>
    </row>
  </sheetData>
  <phoneticPr fontId="7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R203"/>
  <sheetViews>
    <sheetView showGridLines="0" zoomScaleNormal="100" workbookViewId="0">
      <pane xSplit="2" ySplit="8" topLeftCell="C10" activePane="bottomRight" state="frozen"/>
      <selection activeCell="CW30" sqref="CW30"/>
      <selection pane="topRight" activeCell="CW30" sqref="CW30"/>
      <selection pane="bottomLeft" activeCell="CW30" sqref="CW30"/>
      <selection pane="bottomRight"/>
    </sheetView>
  </sheetViews>
  <sheetFormatPr baseColWidth="10" defaultColWidth="11.42578125" defaultRowHeight="15" x14ac:dyDescent="0.25"/>
  <cols>
    <col min="1" max="1" width="2.7109375" style="78" customWidth="1"/>
    <col min="2" max="2" width="81.140625" customWidth="1"/>
    <col min="3" max="65" width="11.140625" style="79" hidden="1" customWidth="1"/>
    <col min="66" max="66" width="11.140625" style="79" customWidth="1"/>
    <col min="67" max="67" width="9.28515625" style="1" customWidth="1"/>
    <col min="68" max="71" width="11.42578125" style="1" customWidth="1"/>
    <col min="72" max="72" width="11.85546875" customWidth="1"/>
    <col min="73" max="89" width="11.42578125" customWidth="1"/>
  </cols>
  <sheetData>
    <row r="5" spans="1:122" ht="20.25" x14ac:dyDescent="0.3">
      <c r="B5" s="35" t="s">
        <v>199</v>
      </c>
    </row>
    <row r="6" spans="1:122" ht="15.75" x14ac:dyDescent="0.25">
      <c r="B6" s="37" t="s">
        <v>61</v>
      </c>
    </row>
    <row r="7" spans="1:122" ht="15.75" thickBot="1" x14ac:dyDescent="0.3">
      <c r="BN7" s="162" t="str">
        <f t="shared" ref="BN7" si="0">LEFT(BN8,4)</f>
        <v>2009</v>
      </c>
      <c r="BO7" s="162" t="str">
        <f t="shared" ref="BO7" si="1">LEFT(BO8,4)</f>
        <v>2009</v>
      </c>
      <c r="BP7" s="162" t="str">
        <f t="shared" ref="BP7" si="2">LEFT(BP8,4)</f>
        <v>2009</v>
      </c>
      <c r="BQ7" s="162" t="str">
        <f t="shared" ref="BQ7" si="3">LEFT(BQ8,4)</f>
        <v>2009</v>
      </c>
      <c r="BR7" s="162" t="str">
        <f t="shared" ref="BR7" si="4">LEFT(BR8,4)</f>
        <v>2010</v>
      </c>
      <c r="BS7" s="162" t="str">
        <f t="shared" ref="BS7" si="5">LEFT(BS8,4)</f>
        <v>2010</v>
      </c>
      <c r="BT7" s="162" t="str">
        <f t="shared" ref="BT7" si="6">LEFT(BT8,4)</f>
        <v>2010</v>
      </c>
      <c r="BU7" s="162" t="str">
        <f t="shared" ref="BU7" si="7">LEFT(BU8,4)</f>
        <v>2010</v>
      </c>
      <c r="BV7" s="162" t="str">
        <f t="shared" ref="BV7" si="8">LEFT(BV8,4)</f>
        <v>2011</v>
      </c>
      <c r="BW7" s="162" t="str">
        <f t="shared" ref="BW7" si="9">LEFT(BW8,4)</f>
        <v>2011</v>
      </c>
      <c r="BX7" s="162" t="str">
        <f t="shared" ref="BX7" si="10">LEFT(BX8,4)</f>
        <v>2011</v>
      </c>
      <c r="BY7" s="162" t="str">
        <f t="shared" ref="BY7" si="11">LEFT(BY8,4)</f>
        <v>2011</v>
      </c>
      <c r="BZ7" s="162" t="str">
        <f t="shared" ref="BZ7" si="12">LEFT(BZ8,4)</f>
        <v>2012</v>
      </c>
      <c r="CA7" s="162" t="str">
        <f t="shared" ref="CA7" si="13">LEFT(CA8,4)</f>
        <v>2012</v>
      </c>
      <c r="CB7" s="162" t="str">
        <f t="shared" ref="CB7" si="14">LEFT(CB8,4)</f>
        <v>2012</v>
      </c>
      <c r="CC7" s="162" t="str">
        <f t="shared" ref="CC7" si="15">LEFT(CC8,4)</f>
        <v>2012</v>
      </c>
      <c r="CD7" s="162" t="str">
        <f t="shared" ref="CD7" si="16">LEFT(CD8,4)</f>
        <v>2013</v>
      </c>
      <c r="CE7" s="162" t="str">
        <f t="shared" ref="CE7" si="17">LEFT(CE8,4)</f>
        <v>2013</v>
      </c>
      <c r="CF7" s="162" t="str">
        <f t="shared" ref="CF7" si="18">LEFT(CF8,4)</f>
        <v>2013</v>
      </c>
      <c r="CG7" s="162" t="str">
        <f t="shared" ref="CG7" si="19">LEFT(CG8,4)</f>
        <v>2013</v>
      </c>
      <c r="CH7" s="162" t="str">
        <f t="shared" ref="CH7" si="20">LEFT(CH8,4)</f>
        <v>2014</v>
      </c>
      <c r="CI7" s="162" t="str">
        <f t="shared" ref="CI7" si="21">LEFT(CI8,4)</f>
        <v>2014</v>
      </c>
      <c r="CJ7" s="162" t="str">
        <f t="shared" ref="CJ7" si="22">LEFT(CJ8,4)</f>
        <v>2014</v>
      </c>
      <c r="CK7" s="162" t="str">
        <f t="shared" ref="CK7" si="23">LEFT(CK8,4)</f>
        <v>2014</v>
      </c>
      <c r="CL7" s="162" t="str">
        <f t="shared" ref="CL7" si="24">LEFT(CL8,4)</f>
        <v>2015</v>
      </c>
      <c r="CM7" s="162" t="str">
        <f t="shared" ref="CM7" si="25">LEFT(CM8,4)</f>
        <v>2015</v>
      </c>
      <c r="CN7" s="162" t="str">
        <f t="shared" ref="CN7" si="26">LEFT(CN8,4)</f>
        <v>2015</v>
      </c>
      <c r="CO7" s="162" t="str">
        <f t="shared" ref="CO7" si="27">LEFT(CO8,4)</f>
        <v>2015</v>
      </c>
      <c r="CP7" s="162" t="str">
        <f t="shared" ref="CP7" si="28">LEFT(CP8,4)</f>
        <v>2016</v>
      </c>
      <c r="CQ7" s="162" t="str">
        <f t="shared" ref="CQ7" si="29">LEFT(CQ8,4)</f>
        <v>2016</v>
      </c>
      <c r="CR7" s="162" t="str">
        <f t="shared" ref="CR7" si="30">LEFT(CR8,4)</f>
        <v>2016</v>
      </c>
      <c r="CS7" s="162" t="str">
        <f t="shared" ref="CS7" si="31">LEFT(CS8,4)</f>
        <v>2016</v>
      </c>
      <c r="CT7" s="162" t="str">
        <f t="shared" ref="CT7" si="32">LEFT(CT8,4)</f>
        <v>2017</v>
      </c>
      <c r="CU7" s="162" t="str">
        <f t="shared" ref="CU7" si="33">LEFT(CU8,4)</f>
        <v>2017</v>
      </c>
      <c r="CV7" s="162" t="str">
        <f t="shared" ref="CV7" si="34">LEFT(CV8,4)</f>
        <v>2017</v>
      </c>
      <c r="CW7" s="162" t="str">
        <f t="shared" ref="CW7" si="35">LEFT(CW8,4)</f>
        <v>2017</v>
      </c>
      <c r="CX7" s="162" t="str">
        <f t="shared" ref="CX7:DB7" si="36">LEFT(CX8,4)</f>
        <v>2018</v>
      </c>
      <c r="CY7" s="162" t="str">
        <f t="shared" si="36"/>
        <v>2018</v>
      </c>
      <c r="CZ7" s="162" t="str">
        <f t="shared" si="36"/>
        <v>2018</v>
      </c>
      <c r="DA7" s="162" t="str">
        <f t="shared" si="36"/>
        <v>2018</v>
      </c>
      <c r="DB7" s="162" t="str">
        <f t="shared" si="36"/>
        <v>2019</v>
      </c>
      <c r="DC7" s="162" t="str">
        <f>LEFT(DC8,4)</f>
        <v>2019</v>
      </c>
      <c r="DD7" s="162" t="str">
        <f t="shared" ref="DD7:DO7" si="37">LEFT(DD8,4)</f>
        <v>2019</v>
      </c>
      <c r="DE7" s="162" t="str">
        <f t="shared" si="37"/>
        <v>2019</v>
      </c>
      <c r="DF7" s="162" t="str">
        <f t="shared" si="37"/>
        <v>2020</v>
      </c>
      <c r="DG7" s="162" t="str">
        <f t="shared" si="37"/>
        <v>2020</v>
      </c>
      <c r="DH7" s="162" t="str">
        <f t="shared" si="37"/>
        <v>2020</v>
      </c>
      <c r="DI7" s="162" t="str">
        <f t="shared" si="37"/>
        <v>2020</v>
      </c>
      <c r="DJ7" s="162" t="str">
        <f t="shared" si="37"/>
        <v>2021</v>
      </c>
      <c r="DK7" s="162" t="str">
        <f t="shared" si="37"/>
        <v>2021</v>
      </c>
      <c r="DL7" s="162" t="str">
        <f t="shared" si="37"/>
        <v>2021</v>
      </c>
      <c r="DM7" s="162" t="str">
        <f t="shared" si="37"/>
        <v>2021</v>
      </c>
      <c r="DN7" s="162" t="str">
        <f t="shared" si="37"/>
        <v>2022</v>
      </c>
      <c r="DO7" s="162" t="str">
        <f t="shared" si="37"/>
        <v>2022</v>
      </c>
      <c r="DP7" s="162"/>
      <c r="DQ7" s="162"/>
      <c r="DR7" s="162"/>
    </row>
    <row r="8" spans="1:122" ht="15.75" thickBot="1" x14ac:dyDescent="0.3">
      <c r="A8" s="80"/>
      <c r="B8" s="118"/>
      <c r="C8" s="130" t="s">
        <v>202</v>
      </c>
      <c r="D8" s="130" t="s">
        <v>203</v>
      </c>
      <c r="E8" s="130" t="s">
        <v>204</v>
      </c>
      <c r="F8" s="130" t="s">
        <v>205</v>
      </c>
      <c r="G8" s="130" t="s">
        <v>206</v>
      </c>
      <c r="H8" s="130" t="s">
        <v>207</v>
      </c>
      <c r="I8" s="130" t="s">
        <v>208</v>
      </c>
      <c r="J8" s="130" t="s">
        <v>209</v>
      </c>
      <c r="K8" s="130" t="s">
        <v>210</v>
      </c>
      <c r="L8" s="130" t="s">
        <v>211</v>
      </c>
      <c r="M8" s="130" t="s">
        <v>212</v>
      </c>
      <c r="N8" s="130" t="s">
        <v>213</v>
      </c>
      <c r="O8" s="130" t="s">
        <v>214</v>
      </c>
      <c r="P8" s="130" t="s">
        <v>215</v>
      </c>
      <c r="Q8" s="130" t="s">
        <v>216</v>
      </c>
      <c r="R8" s="130" t="s">
        <v>217</v>
      </c>
      <c r="S8" s="130" t="s">
        <v>218</v>
      </c>
      <c r="T8" s="130" t="s">
        <v>219</v>
      </c>
      <c r="U8" s="130" t="s">
        <v>220</v>
      </c>
      <c r="V8" s="130" t="s">
        <v>221</v>
      </c>
      <c r="W8" s="130" t="s">
        <v>222</v>
      </c>
      <c r="X8" s="130" t="s">
        <v>223</v>
      </c>
      <c r="Y8" s="130" t="s">
        <v>224</v>
      </c>
      <c r="Z8" s="130" t="s">
        <v>515</v>
      </c>
      <c r="AA8" s="130" t="s">
        <v>516</v>
      </c>
      <c r="AB8" s="130" t="s">
        <v>517</v>
      </c>
      <c r="AC8" s="130" t="s">
        <v>518</v>
      </c>
      <c r="AD8" s="130" t="s">
        <v>519</v>
      </c>
      <c r="AE8" s="130" t="s">
        <v>520</v>
      </c>
      <c r="AF8" s="130" t="s">
        <v>521</v>
      </c>
      <c r="AG8" s="130" t="s">
        <v>522</v>
      </c>
      <c r="AH8" s="130" t="s">
        <v>523</v>
      </c>
      <c r="AI8" s="130" t="s">
        <v>524</v>
      </c>
      <c r="AJ8" s="130" t="s">
        <v>525</v>
      </c>
      <c r="AK8" s="130" t="s">
        <v>526</v>
      </c>
      <c r="AL8" s="130" t="s">
        <v>511</v>
      </c>
      <c r="AM8" s="130" t="s">
        <v>512</v>
      </c>
      <c r="AN8" s="130" t="s">
        <v>513</v>
      </c>
      <c r="AO8" s="130" t="s">
        <v>514</v>
      </c>
      <c r="AP8" s="130" t="s">
        <v>446</v>
      </c>
      <c r="AQ8" s="130" t="s">
        <v>447</v>
      </c>
      <c r="AR8" s="130" t="s">
        <v>448</v>
      </c>
      <c r="AS8" s="130" t="s">
        <v>449</v>
      </c>
      <c r="AT8" s="130" t="s">
        <v>450</v>
      </c>
      <c r="AU8" s="130" t="s">
        <v>451</v>
      </c>
      <c r="AV8" s="130" t="s">
        <v>452</v>
      </c>
      <c r="AW8" s="130" t="s">
        <v>453</v>
      </c>
      <c r="AX8" s="130" t="s">
        <v>454</v>
      </c>
      <c r="AY8" s="130" t="s">
        <v>455</v>
      </c>
      <c r="AZ8" s="130" t="s">
        <v>456</v>
      </c>
      <c r="BA8" s="130" t="s">
        <v>457</v>
      </c>
      <c r="BB8" s="130" t="s">
        <v>458</v>
      </c>
      <c r="BC8" s="130" t="s">
        <v>459</v>
      </c>
      <c r="BD8" s="130" t="s">
        <v>460</v>
      </c>
      <c r="BE8" s="130" t="s">
        <v>461</v>
      </c>
      <c r="BF8" s="130" t="s">
        <v>462</v>
      </c>
      <c r="BG8" s="130" t="s">
        <v>463</v>
      </c>
      <c r="BH8" s="130" t="s">
        <v>464</v>
      </c>
      <c r="BI8" s="130" t="s">
        <v>465</v>
      </c>
      <c r="BJ8" s="130" t="s">
        <v>466</v>
      </c>
      <c r="BK8" s="130" t="s">
        <v>467</v>
      </c>
      <c r="BL8" s="130" t="s">
        <v>468</v>
      </c>
      <c r="BM8" s="130" t="s">
        <v>469</v>
      </c>
      <c r="BN8" s="130" t="s">
        <v>470</v>
      </c>
      <c r="BO8" s="130" t="s">
        <v>471</v>
      </c>
      <c r="BP8" s="130" t="s">
        <v>472</v>
      </c>
      <c r="BQ8" s="130" t="s">
        <v>473</v>
      </c>
      <c r="BR8" s="130" t="s">
        <v>474</v>
      </c>
      <c r="BS8" s="130" t="s">
        <v>475</v>
      </c>
      <c r="BT8" s="130" t="s">
        <v>476</v>
      </c>
      <c r="BU8" s="130" t="s">
        <v>477</v>
      </c>
      <c r="BV8" s="130" t="s">
        <v>478</v>
      </c>
      <c r="BW8" s="130" t="s">
        <v>479</v>
      </c>
      <c r="BX8" s="130" t="s">
        <v>480</v>
      </c>
      <c r="BY8" s="130" t="s">
        <v>481</v>
      </c>
      <c r="BZ8" s="130" t="s">
        <v>482</v>
      </c>
      <c r="CA8" s="130" t="s">
        <v>483</v>
      </c>
      <c r="CB8" s="130" t="s">
        <v>484</v>
      </c>
      <c r="CC8" s="130" t="s">
        <v>485</v>
      </c>
      <c r="CD8" s="130" t="s">
        <v>486</v>
      </c>
      <c r="CE8" s="130" t="s">
        <v>487</v>
      </c>
      <c r="CF8" s="130" t="s">
        <v>488</v>
      </c>
      <c r="CG8" s="130" t="s">
        <v>489</v>
      </c>
      <c r="CH8" s="130" t="s">
        <v>490</v>
      </c>
      <c r="CI8" s="130" t="s">
        <v>491</v>
      </c>
      <c r="CJ8" s="130" t="s">
        <v>492</v>
      </c>
      <c r="CK8" s="130" t="s">
        <v>493</v>
      </c>
      <c r="CL8" s="130" t="s">
        <v>494</v>
      </c>
      <c r="CM8" s="130" t="s">
        <v>495</v>
      </c>
      <c r="CN8" s="130" t="s">
        <v>496</v>
      </c>
      <c r="CO8" s="130" t="s">
        <v>497</v>
      </c>
      <c r="CP8" s="130" t="s">
        <v>498</v>
      </c>
      <c r="CQ8" s="130" t="s">
        <v>499</v>
      </c>
      <c r="CR8" s="130" t="s">
        <v>500</v>
      </c>
      <c r="CS8" s="130" t="s">
        <v>501</v>
      </c>
      <c r="CT8" s="130" t="s">
        <v>502</v>
      </c>
      <c r="CU8" s="130" t="s">
        <v>503</v>
      </c>
      <c r="CV8" s="130" t="s">
        <v>504</v>
      </c>
      <c r="CW8" s="130" t="s">
        <v>505</v>
      </c>
      <c r="CX8" s="130" t="s">
        <v>506</v>
      </c>
      <c r="CY8" s="130" t="s">
        <v>507</v>
      </c>
      <c r="CZ8" s="130" t="s">
        <v>508</v>
      </c>
      <c r="DA8" s="130" t="s">
        <v>509</v>
      </c>
      <c r="DB8" s="130" t="s">
        <v>510</v>
      </c>
      <c r="DC8" s="130" t="s">
        <v>527</v>
      </c>
      <c r="DD8" s="130" t="s">
        <v>538</v>
      </c>
      <c r="DE8" s="130" t="s">
        <v>539</v>
      </c>
      <c r="DF8" s="130" t="s">
        <v>542</v>
      </c>
      <c r="DG8" s="130" t="s">
        <v>543</v>
      </c>
      <c r="DH8" s="130" t="s">
        <v>544</v>
      </c>
      <c r="DI8" s="130" t="s">
        <v>545</v>
      </c>
      <c r="DJ8" s="130" t="s">
        <v>548</v>
      </c>
      <c r="DK8" s="130" t="s">
        <v>549</v>
      </c>
      <c r="DL8" s="130" t="s">
        <v>550</v>
      </c>
      <c r="DM8" s="130" t="s">
        <v>551</v>
      </c>
      <c r="DN8" s="130" t="s">
        <v>554</v>
      </c>
      <c r="DO8" s="130" t="s">
        <v>601</v>
      </c>
      <c r="DP8" s="130" t="s">
        <v>602</v>
      </c>
      <c r="DQ8" s="130" t="s">
        <v>604</v>
      </c>
      <c r="DR8" s="130" t="s">
        <v>608</v>
      </c>
    </row>
    <row r="9" spans="1:122" x14ac:dyDescent="0.25">
      <c r="A9" s="81"/>
      <c r="B9" s="119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  <c r="BW9" s="82"/>
      <c r="BX9" s="82"/>
      <c r="BY9" s="82"/>
      <c r="BZ9" s="82"/>
      <c r="CA9" s="82"/>
      <c r="CB9" s="82"/>
      <c r="CC9" s="82"/>
      <c r="CD9" s="82"/>
      <c r="CE9" s="82"/>
      <c r="CF9" s="82"/>
      <c r="CG9" s="82"/>
      <c r="CH9" s="82"/>
      <c r="CI9" s="82"/>
      <c r="CJ9" s="82"/>
      <c r="CK9" s="82"/>
      <c r="CL9" s="83"/>
      <c r="CM9" s="83"/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/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</row>
    <row r="10" spans="1:122" x14ac:dyDescent="0.25">
      <c r="A10" s="81" t="s">
        <v>232</v>
      </c>
      <c r="B10" s="120" t="s">
        <v>127</v>
      </c>
      <c r="C10" s="131">
        <v>23.6400000000001</v>
      </c>
      <c r="D10" s="131">
        <v>37.360000000000099</v>
      </c>
      <c r="E10" s="131">
        <v>-278.72000000000003</v>
      </c>
      <c r="F10" s="131">
        <v>32.24</v>
      </c>
      <c r="G10" s="131">
        <v>33.919999999999803</v>
      </c>
      <c r="H10" s="131">
        <v>-250.52</v>
      </c>
      <c r="I10" s="131">
        <v>-120.04</v>
      </c>
      <c r="J10" s="131">
        <v>-27.8</v>
      </c>
      <c r="K10" s="131">
        <v>-53.7199999999998</v>
      </c>
      <c r="L10" s="131">
        <v>-28.680000000000099</v>
      </c>
      <c r="M10" s="131">
        <v>116.855414610018</v>
      </c>
      <c r="N10" s="131">
        <v>135.80000000000001</v>
      </c>
      <c r="O10" s="131">
        <v>25.8</v>
      </c>
      <c r="P10" s="131">
        <v>-194.44</v>
      </c>
      <c r="Q10" s="131">
        <v>-151.74495010951401</v>
      </c>
      <c r="R10" s="131">
        <v>-167.46361746361501</v>
      </c>
      <c r="S10" s="131">
        <v>-108.960430579093</v>
      </c>
      <c r="T10" s="131">
        <v>-81.815491893623403</v>
      </c>
      <c r="U10" s="131">
        <v>-17.986538736927301</v>
      </c>
      <c r="V10" s="131">
        <v>-261.57726904954598</v>
      </c>
      <c r="W10" s="131">
        <v>-169.04625928040701</v>
      </c>
      <c r="X10" s="131">
        <v>-97.758743754466195</v>
      </c>
      <c r="Y10" s="131">
        <v>-90.691033695019499</v>
      </c>
      <c r="Z10" s="131">
        <v>-57.700000000000273</v>
      </c>
      <c r="AA10" s="131">
        <v>-59</v>
      </c>
      <c r="AB10" s="131">
        <v>-66.399999999999977</v>
      </c>
      <c r="AC10" s="131">
        <v>-56.200000000000045</v>
      </c>
      <c r="AD10" s="131">
        <v>-17.400000000000091</v>
      </c>
      <c r="AE10" s="131">
        <v>-130.30000000000018</v>
      </c>
      <c r="AF10" s="131">
        <v>-113.10000000000014</v>
      </c>
      <c r="AG10" s="131">
        <v>-169.70000000000005</v>
      </c>
      <c r="AH10" s="131">
        <v>-19.300000000000182</v>
      </c>
      <c r="AI10" s="131">
        <v>-67.700000000000045</v>
      </c>
      <c r="AJ10" s="131">
        <v>12.599999999999909</v>
      </c>
      <c r="AK10" s="131">
        <v>-75.900000000000091</v>
      </c>
      <c r="AL10" s="131">
        <v>-41.000000000000227</v>
      </c>
      <c r="AM10" s="131">
        <v>-66.149999999999864</v>
      </c>
      <c r="AN10" s="131">
        <v>-101.5</v>
      </c>
      <c r="AO10" s="131">
        <v>-196.5</v>
      </c>
      <c r="AP10" s="131">
        <v>-197.00422588794299</v>
      </c>
      <c r="AQ10" s="131">
        <v>-158.07675324471643</v>
      </c>
      <c r="AR10" s="131">
        <v>-221.71112320563952</v>
      </c>
      <c r="AS10" s="131">
        <v>-125.40585729239251</v>
      </c>
      <c r="AT10" s="131">
        <v>-173.94515953685209</v>
      </c>
      <c r="AU10" s="131">
        <v>-122.60026688796256</v>
      </c>
      <c r="AV10" s="131">
        <v>-100.20888037937289</v>
      </c>
      <c r="AW10" s="131">
        <v>-245.12070592442569</v>
      </c>
      <c r="AX10" s="131">
        <v>-215.65000000000032</v>
      </c>
      <c r="AY10" s="131">
        <v>-128.24999999999977</v>
      </c>
      <c r="AZ10" s="131">
        <v>-190.46000000000004</v>
      </c>
      <c r="BA10" s="131">
        <v>-87.230000000000018</v>
      </c>
      <c r="BB10" s="131">
        <v>-149.63999999999987</v>
      </c>
      <c r="BC10" s="131">
        <v>-211.21000000000026</v>
      </c>
      <c r="BD10" s="131">
        <v>-153</v>
      </c>
      <c r="BE10" s="131">
        <v>-251.71000000000026</v>
      </c>
      <c r="BF10" s="131">
        <v>-208.77000000000021</v>
      </c>
      <c r="BG10" s="131">
        <v>-419.3100000000004</v>
      </c>
      <c r="BH10" s="131">
        <v>-206.44999999999982</v>
      </c>
      <c r="BI10" s="131">
        <v>-382.02999999999975</v>
      </c>
      <c r="BJ10" s="131">
        <v>-363.73</v>
      </c>
      <c r="BK10" s="131">
        <v>-430.33999999999969</v>
      </c>
      <c r="BL10" s="131">
        <v>-406.84000000000015</v>
      </c>
      <c r="BM10" s="131">
        <v>-331.25999999999931</v>
      </c>
      <c r="BN10" s="131">
        <v>-15.207667135032125</v>
      </c>
      <c r="BO10" s="131">
        <v>-24.877949931111061</v>
      </c>
      <c r="BP10" s="131">
        <v>-0.58933241577392437</v>
      </c>
      <c r="BQ10" s="131">
        <v>-271.52152220442076</v>
      </c>
      <c r="BR10" s="131">
        <v>-52.333101773198905</v>
      </c>
      <c r="BS10" s="131">
        <v>-154.31130410047808</v>
      </c>
      <c r="BT10" s="131">
        <v>-9.1973184560574737</v>
      </c>
      <c r="BU10" s="131">
        <v>-316.9740948171293</v>
      </c>
      <c r="BV10" s="131">
        <v>-178.90448337952739</v>
      </c>
      <c r="BW10" s="131">
        <v>-303.33856076002075</v>
      </c>
      <c r="BX10" s="131">
        <v>-372.53858419212293</v>
      </c>
      <c r="BY10" s="131">
        <v>-256.9828998011385</v>
      </c>
      <c r="BZ10" s="131">
        <v>-248.16440196787926</v>
      </c>
      <c r="CA10" s="131">
        <v>-238.12192269155639</v>
      </c>
      <c r="CB10" s="131">
        <v>-390.4735314621239</v>
      </c>
      <c r="CC10" s="131">
        <v>-363.04124656143131</v>
      </c>
      <c r="CD10" s="131">
        <v>-354.39278981383404</v>
      </c>
      <c r="CE10" s="131">
        <v>-419.27043942508408</v>
      </c>
      <c r="CF10" s="131">
        <v>-426.61005244515809</v>
      </c>
      <c r="CG10" s="131">
        <v>-318.14684554136829</v>
      </c>
      <c r="CH10" s="131">
        <v>-463.0467172695985</v>
      </c>
      <c r="CI10" s="131">
        <v>-266.53797033186493</v>
      </c>
      <c r="CJ10" s="131">
        <v>-173.08483640654686</v>
      </c>
      <c r="CK10" s="131">
        <v>-310.9131835517851</v>
      </c>
      <c r="CL10" s="131">
        <v>-155.454773250215</v>
      </c>
      <c r="CM10" s="131">
        <v>-161.38837594132499</v>
      </c>
      <c r="CN10" s="131">
        <v>-202.746131514761</v>
      </c>
      <c r="CO10" s="131">
        <v>-234.16795973491699</v>
      </c>
      <c r="CP10" s="131">
        <v>-197.93434164862501</v>
      </c>
      <c r="CQ10" s="131">
        <v>-98.915274217019501</v>
      </c>
      <c r="CR10" s="131">
        <v>-166.17010760080899</v>
      </c>
      <c r="CS10" s="131">
        <v>-87.101345522542005</v>
      </c>
      <c r="CT10" s="131">
        <v>79.072557108667297</v>
      </c>
      <c r="CU10" s="131">
        <v>-101.307665248483</v>
      </c>
      <c r="CV10" s="131">
        <v>-234.76709724975601</v>
      </c>
      <c r="CW10" s="131">
        <v>-207.58758192779499</v>
      </c>
      <c r="CX10" s="131">
        <v>-78.758810086644189</v>
      </c>
      <c r="CY10" s="131">
        <v>-158.74764801033052</v>
      </c>
      <c r="CZ10" s="131">
        <v>-408.76571666315976</v>
      </c>
      <c r="DA10" s="131">
        <v>-212.88244605174259</v>
      </c>
      <c r="DB10" s="131">
        <v>-51.1774429387483</v>
      </c>
      <c r="DC10" s="131">
        <v>-28.735401879347137</v>
      </c>
      <c r="DD10" s="131">
        <v>-84.190276639054446</v>
      </c>
      <c r="DE10" s="131">
        <v>50.747080242829725</v>
      </c>
      <c r="DF10" s="131">
        <v>32.623675001327683</v>
      </c>
      <c r="DG10" s="131">
        <v>-38.57700430756995</v>
      </c>
      <c r="DH10" s="131">
        <v>234.89726584483333</v>
      </c>
      <c r="DI10" s="131">
        <v>174.11006966966215</v>
      </c>
      <c r="DJ10" s="131">
        <v>-137.78371401354707</v>
      </c>
      <c r="DK10" s="131">
        <v>-106.47031945472827</v>
      </c>
      <c r="DL10" s="131">
        <v>-499.21038490641877</v>
      </c>
      <c r="DM10" s="131">
        <v>-528.49647894504324</v>
      </c>
      <c r="DN10" s="131">
        <v>-682.84031612082981</v>
      </c>
      <c r="DO10" s="131">
        <v>-590.46839467483005</v>
      </c>
      <c r="DP10" s="131">
        <v>-515.11347108821974</v>
      </c>
      <c r="DQ10" s="131">
        <v>-357.75101249993804</v>
      </c>
      <c r="DR10" s="131">
        <v>-244.79321823370537</v>
      </c>
    </row>
    <row r="11" spans="1:122" x14ac:dyDescent="0.25">
      <c r="A11" s="81" t="s">
        <v>233</v>
      </c>
      <c r="B11" s="121" t="s">
        <v>128</v>
      </c>
      <c r="C11" s="79">
        <v>8.36</v>
      </c>
      <c r="D11" s="79">
        <v>16.84</v>
      </c>
      <c r="E11" s="79">
        <v>-285.32</v>
      </c>
      <c r="F11" s="79">
        <v>9.9600000000000009</v>
      </c>
      <c r="G11" s="79">
        <v>43.72</v>
      </c>
      <c r="H11" s="79">
        <v>-239.04</v>
      </c>
      <c r="I11" s="79">
        <v>-235.88</v>
      </c>
      <c r="J11" s="79">
        <v>-184.72</v>
      </c>
      <c r="K11" s="79">
        <v>-265.12</v>
      </c>
      <c r="L11" s="79">
        <v>-282.83999999999997</v>
      </c>
      <c r="M11" s="79">
        <v>-164.36012901497199</v>
      </c>
      <c r="N11" s="79">
        <v>-311.10000000000002</v>
      </c>
      <c r="O11" s="79">
        <v>-369.28</v>
      </c>
      <c r="P11" s="79">
        <v>-703.86</v>
      </c>
      <c r="Q11" s="79">
        <v>-651.06351910440196</v>
      </c>
      <c r="R11" s="79">
        <v>-716.55717255716695</v>
      </c>
      <c r="S11" s="79">
        <v>-949.90531246885701</v>
      </c>
      <c r="T11" s="79">
        <v>-1013.38598737337</v>
      </c>
      <c r="U11" s="79">
        <v>-1211.74280395245</v>
      </c>
      <c r="V11" s="79">
        <v>-1583.51339774404</v>
      </c>
      <c r="W11" s="79">
        <v>-1332.49571673329</v>
      </c>
      <c r="X11" s="79">
        <v>-1295.4175588865101</v>
      </c>
      <c r="Y11" s="79">
        <v>-1454.48315248428</v>
      </c>
      <c r="Z11" s="79">
        <v>-355.50000000000011</v>
      </c>
      <c r="AA11" s="79">
        <v>-392.79999999999995</v>
      </c>
      <c r="AB11" s="79">
        <v>-394.5</v>
      </c>
      <c r="AC11" s="79">
        <v>-395.79999999999995</v>
      </c>
      <c r="AD11" s="79">
        <v>-345.50000000000011</v>
      </c>
      <c r="AE11" s="79">
        <v>-491.4</v>
      </c>
      <c r="AF11" s="79">
        <v>-515.89999999999986</v>
      </c>
      <c r="AG11" s="79">
        <v>-621.70000000000005</v>
      </c>
      <c r="AH11" s="79">
        <v>-474</v>
      </c>
      <c r="AI11" s="79">
        <v>-601</v>
      </c>
      <c r="AJ11" s="79">
        <v>-524.90000000000009</v>
      </c>
      <c r="AK11" s="79">
        <v>-583</v>
      </c>
      <c r="AL11" s="79">
        <v>-440.1</v>
      </c>
      <c r="AM11" s="79">
        <v>-543.75</v>
      </c>
      <c r="AN11" s="79">
        <v>-520.79999999999995</v>
      </c>
      <c r="AO11" s="79">
        <v>-599.99999999999989</v>
      </c>
      <c r="AP11" s="79">
        <v>-561.70422588794304</v>
      </c>
      <c r="AQ11" s="79">
        <v>-605.47675324471663</v>
      </c>
      <c r="AR11" s="79">
        <v>-602.81112320563966</v>
      </c>
      <c r="AS11" s="79">
        <v>-623.42585729239272</v>
      </c>
      <c r="AT11" s="79">
        <v>-595.34515953685241</v>
      </c>
      <c r="AU11" s="79">
        <v>-675.40026688796252</v>
      </c>
      <c r="AV11" s="79">
        <v>-617.72888037937287</v>
      </c>
      <c r="AW11" s="79">
        <v>-850.47070592442572</v>
      </c>
      <c r="AX11" s="79">
        <v>-695.95000000000039</v>
      </c>
      <c r="AY11" s="79">
        <v>-834.94999999999982</v>
      </c>
      <c r="AZ11" s="79">
        <v>-788.16000000000008</v>
      </c>
      <c r="BA11" s="79">
        <v>-847.03</v>
      </c>
      <c r="BB11" s="79">
        <v>-823.30000000000007</v>
      </c>
      <c r="BC11" s="79">
        <v>-1000.5700000000002</v>
      </c>
      <c r="BD11" s="79">
        <v>-918.56</v>
      </c>
      <c r="BE11" s="79">
        <v>-1057.6300000000001</v>
      </c>
      <c r="BF11" s="79">
        <v>-958.17999999999984</v>
      </c>
      <c r="BG11" s="79">
        <v>-1255.5900000000004</v>
      </c>
      <c r="BH11" s="79">
        <v>-1083.31</v>
      </c>
      <c r="BI11" s="79">
        <v>-1208.8199999999997</v>
      </c>
      <c r="BJ11" s="79">
        <v>-1185.7799999999997</v>
      </c>
      <c r="BK11" s="79">
        <v>-1332.42</v>
      </c>
      <c r="BL11" s="79">
        <v>-1262</v>
      </c>
      <c r="BM11" s="79">
        <v>-1109.5399999999995</v>
      </c>
      <c r="BN11" s="79">
        <v>-726.75144552253187</v>
      </c>
      <c r="BO11" s="79">
        <v>-762.29794993111113</v>
      </c>
      <c r="BP11" s="79">
        <v>-779.32933241577393</v>
      </c>
      <c r="BQ11" s="79">
        <v>-929.67852220442091</v>
      </c>
      <c r="BR11" s="79">
        <v>-799.94378684633784</v>
      </c>
      <c r="BS11" s="79">
        <v>-984.98052580414264</v>
      </c>
      <c r="BT11" s="79">
        <v>-840.36348741134748</v>
      </c>
      <c r="BU11" s="79">
        <v>-998.61836791148517</v>
      </c>
      <c r="BV11" s="79">
        <v>-948.94915558658795</v>
      </c>
      <c r="BW11" s="79">
        <v>-1150.1699739027376</v>
      </c>
      <c r="BX11" s="79">
        <v>-1162.3018415576332</v>
      </c>
      <c r="BY11" s="79">
        <v>-1061.6877888622053</v>
      </c>
      <c r="BZ11" s="79">
        <v>-1021.5725450470648</v>
      </c>
      <c r="CA11" s="79">
        <v>-1096.6180544837371</v>
      </c>
      <c r="CB11" s="79">
        <v>-1151.192794257548</v>
      </c>
      <c r="CC11" s="79">
        <v>-1116.1596197074043</v>
      </c>
      <c r="CD11" s="79">
        <v>-1078.0331641060093</v>
      </c>
      <c r="CE11" s="79">
        <v>-1237.4836144362262</v>
      </c>
      <c r="CF11" s="79">
        <v>-1159.6103578713028</v>
      </c>
      <c r="CG11" s="79">
        <v>-1143.2830169950357</v>
      </c>
      <c r="CH11" s="79">
        <v>-1152.0810937029107</v>
      </c>
      <c r="CI11" s="79">
        <v>-1178.1469260797626</v>
      </c>
      <c r="CJ11" s="79">
        <v>-976.63541392284833</v>
      </c>
      <c r="CK11" s="79">
        <v>-1111.7054026829496</v>
      </c>
      <c r="CL11" s="79">
        <v>-896.84321038370103</v>
      </c>
      <c r="CM11" s="79">
        <v>-1012.06268613363</v>
      </c>
      <c r="CN11" s="79">
        <v>-1033.68730598757</v>
      </c>
      <c r="CO11" s="79">
        <v>-1068.42730131791</v>
      </c>
      <c r="CP11" s="79">
        <v>-889.57224315062001</v>
      </c>
      <c r="CQ11" s="79">
        <v>-964.047891364669</v>
      </c>
      <c r="CR11" s="79">
        <v>-934.29306455775111</v>
      </c>
      <c r="CS11" s="79">
        <v>-1058.1763773272701</v>
      </c>
      <c r="CT11" s="79">
        <v>-904.76033946201198</v>
      </c>
      <c r="CU11" s="79">
        <v>-1016.57967905897</v>
      </c>
      <c r="CV11" s="79">
        <v>-980.02194188029205</v>
      </c>
      <c r="CW11" s="79">
        <v>-1210.1055295661599</v>
      </c>
      <c r="CX11" s="79">
        <v>-919.00658091938635</v>
      </c>
      <c r="CY11" s="79">
        <v>-1198.585896068573</v>
      </c>
      <c r="CZ11" s="79">
        <v>-1325.090593855929</v>
      </c>
      <c r="DA11" s="79">
        <v>-1315.6231423061613</v>
      </c>
      <c r="DB11" s="79">
        <v>-1007.8907695228304</v>
      </c>
      <c r="DC11" s="79">
        <v>-1153.2194511802863</v>
      </c>
      <c r="DD11" s="79">
        <v>-1186.9047502518979</v>
      </c>
      <c r="DE11" s="79">
        <v>-1063.8720506849431</v>
      </c>
      <c r="DF11" s="79">
        <v>-1009.3604089861949</v>
      </c>
      <c r="DG11" s="79">
        <v>-1149.2799576753573</v>
      </c>
      <c r="DH11" s="79">
        <v>-1037.2191720824933</v>
      </c>
      <c r="DI11" s="79">
        <v>-1128.2077154175308</v>
      </c>
      <c r="DJ11" s="79">
        <v>-1362.6246616543335</v>
      </c>
      <c r="DK11" s="79">
        <v>-1616.3193860609367</v>
      </c>
      <c r="DL11" s="79">
        <v>-1859.9382531224578</v>
      </c>
      <c r="DM11" s="79">
        <v>-2289.8958683809897</v>
      </c>
      <c r="DN11" s="79">
        <v>-1912.8755132570591</v>
      </c>
      <c r="DO11" s="79">
        <v>-2149.0527587729493</v>
      </c>
      <c r="DP11" s="79">
        <v>-1995.0279075757298</v>
      </c>
      <c r="DQ11" s="79">
        <v>-1884.1710317657348</v>
      </c>
      <c r="DR11" s="79">
        <v>-1580.6753358023789</v>
      </c>
    </row>
    <row r="12" spans="1:122" x14ac:dyDescent="0.25">
      <c r="A12" s="81" t="s">
        <v>234</v>
      </c>
      <c r="B12" s="122" t="s">
        <v>129</v>
      </c>
      <c r="C12" s="79">
        <v>860.76</v>
      </c>
      <c r="D12" s="79">
        <v>1086.48</v>
      </c>
      <c r="E12" s="79">
        <v>922.6</v>
      </c>
      <c r="F12" s="79">
        <v>1265.32</v>
      </c>
      <c r="G12" s="79">
        <v>1214.1600000000001</v>
      </c>
      <c r="H12" s="79">
        <v>922.72</v>
      </c>
      <c r="I12" s="79">
        <v>816.96</v>
      </c>
      <c r="J12" s="79">
        <v>893.8</v>
      </c>
      <c r="K12" s="79">
        <v>891.32</v>
      </c>
      <c r="L12" s="79">
        <v>902.88</v>
      </c>
      <c r="M12" s="79">
        <v>1018.9915810517</v>
      </c>
      <c r="N12" s="79">
        <v>907.74</v>
      </c>
      <c r="O12" s="79">
        <v>938.64</v>
      </c>
      <c r="P12" s="79">
        <v>908.52</v>
      </c>
      <c r="Q12" s="79">
        <v>973.11267948405998</v>
      </c>
      <c r="R12" s="79">
        <v>897.69230769230796</v>
      </c>
      <c r="S12" s="79">
        <v>975.26163659922202</v>
      </c>
      <c r="T12" s="79">
        <v>1147.3703462890501</v>
      </c>
      <c r="U12" s="79">
        <v>1316.68337390806</v>
      </c>
      <c r="V12" s="79">
        <v>1566.9506449002899</v>
      </c>
      <c r="W12" s="79">
        <v>1650.8280982295901</v>
      </c>
      <c r="X12" s="79">
        <v>2148.97930049964</v>
      </c>
      <c r="Y12" s="79">
        <v>2201.1422044546098</v>
      </c>
      <c r="Z12" s="79">
        <v>564.09999999999991</v>
      </c>
      <c r="AA12" s="79">
        <v>560.6</v>
      </c>
      <c r="AB12" s="79">
        <v>537.6</v>
      </c>
      <c r="AC12" s="79">
        <v>557.70000000000005</v>
      </c>
      <c r="AD12" s="79">
        <v>663.69999999999993</v>
      </c>
      <c r="AE12" s="79">
        <v>625.4</v>
      </c>
      <c r="AF12" s="79">
        <v>600.70000000000005</v>
      </c>
      <c r="AG12" s="79">
        <v>619.09999999999991</v>
      </c>
      <c r="AH12" s="79">
        <v>639.90000000000009</v>
      </c>
      <c r="AI12" s="79">
        <v>614.5</v>
      </c>
      <c r="AJ12" s="79">
        <v>615</v>
      </c>
      <c r="AK12" s="79">
        <v>565.20000000000005</v>
      </c>
      <c r="AL12" s="79">
        <v>612.9</v>
      </c>
      <c r="AM12" s="79">
        <v>631.59999999999991</v>
      </c>
      <c r="AN12" s="79">
        <v>653.60000000000014</v>
      </c>
      <c r="AO12" s="79">
        <v>622.4</v>
      </c>
      <c r="AP12" s="79">
        <v>698.35945664928977</v>
      </c>
      <c r="AQ12" s="79">
        <v>654.79842116830457</v>
      </c>
      <c r="AR12" s="79">
        <v>682.22140080156373</v>
      </c>
      <c r="AS12" s="79">
        <v>686.21265853477371</v>
      </c>
      <c r="AT12" s="79">
        <v>702.5619534085256</v>
      </c>
      <c r="AU12" s="79">
        <v>690.58383321314977</v>
      </c>
      <c r="AV12" s="79">
        <v>730.687094582481</v>
      </c>
      <c r="AW12" s="79">
        <v>708.5172919358771</v>
      </c>
      <c r="AX12" s="79">
        <v>795.49999999999989</v>
      </c>
      <c r="AY12" s="79">
        <v>848.8</v>
      </c>
      <c r="AZ12" s="79">
        <v>878.52</v>
      </c>
      <c r="BA12" s="79">
        <v>819.31</v>
      </c>
      <c r="BB12" s="79">
        <v>927.1</v>
      </c>
      <c r="BC12" s="79">
        <v>926.09999999999991</v>
      </c>
      <c r="BD12" s="79">
        <v>980.47</v>
      </c>
      <c r="BE12" s="79">
        <v>936.99999999999989</v>
      </c>
      <c r="BF12" s="79">
        <v>1074.93</v>
      </c>
      <c r="BG12" s="79">
        <v>1018.3</v>
      </c>
      <c r="BH12" s="79">
        <v>1153.19</v>
      </c>
      <c r="BI12" s="79">
        <v>1102.94</v>
      </c>
      <c r="BJ12" s="79">
        <v>1126</v>
      </c>
      <c r="BK12" s="79">
        <v>1269.4099999999999</v>
      </c>
      <c r="BL12" s="79">
        <v>1287.19</v>
      </c>
      <c r="BM12" s="79">
        <v>1127.1500000000001</v>
      </c>
      <c r="BN12" s="79">
        <v>1089.468432223058</v>
      </c>
      <c r="BO12" s="79">
        <v>1034.667606801889</v>
      </c>
      <c r="BP12" s="79">
        <v>1062.2354537562258</v>
      </c>
      <c r="BQ12" s="79">
        <v>1029.4200401342091</v>
      </c>
      <c r="BR12" s="79">
        <v>1189.6027278979277</v>
      </c>
      <c r="BS12" s="79">
        <v>1218.3141544761872</v>
      </c>
      <c r="BT12" s="79">
        <v>1299.4176190196956</v>
      </c>
      <c r="BU12" s="79">
        <v>1263.7834518510394</v>
      </c>
      <c r="BV12" s="79">
        <v>1486.5030847776807</v>
      </c>
      <c r="BW12" s="79">
        <v>1465.7036583032068</v>
      </c>
      <c r="BX12" s="79">
        <v>1504.0815935513003</v>
      </c>
      <c r="BY12" s="79">
        <v>1422.2674692500764</v>
      </c>
      <c r="BZ12" s="79">
        <v>1591.2024975727879</v>
      </c>
      <c r="CA12" s="79">
        <v>1465.9978020736626</v>
      </c>
      <c r="CB12" s="79">
        <v>1583.862367811199</v>
      </c>
      <c r="CC12" s="79">
        <v>1469.1889711237779</v>
      </c>
      <c r="CD12" s="79">
        <v>1574.8361296493558</v>
      </c>
      <c r="CE12" s="79">
        <v>1665.337235657259</v>
      </c>
      <c r="CF12" s="79">
        <v>1675.8443197098345</v>
      </c>
      <c r="CG12" s="79">
        <v>1620.7711142890312</v>
      </c>
      <c r="CH12" s="79">
        <v>1595.5209316293015</v>
      </c>
      <c r="CI12" s="79">
        <v>1674.480961298204</v>
      </c>
      <c r="CJ12" s="79">
        <v>1708.820902538042</v>
      </c>
      <c r="CK12" s="79">
        <v>1641.3831898711251</v>
      </c>
      <c r="CL12" s="79">
        <v>1776.3225436382399</v>
      </c>
      <c r="CM12" s="79">
        <v>1717.4290657474701</v>
      </c>
      <c r="CN12" s="79">
        <v>1767.6392268838999</v>
      </c>
      <c r="CO12" s="79">
        <v>1652.6676316486801</v>
      </c>
      <c r="CP12" s="79">
        <v>1651.16751656566</v>
      </c>
      <c r="CQ12" s="79">
        <v>1796.41621461464</v>
      </c>
      <c r="CR12" s="79">
        <v>1728.7801048321401</v>
      </c>
      <c r="CS12" s="79">
        <v>1694.8330220907201</v>
      </c>
      <c r="CT12" s="79">
        <v>1775.85875819993</v>
      </c>
      <c r="CU12" s="79">
        <v>1791.0848332830899</v>
      </c>
      <c r="CV12" s="79">
        <v>1836.26950378182</v>
      </c>
      <c r="CW12" s="79">
        <v>1821.4993580090099</v>
      </c>
      <c r="CX12" s="79">
        <v>1866.7271547473076</v>
      </c>
      <c r="CY12" s="79">
        <v>1940.7665565995187</v>
      </c>
      <c r="CZ12" s="79">
        <v>1887.3563428937196</v>
      </c>
      <c r="DA12" s="79">
        <v>1870.1297980513559</v>
      </c>
      <c r="DB12" s="79">
        <v>2001.9463271684449</v>
      </c>
      <c r="DC12" s="79">
        <v>2004.4331161371501</v>
      </c>
      <c r="DD12" s="79">
        <v>1956.4939589665573</v>
      </c>
      <c r="DE12" s="79">
        <v>2093.8362733268482</v>
      </c>
      <c r="DF12" s="79">
        <v>1854.7895442696247</v>
      </c>
      <c r="DG12" s="79">
        <v>909.22452377426532</v>
      </c>
      <c r="DH12" s="79">
        <v>1446.3944349158212</v>
      </c>
      <c r="DI12" s="79">
        <v>1863.0909774708039</v>
      </c>
      <c r="DJ12" s="79">
        <v>1988.6235264300276</v>
      </c>
      <c r="DK12" s="79">
        <v>2112.3116864836679</v>
      </c>
      <c r="DL12" s="79">
        <v>2117.4416075829754</v>
      </c>
      <c r="DM12" s="79">
        <v>2111.5272202810302</v>
      </c>
      <c r="DN12" s="79">
        <v>2482.723260425671</v>
      </c>
      <c r="DO12" s="79">
        <v>2571.6713195442244</v>
      </c>
      <c r="DP12" s="79">
        <v>2606.0619328059183</v>
      </c>
      <c r="DQ12" s="79">
        <v>2468.851546882092</v>
      </c>
      <c r="DR12" s="79">
        <v>2584.7855631044431</v>
      </c>
    </row>
    <row r="13" spans="1:122" x14ac:dyDescent="0.25">
      <c r="A13" s="81" t="s">
        <v>235</v>
      </c>
      <c r="B13" s="122" t="s">
        <v>130</v>
      </c>
      <c r="C13" s="79">
        <v>852.4</v>
      </c>
      <c r="D13" s="79">
        <v>1069.6400000000001</v>
      </c>
      <c r="E13" s="79">
        <v>1207.92</v>
      </c>
      <c r="F13" s="79">
        <v>1255.3599999999999</v>
      </c>
      <c r="G13" s="79">
        <v>1170.44</v>
      </c>
      <c r="H13" s="79">
        <v>1161.76</v>
      </c>
      <c r="I13" s="79">
        <v>1052.8399999999999</v>
      </c>
      <c r="J13" s="79">
        <v>1078.52</v>
      </c>
      <c r="K13" s="79">
        <v>1156.44</v>
      </c>
      <c r="L13" s="79">
        <v>1185.72</v>
      </c>
      <c r="M13" s="79">
        <v>1183.35171006667</v>
      </c>
      <c r="N13" s="79">
        <v>1218.8399999999999</v>
      </c>
      <c r="O13" s="79">
        <v>1307.92</v>
      </c>
      <c r="P13" s="79">
        <v>1612.38</v>
      </c>
      <c r="Q13" s="79">
        <v>1624.17619858846</v>
      </c>
      <c r="R13" s="79">
        <v>1614.24948024948</v>
      </c>
      <c r="S13" s="79">
        <v>1925.1669490680799</v>
      </c>
      <c r="T13" s="79">
        <v>2160.7563336624198</v>
      </c>
      <c r="U13" s="79">
        <v>2528.4261778605101</v>
      </c>
      <c r="V13" s="79">
        <v>3150.4640426443302</v>
      </c>
      <c r="W13" s="79">
        <v>2983.3238149628801</v>
      </c>
      <c r="X13" s="79">
        <v>3444.39685938616</v>
      </c>
      <c r="Y13" s="79">
        <v>3655.62535693889</v>
      </c>
      <c r="Z13" s="79">
        <v>919.6</v>
      </c>
      <c r="AA13" s="79">
        <v>953.4</v>
      </c>
      <c r="AB13" s="79">
        <v>932.1</v>
      </c>
      <c r="AC13" s="79">
        <v>953.5</v>
      </c>
      <c r="AD13" s="79">
        <v>1009.2</v>
      </c>
      <c r="AE13" s="79">
        <v>1116.8</v>
      </c>
      <c r="AF13" s="79">
        <v>1116.5999999999999</v>
      </c>
      <c r="AG13" s="79">
        <v>1240.8</v>
      </c>
      <c r="AH13" s="79">
        <v>1113.9000000000001</v>
      </c>
      <c r="AI13" s="79">
        <v>1215.5</v>
      </c>
      <c r="AJ13" s="79">
        <v>1139.9000000000001</v>
      </c>
      <c r="AK13" s="79">
        <v>1148.2</v>
      </c>
      <c r="AL13" s="79">
        <v>1053</v>
      </c>
      <c r="AM13" s="79">
        <v>1175.3499999999999</v>
      </c>
      <c r="AN13" s="79">
        <v>1174.4000000000001</v>
      </c>
      <c r="AO13" s="79">
        <v>1222.3999999999999</v>
      </c>
      <c r="AP13" s="79">
        <v>1260.0636825372328</v>
      </c>
      <c r="AQ13" s="79">
        <v>1260.2751744130212</v>
      </c>
      <c r="AR13" s="79">
        <v>1285.0325240072034</v>
      </c>
      <c r="AS13" s="79">
        <v>1309.6385158271664</v>
      </c>
      <c r="AT13" s="79">
        <v>1297.907112945378</v>
      </c>
      <c r="AU13" s="79">
        <v>1365.9841001011123</v>
      </c>
      <c r="AV13" s="79">
        <v>1348.4159749618539</v>
      </c>
      <c r="AW13" s="79">
        <v>1558.9879978603028</v>
      </c>
      <c r="AX13" s="79">
        <v>1491.4500000000003</v>
      </c>
      <c r="AY13" s="79">
        <v>1683.7499999999998</v>
      </c>
      <c r="AZ13" s="79">
        <v>1666.68</v>
      </c>
      <c r="BA13" s="79">
        <v>1666.34</v>
      </c>
      <c r="BB13" s="79">
        <v>1750.4</v>
      </c>
      <c r="BC13" s="79">
        <v>1926.67</v>
      </c>
      <c r="BD13" s="79">
        <v>1899.03</v>
      </c>
      <c r="BE13" s="79">
        <v>1994.63</v>
      </c>
      <c r="BF13" s="79">
        <v>2033.11</v>
      </c>
      <c r="BG13" s="79">
        <v>2273.8900000000003</v>
      </c>
      <c r="BH13" s="79">
        <v>2236.5</v>
      </c>
      <c r="BI13" s="79">
        <v>2311.7599999999998</v>
      </c>
      <c r="BJ13" s="79">
        <v>2311.7799999999997</v>
      </c>
      <c r="BK13" s="79">
        <v>2601.83</v>
      </c>
      <c r="BL13" s="79">
        <v>2549.19</v>
      </c>
      <c r="BM13" s="79">
        <v>2236.6899999999996</v>
      </c>
      <c r="BN13" s="79">
        <v>1816.2198777455899</v>
      </c>
      <c r="BO13" s="79">
        <v>1796.9655567330001</v>
      </c>
      <c r="BP13" s="79">
        <v>1841.5647861719997</v>
      </c>
      <c r="BQ13" s="79">
        <v>1959.09856233863</v>
      </c>
      <c r="BR13" s="79">
        <v>1989.5465147442656</v>
      </c>
      <c r="BS13" s="79">
        <v>2203.2946802803299</v>
      </c>
      <c r="BT13" s="79">
        <v>2139.7811064310431</v>
      </c>
      <c r="BU13" s="79">
        <v>2262.4018197625246</v>
      </c>
      <c r="BV13" s="79">
        <v>2435.4522403642686</v>
      </c>
      <c r="BW13" s="79">
        <v>2615.8736322059444</v>
      </c>
      <c r="BX13" s="79">
        <v>2666.3834351089336</v>
      </c>
      <c r="BY13" s="79">
        <v>2483.9552581122816</v>
      </c>
      <c r="BZ13" s="79">
        <v>2612.7750426198527</v>
      </c>
      <c r="CA13" s="79">
        <v>2562.6158565573996</v>
      </c>
      <c r="CB13" s="79">
        <v>2735.055162068747</v>
      </c>
      <c r="CC13" s="79">
        <v>2585.3485908311823</v>
      </c>
      <c r="CD13" s="79">
        <v>2652.8692937553651</v>
      </c>
      <c r="CE13" s="79">
        <v>2902.8208500934852</v>
      </c>
      <c r="CF13" s="79">
        <v>2835.4546775811373</v>
      </c>
      <c r="CG13" s="79">
        <v>2764.0541312840669</v>
      </c>
      <c r="CH13" s="79">
        <v>2747.6020253322122</v>
      </c>
      <c r="CI13" s="79">
        <v>2852.6278873779665</v>
      </c>
      <c r="CJ13" s="79">
        <v>2685.4563164608903</v>
      </c>
      <c r="CK13" s="79">
        <v>2753.0885925540747</v>
      </c>
      <c r="CL13" s="79">
        <v>2673.1657540219398</v>
      </c>
      <c r="CM13" s="79">
        <v>2729.4917518810998</v>
      </c>
      <c r="CN13" s="79">
        <v>2801.3265328714701</v>
      </c>
      <c r="CO13" s="79">
        <v>2721.09493296659</v>
      </c>
      <c r="CP13" s="79">
        <v>2540.7397597162799</v>
      </c>
      <c r="CQ13" s="79">
        <v>2760.4641059793098</v>
      </c>
      <c r="CR13" s="79">
        <v>2663.0731693898902</v>
      </c>
      <c r="CS13" s="79">
        <v>2753.0093994179902</v>
      </c>
      <c r="CT13" s="79">
        <v>2680.61909766195</v>
      </c>
      <c r="CU13" s="79">
        <v>2807.6645123420599</v>
      </c>
      <c r="CV13" s="79">
        <v>2816.2914456621202</v>
      </c>
      <c r="CW13" s="79">
        <v>3031.6048875751699</v>
      </c>
      <c r="CX13" s="79">
        <v>2785.733735666694</v>
      </c>
      <c r="CY13" s="79">
        <v>3139.3524526680917</v>
      </c>
      <c r="CZ13" s="79">
        <v>3212.4469367496486</v>
      </c>
      <c r="DA13" s="79">
        <v>3185.7529403575172</v>
      </c>
      <c r="DB13" s="79">
        <v>3009.8370966912753</v>
      </c>
      <c r="DC13" s="79">
        <v>3157.6525673174365</v>
      </c>
      <c r="DD13" s="79">
        <v>3143.3987092184552</v>
      </c>
      <c r="DE13" s="79">
        <v>3157.7083240117913</v>
      </c>
      <c r="DF13" s="79">
        <v>2864.1499532558196</v>
      </c>
      <c r="DG13" s="79">
        <v>2058.5044814496227</v>
      </c>
      <c r="DH13" s="79">
        <v>2483.6136069983145</v>
      </c>
      <c r="DI13" s="79">
        <v>2991.2986928883347</v>
      </c>
      <c r="DJ13" s="79">
        <v>3351.2481880843611</v>
      </c>
      <c r="DK13" s="79">
        <v>3728.6310725446046</v>
      </c>
      <c r="DL13" s="79">
        <v>3977.3798607054332</v>
      </c>
      <c r="DM13" s="79">
        <v>4401.4230886620198</v>
      </c>
      <c r="DN13" s="79">
        <v>4395.5987736827301</v>
      </c>
      <c r="DO13" s="79">
        <v>4720.7240783171737</v>
      </c>
      <c r="DP13" s="79">
        <v>4601.0898403816482</v>
      </c>
      <c r="DQ13" s="79">
        <v>4353.0225786478268</v>
      </c>
      <c r="DR13" s="79">
        <v>4165.460898906822</v>
      </c>
    </row>
    <row r="14" spans="1:122" x14ac:dyDescent="0.25">
      <c r="A14" s="81" t="s">
        <v>236</v>
      </c>
      <c r="B14" s="123" t="s">
        <v>0</v>
      </c>
      <c r="C14" s="79">
        <v>63.680000000000099</v>
      </c>
      <c r="D14" s="79">
        <v>112.52</v>
      </c>
      <c r="E14" s="79">
        <v>-149.44</v>
      </c>
      <c r="F14" s="79">
        <v>177.6</v>
      </c>
      <c r="G14" s="79">
        <v>178.36</v>
      </c>
      <c r="H14" s="79">
        <v>-100.32</v>
      </c>
      <c r="I14" s="79">
        <v>-100.24</v>
      </c>
      <c r="J14" s="79">
        <v>-74.280000000000101</v>
      </c>
      <c r="K14" s="79">
        <v>-188.56</v>
      </c>
      <c r="L14" s="79">
        <v>-216</v>
      </c>
      <c r="M14" s="79">
        <v>-124.398462537225</v>
      </c>
      <c r="N14" s="79">
        <v>-349.14</v>
      </c>
      <c r="O14" s="79">
        <v>-355.88</v>
      </c>
      <c r="P14" s="79">
        <v>-662.74</v>
      </c>
      <c r="Q14" s="79">
        <v>-665.62180579216204</v>
      </c>
      <c r="R14" s="79">
        <v>-704.607068607065</v>
      </c>
      <c r="S14" s="79">
        <v>-962.34426392903799</v>
      </c>
      <c r="T14" s="79">
        <v>-1032.3460381633299</v>
      </c>
      <c r="U14" s="79">
        <v>-1278.6481454962</v>
      </c>
      <c r="V14" s="79">
        <v>-1535.88120508305</v>
      </c>
      <c r="W14" s="79">
        <v>-1455.73957738435</v>
      </c>
      <c r="X14" s="79">
        <v>-1423.6688079942901</v>
      </c>
      <c r="Y14" s="79">
        <v>-1633.3523700742401</v>
      </c>
      <c r="Z14" s="79">
        <v>-379.50000000000006</v>
      </c>
      <c r="AA14" s="79">
        <v>-438.79999999999995</v>
      </c>
      <c r="AB14" s="79">
        <v>-457.7</v>
      </c>
      <c r="AC14" s="79">
        <v>-458.1</v>
      </c>
      <c r="AD14" s="79">
        <v>-405.6</v>
      </c>
      <c r="AE14" s="79">
        <v>-529.20000000000005</v>
      </c>
      <c r="AF14" s="79">
        <v>-583.59999999999991</v>
      </c>
      <c r="AG14" s="79">
        <v>-661.2</v>
      </c>
      <c r="AH14" s="79">
        <v>-547.59999999999991</v>
      </c>
      <c r="AI14" s="79">
        <v>-652</v>
      </c>
      <c r="AJ14" s="79">
        <v>-597.5</v>
      </c>
      <c r="AK14" s="79">
        <v>-610</v>
      </c>
      <c r="AL14" s="79">
        <v>-489</v>
      </c>
      <c r="AM14" s="79">
        <v>-602.35000000000014</v>
      </c>
      <c r="AN14" s="79">
        <v>-593</v>
      </c>
      <c r="AO14" s="79">
        <v>-652.89999999999986</v>
      </c>
      <c r="AP14" s="79">
        <v>-639.9</v>
      </c>
      <c r="AQ14" s="79">
        <v>-686.8</v>
      </c>
      <c r="AR14" s="79">
        <v>-716.5</v>
      </c>
      <c r="AS14" s="79">
        <v>-723.19999999999993</v>
      </c>
      <c r="AT14" s="79">
        <v>-693.33920792529989</v>
      </c>
      <c r="AU14" s="79">
        <v>-755.25561107999999</v>
      </c>
      <c r="AV14" s="79">
        <v>-744.64836558999991</v>
      </c>
      <c r="AW14" s="79">
        <v>-932.29863256999988</v>
      </c>
      <c r="AX14" s="79">
        <v>-786.45000000000016</v>
      </c>
      <c r="AY14" s="79">
        <v>-888.94999999999982</v>
      </c>
      <c r="AZ14" s="79">
        <v>-925.60000000000014</v>
      </c>
      <c r="BA14" s="79">
        <v>-928.4</v>
      </c>
      <c r="BB14" s="79">
        <v>-882</v>
      </c>
      <c r="BC14" s="79">
        <v>-1051.0999999999999</v>
      </c>
      <c r="BD14" s="79">
        <v>-1021.3299999999999</v>
      </c>
      <c r="BE14" s="79">
        <v>-1129.7</v>
      </c>
      <c r="BF14" s="79">
        <v>-1011.2999999999998</v>
      </c>
      <c r="BG14" s="79">
        <v>-1270</v>
      </c>
      <c r="BH14" s="79">
        <v>-1170.1999999999998</v>
      </c>
      <c r="BI14" s="79">
        <v>-1288.7999999999997</v>
      </c>
      <c r="BJ14" s="79">
        <v>-1216.9599999999998</v>
      </c>
      <c r="BK14" s="79">
        <v>-1367.4499999999998</v>
      </c>
      <c r="BL14" s="79">
        <v>-1357.65</v>
      </c>
      <c r="BM14" s="79">
        <v>-1171.2499999999998</v>
      </c>
      <c r="BN14" s="79">
        <v>-808.30609504558993</v>
      </c>
      <c r="BO14" s="79">
        <v>-816.32185030300002</v>
      </c>
      <c r="BP14" s="79">
        <v>-874.50219095199998</v>
      </c>
      <c r="BQ14" s="79">
        <v>-1007.2548500286299</v>
      </c>
      <c r="BR14" s="79">
        <v>-864.8352854505722</v>
      </c>
      <c r="BS14" s="79">
        <v>-1068.7318596892646</v>
      </c>
      <c r="BT14" s="79">
        <v>-983.748224090176</v>
      </c>
      <c r="BU14" s="79">
        <v>-1104.902266256955</v>
      </c>
      <c r="BV14" s="79">
        <v>-1022.754353006716</v>
      </c>
      <c r="BW14" s="79">
        <v>-1243.2991079636906</v>
      </c>
      <c r="BX14" s="79">
        <v>-1316.0600582194402</v>
      </c>
      <c r="BY14" s="79">
        <v>-1190.0685386388891</v>
      </c>
      <c r="BZ14" s="79">
        <v>-1144.0915625886553</v>
      </c>
      <c r="CA14" s="79">
        <v>-1248.2247587885668</v>
      </c>
      <c r="CB14" s="79">
        <v>-1276.5567658084321</v>
      </c>
      <c r="CC14" s="79">
        <v>-1247.9392731185458</v>
      </c>
      <c r="CD14" s="79">
        <v>-1173.2214992406448</v>
      </c>
      <c r="CE14" s="79">
        <v>-1365.6079720712348</v>
      </c>
      <c r="CF14" s="79">
        <v>-1352.1945550402756</v>
      </c>
      <c r="CG14" s="79">
        <v>-1398.2287344615747</v>
      </c>
      <c r="CH14" s="79">
        <v>-1331.4077027232638</v>
      </c>
      <c r="CI14" s="79">
        <v>-1382.5586524141677</v>
      </c>
      <c r="CJ14" s="79">
        <v>-1234.3574217440789</v>
      </c>
      <c r="CK14" s="79">
        <v>-1338.2496649955085</v>
      </c>
      <c r="CL14" s="79">
        <v>-1127.1106046158</v>
      </c>
      <c r="CM14" s="79">
        <v>-1240.1835865857799</v>
      </c>
      <c r="CN14" s="79">
        <v>-1285.6130006231499</v>
      </c>
      <c r="CO14" s="79">
        <v>-1317.4441205574601</v>
      </c>
      <c r="CP14" s="79">
        <v>-1070.16620766661</v>
      </c>
      <c r="CQ14" s="79">
        <v>-1175.88543387001</v>
      </c>
      <c r="CR14" s="79">
        <v>-1150.8794631770299</v>
      </c>
      <c r="CS14" s="79">
        <v>-1256.69504233608</v>
      </c>
      <c r="CT14" s="79">
        <v>-1092.9374125168399</v>
      </c>
      <c r="CU14" s="79">
        <v>-1184.0612613210999</v>
      </c>
      <c r="CV14" s="79">
        <v>-1127.40017836078</v>
      </c>
      <c r="CW14" s="79">
        <v>-1440.5424423495899</v>
      </c>
      <c r="CX14" s="79">
        <v>-1139.8578593172497</v>
      </c>
      <c r="CY14" s="79">
        <v>-1429.776370562792</v>
      </c>
      <c r="CZ14" s="79">
        <v>-1538.6433266064312</v>
      </c>
      <c r="DA14" s="79">
        <v>-1531.9796533744613</v>
      </c>
      <c r="DB14" s="79">
        <v>-1346.0263205538222</v>
      </c>
      <c r="DC14" s="79">
        <v>-1415.5521624900662</v>
      </c>
      <c r="DD14" s="79">
        <v>-1438.0193653193662</v>
      </c>
      <c r="DE14" s="79">
        <v>-1508.9971617816464</v>
      </c>
      <c r="DF14" s="79">
        <v>-1273.6367350647422</v>
      </c>
      <c r="DG14" s="79">
        <v>-1119.6393293282933</v>
      </c>
      <c r="DH14" s="79">
        <v>-1140.5393058757361</v>
      </c>
      <c r="DI14" s="79">
        <v>-1491.6122698390739</v>
      </c>
      <c r="DJ14" s="79">
        <v>-1614.5287878961742</v>
      </c>
      <c r="DK14" s="79">
        <v>-1896.7815002403286</v>
      </c>
      <c r="DL14" s="79">
        <v>-2059.3661599415555</v>
      </c>
      <c r="DM14" s="79">
        <v>-2438.6115623518544</v>
      </c>
      <c r="DN14" s="79">
        <v>-2213.0367115597228</v>
      </c>
      <c r="DO14" s="79">
        <v>-2534.580757426399</v>
      </c>
      <c r="DP14" s="79">
        <v>-2423.4060231636668</v>
      </c>
      <c r="DQ14" s="79">
        <v>-2397.9436404080702</v>
      </c>
      <c r="DR14" s="79">
        <v>-2089.0429391936045</v>
      </c>
    </row>
    <row r="15" spans="1:122" x14ac:dyDescent="0.25">
      <c r="A15" s="81" t="s">
        <v>237</v>
      </c>
      <c r="B15" s="124" t="s">
        <v>129</v>
      </c>
      <c r="C15" s="79">
        <v>744.64</v>
      </c>
      <c r="D15" s="79">
        <v>973.52</v>
      </c>
      <c r="E15" s="79">
        <v>801.64</v>
      </c>
      <c r="F15" s="79">
        <v>1132.32</v>
      </c>
      <c r="G15" s="79">
        <v>1075.32</v>
      </c>
      <c r="H15" s="79">
        <v>798.04</v>
      </c>
      <c r="I15" s="79">
        <v>699.56</v>
      </c>
      <c r="J15" s="79">
        <v>757.96</v>
      </c>
      <c r="K15" s="79">
        <v>725.92</v>
      </c>
      <c r="L15" s="79">
        <v>678.96</v>
      </c>
      <c r="M15" s="79">
        <v>777.92318868954999</v>
      </c>
      <c r="N15" s="79">
        <v>589.6</v>
      </c>
      <c r="O15" s="79">
        <v>610.64</v>
      </c>
      <c r="P15" s="79">
        <v>557.5</v>
      </c>
      <c r="Q15" s="79">
        <v>643.87928936480898</v>
      </c>
      <c r="R15" s="79">
        <v>586.77754677754695</v>
      </c>
      <c r="S15" s="79">
        <v>598.14611781122301</v>
      </c>
      <c r="T15" s="79">
        <v>741.74016878275495</v>
      </c>
      <c r="U15" s="79">
        <v>820.85063726192197</v>
      </c>
      <c r="V15" s="79">
        <v>1104.79272761887</v>
      </c>
      <c r="W15" s="79">
        <v>1022.9583095374099</v>
      </c>
      <c r="X15" s="79">
        <v>1372.96216987866</v>
      </c>
      <c r="Y15" s="79">
        <v>1259.28041119361</v>
      </c>
      <c r="Z15" s="79">
        <v>339.09999999999997</v>
      </c>
      <c r="AA15" s="79">
        <v>309.89999999999998</v>
      </c>
      <c r="AB15" s="79">
        <v>263.90000000000003</v>
      </c>
      <c r="AC15" s="79">
        <v>266.10000000000002</v>
      </c>
      <c r="AD15" s="79">
        <v>386.9</v>
      </c>
      <c r="AE15" s="79">
        <v>351.7</v>
      </c>
      <c r="AF15" s="79">
        <v>292.3</v>
      </c>
      <c r="AG15" s="79">
        <v>303.99999999999994</v>
      </c>
      <c r="AH15" s="79">
        <v>333.40000000000003</v>
      </c>
      <c r="AI15" s="79">
        <v>316.10000000000002</v>
      </c>
      <c r="AJ15" s="79">
        <v>295.10000000000002</v>
      </c>
      <c r="AK15" s="79">
        <v>272.2</v>
      </c>
      <c r="AL15" s="79">
        <v>315</v>
      </c>
      <c r="AM15" s="79">
        <v>310.99999999999994</v>
      </c>
      <c r="AN15" s="79">
        <v>302.8</v>
      </c>
      <c r="AO15" s="79">
        <v>311.8</v>
      </c>
      <c r="AP15" s="79">
        <v>345.5</v>
      </c>
      <c r="AQ15" s="79">
        <v>304.10000000000002</v>
      </c>
      <c r="AR15" s="79">
        <v>298.29999999999995</v>
      </c>
      <c r="AS15" s="79">
        <v>309.89999999999998</v>
      </c>
      <c r="AT15" s="79">
        <v>351.87060963000005</v>
      </c>
      <c r="AU15" s="79">
        <v>352.78538891999995</v>
      </c>
      <c r="AV15" s="79">
        <v>345.85463441000007</v>
      </c>
      <c r="AW15" s="79">
        <v>333.97036743000007</v>
      </c>
      <c r="AX15" s="79">
        <v>444.4</v>
      </c>
      <c r="AY15" s="79">
        <v>508.5</v>
      </c>
      <c r="AZ15" s="79">
        <v>457.79999999999995</v>
      </c>
      <c r="BA15" s="79">
        <v>453.4</v>
      </c>
      <c r="BB15" s="79">
        <v>576.29999999999995</v>
      </c>
      <c r="BC15" s="79">
        <v>575.4</v>
      </c>
      <c r="BD15" s="79">
        <v>565.20000000000005</v>
      </c>
      <c r="BE15" s="79">
        <v>537.79999999999995</v>
      </c>
      <c r="BF15" s="79">
        <v>704.9</v>
      </c>
      <c r="BG15" s="79">
        <v>672.19999999999993</v>
      </c>
      <c r="BH15" s="79">
        <v>731</v>
      </c>
      <c r="BI15" s="79">
        <v>685.6</v>
      </c>
      <c r="BJ15" s="79">
        <v>788.5</v>
      </c>
      <c r="BK15" s="79">
        <v>899.49999999999989</v>
      </c>
      <c r="BL15" s="79">
        <v>848.6</v>
      </c>
      <c r="BM15" s="79">
        <v>738.90000000000009</v>
      </c>
      <c r="BN15" s="79">
        <v>763.13465969999993</v>
      </c>
      <c r="BO15" s="79">
        <v>744.61610642999995</v>
      </c>
      <c r="BP15" s="79">
        <v>721.02157921999981</v>
      </c>
      <c r="BQ15" s="79">
        <v>694.80368430999999</v>
      </c>
      <c r="BR15" s="79">
        <v>872.49334951000014</v>
      </c>
      <c r="BS15" s="79">
        <v>857.84846594999976</v>
      </c>
      <c r="BT15" s="79">
        <v>879.40301607000004</v>
      </c>
      <c r="BU15" s="79">
        <v>863.41190705999998</v>
      </c>
      <c r="BV15" s="79">
        <v>1140.4614979600001</v>
      </c>
      <c r="BW15" s="79">
        <v>1089.4529037499999</v>
      </c>
      <c r="BX15" s="79">
        <v>1031.4934360100001</v>
      </c>
      <c r="BY15" s="79">
        <v>981.18601334999994</v>
      </c>
      <c r="BZ15" s="79">
        <v>1161.6208636399999</v>
      </c>
      <c r="CA15" s="79">
        <v>1014.0074585399999</v>
      </c>
      <c r="CB15" s="79">
        <v>1098.1508383399998</v>
      </c>
      <c r="CC15" s="79">
        <v>968.45014054000001</v>
      </c>
      <c r="CD15" s="79">
        <v>1100.3416467499997</v>
      </c>
      <c r="CE15" s="79">
        <v>1195.7500868099999</v>
      </c>
      <c r="CF15" s="79">
        <v>1110.6889645000001</v>
      </c>
      <c r="CG15" s="79">
        <v>988.14956510000002</v>
      </c>
      <c r="CH15" s="79">
        <v>1060.0093035099999</v>
      </c>
      <c r="CI15" s="79">
        <v>1110.5321801199998</v>
      </c>
      <c r="CJ15" s="79">
        <v>1090.9729929200005</v>
      </c>
      <c r="CK15" s="79">
        <v>1032.9132053000001</v>
      </c>
      <c r="CL15" s="79">
        <v>1186.04648995</v>
      </c>
      <c r="CM15" s="79">
        <v>1126.9307913</v>
      </c>
      <c r="CN15" s="79">
        <v>1116.2529025700001</v>
      </c>
      <c r="CO15" s="79">
        <v>1007.7458284099999</v>
      </c>
      <c r="CP15" s="79">
        <v>1050.7730055899999</v>
      </c>
      <c r="CQ15" s="79">
        <v>1162.3781082600001</v>
      </c>
      <c r="CR15" s="79">
        <v>1080.18787589</v>
      </c>
      <c r="CS15" s="79">
        <v>1028.9748904099999</v>
      </c>
      <c r="CT15" s="79">
        <v>1170.6034456</v>
      </c>
      <c r="CU15" s="79">
        <v>1171.3527711900001</v>
      </c>
      <c r="CV15" s="79">
        <v>1221.4931737100001</v>
      </c>
      <c r="CW15" s="79">
        <v>1103.94571625</v>
      </c>
      <c r="CX15" s="79">
        <v>1202.5275408799998</v>
      </c>
      <c r="CY15" s="79">
        <v>1256.5883063100002</v>
      </c>
      <c r="CZ15" s="79">
        <v>1165.1394111900001</v>
      </c>
      <c r="DA15" s="79">
        <v>1111.3382195900001</v>
      </c>
      <c r="DB15" s="79">
        <v>1187.9557864099997</v>
      </c>
      <c r="DC15" s="79">
        <v>1247.9606415500002</v>
      </c>
      <c r="DD15" s="79">
        <v>1188.8294710100001</v>
      </c>
      <c r="DE15" s="79">
        <v>1123.1642780299999</v>
      </c>
      <c r="DF15" s="79">
        <v>1116.15126459</v>
      </c>
      <c r="DG15" s="79">
        <v>670.2120921400001</v>
      </c>
      <c r="DH15" s="79">
        <v>1055.2195168599999</v>
      </c>
      <c r="DI15" s="79">
        <v>1078.0426275500001</v>
      </c>
      <c r="DJ15" s="79">
        <v>1268.9404573700001</v>
      </c>
      <c r="DK15" s="79">
        <v>1270.8279816700001</v>
      </c>
      <c r="DL15" s="79">
        <v>1304.4096825599997</v>
      </c>
      <c r="DM15" s="79">
        <v>1306.4750718600001</v>
      </c>
      <c r="DN15" s="79">
        <v>1512.6154312900001</v>
      </c>
      <c r="DO15" s="79">
        <v>1475.7317158399999</v>
      </c>
      <c r="DP15" s="79">
        <v>1464.9756896899999</v>
      </c>
      <c r="DQ15" s="79">
        <v>1269.9170637199995</v>
      </c>
      <c r="DR15" s="79">
        <v>1464.0643745299999</v>
      </c>
    </row>
    <row r="16" spans="1:122" x14ac:dyDescent="0.25">
      <c r="A16" s="81" t="s">
        <v>238</v>
      </c>
      <c r="B16" s="125" t="s">
        <v>131</v>
      </c>
      <c r="C16" s="79">
        <v>744.64</v>
      </c>
      <c r="D16" s="79">
        <v>973.52</v>
      </c>
      <c r="E16" s="79">
        <v>801.64</v>
      </c>
      <c r="F16" s="79">
        <v>1132.32</v>
      </c>
      <c r="G16" s="79">
        <v>1075.32</v>
      </c>
      <c r="H16" s="79">
        <v>798.04</v>
      </c>
      <c r="I16" s="79">
        <v>699.56</v>
      </c>
      <c r="J16" s="79">
        <v>757.96</v>
      </c>
      <c r="K16" s="79">
        <v>725.92</v>
      </c>
      <c r="L16" s="79">
        <v>678.96</v>
      </c>
      <c r="M16" s="79">
        <v>777.92318868954999</v>
      </c>
      <c r="N16" s="79">
        <v>589.6</v>
      </c>
      <c r="O16" s="79">
        <v>610.64</v>
      </c>
      <c r="P16" s="79">
        <v>557.5</v>
      </c>
      <c r="Q16" s="79">
        <v>643.87928936480898</v>
      </c>
      <c r="R16" s="79">
        <v>586.77754677754695</v>
      </c>
      <c r="S16" s="79">
        <v>598.14611781122301</v>
      </c>
      <c r="T16" s="79">
        <v>741.74016878275495</v>
      </c>
      <c r="U16" s="79">
        <v>820.85063726192197</v>
      </c>
      <c r="V16" s="79">
        <v>1104.79272761887</v>
      </c>
      <c r="W16" s="79">
        <v>1022.9583095374099</v>
      </c>
      <c r="X16" s="79">
        <v>1371.59172019986</v>
      </c>
      <c r="Y16" s="79">
        <v>1258.4808680753899</v>
      </c>
      <c r="Z16" s="79">
        <v>338.79999999999995</v>
      </c>
      <c r="AA16" s="79">
        <v>309.7</v>
      </c>
      <c r="AB16" s="79">
        <v>263.8</v>
      </c>
      <c r="AC16" s="79">
        <v>266</v>
      </c>
      <c r="AD16" s="79">
        <v>386.79999999999995</v>
      </c>
      <c r="AE16" s="79">
        <v>351.7</v>
      </c>
      <c r="AF16" s="79">
        <v>292.3</v>
      </c>
      <c r="AG16" s="79">
        <v>303.99999999999994</v>
      </c>
      <c r="AH16" s="79">
        <v>333.3</v>
      </c>
      <c r="AI16" s="79">
        <v>316</v>
      </c>
      <c r="AJ16" s="79">
        <v>295</v>
      </c>
      <c r="AK16" s="79">
        <v>272.09999999999997</v>
      </c>
      <c r="AL16" s="79">
        <v>315</v>
      </c>
      <c r="AM16" s="79">
        <v>310.99999999999994</v>
      </c>
      <c r="AN16" s="79">
        <v>302.8</v>
      </c>
      <c r="AO16" s="79">
        <v>311.8</v>
      </c>
      <c r="AP16" s="79">
        <v>345.5</v>
      </c>
      <c r="AQ16" s="79">
        <v>304.10000000000002</v>
      </c>
      <c r="AR16" s="79">
        <v>298.29999999999995</v>
      </c>
      <c r="AS16" s="79">
        <v>309.89999999999998</v>
      </c>
      <c r="AT16" s="79">
        <v>351.77060963000002</v>
      </c>
      <c r="AU16" s="79">
        <v>352.68538891999992</v>
      </c>
      <c r="AV16" s="79">
        <v>345.75463441000005</v>
      </c>
      <c r="AW16" s="79">
        <v>333.90636743000005</v>
      </c>
      <c r="AX16" s="79">
        <v>444.2</v>
      </c>
      <c r="AY16" s="79">
        <v>508.4</v>
      </c>
      <c r="AZ16" s="79">
        <v>457.79999999999995</v>
      </c>
      <c r="BA16" s="79">
        <v>453.4</v>
      </c>
      <c r="BB16" s="79">
        <v>576.29999999999995</v>
      </c>
      <c r="BC16" s="79">
        <v>575.4</v>
      </c>
      <c r="BD16" s="79">
        <v>565.20000000000005</v>
      </c>
      <c r="BE16" s="79">
        <v>537.79999999999995</v>
      </c>
      <c r="BF16" s="79">
        <v>704.9</v>
      </c>
      <c r="BG16" s="79">
        <v>672.19999999999993</v>
      </c>
      <c r="BH16" s="79">
        <v>731</v>
      </c>
      <c r="BI16" s="79">
        <v>685.6</v>
      </c>
      <c r="BJ16" s="79">
        <v>788.5</v>
      </c>
      <c r="BK16" s="79">
        <v>898.99999999999989</v>
      </c>
      <c r="BL16" s="79">
        <v>847.9</v>
      </c>
      <c r="BM16" s="79">
        <v>738.30000000000007</v>
      </c>
      <c r="BN16" s="79">
        <v>762.25353541999993</v>
      </c>
      <c r="BO16" s="79">
        <v>743.61037199999998</v>
      </c>
      <c r="BP16" s="79">
        <v>720.31644142999983</v>
      </c>
      <c r="BQ16" s="79">
        <v>693.65874356999996</v>
      </c>
      <c r="BR16" s="79">
        <v>870.98103434000018</v>
      </c>
      <c r="BS16" s="79">
        <v>855.4669233799998</v>
      </c>
      <c r="BT16" s="79">
        <v>876.64522575000001</v>
      </c>
      <c r="BU16" s="79">
        <v>862.04002880999997</v>
      </c>
      <c r="BV16" s="79">
        <v>1140.42476027</v>
      </c>
      <c r="BW16" s="79">
        <v>1089.4529037499999</v>
      </c>
      <c r="BX16" s="79">
        <v>1031.4934360100001</v>
      </c>
      <c r="BY16" s="79">
        <v>981.1628195699999</v>
      </c>
      <c r="BZ16" s="79">
        <v>1161.6208636399999</v>
      </c>
      <c r="CA16" s="79">
        <v>1013.7724585399999</v>
      </c>
      <c r="CB16" s="79">
        <v>1098.1076885099999</v>
      </c>
      <c r="CC16" s="79">
        <v>968.45014054000001</v>
      </c>
      <c r="CD16" s="79">
        <v>1100.3416467499997</v>
      </c>
      <c r="CE16" s="79">
        <v>1195.7500868099999</v>
      </c>
      <c r="CF16" s="79">
        <v>1110.6889645000001</v>
      </c>
      <c r="CG16" s="79">
        <v>988.14956510000002</v>
      </c>
      <c r="CH16" s="79">
        <v>1059.9747819099998</v>
      </c>
      <c r="CI16" s="79">
        <v>1110.5321801199998</v>
      </c>
      <c r="CJ16" s="79">
        <v>1090.9729929200005</v>
      </c>
      <c r="CK16" s="79">
        <v>1032.9132053000001</v>
      </c>
      <c r="CL16" s="79">
        <v>1186.04648995</v>
      </c>
      <c r="CM16" s="79">
        <v>1126.8914746800001</v>
      </c>
      <c r="CN16" s="79">
        <v>1116.2529025700001</v>
      </c>
      <c r="CO16" s="79">
        <v>1007.7458284099999</v>
      </c>
      <c r="CP16" s="79">
        <v>1050.7730055899999</v>
      </c>
      <c r="CQ16" s="79">
        <v>1162.3322556000001</v>
      </c>
      <c r="CR16" s="79">
        <v>1080.18787589</v>
      </c>
      <c r="CS16" s="79">
        <v>1028.9748904099999</v>
      </c>
      <c r="CT16" s="79">
        <v>1170.6034456</v>
      </c>
      <c r="CU16" s="79">
        <v>1171.3527711900001</v>
      </c>
      <c r="CV16" s="79">
        <v>1221.4495752099999</v>
      </c>
      <c r="CW16" s="79">
        <v>1103.94571625</v>
      </c>
      <c r="CX16" s="79">
        <v>1202.5275408799998</v>
      </c>
      <c r="CY16" s="79">
        <v>1256.5883063100002</v>
      </c>
      <c r="CZ16" s="79">
        <v>1165.1394111900001</v>
      </c>
      <c r="DA16" s="79">
        <v>1111.3111259900002</v>
      </c>
      <c r="DB16" s="79">
        <v>1187.9557864099997</v>
      </c>
      <c r="DC16" s="79">
        <v>1247.9606415500002</v>
      </c>
      <c r="DD16" s="79">
        <v>1188.8294710100001</v>
      </c>
      <c r="DE16" s="79">
        <v>1123.1642780299999</v>
      </c>
      <c r="DF16" s="79">
        <v>1116.15126459</v>
      </c>
      <c r="DG16" s="79">
        <v>670.2120921400001</v>
      </c>
      <c r="DH16" s="79">
        <v>1055.2195168599999</v>
      </c>
      <c r="DI16" s="79">
        <v>1078.0426275500001</v>
      </c>
      <c r="DJ16" s="79">
        <v>1268.9404573700001</v>
      </c>
      <c r="DK16" s="79">
        <v>1270.8279816700001</v>
      </c>
      <c r="DL16" s="79">
        <v>1304.4096825599997</v>
      </c>
      <c r="DM16" s="79">
        <v>1306.4750718600001</v>
      </c>
      <c r="DN16" s="79">
        <v>1512.6154312900001</v>
      </c>
      <c r="DO16" s="79">
        <v>1475.7317158399999</v>
      </c>
      <c r="DP16" s="79">
        <v>1464.9756896899999</v>
      </c>
      <c r="DQ16" s="79">
        <v>1269.9170637199995</v>
      </c>
      <c r="DR16" s="79">
        <v>1464.0643745299999</v>
      </c>
    </row>
    <row r="17" spans="1:122" x14ac:dyDescent="0.25">
      <c r="A17" s="81" t="s">
        <v>239</v>
      </c>
      <c r="B17" s="125" t="s">
        <v>132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  <c r="P17" s="79">
        <v>0</v>
      </c>
      <c r="Q17" s="79">
        <v>0</v>
      </c>
      <c r="R17" s="79">
        <v>0</v>
      </c>
      <c r="S17" s="79">
        <v>0</v>
      </c>
      <c r="T17" s="79">
        <v>0</v>
      </c>
      <c r="U17" s="79">
        <v>0</v>
      </c>
      <c r="V17" s="79">
        <v>0</v>
      </c>
      <c r="W17" s="79">
        <v>0</v>
      </c>
      <c r="X17" s="79">
        <v>0</v>
      </c>
      <c r="Y17" s="79">
        <v>0</v>
      </c>
      <c r="Z17" s="79">
        <v>0</v>
      </c>
      <c r="AA17" s="79">
        <v>0</v>
      </c>
      <c r="AB17" s="79">
        <v>0</v>
      </c>
      <c r="AC17" s="79">
        <v>0</v>
      </c>
      <c r="AD17" s="79">
        <v>0</v>
      </c>
      <c r="AE17" s="79">
        <v>0</v>
      </c>
      <c r="AF17" s="79">
        <v>0</v>
      </c>
      <c r="AG17" s="79">
        <v>0</v>
      </c>
      <c r="AH17" s="79">
        <v>0</v>
      </c>
      <c r="AI17" s="79">
        <v>0</v>
      </c>
      <c r="AJ17" s="79">
        <v>0</v>
      </c>
      <c r="AK17" s="79">
        <v>0</v>
      </c>
      <c r="AL17" s="79">
        <v>0</v>
      </c>
      <c r="AM17" s="79">
        <v>0</v>
      </c>
      <c r="AN17" s="79">
        <v>0</v>
      </c>
      <c r="AO17" s="79">
        <v>0</v>
      </c>
      <c r="AP17" s="79">
        <v>0</v>
      </c>
      <c r="AQ17" s="79">
        <v>0</v>
      </c>
      <c r="AR17" s="79">
        <v>0</v>
      </c>
      <c r="AS17" s="79">
        <v>0</v>
      </c>
      <c r="AT17" s="79">
        <v>0</v>
      </c>
      <c r="AU17" s="79">
        <v>0</v>
      </c>
      <c r="AV17" s="79">
        <v>0</v>
      </c>
      <c r="AW17" s="79">
        <v>0</v>
      </c>
      <c r="AX17" s="79">
        <v>0</v>
      </c>
      <c r="AY17" s="79">
        <v>0</v>
      </c>
      <c r="AZ17" s="79">
        <v>0</v>
      </c>
      <c r="BA17" s="79">
        <v>0</v>
      </c>
      <c r="BB17" s="79">
        <v>0</v>
      </c>
      <c r="BC17" s="79">
        <v>0</v>
      </c>
      <c r="BD17" s="79">
        <v>0</v>
      </c>
      <c r="BE17" s="79">
        <v>0</v>
      </c>
      <c r="BF17" s="79">
        <v>0</v>
      </c>
      <c r="BG17" s="79">
        <v>0</v>
      </c>
      <c r="BH17" s="79">
        <v>0</v>
      </c>
      <c r="BI17" s="79">
        <v>0</v>
      </c>
      <c r="BJ17" s="79">
        <v>0</v>
      </c>
      <c r="BK17" s="79">
        <v>0</v>
      </c>
      <c r="BL17" s="79">
        <v>0</v>
      </c>
      <c r="BM17" s="79">
        <v>0</v>
      </c>
      <c r="BN17" s="79">
        <v>0</v>
      </c>
      <c r="BO17" s="79">
        <v>0</v>
      </c>
      <c r="BP17" s="79">
        <v>0</v>
      </c>
      <c r="BQ17" s="79">
        <v>0</v>
      </c>
      <c r="BR17" s="79">
        <v>0</v>
      </c>
      <c r="BS17" s="79">
        <v>0</v>
      </c>
      <c r="BT17" s="79">
        <v>0</v>
      </c>
      <c r="BU17" s="79">
        <v>0</v>
      </c>
      <c r="BV17" s="79">
        <v>0</v>
      </c>
      <c r="BW17" s="79">
        <v>0</v>
      </c>
      <c r="BX17" s="79">
        <v>0</v>
      </c>
      <c r="BY17" s="79">
        <v>0</v>
      </c>
      <c r="BZ17" s="79">
        <v>0</v>
      </c>
      <c r="CA17" s="79">
        <v>0</v>
      </c>
      <c r="CB17" s="79">
        <v>0</v>
      </c>
      <c r="CC17" s="79">
        <v>0</v>
      </c>
      <c r="CD17" s="79">
        <v>0</v>
      </c>
      <c r="CE17" s="79">
        <v>0</v>
      </c>
      <c r="CF17" s="79">
        <v>0</v>
      </c>
      <c r="CG17" s="79">
        <v>0</v>
      </c>
      <c r="CH17" s="79">
        <v>0</v>
      </c>
      <c r="CI17" s="79">
        <v>0</v>
      </c>
      <c r="CJ17" s="79">
        <v>0</v>
      </c>
      <c r="CK17" s="79">
        <v>0</v>
      </c>
      <c r="CL17" s="79">
        <v>0</v>
      </c>
      <c r="CM17" s="79">
        <v>0</v>
      </c>
      <c r="CN17" s="79">
        <v>0</v>
      </c>
      <c r="CO17" s="79">
        <v>0</v>
      </c>
      <c r="CP17" s="79">
        <v>0</v>
      </c>
      <c r="CQ17" s="79">
        <v>0</v>
      </c>
      <c r="CR17" s="79">
        <v>0</v>
      </c>
      <c r="CS17" s="79">
        <v>0</v>
      </c>
      <c r="CT17" s="79">
        <v>0</v>
      </c>
      <c r="CU17" s="79">
        <v>0</v>
      </c>
      <c r="CV17" s="79">
        <v>0</v>
      </c>
      <c r="CW17" s="79">
        <v>0</v>
      </c>
      <c r="CX17" s="79">
        <v>0</v>
      </c>
      <c r="CY17" s="79">
        <v>0</v>
      </c>
      <c r="CZ17" s="79">
        <v>0</v>
      </c>
      <c r="DA17" s="79">
        <v>0</v>
      </c>
      <c r="DB17" s="79">
        <v>0</v>
      </c>
      <c r="DC17" s="79">
        <v>0</v>
      </c>
      <c r="DD17" s="79">
        <v>0</v>
      </c>
      <c r="DE17" s="79">
        <v>0</v>
      </c>
      <c r="DF17" s="79">
        <v>0</v>
      </c>
      <c r="DG17" s="79">
        <v>0</v>
      </c>
      <c r="DH17" s="79">
        <v>0</v>
      </c>
      <c r="DI17" s="79">
        <v>0</v>
      </c>
      <c r="DJ17" s="79">
        <v>0</v>
      </c>
      <c r="DK17" s="79">
        <v>0</v>
      </c>
      <c r="DL17" s="79">
        <v>0</v>
      </c>
      <c r="DM17" s="79">
        <v>0</v>
      </c>
      <c r="DN17" s="79">
        <v>0</v>
      </c>
      <c r="DO17" s="79">
        <v>0</v>
      </c>
      <c r="DP17" s="79">
        <v>0</v>
      </c>
      <c r="DQ17" s="79">
        <v>0</v>
      </c>
      <c r="DR17" s="79">
        <v>0</v>
      </c>
    </row>
    <row r="18" spans="1:122" x14ac:dyDescent="0.25">
      <c r="A18" s="81" t="s">
        <v>240</v>
      </c>
      <c r="B18" s="125" t="s">
        <v>133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1.37044967880086</v>
      </c>
      <c r="Y18" s="79">
        <v>0.79954311821816104</v>
      </c>
      <c r="Z18" s="79">
        <v>0.3</v>
      </c>
      <c r="AA18" s="79">
        <v>0.19999999999999998</v>
      </c>
      <c r="AB18" s="79">
        <v>9.9999999999999992E-2</v>
      </c>
      <c r="AC18" s="79">
        <v>9.9999999999999992E-2</v>
      </c>
      <c r="AD18" s="79">
        <v>9.9999999999999992E-2</v>
      </c>
      <c r="AE18" s="79">
        <v>0</v>
      </c>
      <c r="AF18" s="79">
        <v>0</v>
      </c>
      <c r="AG18" s="79">
        <v>0</v>
      </c>
      <c r="AH18" s="79">
        <v>9.9999999999999992E-2</v>
      </c>
      <c r="AI18" s="79">
        <v>9.9999999999999992E-2</v>
      </c>
      <c r="AJ18" s="79">
        <v>9.9999999999999992E-2</v>
      </c>
      <c r="AK18" s="79">
        <v>9.9999999999999992E-2</v>
      </c>
      <c r="AL18" s="79">
        <v>0</v>
      </c>
      <c r="AM18" s="79">
        <v>0</v>
      </c>
      <c r="AN18" s="79">
        <v>0</v>
      </c>
      <c r="AO18" s="79">
        <v>0</v>
      </c>
      <c r="AP18" s="79">
        <v>0</v>
      </c>
      <c r="AQ18" s="79">
        <v>0</v>
      </c>
      <c r="AR18" s="79">
        <v>0</v>
      </c>
      <c r="AS18" s="79">
        <v>0</v>
      </c>
      <c r="AT18" s="79">
        <v>0.1</v>
      </c>
      <c r="AU18" s="79">
        <v>0.1</v>
      </c>
      <c r="AV18" s="79">
        <v>0.1</v>
      </c>
      <c r="AW18" s="79">
        <v>6.4000000000000001E-2</v>
      </c>
      <c r="AX18" s="79">
        <v>0.19999999999999998</v>
      </c>
      <c r="AY18" s="79">
        <v>9.9999999999999992E-2</v>
      </c>
      <c r="AZ18" s="79">
        <v>0</v>
      </c>
      <c r="BA18" s="79">
        <v>0</v>
      </c>
      <c r="BB18" s="79">
        <v>0</v>
      </c>
      <c r="BC18" s="79">
        <v>0</v>
      </c>
      <c r="BD18" s="79">
        <v>0</v>
      </c>
      <c r="BE18" s="79">
        <v>0</v>
      </c>
      <c r="BF18" s="79">
        <v>0</v>
      </c>
      <c r="BG18" s="79">
        <v>0</v>
      </c>
      <c r="BH18" s="79">
        <v>0</v>
      </c>
      <c r="BI18" s="79">
        <v>0</v>
      </c>
      <c r="BJ18" s="79">
        <v>0</v>
      </c>
      <c r="BK18" s="79">
        <v>0.5</v>
      </c>
      <c r="BL18" s="79">
        <v>0.7</v>
      </c>
      <c r="BM18" s="79">
        <v>0.6</v>
      </c>
      <c r="BN18" s="79">
        <v>0.88112427999999998</v>
      </c>
      <c r="BO18" s="79">
        <v>1.00573443</v>
      </c>
      <c r="BP18" s="79">
        <v>0.70513778999999999</v>
      </c>
      <c r="BQ18" s="79">
        <v>1.14494074</v>
      </c>
      <c r="BR18" s="79">
        <v>1.5123151700000002</v>
      </c>
      <c r="BS18" s="79">
        <v>2.3815425699999997</v>
      </c>
      <c r="BT18" s="79">
        <v>2.7577903200000002</v>
      </c>
      <c r="BU18" s="79">
        <v>1.37187825</v>
      </c>
      <c r="BV18" s="79">
        <v>3.6737690000000003E-2</v>
      </c>
      <c r="BW18" s="79">
        <v>0</v>
      </c>
      <c r="BX18" s="79">
        <v>0</v>
      </c>
      <c r="BY18" s="79">
        <v>2.3193780000000001E-2</v>
      </c>
      <c r="BZ18" s="79">
        <v>0</v>
      </c>
      <c r="CA18" s="79">
        <v>0.23499999999999999</v>
      </c>
      <c r="CB18" s="79">
        <v>4.314983E-2</v>
      </c>
      <c r="CC18" s="79">
        <v>0</v>
      </c>
      <c r="CD18" s="79">
        <v>0</v>
      </c>
      <c r="CE18" s="79">
        <v>0</v>
      </c>
      <c r="CF18" s="79">
        <v>0</v>
      </c>
      <c r="CG18" s="79">
        <v>0</v>
      </c>
      <c r="CH18" s="79">
        <v>3.45216E-2</v>
      </c>
      <c r="CI18" s="79">
        <v>0</v>
      </c>
      <c r="CJ18" s="79">
        <v>0</v>
      </c>
      <c r="CK18" s="79">
        <v>0</v>
      </c>
      <c r="CL18" s="79">
        <v>0</v>
      </c>
      <c r="CM18" s="79">
        <v>3.9316619999999997E-2</v>
      </c>
      <c r="CN18" s="79">
        <v>0</v>
      </c>
      <c r="CO18" s="79">
        <v>0</v>
      </c>
      <c r="CP18" s="79">
        <v>0</v>
      </c>
      <c r="CQ18" s="79">
        <v>4.5852660000000003E-2</v>
      </c>
      <c r="CR18" s="79">
        <v>0</v>
      </c>
      <c r="CS18" s="79">
        <v>0</v>
      </c>
      <c r="CT18" s="79">
        <v>0</v>
      </c>
      <c r="CU18" s="79">
        <v>0</v>
      </c>
      <c r="CV18" s="79">
        <v>4.3598499999999998E-2</v>
      </c>
      <c r="CW18" s="79">
        <v>0</v>
      </c>
      <c r="CX18" s="79">
        <v>0</v>
      </c>
      <c r="CY18" s="79">
        <v>0</v>
      </c>
      <c r="CZ18" s="79">
        <v>0</v>
      </c>
      <c r="DA18" s="79">
        <v>2.7093599999999999E-2</v>
      </c>
      <c r="DB18" s="79">
        <v>0</v>
      </c>
      <c r="DC18" s="79">
        <v>0</v>
      </c>
      <c r="DD18" s="79">
        <v>0</v>
      </c>
      <c r="DE18" s="79">
        <v>0</v>
      </c>
      <c r="DF18" s="79">
        <v>0</v>
      </c>
      <c r="DG18" s="79">
        <v>0</v>
      </c>
      <c r="DH18" s="79">
        <v>0</v>
      </c>
      <c r="DI18" s="79">
        <v>0</v>
      </c>
      <c r="DJ18" s="79">
        <v>0</v>
      </c>
      <c r="DK18" s="79">
        <v>0</v>
      </c>
      <c r="DL18" s="79">
        <v>0</v>
      </c>
      <c r="DM18" s="79">
        <v>0</v>
      </c>
      <c r="DN18" s="79">
        <v>0</v>
      </c>
      <c r="DO18" s="79">
        <v>0</v>
      </c>
      <c r="DP18" s="79">
        <v>0</v>
      </c>
      <c r="DQ18" s="79">
        <v>0</v>
      </c>
      <c r="DR18" s="79">
        <v>0</v>
      </c>
    </row>
    <row r="19" spans="1:122" x14ac:dyDescent="0.25">
      <c r="A19" s="81" t="s">
        <v>241</v>
      </c>
      <c r="B19" s="124" t="s">
        <v>130</v>
      </c>
      <c r="C19" s="79">
        <v>680.96</v>
      </c>
      <c r="D19" s="79">
        <v>861</v>
      </c>
      <c r="E19" s="79">
        <v>951.08</v>
      </c>
      <c r="F19" s="79">
        <v>954.72</v>
      </c>
      <c r="G19" s="79">
        <v>896.96</v>
      </c>
      <c r="H19" s="79">
        <v>898.36</v>
      </c>
      <c r="I19" s="79">
        <v>799.8</v>
      </c>
      <c r="J19" s="79">
        <v>832.24</v>
      </c>
      <c r="K19" s="79">
        <v>914.48</v>
      </c>
      <c r="L19" s="79">
        <v>894.96</v>
      </c>
      <c r="M19" s="79">
        <v>902.32165122677497</v>
      </c>
      <c r="N19" s="79">
        <v>938.74</v>
      </c>
      <c r="O19" s="79">
        <v>966.52</v>
      </c>
      <c r="P19" s="79">
        <v>1220.24</v>
      </c>
      <c r="Q19" s="79">
        <v>1309.50109515697</v>
      </c>
      <c r="R19" s="79">
        <v>1291.38461538461</v>
      </c>
      <c r="S19" s="79">
        <v>1560.4903817402601</v>
      </c>
      <c r="T19" s="79">
        <v>1774.08620694608</v>
      </c>
      <c r="U19" s="79">
        <v>2099.4987827581199</v>
      </c>
      <c r="V19" s="79">
        <v>2640.67393270192</v>
      </c>
      <c r="W19" s="79">
        <v>2478.6978869217601</v>
      </c>
      <c r="X19" s="79">
        <v>2796.6309778729501</v>
      </c>
      <c r="Y19" s="79">
        <v>2892.6327812678401</v>
      </c>
      <c r="Z19" s="79">
        <v>718.6</v>
      </c>
      <c r="AA19" s="79">
        <v>748.69999999999993</v>
      </c>
      <c r="AB19" s="79">
        <v>721.6</v>
      </c>
      <c r="AC19" s="79">
        <v>724.2</v>
      </c>
      <c r="AD19" s="79">
        <v>792.5</v>
      </c>
      <c r="AE19" s="79">
        <v>880.9</v>
      </c>
      <c r="AF19" s="79">
        <v>875.9</v>
      </c>
      <c r="AG19" s="79">
        <v>965.2</v>
      </c>
      <c r="AH19" s="79">
        <v>881</v>
      </c>
      <c r="AI19" s="79">
        <v>968.1</v>
      </c>
      <c r="AJ19" s="79">
        <v>892.6</v>
      </c>
      <c r="AK19" s="79">
        <v>882.2</v>
      </c>
      <c r="AL19" s="79">
        <v>804</v>
      </c>
      <c r="AM19" s="79">
        <v>913.35</v>
      </c>
      <c r="AN19" s="79">
        <v>895.80000000000007</v>
      </c>
      <c r="AO19" s="79">
        <v>964.69999999999993</v>
      </c>
      <c r="AP19" s="79">
        <v>985.4</v>
      </c>
      <c r="AQ19" s="79">
        <v>990.9</v>
      </c>
      <c r="AR19" s="79">
        <v>1014.8</v>
      </c>
      <c r="AS19" s="79">
        <v>1033.0999999999999</v>
      </c>
      <c r="AT19" s="79">
        <v>1045.2098175552999</v>
      </c>
      <c r="AU19" s="79">
        <v>1108.0409999999999</v>
      </c>
      <c r="AV19" s="79">
        <v>1090.5029999999999</v>
      </c>
      <c r="AW19" s="79">
        <v>1266.269</v>
      </c>
      <c r="AX19" s="79">
        <v>1230.8500000000001</v>
      </c>
      <c r="AY19" s="79">
        <v>1397.4499999999998</v>
      </c>
      <c r="AZ19" s="79">
        <v>1383.4</v>
      </c>
      <c r="BA19" s="79">
        <v>1381.8</v>
      </c>
      <c r="BB19" s="79">
        <v>1458.3</v>
      </c>
      <c r="BC19" s="79">
        <v>1626.5</v>
      </c>
      <c r="BD19" s="79">
        <v>1586.53</v>
      </c>
      <c r="BE19" s="79">
        <v>1667.5</v>
      </c>
      <c r="BF19" s="79">
        <v>1716.1999999999998</v>
      </c>
      <c r="BG19" s="79">
        <v>1942.2</v>
      </c>
      <c r="BH19" s="79">
        <v>1901.1999999999998</v>
      </c>
      <c r="BI19" s="79">
        <v>1974.3999999999999</v>
      </c>
      <c r="BJ19" s="79">
        <v>2005.4599999999998</v>
      </c>
      <c r="BK19" s="79">
        <v>2266.9499999999998</v>
      </c>
      <c r="BL19" s="79">
        <v>2206.25</v>
      </c>
      <c r="BM19" s="79">
        <v>1910.1499999999999</v>
      </c>
      <c r="BN19" s="79">
        <v>1571.4407547455899</v>
      </c>
      <c r="BO19" s="79">
        <v>1560.937956733</v>
      </c>
      <c r="BP19" s="79">
        <v>1595.5237701719998</v>
      </c>
      <c r="BQ19" s="79">
        <v>1702.0585343386299</v>
      </c>
      <c r="BR19" s="79">
        <v>1737.3286349605723</v>
      </c>
      <c r="BS19" s="79">
        <v>1926.5803256392644</v>
      </c>
      <c r="BT19" s="79">
        <v>1863.151240160176</v>
      </c>
      <c r="BU19" s="79">
        <v>1968.314173316955</v>
      </c>
      <c r="BV19" s="79">
        <v>2163.2158509667161</v>
      </c>
      <c r="BW19" s="79">
        <v>2332.7520117136905</v>
      </c>
      <c r="BX19" s="79">
        <v>2347.5534942294403</v>
      </c>
      <c r="BY19" s="79">
        <v>2171.254551988889</v>
      </c>
      <c r="BZ19" s="79">
        <v>2305.7124262286552</v>
      </c>
      <c r="CA19" s="79">
        <v>2262.2322173285665</v>
      </c>
      <c r="CB19" s="79">
        <v>2374.707604148432</v>
      </c>
      <c r="CC19" s="79">
        <v>2216.3894136585459</v>
      </c>
      <c r="CD19" s="79">
        <v>2273.5631459906444</v>
      </c>
      <c r="CE19" s="79">
        <v>2561.3580588812347</v>
      </c>
      <c r="CF19" s="79">
        <v>2462.8835195402758</v>
      </c>
      <c r="CG19" s="79">
        <v>2386.3782995615747</v>
      </c>
      <c r="CH19" s="79">
        <v>2391.4170062332637</v>
      </c>
      <c r="CI19" s="79">
        <v>2493.0908325341675</v>
      </c>
      <c r="CJ19" s="79">
        <v>2325.3304146640794</v>
      </c>
      <c r="CK19" s="79">
        <v>2371.1628702955086</v>
      </c>
      <c r="CL19" s="79">
        <v>2313.1570945658</v>
      </c>
      <c r="CM19" s="79">
        <v>2367.11437788578</v>
      </c>
      <c r="CN19" s="79">
        <v>2401.8659031931502</v>
      </c>
      <c r="CO19" s="79">
        <v>2325.1899489674602</v>
      </c>
      <c r="CP19" s="79">
        <v>2120.9392132566099</v>
      </c>
      <c r="CQ19" s="79">
        <v>2338.2635421300101</v>
      </c>
      <c r="CR19" s="79">
        <v>2231.0673390670299</v>
      </c>
      <c r="CS19" s="79">
        <v>2285.6699327460801</v>
      </c>
      <c r="CT19" s="79">
        <v>2263.5408581168399</v>
      </c>
      <c r="CU19" s="79">
        <v>2355.4140325110998</v>
      </c>
      <c r="CV19" s="79">
        <v>2348.8933520707801</v>
      </c>
      <c r="CW19" s="79">
        <v>2544.48815859959</v>
      </c>
      <c r="CX19" s="79">
        <v>2342.3854001972495</v>
      </c>
      <c r="CY19" s="79">
        <v>2686.3646768727922</v>
      </c>
      <c r="CZ19" s="79">
        <v>2703.7827377964313</v>
      </c>
      <c r="DA19" s="79">
        <v>2643.3178729644615</v>
      </c>
      <c r="DB19" s="79">
        <v>2533.9821069638219</v>
      </c>
      <c r="DC19" s="79">
        <v>2663.5128040400664</v>
      </c>
      <c r="DD19" s="79">
        <v>2626.8488363293663</v>
      </c>
      <c r="DE19" s="79">
        <v>2632.1614398116462</v>
      </c>
      <c r="DF19" s="79">
        <v>2389.7879996547422</v>
      </c>
      <c r="DG19" s="79">
        <v>1789.8514214682934</v>
      </c>
      <c r="DH19" s="79">
        <v>2195.758822735736</v>
      </c>
      <c r="DI19" s="79">
        <v>2569.654897389074</v>
      </c>
      <c r="DJ19" s="79">
        <v>2883.4692452661743</v>
      </c>
      <c r="DK19" s="79">
        <v>3167.6094819103287</v>
      </c>
      <c r="DL19" s="79">
        <v>3363.775842501555</v>
      </c>
      <c r="DM19" s="79">
        <v>3745.0866342118543</v>
      </c>
      <c r="DN19" s="79">
        <v>3725.6521428497226</v>
      </c>
      <c r="DO19" s="79">
        <v>4010.3124732663991</v>
      </c>
      <c r="DP19" s="79">
        <v>3888.3817128536666</v>
      </c>
      <c r="DQ19" s="79">
        <v>3667.8607041280698</v>
      </c>
      <c r="DR19" s="79">
        <v>3553.1073137236044</v>
      </c>
    </row>
    <row r="20" spans="1:122" x14ac:dyDescent="0.25">
      <c r="A20" s="81" t="s">
        <v>242</v>
      </c>
      <c r="B20" s="125" t="s">
        <v>131</v>
      </c>
      <c r="C20" s="79">
        <v>680.96</v>
      </c>
      <c r="D20" s="79">
        <v>861</v>
      </c>
      <c r="E20" s="79">
        <v>951.08</v>
      </c>
      <c r="F20" s="79">
        <v>954.72</v>
      </c>
      <c r="G20" s="79">
        <v>896.96</v>
      </c>
      <c r="H20" s="79">
        <v>898.36</v>
      </c>
      <c r="I20" s="79">
        <v>799.8</v>
      </c>
      <c r="J20" s="79">
        <v>832.24</v>
      </c>
      <c r="K20" s="79">
        <v>914.48</v>
      </c>
      <c r="L20" s="79">
        <v>894.96</v>
      </c>
      <c r="M20" s="79">
        <v>902.32165122677497</v>
      </c>
      <c r="N20" s="79">
        <v>938.74</v>
      </c>
      <c r="O20" s="79">
        <v>966.52</v>
      </c>
      <c r="P20" s="79">
        <v>1220.24</v>
      </c>
      <c r="Q20" s="79">
        <v>1309.50109515697</v>
      </c>
      <c r="R20" s="79">
        <v>1291.38461538461</v>
      </c>
      <c r="S20" s="79">
        <v>1560.4903817402601</v>
      </c>
      <c r="T20" s="79">
        <v>1774.08620694608</v>
      </c>
      <c r="U20" s="79">
        <v>2099.4987827581199</v>
      </c>
      <c r="V20" s="79">
        <v>2640.67393270192</v>
      </c>
      <c r="W20" s="79">
        <v>2478.6978869217601</v>
      </c>
      <c r="X20" s="79">
        <v>2796.40256959315</v>
      </c>
      <c r="Y20" s="79">
        <v>2892.4043403769201</v>
      </c>
      <c r="Z20" s="79">
        <v>718.5</v>
      </c>
      <c r="AA20" s="79">
        <v>748.69999999999993</v>
      </c>
      <c r="AB20" s="79">
        <v>721.5</v>
      </c>
      <c r="AC20" s="79">
        <v>724.1</v>
      </c>
      <c r="AD20" s="79">
        <v>792.4</v>
      </c>
      <c r="AE20" s="79">
        <v>880.9</v>
      </c>
      <c r="AF20" s="79">
        <v>875.8</v>
      </c>
      <c r="AG20" s="79">
        <v>965.1</v>
      </c>
      <c r="AH20" s="79">
        <v>880.9</v>
      </c>
      <c r="AI20" s="79">
        <v>968</v>
      </c>
      <c r="AJ20" s="79">
        <v>892.5</v>
      </c>
      <c r="AK20" s="79">
        <v>882.1</v>
      </c>
      <c r="AL20" s="79">
        <v>803.9</v>
      </c>
      <c r="AM20" s="79">
        <v>913.25</v>
      </c>
      <c r="AN20" s="79">
        <v>895.7</v>
      </c>
      <c r="AO20" s="79">
        <v>964.59999999999991</v>
      </c>
      <c r="AP20" s="79">
        <v>985.3</v>
      </c>
      <c r="AQ20" s="79">
        <v>990.8</v>
      </c>
      <c r="AR20" s="79">
        <v>1014.6999999999999</v>
      </c>
      <c r="AS20" s="79">
        <v>1033</v>
      </c>
      <c r="AT20" s="79">
        <v>1045.1098175553</v>
      </c>
      <c r="AU20" s="79">
        <v>1108.0409999999999</v>
      </c>
      <c r="AV20" s="79">
        <v>1090.5029999999999</v>
      </c>
      <c r="AW20" s="79">
        <v>1266.269</v>
      </c>
      <c r="AX20" s="79">
        <v>1230.8500000000001</v>
      </c>
      <c r="AY20" s="79">
        <v>1397.4499999999998</v>
      </c>
      <c r="AZ20" s="79">
        <v>1383.4</v>
      </c>
      <c r="BA20" s="79">
        <v>1381.8</v>
      </c>
      <c r="BB20" s="79">
        <v>1458.3</v>
      </c>
      <c r="BC20" s="79">
        <v>1626.5</v>
      </c>
      <c r="BD20" s="79">
        <v>1586.53</v>
      </c>
      <c r="BE20" s="79">
        <v>1667.5</v>
      </c>
      <c r="BF20" s="79">
        <v>1716.1999999999998</v>
      </c>
      <c r="BG20" s="79">
        <v>1942.2</v>
      </c>
      <c r="BH20" s="79">
        <v>1901.1999999999998</v>
      </c>
      <c r="BI20" s="79">
        <v>1974.3999999999999</v>
      </c>
      <c r="BJ20" s="79">
        <v>2005.4599999999998</v>
      </c>
      <c r="BK20" s="79">
        <v>2266.9499999999998</v>
      </c>
      <c r="BL20" s="79">
        <v>2206.25</v>
      </c>
      <c r="BM20" s="79">
        <v>1910.1499999999999</v>
      </c>
      <c r="BN20" s="79">
        <v>1571.4407547455899</v>
      </c>
      <c r="BO20" s="79">
        <v>1560.937956733</v>
      </c>
      <c r="BP20" s="79">
        <v>1595.5237701719998</v>
      </c>
      <c r="BQ20" s="79">
        <v>1702.0585343386299</v>
      </c>
      <c r="BR20" s="79">
        <v>1737.3286349605723</v>
      </c>
      <c r="BS20" s="79">
        <v>1926.5803256392644</v>
      </c>
      <c r="BT20" s="79">
        <v>1863.1494131501761</v>
      </c>
      <c r="BU20" s="79">
        <v>1968.314173316955</v>
      </c>
      <c r="BV20" s="79">
        <v>2163.2158509667161</v>
      </c>
      <c r="BW20" s="79">
        <v>2332.7520117136905</v>
      </c>
      <c r="BX20" s="79">
        <v>2347.5534942294403</v>
      </c>
      <c r="BY20" s="79">
        <v>2171.254551988889</v>
      </c>
      <c r="BZ20" s="79">
        <v>2305.7124262286552</v>
      </c>
      <c r="CA20" s="79">
        <v>2262.2322173285665</v>
      </c>
      <c r="CB20" s="79">
        <v>2374.707604148432</v>
      </c>
      <c r="CC20" s="79">
        <v>2216.3894136585459</v>
      </c>
      <c r="CD20" s="79">
        <v>2273.5631459906444</v>
      </c>
      <c r="CE20" s="79">
        <v>2561.3580588812347</v>
      </c>
      <c r="CF20" s="79">
        <v>2462.8835195402758</v>
      </c>
      <c r="CG20" s="79">
        <v>2386.3437779615747</v>
      </c>
      <c r="CH20" s="79">
        <v>2391.4170062332637</v>
      </c>
      <c r="CI20" s="79">
        <v>2493.0908325341675</v>
      </c>
      <c r="CJ20" s="79">
        <v>2325.3304146640794</v>
      </c>
      <c r="CK20" s="79">
        <v>2371.1628702955086</v>
      </c>
      <c r="CL20" s="79">
        <v>2313.1570945658</v>
      </c>
      <c r="CM20" s="79">
        <v>2367.11437788578</v>
      </c>
      <c r="CN20" s="79">
        <v>2401.8659031931502</v>
      </c>
      <c r="CO20" s="79">
        <v>2325.1899489674602</v>
      </c>
      <c r="CP20" s="79">
        <v>2120.9392132566099</v>
      </c>
      <c r="CQ20" s="79">
        <v>2338.2635421300101</v>
      </c>
      <c r="CR20" s="79">
        <v>2231.0673390670299</v>
      </c>
      <c r="CS20" s="79">
        <v>2285.6699327460801</v>
      </c>
      <c r="CT20" s="79">
        <v>2263.5408581168399</v>
      </c>
      <c r="CU20" s="79">
        <v>2355.4140325110998</v>
      </c>
      <c r="CV20" s="79">
        <v>2348.8933520707801</v>
      </c>
      <c r="CW20" s="79">
        <v>2544.48815859959</v>
      </c>
      <c r="CX20" s="79">
        <v>2342.3854001972495</v>
      </c>
      <c r="CY20" s="79">
        <v>2686.3646768727922</v>
      </c>
      <c r="CZ20" s="79">
        <v>2703.7827377964313</v>
      </c>
      <c r="DA20" s="79">
        <v>2643.3178729644615</v>
      </c>
      <c r="DB20" s="79">
        <v>2533.9821069638219</v>
      </c>
      <c r="DC20" s="79">
        <v>2663.5128040400664</v>
      </c>
      <c r="DD20" s="79">
        <v>2626.8488363293663</v>
      </c>
      <c r="DE20" s="79">
        <v>2632.1614398116462</v>
      </c>
      <c r="DF20" s="79">
        <v>2389.7879996547422</v>
      </c>
      <c r="DG20" s="79">
        <v>1789.8514214682934</v>
      </c>
      <c r="DH20" s="79">
        <v>2195.758822735736</v>
      </c>
      <c r="DI20" s="79">
        <v>2569.654897389074</v>
      </c>
      <c r="DJ20" s="79">
        <v>2883.4692452661743</v>
      </c>
      <c r="DK20" s="79">
        <v>3167.6094819103287</v>
      </c>
      <c r="DL20" s="79">
        <v>3363.775842501555</v>
      </c>
      <c r="DM20" s="79">
        <v>3745.0866342118543</v>
      </c>
      <c r="DN20" s="79">
        <v>3725.6521428497226</v>
      </c>
      <c r="DO20" s="79">
        <v>4010.3124732663991</v>
      </c>
      <c r="DP20" s="79">
        <v>3888.3817128536666</v>
      </c>
      <c r="DQ20" s="79">
        <v>3667.8607041280698</v>
      </c>
      <c r="DR20" s="79">
        <v>3552.8556533136043</v>
      </c>
    </row>
    <row r="21" spans="1:122" x14ac:dyDescent="0.25">
      <c r="A21" s="81" t="s">
        <v>243</v>
      </c>
      <c r="B21" s="125" t="s">
        <v>133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0.228408279800143</v>
      </c>
      <c r="Y21" s="79">
        <v>0.228440890919475</v>
      </c>
      <c r="Z21" s="79">
        <v>9.9999999999999992E-2</v>
      </c>
      <c r="AA21" s="79">
        <v>0</v>
      </c>
      <c r="AB21" s="79">
        <v>9.9999999999999992E-2</v>
      </c>
      <c r="AC21" s="79">
        <v>9.9999999999999992E-2</v>
      </c>
      <c r="AD21" s="79">
        <v>9.9999999999999992E-2</v>
      </c>
      <c r="AE21" s="79">
        <v>0</v>
      </c>
      <c r="AF21" s="79">
        <v>9.9999999999999992E-2</v>
      </c>
      <c r="AG21" s="79">
        <v>9.9999999999999992E-2</v>
      </c>
      <c r="AH21" s="79">
        <v>9.9999999999999992E-2</v>
      </c>
      <c r="AI21" s="79">
        <v>9.9999999999999992E-2</v>
      </c>
      <c r="AJ21" s="79">
        <v>9.9999999999999992E-2</v>
      </c>
      <c r="AK21" s="79">
        <v>9.9999999999999992E-2</v>
      </c>
      <c r="AL21" s="79">
        <v>9.9999999999999992E-2</v>
      </c>
      <c r="AM21" s="79">
        <v>9.9999999999999992E-2</v>
      </c>
      <c r="AN21" s="79">
        <v>9.9999999999999992E-2</v>
      </c>
      <c r="AO21" s="79">
        <v>9.9999999999999992E-2</v>
      </c>
      <c r="AP21" s="79">
        <v>9.9999999999999992E-2</v>
      </c>
      <c r="AQ21" s="79">
        <v>9.9999999999999992E-2</v>
      </c>
      <c r="AR21" s="79">
        <v>9.9999999999999992E-2</v>
      </c>
      <c r="AS21" s="79">
        <v>9.9999999999999992E-2</v>
      </c>
      <c r="AT21" s="79">
        <v>0.1</v>
      </c>
      <c r="AU21" s="79">
        <v>0</v>
      </c>
      <c r="AV21" s="79">
        <v>0</v>
      </c>
      <c r="AW21" s="79">
        <v>0</v>
      </c>
      <c r="AX21" s="79">
        <v>0</v>
      </c>
      <c r="AY21" s="79">
        <v>0</v>
      </c>
      <c r="AZ21" s="79">
        <v>0</v>
      </c>
      <c r="BA21" s="79">
        <v>0</v>
      </c>
      <c r="BB21" s="79">
        <v>0</v>
      </c>
      <c r="BC21" s="79">
        <v>0</v>
      </c>
      <c r="BD21" s="79">
        <v>0</v>
      </c>
      <c r="BE21" s="79">
        <v>0</v>
      </c>
      <c r="BF21" s="79">
        <v>0</v>
      </c>
      <c r="BG21" s="79">
        <v>0</v>
      </c>
      <c r="BH21" s="79">
        <v>0</v>
      </c>
      <c r="BI21" s="79">
        <v>0</v>
      </c>
      <c r="BJ21" s="79">
        <v>0</v>
      </c>
      <c r="BK21" s="79">
        <v>0</v>
      </c>
      <c r="BL21" s="79">
        <v>0</v>
      </c>
      <c r="BM21" s="79">
        <v>0</v>
      </c>
      <c r="BN21" s="79">
        <v>0</v>
      </c>
      <c r="BO21" s="79">
        <v>0</v>
      </c>
      <c r="BP21" s="79">
        <v>0</v>
      </c>
      <c r="BQ21" s="79">
        <v>0</v>
      </c>
      <c r="BR21" s="79">
        <v>0</v>
      </c>
      <c r="BS21" s="79">
        <v>0</v>
      </c>
      <c r="BT21" s="79">
        <v>1.82701E-3</v>
      </c>
      <c r="BU21" s="79">
        <v>0</v>
      </c>
      <c r="BV21" s="79">
        <v>0</v>
      </c>
      <c r="BW21" s="79">
        <v>0</v>
      </c>
      <c r="BX21" s="79">
        <v>0</v>
      </c>
      <c r="BY21" s="79">
        <v>0</v>
      </c>
      <c r="BZ21" s="79">
        <v>0</v>
      </c>
      <c r="CA21" s="79">
        <v>0</v>
      </c>
      <c r="CB21" s="79">
        <v>0</v>
      </c>
      <c r="CC21" s="79">
        <v>0</v>
      </c>
      <c r="CD21" s="79">
        <v>0</v>
      </c>
      <c r="CE21" s="79">
        <v>0</v>
      </c>
      <c r="CF21" s="79">
        <v>0</v>
      </c>
      <c r="CG21" s="79">
        <v>3.45216E-2</v>
      </c>
      <c r="CH21" s="79">
        <v>0</v>
      </c>
      <c r="CI21" s="79">
        <v>0</v>
      </c>
      <c r="CJ21" s="79">
        <v>0</v>
      </c>
      <c r="CK21" s="79">
        <v>0</v>
      </c>
      <c r="CL21" s="79">
        <v>0</v>
      </c>
      <c r="CM21" s="79">
        <v>0</v>
      </c>
      <c r="CN21" s="79">
        <v>0</v>
      </c>
      <c r="CO21" s="79">
        <v>0</v>
      </c>
      <c r="CP21" s="79">
        <v>0</v>
      </c>
      <c r="CQ21" s="79">
        <v>0</v>
      </c>
      <c r="CR21" s="79">
        <v>0</v>
      </c>
      <c r="CS21" s="79">
        <v>0</v>
      </c>
      <c r="CT21" s="79">
        <v>0</v>
      </c>
      <c r="CU21" s="79">
        <v>0</v>
      </c>
      <c r="CV21" s="79">
        <v>0</v>
      </c>
      <c r="CW21" s="79">
        <v>0</v>
      </c>
      <c r="CX21" s="79">
        <v>0</v>
      </c>
      <c r="CY21" s="79">
        <v>0</v>
      </c>
      <c r="CZ21" s="79">
        <v>0</v>
      </c>
      <c r="DA21" s="79">
        <v>0</v>
      </c>
      <c r="DB21" s="79">
        <v>0</v>
      </c>
      <c r="DC21" s="79">
        <v>0</v>
      </c>
      <c r="DD21" s="79">
        <v>0</v>
      </c>
      <c r="DE21" s="79">
        <v>0</v>
      </c>
      <c r="DF21" s="79">
        <v>0</v>
      </c>
      <c r="DG21" s="79">
        <v>0</v>
      </c>
      <c r="DH21" s="79">
        <v>0</v>
      </c>
      <c r="DI21" s="79">
        <v>0</v>
      </c>
      <c r="DJ21" s="79">
        <v>0</v>
      </c>
      <c r="DK21" s="79">
        <v>0</v>
      </c>
      <c r="DL21" s="79">
        <v>0</v>
      </c>
      <c r="DM21" s="79">
        <v>0</v>
      </c>
      <c r="DN21" s="79">
        <v>0</v>
      </c>
      <c r="DO21" s="79">
        <v>0</v>
      </c>
      <c r="DP21" s="79">
        <v>0</v>
      </c>
      <c r="DQ21" s="79">
        <v>0</v>
      </c>
      <c r="DR21" s="79">
        <v>0.25166041</v>
      </c>
    </row>
    <row r="22" spans="1:122" x14ac:dyDescent="0.25">
      <c r="A22" s="81" t="s">
        <v>244</v>
      </c>
      <c r="B22" s="123" t="s">
        <v>4</v>
      </c>
      <c r="C22" s="79">
        <v>-55.32</v>
      </c>
      <c r="D22" s="79">
        <v>-95.68</v>
      </c>
      <c r="E22" s="79">
        <v>-135.88</v>
      </c>
      <c r="F22" s="79">
        <v>-167.64</v>
      </c>
      <c r="G22" s="79">
        <v>-134.63999999999999</v>
      </c>
      <c r="H22" s="79">
        <v>-138.72</v>
      </c>
      <c r="I22" s="79">
        <v>-135.63999999999999</v>
      </c>
      <c r="J22" s="79">
        <v>-110.44</v>
      </c>
      <c r="K22" s="79">
        <v>-76.56</v>
      </c>
      <c r="L22" s="79">
        <v>-66.84</v>
      </c>
      <c r="M22" s="79">
        <v>-39.961666477747002</v>
      </c>
      <c r="N22" s="79">
        <v>38.04</v>
      </c>
      <c r="O22" s="79">
        <v>-13.4</v>
      </c>
      <c r="P22" s="79">
        <v>-41.119999999999898</v>
      </c>
      <c r="Q22" s="79">
        <v>14.558286687758899</v>
      </c>
      <c r="R22" s="79">
        <v>-11.950103950104401</v>
      </c>
      <c r="S22" s="79">
        <v>12.4389514601807</v>
      </c>
      <c r="T22" s="79">
        <v>18.960050789954</v>
      </c>
      <c r="U22" s="79">
        <v>66.905341543749799</v>
      </c>
      <c r="V22" s="79">
        <v>-47.632192660986902</v>
      </c>
      <c r="W22" s="79">
        <v>123.24386065105701</v>
      </c>
      <c r="X22" s="79">
        <v>128.25124910777899</v>
      </c>
      <c r="Y22" s="79">
        <v>178.86921758995399</v>
      </c>
      <c r="Z22" s="79">
        <v>23.999999999999972</v>
      </c>
      <c r="AA22" s="79">
        <v>46</v>
      </c>
      <c r="AB22" s="79">
        <v>63.199999999999989</v>
      </c>
      <c r="AC22" s="79">
        <v>62.299999999999983</v>
      </c>
      <c r="AD22" s="79">
        <v>60.099999999999966</v>
      </c>
      <c r="AE22" s="79">
        <v>37.799999999999983</v>
      </c>
      <c r="AF22" s="79">
        <v>67.700000000000045</v>
      </c>
      <c r="AG22" s="79">
        <v>39.500000000000057</v>
      </c>
      <c r="AH22" s="79">
        <v>73.599999999999994</v>
      </c>
      <c r="AI22" s="79">
        <v>50.999999999999972</v>
      </c>
      <c r="AJ22" s="79">
        <v>72.600000000000051</v>
      </c>
      <c r="AK22" s="79">
        <v>27</v>
      </c>
      <c r="AL22" s="79">
        <v>48.900000000000006</v>
      </c>
      <c r="AM22" s="79">
        <v>58.60000000000008</v>
      </c>
      <c r="AN22" s="79">
        <v>72.200000000000102</v>
      </c>
      <c r="AO22" s="79">
        <v>52.899999999999977</v>
      </c>
      <c r="AP22" s="79">
        <v>78.195774112056995</v>
      </c>
      <c r="AQ22" s="79">
        <v>81.323246755283378</v>
      </c>
      <c r="AR22" s="79">
        <v>113.6888767943604</v>
      </c>
      <c r="AS22" s="79">
        <v>99.774142707607211</v>
      </c>
      <c r="AT22" s="79">
        <v>97.994048388447453</v>
      </c>
      <c r="AU22" s="79">
        <v>79.855344192037649</v>
      </c>
      <c r="AV22" s="79">
        <v>126.9194852106271</v>
      </c>
      <c r="AW22" s="79">
        <v>81.827926645574166</v>
      </c>
      <c r="AX22" s="79">
        <v>90.499999999999886</v>
      </c>
      <c r="AY22" s="79">
        <v>53.999999999999943</v>
      </c>
      <c r="AZ22" s="79">
        <v>137.44000000000005</v>
      </c>
      <c r="BA22" s="79">
        <v>81.37</v>
      </c>
      <c r="BB22" s="79">
        <v>58.700000000000045</v>
      </c>
      <c r="BC22" s="79">
        <v>50.529999999999973</v>
      </c>
      <c r="BD22" s="79">
        <v>102.7700000000001</v>
      </c>
      <c r="BE22" s="79">
        <v>72.069999999999879</v>
      </c>
      <c r="BF22" s="79">
        <v>53.120000000000005</v>
      </c>
      <c r="BG22" s="79">
        <v>14.409999999999968</v>
      </c>
      <c r="BH22" s="79">
        <v>86.88999999999993</v>
      </c>
      <c r="BI22" s="79">
        <v>79.980000000000075</v>
      </c>
      <c r="BJ22" s="79">
        <v>31.180000000000007</v>
      </c>
      <c r="BK22" s="79">
        <v>35.03000000000003</v>
      </c>
      <c r="BL22" s="79">
        <v>95.650000000000034</v>
      </c>
      <c r="BM22" s="79">
        <v>61.710000000000093</v>
      </c>
      <c r="BN22" s="79">
        <v>81.554649523058089</v>
      </c>
      <c r="BO22" s="79">
        <v>54.023900371888942</v>
      </c>
      <c r="BP22" s="79">
        <v>95.172858536225988</v>
      </c>
      <c r="BQ22" s="79">
        <v>77.576327824208988</v>
      </c>
      <c r="BR22" s="79">
        <v>64.891498604234442</v>
      </c>
      <c r="BS22" s="79">
        <v>83.751333885121824</v>
      </c>
      <c r="BT22" s="79">
        <v>143.38473667882874</v>
      </c>
      <c r="BU22" s="79">
        <v>106.28389834547005</v>
      </c>
      <c r="BV22" s="79">
        <v>73.805197420127968</v>
      </c>
      <c r="BW22" s="79">
        <v>93.12913406095322</v>
      </c>
      <c r="BX22" s="79">
        <v>153.75821666180707</v>
      </c>
      <c r="BY22" s="79">
        <v>128.38074977668407</v>
      </c>
      <c r="BZ22" s="79">
        <v>122.51901754159053</v>
      </c>
      <c r="CA22" s="79">
        <v>151.6067043048298</v>
      </c>
      <c r="CB22" s="79">
        <v>125.36397155088417</v>
      </c>
      <c r="CC22" s="79">
        <v>131.77965341114162</v>
      </c>
      <c r="CD22" s="79">
        <v>95.188335134635622</v>
      </c>
      <c r="CE22" s="79">
        <v>128.12435763500838</v>
      </c>
      <c r="CF22" s="79">
        <v>192.58419716897271</v>
      </c>
      <c r="CG22" s="79">
        <v>254.94571746653901</v>
      </c>
      <c r="CH22" s="79">
        <v>179.32660902035309</v>
      </c>
      <c r="CI22" s="79">
        <v>204.41172633440499</v>
      </c>
      <c r="CJ22" s="79">
        <v>257.72200782123087</v>
      </c>
      <c r="CK22" s="79">
        <v>226.54426231255917</v>
      </c>
      <c r="CL22" s="79">
        <v>230.26739423210199</v>
      </c>
      <c r="CM22" s="79">
        <v>228.120900452146</v>
      </c>
      <c r="CN22" s="79">
        <v>251.92569463558101</v>
      </c>
      <c r="CO22" s="79">
        <v>249.01681923954399</v>
      </c>
      <c r="CP22" s="79">
        <v>180.593964515995</v>
      </c>
      <c r="CQ22" s="79">
        <v>211.837542505345</v>
      </c>
      <c r="CR22" s="79">
        <v>216.586398619276</v>
      </c>
      <c r="CS22" s="79">
        <v>198.51866500880499</v>
      </c>
      <c r="CT22" s="79">
        <v>188.17707305483199</v>
      </c>
      <c r="CU22" s="79">
        <v>167.48158226212999</v>
      </c>
      <c r="CV22" s="79">
        <v>147.37823648048999</v>
      </c>
      <c r="CW22" s="79">
        <v>230.436912783434</v>
      </c>
      <c r="CX22" s="79">
        <v>220.85127839786321</v>
      </c>
      <c r="CY22" s="79">
        <v>231.19047449421913</v>
      </c>
      <c r="CZ22" s="79">
        <v>213.55273275050229</v>
      </c>
      <c r="DA22" s="79">
        <v>216.35651106830016</v>
      </c>
      <c r="DB22" s="79">
        <v>338.13555103099151</v>
      </c>
      <c r="DC22" s="79">
        <v>262.33271130977994</v>
      </c>
      <c r="DD22" s="79">
        <v>251.11461506746843</v>
      </c>
      <c r="DE22" s="79">
        <v>445.12511109670322</v>
      </c>
      <c r="DF22" s="79">
        <v>264.27632607854724</v>
      </c>
      <c r="DG22" s="79">
        <v>-29.640628347064137</v>
      </c>
      <c r="DH22" s="79">
        <v>103.32013379324286</v>
      </c>
      <c r="DI22" s="79">
        <v>363.40455442154268</v>
      </c>
      <c r="DJ22" s="79">
        <v>251.90412624184063</v>
      </c>
      <c r="DK22" s="79">
        <v>280.46211417939173</v>
      </c>
      <c r="DL22" s="79">
        <v>199.42790681909776</v>
      </c>
      <c r="DM22" s="79">
        <v>148.71569397086432</v>
      </c>
      <c r="DN22" s="79">
        <v>300.16119830266348</v>
      </c>
      <c r="DO22" s="79">
        <v>385.5279986534498</v>
      </c>
      <c r="DP22" s="79">
        <v>428.37811558793669</v>
      </c>
      <c r="DQ22" s="79">
        <v>513.77260864233563</v>
      </c>
      <c r="DR22" s="79">
        <v>508.36760339122588</v>
      </c>
    </row>
    <row r="23" spans="1:122" x14ac:dyDescent="0.25">
      <c r="A23" s="81" t="s">
        <v>245</v>
      </c>
      <c r="B23" s="124" t="s">
        <v>129</v>
      </c>
      <c r="C23" s="79">
        <v>116.12</v>
      </c>
      <c r="D23" s="79">
        <v>112.96</v>
      </c>
      <c r="E23" s="79">
        <v>120.96</v>
      </c>
      <c r="F23" s="79">
        <v>133</v>
      </c>
      <c r="G23" s="79">
        <v>138.84</v>
      </c>
      <c r="H23" s="79">
        <v>124.68</v>
      </c>
      <c r="I23" s="79">
        <v>117.4</v>
      </c>
      <c r="J23" s="79">
        <v>135.84</v>
      </c>
      <c r="K23" s="79">
        <v>165.4</v>
      </c>
      <c r="L23" s="79">
        <v>223.92</v>
      </c>
      <c r="M23" s="79">
        <v>241.06839236214901</v>
      </c>
      <c r="N23" s="79">
        <v>318.14</v>
      </c>
      <c r="O23" s="79">
        <v>328</v>
      </c>
      <c r="P23" s="79">
        <v>351.02</v>
      </c>
      <c r="Q23" s="79">
        <v>329.233390119251</v>
      </c>
      <c r="R23" s="79">
        <v>310.91476091476102</v>
      </c>
      <c r="S23" s="79">
        <v>377.11551878799901</v>
      </c>
      <c r="T23" s="79">
        <v>405.63017750629399</v>
      </c>
      <c r="U23" s="79">
        <v>495.83273664614097</v>
      </c>
      <c r="V23" s="79">
        <v>462.15791728142398</v>
      </c>
      <c r="W23" s="79">
        <v>627.86978869217603</v>
      </c>
      <c r="X23" s="79">
        <v>776.01713062098395</v>
      </c>
      <c r="Y23" s="79">
        <v>941.86179326099898</v>
      </c>
      <c r="Z23" s="79">
        <v>225</v>
      </c>
      <c r="AA23" s="79">
        <v>250.70000000000002</v>
      </c>
      <c r="AB23" s="79">
        <v>273.7</v>
      </c>
      <c r="AC23" s="79">
        <v>291.59999999999997</v>
      </c>
      <c r="AD23" s="79">
        <v>276.79999999999995</v>
      </c>
      <c r="AE23" s="79">
        <v>273.7</v>
      </c>
      <c r="AF23" s="79">
        <v>308.40000000000003</v>
      </c>
      <c r="AG23" s="79">
        <v>315.10000000000002</v>
      </c>
      <c r="AH23" s="79">
        <v>306.5</v>
      </c>
      <c r="AI23" s="79">
        <v>298.39999999999998</v>
      </c>
      <c r="AJ23" s="79">
        <v>319.90000000000003</v>
      </c>
      <c r="AK23" s="79">
        <v>293</v>
      </c>
      <c r="AL23" s="79">
        <v>297.89999999999998</v>
      </c>
      <c r="AM23" s="79">
        <v>320.60000000000002</v>
      </c>
      <c r="AN23" s="79">
        <v>350.80000000000007</v>
      </c>
      <c r="AO23" s="79">
        <v>310.59999999999997</v>
      </c>
      <c r="AP23" s="79">
        <v>352.85945664928983</v>
      </c>
      <c r="AQ23" s="79">
        <v>350.69842116830455</v>
      </c>
      <c r="AR23" s="79">
        <v>383.92140080156378</v>
      </c>
      <c r="AS23" s="79">
        <v>376.31265853477373</v>
      </c>
      <c r="AT23" s="79">
        <v>350.69134377852555</v>
      </c>
      <c r="AU23" s="79">
        <v>337.79844429314988</v>
      </c>
      <c r="AV23" s="79">
        <v>384.83246017248092</v>
      </c>
      <c r="AW23" s="79">
        <v>374.54692450587703</v>
      </c>
      <c r="AX23" s="79">
        <v>351.09999999999991</v>
      </c>
      <c r="AY23" s="79">
        <v>340.29999999999995</v>
      </c>
      <c r="AZ23" s="79">
        <v>420.72</v>
      </c>
      <c r="BA23" s="79">
        <v>365.90999999999997</v>
      </c>
      <c r="BB23" s="79">
        <v>350.80000000000007</v>
      </c>
      <c r="BC23" s="79">
        <v>350.69999999999993</v>
      </c>
      <c r="BD23" s="79">
        <v>415.27000000000004</v>
      </c>
      <c r="BE23" s="79">
        <v>399.19999999999993</v>
      </c>
      <c r="BF23" s="79">
        <v>370.03000000000003</v>
      </c>
      <c r="BG23" s="79">
        <v>346.1</v>
      </c>
      <c r="BH23" s="79">
        <v>422.18999999999994</v>
      </c>
      <c r="BI23" s="79">
        <v>417.34000000000009</v>
      </c>
      <c r="BJ23" s="79">
        <v>337.50000000000006</v>
      </c>
      <c r="BK23" s="79">
        <v>369.91</v>
      </c>
      <c r="BL23" s="79">
        <v>438.59</v>
      </c>
      <c r="BM23" s="79">
        <v>388.25000000000006</v>
      </c>
      <c r="BN23" s="79">
        <v>326.33377252305809</v>
      </c>
      <c r="BO23" s="79">
        <v>290.05150037188901</v>
      </c>
      <c r="BP23" s="79">
        <v>341.21387453622594</v>
      </c>
      <c r="BQ23" s="79">
        <v>334.61635582420899</v>
      </c>
      <c r="BR23" s="79">
        <v>317.10937838792762</v>
      </c>
      <c r="BS23" s="79">
        <v>360.46568852618748</v>
      </c>
      <c r="BT23" s="79">
        <v>420.01460294969564</v>
      </c>
      <c r="BU23" s="79">
        <v>400.37154479103947</v>
      </c>
      <c r="BV23" s="79">
        <v>346.04158681768052</v>
      </c>
      <c r="BW23" s="79">
        <v>376.250754553207</v>
      </c>
      <c r="BX23" s="79">
        <v>472.58815754130023</v>
      </c>
      <c r="BY23" s="79">
        <v>441.08145590007649</v>
      </c>
      <c r="BZ23" s="79">
        <v>429.58163393278801</v>
      </c>
      <c r="CA23" s="79">
        <v>451.99034353366272</v>
      </c>
      <c r="CB23" s="79">
        <v>485.71152947119924</v>
      </c>
      <c r="CC23" s="79">
        <v>500.73883058377794</v>
      </c>
      <c r="CD23" s="79">
        <v>474.49448289935623</v>
      </c>
      <c r="CE23" s="79">
        <v>469.58714884725907</v>
      </c>
      <c r="CF23" s="79">
        <v>565.15535520983428</v>
      </c>
      <c r="CG23" s="79">
        <v>632.62154918903127</v>
      </c>
      <c r="CH23" s="79">
        <v>535.51162811930158</v>
      </c>
      <c r="CI23" s="79">
        <v>563.94878117820429</v>
      </c>
      <c r="CJ23" s="79">
        <v>617.84790961804163</v>
      </c>
      <c r="CK23" s="79">
        <v>608.46998457112511</v>
      </c>
      <c r="CL23" s="79">
        <v>590.276053688243</v>
      </c>
      <c r="CM23" s="79">
        <v>590.498274447467</v>
      </c>
      <c r="CN23" s="79">
        <v>651.38632431389999</v>
      </c>
      <c r="CO23" s="79">
        <v>644.92180323868104</v>
      </c>
      <c r="CP23" s="79">
        <v>600.39451097566302</v>
      </c>
      <c r="CQ23" s="79">
        <v>634.03810635463799</v>
      </c>
      <c r="CR23" s="79">
        <v>648.59222894213997</v>
      </c>
      <c r="CS23" s="79">
        <v>665.85813168071695</v>
      </c>
      <c r="CT23" s="79">
        <v>605.25531259993295</v>
      </c>
      <c r="CU23" s="79">
        <v>619.73206209309103</v>
      </c>
      <c r="CV23" s="79">
        <v>614.77633007182499</v>
      </c>
      <c r="CW23" s="79">
        <v>717.553641759014</v>
      </c>
      <c r="CX23" s="79">
        <v>664.19961386730779</v>
      </c>
      <c r="CY23" s="79">
        <v>684.17825028951847</v>
      </c>
      <c r="CZ23" s="79">
        <v>722.21693170371941</v>
      </c>
      <c r="DA23" s="79">
        <v>758.79157846135581</v>
      </c>
      <c r="DB23" s="79">
        <v>813.99054075844504</v>
      </c>
      <c r="DC23" s="79">
        <v>756.4724745871498</v>
      </c>
      <c r="DD23" s="79">
        <v>767.66448795655708</v>
      </c>
      <c r="DE23" s="79">
        <v>970.67199529684819</v>
      </c>
      <c r="DF23" s="79">
        <v>738.6382796796247</v>
      </c>
      <c r="DG23" s="79">
        <v>239.01243163426523</v>
      </c>
      <c r="DH23" s="79">
        <v>391.17491805582137</v>
      </c>
      <c r="DI23" s="79">
        <v>785.04834992080362</v>
      </c>
      <c r="DJ23" s="79">
        <v>719.68306906002761</v>
      </c>
      <c r="DK23" s="79">
        <v>841.48370481366771</v>
      </c>
      <c r="DL23" s="79">
        <v>813.03192502297577</v>
      </c>
      <c r="DM23" s="79">
        <v>805.05214842102998</v>
      </c>
      <c r="DN23" s="79">
        <v>970.10782913567095</v>
      </c>
      <c r="DO23" s="79">
        <v>1095.9396037042245</v>
      </c>
      <c r="DP23" s="79">
        <v>1141.0862431159185</v>
      </c>
      <c r="DQ23" s="79">
        <v>1198.9344831620924</v>
      </c>
      <c r="DR23" s="79">
        <v>1120.7211885744434</v>
      </c>
    </row>
    <row r="24" spans="1:122" x14ac:dyDescent="0.25">
      <c r="A24" s="81" t="s">
        <v>246</v>
      </c>
      <c r="B24" s="124" t="s">
        <v>130</v>
      </c>
      <c r="C24" s="79">
        <v>171.44</v>
      </c>
      <c r="D24" s="79">
        <v>208.64</v>
      </c>
      <c r="E24" s="79">
        <v>256.83999999999997</v>
      </c>
      <c r="F24" s="79">
        <v>300.64</v>
      </c>
      <c r="G24" s="79">
        <v>273.48</v>
      </c>
      <c r="H24" s="79">
        <v>263.39999999999998</v>
      </c>
      <c r="I24" s="79">
        <v>253.04</v>
      </c>
      <c r="J24" s="79">
        <v>246.28</v>
      </c>
      <c r="K24" s="79">
        <v>241.96</v>
      </c>
      <c r="L24" s="79">
        <v>290.76</v>
      </c>
      <c r="M24" s="79">
        <v>281.03005883989601</v>
      </c>
      <c r="N24" s="79">
        <v>280.10000000000002</v>
      </c>
      <c r="O24" s="79">
        <v>341.4</v>
      </c>
      <c r="P24" s="79">
        <v>392.14</v>
      </c>
      <c r="Q24" s="79">
        <v>314.675103431492</v>
      </c>
      <c r="R24" s="79">
        <v>322.86486486486501</v>
      </c>
      <c r="S24" s="79">
        <v>364.67656732781899</v>
      </c>
      <c r="T24" s="79">
        <v>386.67012671634001</v>
      </c>
      <c r="U24" s="79">
        <v>428.92739510239102</v>
      </c>
      <c r="V24" s="79">
        <v>509.79010994241099</v>
      </c>
      <c r="W24" s="79">
        <v>504.62592804111898</v>
      </c>
      <c r="X24" s="79">
        <v>647.76588151320504</v>
      </c>
      <c r="Y24" s="79">
        <v>762.99257567104496</v>
      </c>
      <c r="Z24" s="79">
        <v>201.00000000000003</v>
      </c>
      <c r="AA24" s="79">
        <v>204.70000000000002</v>
      </c>
      <c r="AB24" s="79">
        <v>210.5</v>
      </c>
      <c r="AC24" s="79">
        <v>229.29999999999998</v>
      </c>
      <c r="AD24" s="79">
        <v>216.7</v>
      </c>
      <c r="AE24" s="79">
        <v>235.9</v>
      </c>
      <c r="AF24" s="79">
        <v>240.7</v>
      </c>
      <c r="AG24" s="79">
        <v>275.59999999999997</v>
      </c>
      <c r="AH24" s="79">
        <v>232.9</v>
      </c>
      <c r="AI24" s="79">
        <v>247.4</v>
      </c>
      <c r="AJ24" s="79">
        <v>247.29999999999998</v>
      </c>
      <c r="AK24" s="79">
        <v>266</v>
      </c>
      <c r="AL24" s="79">
        <v>248.99999999999997</v>
      </c>
      <c r="AM24" s="79">
        <v>261.99999999999994</v>
      </c>
      <c r="AN24" s="79">
        <v>278.59999999999997</v>
      </c>
      <c r="AO24" s="79">
        <v>257.7</v>
      </c>
      <c r="AP24" s="79">
        <v>274.66368253723283</v>
      </c>
      <c r="AQ24" s="79">
        <v>269.37517441302117</v>
      </c>
      <c r="AR24" s="79">
        <v>270.23252400720338</v>
      </c>
      <c r="AS24" s="79">
        <v>276.53851582716652</v>
      </c>
      <c r="AT24" s="79">
        <v>252.6972953900781</v>
      </c>
      <c r="AU24" s="79">
        <v>257.94310010111224</v>
      </c>
      <c r="AV24" s="79">
        <v>257.91297496185382</v>
      </c>
      <c r="AW24" s="79">
        <v>292.71899786030286</v>
      </c>
      <c r="AX24" s="79">
        <v>260.60000000000002</v>
      </c>
      <c r="AY24" s="79">
        <v>286.3</v>
      </c>
      <c r="AZ24" s="79">
        <v>283.27999999999997</v>
      </c>
      <c r="BA24" s="79">
        <v>284.53999999999996</v>
      </c>
      <c r="BB24" s="79">
        <v>292.10000000000002</v>
      </c>
      <c r="BC24" s="79">
        <v>300.16999999999996</v>
      </c>
      <c r="BD24" s="79">
        <v>312.49999999999994</v>
      </c>
      <c r="BE24" s="79">
        <v>327.13000000000005</v>
      </c>
      <c r="BF24" s="79">
        <v>316.91000000000003</v>
      </c>
      <c r="BG24" s="79">
        <v>331.69000000000005</v>
      </c>
      <c r="BH24" s="79">
        <v>335.3</v>
      </c>
      <c r="BI24" s="79">
        <v>337.36</v>
      </c>
      <c r="BJ24" s="79">
        <v>306.32000000000005</v>
      </c>
      <c r="BK24" s="79">
        <v>334.88</v>
      </c>
      <c r="BL24" s="79">
        <v>342.93999999999994</v>
      </c>
      <c r="BM24" s="79">
        <v>326.53999999999996</v>
      </c>
      <c r="BN24" s="79">
        <v>244.779123</v>
      </c>
      <c r="BO24" s="79">
        <v>236.02760000000006</v>
      </c>
      <c r="BP24" s="79">
        <v>246.04101599999996</v>
      </c>
      <c r="BQ24" s="79">
        <v>257.04002800000001</v>
      </c>
      <c r="BR24" s="79">
        <v>252.21787978369318</v>
      </c>
      <c r="BS24" s="79">
        <v>276.71435464106565</v>
      </c>
      <c r="BT24" s="79">
        <v>276.6298662708669</v>
      </c>
      <c r="BU24" s="79">
        <v>294.08764644556942</v>
      </c>
      <c r="BV24" s="79">
        <v>272.23638939755256</v>
      </c>
      <c r="BW24" s="79">
        <v>283.12162049225378</v>
      </c>
      <c r="BX24" s="79">
        <v>318.82994087949317</v>
      </c>
      <c r="BY24" s="79">
        <v>312.70070612339242</v>
      </c>
      <c r="BZ24" s="79">
        <v>307.06261639119748</v>
      </c>
      <c r="CA24" s="79">
        <v>300.38363922883292</v>
      </c>
      <c r="CB24" s="79">
        <v>360.34755792031507</v>
      </c>
      <c r="CC24" s="79">
        <v>368.95917717263632</v>
      </c>
      <c r="CD24" s="79">
        <v>379.30614776472061</v>
      </c>
      <c r="CE24" s="79">
        <v>341.46279121225069</v>
      </c>
      <c r="CF24" s="79">
        <v>372.57115804086158</v>
      </c>
      <c r="CG24" s="79">
        <v>377.67583172249226</v>
      </c>
      <c r="CH24" s="79">
        <v>356.18501909894849</v>
      </c>
      <c r="CI24" s="79">
        <v>359.5370548437993</v>
      </c>
      <c r="CJ24" s="79">
        <v>360.12590179681075</v>
      </c>
      <c r="CK24" s="79">
        <v>381.92572225856594</v>
      </c>
      <c r="CL24" s="79">
        <v>360.008659456141</v>
      </c>
      <c r="CM24" s="79">
        <v>362.37737399532199</v>
      </c>
      <c r="CN24" s="79">
        <v>399.46062967832</v>
      </c>
      <c r="CO24" s="79">
        <v>395.90498399913702</v>
      </c>
      <c r="CP24" s="79">
        <v>419.80054645966902</v>
      </c>
      <c r="CQ24" s="79">
        <v>422.20056384929302</v>
      </c>
      <c r="CR24" s="79">
        <v>432.00583032286403</v>
      </c>
      <c r="CS24" s="79">
        <v>467.33946667191202</v>
      </c>
      <c r="CT24" s="79">
        <v>417.07823954510098</v>
      </c>
      <c r="CU24" s="79">
        <v>452.25047983096101</v>
      </c>
      <c r="CV24" s="79">
        <v>467.398093591335</v>
      </c>
      <c r="CW24" s="79">
        <v>487.11672897557901</v>
      </c>
      <c r="CX24" s="79">
        <v>443.34833546944458</v>
      </c>
      <c r="CY24" s="79">
        <v>452.98777579529934</v>
      </c>
      <c r="CZ24" s="79">
        <v>508.66419895321712</v>
      </c>
      <c r="DA24" s="79">
        <v>542.43506739305565</v>
      </c>
      <c r="DB24" s="79">
        <v>475.85498972745353</v>
      </c>
      <c r="DC24" s="79">
        <v>494.13976327736987</v>
      </c>
      <c r="DD24" s="79">
        <v>516.54987288908865</v>
      </c>
      <c r="DE24" s="79">
        <v>525.54688420014497</v>
      </c>
      <c r="DF24" s="79">
        <v>474.36195360107746</v>
      </c>
      <c r="DG24" s="79">
        <v>268.65305998132936</v>
      </c>
      <c r="DH24" s="79">
        <v>287.85478426257851</v>
      </c>
      <c r="DI24" s="79">
        <v>421.64379549926093</v>
      </c>
      <c r="DJ24" s="79">
        <v>467.77894281818698</v>
      </c>
      <c r="DK24" s="79">
        <v>561.02159063427598</v>
      </c>
      <c r="DL24" s="79">
        <v>613.60401820387801</v>
      </c>
      <c r="DM24" s="79">
        <v>656.33645445016566</v>
      </c>
      <c r="DN24" s="79">
        <v>669.94663083300748</v>
      </c>
      <c r="DO24" s="79">
        <v>710.41160505077471</v>
      </c>
      <c r="DP24" s="79">
        <v>712.70812752798179</v>
      </c>
      <c r="DQ24" s="79">
        <v>685.16187451975679</v>
      </c>
      <c r="DR24" s="79">
        <v>612.35358518321755</v>
      </c>
    </row>
    <row r="25" spans="1:122" x14ac:dyDescent="0.25">
      <c r="A25" s="81" t="s">
        <v>247</v>
      </c>
      <c r="B25" s="125" t="s">
        <v>134</v>
      </c>
      <c r="C25" s="79">
        <v>0</v>
      </c>
      <c r="D25" s="79">
        <v>0</v>
      </c>
      <c r="E25" s="79">
        <v>0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70.094733223467003</v>
      </c>
      <c r="U25" s="79">
        <v>108.606616067593</v>
      </c>
      <c r="V25" s="79">
        <v>73.561467802579998</v>
      </c>
      <c r="W25" s="79">
        <v>213.47801256424901</v>
      </c>
      <c r="X25" s="79">
        <v>291.10635260528198</v>
      </c>
      <c r="Y25" s="79">
        <v>337.864077669908</v>
      </c>
      <c r="Z25" s="79">
        <v>88.9</v>
      </c>
      <c r="AA25" s="79">
        <v>91.800000000000011</v>
      </c>
      <c r="AB25" s="79">
        <v>94.800000000000011</v>
      </c>
      <c r="AC25" s="79">
        <v>103.19999999999999</v>
      </c>
      <c r="AD25" s="79">
        <v>108.79999999999995</v>
      </c>
      <c r="AE25" s="79">
        <v>108.40000000000003</v>
      </c>
      <c r="AF25" s="79">
        <v>119.5</v>
      </c>
      <c r="AG25" s="79">
        <v>119.60000000000002</v>
      </c>
      <c r="AH25" s="79">
        <v>128</v>
      </c>
      <c r="AI25" s="79">
        <v>123.69999999999999</v>
      </c>
      <c r="AJ25" s="79">
        <v>128.40000000000003</v>
      </c>
      <c r="AK25" s="79">
        <v>109.59999999999997</v>
      </c>
      <c r="AL25" s="79">
        <v>110.19999999999999</v>
      </c>
      <c r="AM25" s="79">
        <v>117.09999999999997</v>
      </c>
      <c r="AN25" s="79">
        <v>132</v>
      </c>
      <c r="AO25" s="79">
        <v>115.5</v>
      </c>
      <c r="AP25" s="79">
        <v>117.89999999999998</v>
      </c>
      <c r="AQ25" s="79">
        <v>126.59999999999997</v>
      </c>
      <c r="AR25" s="79">
        <v>131.60000000000002</v>
      </c>
      <c r="AS25" s="79">
        <v>117.60000000000002</v>
      </c>
      <c r="AT25" s="79">
        <v>119.35499999999996</v>
      </c>
      <c r="AU25" s="79">
        <v>107.96561108000003</v>
      </c>
      <c r="AV25" s="79">
        <v>124.19136558999998</v>
      </c>
      <c r="AW25" s="79">
        <v>113.41897260000002</v>
      </c>
      <c r="AX25" s="79">
        <v>117.09999999999997</v>
      </c>
      <c r="AY25" s="79">
        <v>120.89999999999998</v>
      </c>
      <c r="AZ25" s="79">
        <v>164.8</v>
      </c>
      <c r="BA25" s="79">
        <v>104.49999999999997</v>
      </c>
      <c r="BB25" s="79">
        <v>110.5</v>
      </c>
      <c r="BC25" s="79">
        <v>88.199999999999989</v>
      </c>
      <c r="BD25" s="79">
        <v>134.57</v>
      </c>
      <c r="BE25" s="79">
        <v>118.6</v>
      </c>
      <c r="BF25" s="79">
        <v>86.900000000000034</v>
      </c>
      <c r="BG25" s="79">
        <v>61.599999999999994</v>
      </c>
      <c r="BH25" s="79">
        <v>113.29999999999998</v>
      </c>
      <c r="BI25" s="79">
        <v>108.69999999999999</v>
      </c>
      <c r="BJ25" s="79">
        <v>65.200000000000017</v>
      </c>
      <c r="BK25" s="79">
        <v>72.899999999999977</v>
      </c>
      <c r="BL25" s="79">
        <v>163.30000000000001</v>
      </c>
      <c r="BM25" s="79">
        <v>116.20000000000002</v>
      </c>
      <c r="BN25" s="79">
        <v>92.713676523058012</v>
      </c>
      <c r="BO25" s="79">
        <v>80.021208371888974</v>
      </c>
      <c r="BP25" s="79">
        <v>112.58258219622601</v>
      </c>
      <c r="BQ25" s="79">
        <v>83.180481184209015</v>
      </c>
      <c r="BR25" s="79">
        <v>82.228835327927669</v>
      </c>
      <c r="BS25" s="79">
        <v>101.24934107618756</v>
      </c>
      <c r="BT25" s="79">
        <v>137.26036941969556</v>
      </c>
      <c r="BU25" s="79">
        <v>126.4663312610395</v>
      </c>
      <c r="BV25" s="79">
        <v>108.15460985768041</v>
      </c>
      <c r="BW25" s="79">
        <v>128.5721363411578</v>
      </c>
      <c r="BX25" s="79">
        <v>131.94087599130023</v>
      </c>
      <c r="BY25" s="79">
        <v>104.15620276413431</v>
      </c>
      <c r="BZ25" s="79">
        <v>106.87122910373061</v>
      </c>
      <c r="CA25" s="79">
        <v>124.59126403319235</v>
      </c>
      <c r="CB25" s="79">
        <v>109.3490016229301</v>
      </c>
      <c r="CC25" s="79">
        <v>83.539529859917764</v>
      </c>
      <c r="CD25" s="79">
        <v>94.123156073111659</v>
      </c>
      <c r="CE25" s="79">
        <v>104.77218818004731</v>
      </c>
      <c r="CF25" s="79">
        <v>137.20753548795659</v>
      </c>
      <c r="CG25" s="79">
        <v>157.65365756036439</v>
      </c>
      <c r="CH25" s="79">
        <v>97.528945206566448</v>
      </c>
      <c r="CI25" s="79">
        <v>106.90053299608516</v>
      </c>
      <c r="CJ25" s="79">
        <v>138.67715581299854</v>
      </c>
      <c r="CK25" s="79">
        <v>112.73496954143221</v>
      </c>
      <c r="CL25" s="79">
        <v>130.035256621987</v>
      </c>
      <c r="CM25" s="79">
        <v>147.92422353459801</v>
      </c>
      <c r="CN25" s="79">
        <v>174.74383253513901</v>
      </c>
      <c r="CO25" s="79">
        <v>158.093835073327</v>
      </c>
      <c r="CP25" s="79">
        <v>140.65678465110599</v>
      </c>
      <c r="CQ25" s="79">
        <v>186.87786378975099</v>
      </c>
      <c r="CR25" s="79">
        <v>184.5443011724</v>
      </c>
      <c r="CS25" s="79">
        <v>151.06145104426801</v>
      </c>
      <c r="CT25" s="79">
        <v>148.40716683970501</v>
      </c>
      <c r="CU25" s="79">
        <v>129.08002634318501</v>
      </c>
      <c r="CV25" s="79">
        <v>96.844425053268495</v>
      </c>
      <c r="CW25" s="79">
        <v>107.570734844981</v>
      </c>
      <c r="CX25" s="79">
        <v>140.00387625973102</v>
      </c>
      <c r="CY25" s="79">
        <v>146.86249890996802</v>
      </c>
      <c r="CZ25" s="79">
        <v>155.84564150796797</v>
      </c>
      <c r="DA25" s="79">
        <v>117.86578852773803</v>
      </c>
      <c r="DB25" s="79">
        <v>121.33857768106603</v>
      </c>
      <c r="DC25" s="79">
        <v>139.784150211579</v>
      </c>
      <c r="DD25" s="79">
        <v>139.874358462202</v>
      </c>
      <c r="DE25" s="79">
        <v>137.59920708051501</v>
      </c>
      <c r="DF25" s="79">
        <v>117.87540002668905</v>
      </c>
      <c r="DG25" s="79">
        <v>15.849868570443334</v>
      </c>
      <c r="DH25" s="79">
        <v>140.55693417085519</v>
      </c>
      <c r="DI25" s="79">
        <v>148.70240085300998</v>
      </c>
      <c r="DJ25" s="79">
        <v>143.42397367919605</v>
      </c>
      <c r="DK25" s="79">
        <v>145.67822598356398</v>
      </c>
      <c r="DL25" s="79">
        <v>142.856367315829</v>
      </c>
      <c r="DM25" s="79">
        <v>140.57619582249595</v>
      </c>
      <c r="DN25" s="79">
        <v>152.72481982005604</v>
      </c>
      <c r="DO25" s="79">
        <v>146.633062310676</v>
      </c>
      <c r="DP25" s="79">
        <v>167.09897696495298</v>
      </c>
      <c r="DQ25" s="79">
        <v>122.022671484977</v>
      </c>
      <c r="DR25" s="79">
        <v>134.72202557487199</v>
      </c>
    </row>
    <row r="26" spans="1:122" x14ac:dyDescent="0.25">
      <c r="A26" s="81" t="s">
        <v>248</v>
      </c>
      <c r="B26" s="125" t="s">
        <v>200</v>
      </c>
      <c r="C26" s="79">
        <v>0</v>
      </c>
      <c r="D26" s="79">
        <v>0</v>
      </c>
      <c r="E26" s="79">
        <v>0</v>
      </c>
      <c r="F26" s="79">
        <v>0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  <c r="T26" s="79">
        <v>0</v>
      </c>
      <c r="U26" s="79">
        <v>0</v>
      </c>
      <c r="V26" s="79">
        <v>0</v>
      </c>
      <c r="W26" s="79">
        <v>0</v>
      </c>
      <c r="X26" s="79">
        <v>0</v>
      </c>
      <c r="Y26" s="79">
        <v>0</v>
      </c>
      <c r="Z26" s="79">
        <v>0</v>
      </c>
      <c r="AA26" s="79">
        <v>0</v>
      </c>
      <c r="AB26" s="79">
        <v>0</v>
      </c>
      <c r="AC26" s="79">
        <v>0</v>
      </c>
      <c r="AD26" s="79">
        <v>0</v>
      </c>
      <c r="AE26" s="79">
        <v>0</v>
      </c>
      <c r="AF26" s="79">
        <v>0</v>
      </c>
      <c r="AG26" s="79">
        <v>0</v>
      </c>
      <c r="AH26" s="79">
        <v>0</v>
      </c>
      <c r="AI26" s="79">
        <v>0</v>
      </c>
      <c r="AJ26" s="79">
        <v>0</v>
      </c>
      <c r="AK26" s="79">
        <v>0</v>
      </c>
      <c r="AL26" s="79">
        <v>0</v>
      </c>
      <c r="AM26" s="79">
        <v>0</v>
      </c>
      <c r="AN26" s="79">
        <v>0</v>
      </c>
      <c r="AO26" s="79">
        <v>0</v>
      </c>
      <c r="AP26" s="79">
        <v>0</v>
      </c>
      <c r="AQ26" s="79">
        <v>0</v>
      </c>
      <c r="AR26" s="79">
        <v>0</v>
      </c>
      <c r="AS26" s="79">
        <v>0</v>
      </c>
      <c r="AT26" s="79">
        <v>0</v>
      </c>
      <c r="AU26" s="79">
        <v>0</v>
      </c>
      <c r="AV26" s="79">
        <v>0</v>
      </c>
      <c r="AW26" s="79">
        <v>0</v>
      </c>
      <c r="AX26" s="79">
        <v>0</v>
      </c>
      <c r="AY26" s="79">
        <v>0</v>
      </c>
      <c r="AZ26" s="79">
        <v>0</v>
      </c>
      <c r="BA26" s="79">
        <v>0</v>
      </c>
      <c r="BB26" s="79">
        <v>0</v>
      </c>
      <c r="BC26" s="79">
        <v>0</v>
      </c>
      <c r="BD26" s="79">
        <v>0</v>
      </c>
      <c r="BE26" s="79">
        <v>0</v>
      </c>
      <c r="BF26" s="79">
        <v>0</v>
      </c>
      <c r="BG26" s="79">
        <v>0</v>
      </c>
      <c r="BH26" s="79">
        <v>0</v>
      </c>
      <c r="BI26" s="79">
        <v>0</v>
      </c>
      <c r="BJ26" s="79">
        <v>0</v>
      </c>
      <c r="BK26" s="79">
        <v>0</v>
      </c>
      <c r="BL26" s="79">
        <v>0</v>
      </c>
      <c r="BM26" s="79">
        <v>0</v>
      </c>
      <c r="BN26" s="79">
        <v>0</v>
      </c>
      <c r="BO26" s="79">
        <v>0</v>
      </c>
      <c r="BP26" s="79">
        <v>0</v>
      </c>
      <c r="BQ26" s="79">
        <v>0</v>
      </c>
      <c r="BR26" s="79">
        <v>0</v>
      </c>
      <c r="BS26" s="79">
        <v>0</v>
      </c>
      <c r="BT26" s="79">
        <v>0</v>
      </c>
      <c r="BU26" s="79">
        <v>0</v>
      </c>
      <c r="BV26" s="79">
        <v>0</v>
      </c>
      <c r="BW26" s="79">
        <v>0</v>
      </c>
      <c r="BX26" s="79">
        <v>0</v>
      </c>
      <c r="BY26" s="79">
        <v>0</v>
      </c>
      <c r="BZ26" s="79">
        <v>0</v>
      </c>
      <c r="CA26" s="79">
        <v>0</v>
      </c>
      <c r="CB26" s="79">
        <v>0</v>
      </c>
      <c r="CC26" s="79">
        <v>0</v>
      </c>
      <c r="CD26" s="79">
        <v>0</v>
      </c>
      <c r="CE26" s="79">
        <v>0</v>
      </c>
      <c r="CF26" s="79">
        <v>0</v>
      </c>
      <c r="CG26" s="79">
        <v>0</v>
      </c>
      <c r="CH26" s="79">
        <v>0</v>
      </c>
      <c r="CI26" s="79">
        <v>0</v>
      </c>
      <c r="CJ26" s="79">
        <v>0</v>
      </c>
      <c r="CK26" s="79">
        <v>0</v>
      </c>
      <c r="CL26" s="79">
        <v>0</v>
      </c>
      <c r="CM26" s="79">
        <v>0</v>
      </c>
      <c r="CN26" s="79">
        <v>0</v>
      </c>
      <c r="CO26" s="79">
        <v>0</v>
      </c>
      <c r="CP26" s="79">
        <v>0</v>
      </c>
      <c r="CQ26" s="79">
        <v>0</v>
      </c>
      <c r="CR26" s="79">
        <v>0</v>
      </c>
      <c r="CS26" s="79">
        <v>0</v>
      </c>
      <c r="CT26" s="79">
        <v>0</v>
      </c>
      <c r="CU26" s="79">
        <v>0</v>
      </c>
      <c r="CV26" s="79">
        <v>0</v>
      </c>
      <c r="CW26" s="79">
        <v>0</v>
      </c>
      <c r="CX26" s="79">
        <v>0</v>
      </c>
      <c r="CY26" s="79">
        <v>0</v>
      </c>
      <c r="CZ26" s="79">
        <v>0</v>
      </c>
      <c r="DA26" s="79">
        <v>0</v>
      </c>
      <c r="DB26" s="79">
        <v>0</v>
      </c>
      <c r="DC26" s="79">
        <v>0</v>
      </c>
      <c r="DD26" s="79">
        <v>0</v>
      </c>
      <c r="DE26" s="79">
        <v>0</v>
      </c>
      <c r="DF26" s="79">
        <v>0</v>
      </c>
      <c r="DG26" s="79">
        <v>0</v>
      </c>
      <c r="DH26" s="79">
        <v>0</v>
      </c>
      <c r="DI26" s="79">
        <v>0</v>
      </c>
      <c r="DJ26" s="79">
        <v>0</v>
      </c>
      <c r="DK26" s="79">
        <v>0</v>
      </c>
      <c r="DL26" s="79">
        <v>0</v>
      </c>
      <c r="DM26" s="79">
        <v>0</v>
      </c>
      <c r="DN26" s="79">
        <v>0</v>
      </c>
      <c r="DO26" s="79">
        <v>0</v>
      </c>
      <c r="DP26" s="79">
        <v>0</v>
      </c>
      <c r="DQ26" s="79">
        <v>0</v>
      </c>
      <c r="DR26" s="79">
        <v>0</v>
      </c>
    </row>
    <row r="27" spans="1:122" x14ac:dyDescent="0.25">
      <c r="A27" s="81" t="s">
        <v>249</v>
      </c>
      <c r="B27" s="125" t="s">
        <v>135</v>
      </c>
      <c r="C27" s="79">
        <v>0</v>
      </c>
      <c r="D27" s="79">
        <v>0</v>
      </c>
      <c r="E27" s="79">
        <v>0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  <c r="T27" s="79">
        <v>0</v>
      </c>
      <c r="U27" s="79">
        <v>0</v>
      </c>
      <c r="V27" s="79">
        <v>0</v>
      </c>
      <c r="W27" s="79">
        <v>0</v>
      </c>
      <c r="X27" s="79">
        <v>9.1363311920057093</v>
      </c>
      <c r="Y27" s="79">
        <v>15.5339805825243</v>
      </c>
      <c r="Z27" s="79">
        <v>4.8999999999999995</v>
      </c>
      <c r="AA27" s="79">
        <v>5.3999999999999995</v>
      </c>
      <c r="AB27" s="79">
        <v>6.1</v>
      </c>
      <c r="AC27" s="79">
        <v>5.5</v>
      </c>
      <c r="AD27" s="79">
        <v>6.1</v>
      </c>
      <c r="AE27" s="79">
        <v>4.2</v>
      </c>
      <c r="AF27" s="79">
        <v>4.2</v>
      </c>
      <c r="AG27" s="79">
        <v>4.8</v>
      </c>
      <c r="AH27" s="79">
        <v>8</v>
      </c>
      <c r="AI27" s="79">
        <v>5</v>
      </c>
      <c r="AJ27" s="79">
        <v>6</v>
      </c>
      <c r="AK27" s="79">
        <v>5.5</v>
      </c>
      <c r="AL27" s="79">
        <v>4.3</v>
      </c>
      <c r="AM27" s="79">
        <v>5.5</v>
      </c>
      <c r="AN27" s="79">
        <v>5.3</v>
      </c>
      <c r="AO27" s="79">
        <v>6.6999999999999993</v>
      </c>
      <c r="AP27" s="79">
        <v>4.5</v>
      </c>
      <c r="AQ27" s="79">
        <v>6.3</v>
      </c>
      <c r="AR27" s="79">
        <v>5.2</v>
      </c>
      <c r="AS27" s="79">
        <v>5.8</v>
      </c>
      <c r="AT27" s="79">
        <v>8.6999999999999993</v>
      </c>
      <c r="AU27" s="79">
        <v>8.6</v>
      </c>
      <c r="AV27" s="79">
        <v>7</v>
      </c>
      <c r="AW27" s="79">
        <v>7.2</v>
      </c>
      <c r="AX27" s="79">
        <v>5.8999999999999995</v>
      </c>
      <c r="AY27" s="79">
        <v>5.7</v>
      </c>
      <c r="AZ27" s="79">
        <v>5.3</v>
      </c>
      <c r="BA27" s="79">
        <v>8.1</v>
      </c>
      <c r="BB27" s="79">
        <v>7.6999999999999993</v>
      </c>
      <c r="BC27" s="79">
        <v>11.7</v>
      </c>
      <c r="BD27" s="79">
        <v>13.899999999999999</v>
      </c>
      <c r="BE27" s="79">
        <v>15.899999999999999</v>
      </c>
      <c r="BF27" s="79">
        <v>13.299999999999999</v>
      </c>
      <c r="BG27" s="79">
        <v>13</v>
      </c>
      <c r="BH27" s="79">
        <v>12.399999999999999</v>
      </c>
      <c r="BI27" s="79">
        <v>12.5</v>
      </c>
      <c r="BJ27" s="79">
        <v>11.299999999999999</v>
      </c>
      <c r="BK27" s="79">
        <v>17.099999999999998</v>
      </c>
      <c r="BL27" s="79">
        <v>14.7</v>
      </c>
      <c r="BM27" s="79">
        <v>15.5</v>
      </c>
      <c r="BN27" s="79">
        <v>14.650096</v>
      </c>
      <c r="BO27" s="79">
        <v>14.930292</v>
      </c>
      <c r="BP27" s="79">
        <v>13.967892339999999</v>
      </c>
      <c r="BQ27" s="79">
        <v>17.275874640000001</v>
      </c>
      <c r="BR27" s="79">
        <v>18.461863999999998</v>
      </c>
      <c r="BS27" s="79">
        <v>20.450192399999999</v>
      </c>
      <c r="BT27" s="79">
        <v>15.242070529999999</v>
      </c>
      <c r="BU27" s="79">
        <v>20.642936559999999</v>
      </c>
      <c r="BV27" s="79">
        <v>20.141984109999999</v>
      </c>
      <c r="BW27" s="79">
        <v>20.552379339999998</v>
      </c>
      <c r="BX27" s="79">
        <v>23.596452469999999</v>
      </c>
      <c r="BY27" s="79">
        <v>25.690363829999999</v>
      </c>
      <c r="BZ27" s="79">
        <v>23.828230899999998</v>
      </c>
      <c r="CA27" s="79">
        <v>25.93730369</v>
      </c>
      <c r="CB27" s="79">
        <v>27.089712880000004</v>
      </c>
      <c r="CC27" s="79">
        <v>28.794358779999996</v>
      </c>
      <c r="CD27" s="79">
        <v>27.487624749999995</v>
      </c>
      <c r="CE27" s="79">
        <v>33.279061309999996</v>
      </c>
      <c r="CF27" s="79">
        <v>28.538371395000002</v>
      </c>
      <c r="CG27" s="79">
        <v>33.524797460000002</v>
      </c>
      <c r="CH27" s="79">
        <v>25.395229409999999</v>
      </c>
      <c r="CI27" s="79">
        <v>27.438936120000001</v>
      </c>
      <c r="CJ27" s="79">
        <v>29.434845149999997</v>
      </c>
      <c r="CK27" s="79">
        <v>29.128001990000001</v>
      </c>
      <c r="CL27" s="79">
        <v>20.404401239999999</v>
      </c>
      <c r="CM27" s="79">
        <v>29.624824530000001</v>
      </c>
      <c r="CN27" s="79">
        <v>36.410420430000002</v>
      </c>
      <c r="CO27" s="79">
        <v>32.784713670000002</v>
      </c>
      <c r="CP27" s="79">
        <v>35.09345734</v>
      </c>
      <c r="CQ27" s="79">
        <v>37.364039210000001</v>
      </c>
      <c r="CR27" s="79">
        <v>28.309620899999999</v>
      </c>
      <c r="CS27" s="79">
        <v>35.059307310000001</v>
      </c>
      <c r="CT27" s="79">
        <v>35.813311659999997</v>
      </c>
      <c r="CU27" s="79">
        <v>35.489583199999998</v>
      </c>
      <c r="CV27" s="79">
        <v>48.514815609999999</v>
      </c>
      <c r="CW27" s="79">
        <v>69.859049369999994</v>
      </c>
      <c r="CX27" s="79">
        <v>56.753540000000001</v>
      </c>
      <c r="CY27" s="79">
        <v>62.887303439999997</v>
      </c>
      <c r="CZ27" s="79">
        <v>68.462637209999997</v>
      </c>
      <c r="DA27" s="79">
        <v>75.779545230000011</v>
      </c>
      <c r="DB27" s="79">
        <v>76.796111120000006</v>
      </c>
      <c r="DC27" s="79">
        <v>79.413954769999989</v>
      </c>
      <c r="DD27" s="79">
        <v>73.02497923</v>
      </c>
      <c r="DE27" s="79">
        <v>92.088473280000002</v>
      </c>
      <c r="DF27" s="79">
        <v>64.973378869999991</v>
      </c>
      <c r="DG27" s="79">
        <v>55.842343920000005</v>
      </c>
      <c r="DH27" s="79">
        <v>55.595008999999997</v>
      </c>
      <c r="DI27" s="79">
        <v>73.936068019999993</v>
      </c>
      <c r="DJ27" s="79">
        <v>78.699610219999997</v>
      </c>
      <c r="DK27" s="79">
        <v>94.245563770000004</v>
      </c>
      <c r="DL27" s="79">
        <v>102.35885481999999</v>
      </c>
      <c r="DM27" s="79">
        <v>100.66673462999999</v>
      </c>
      <c r="DN27" s="79">
        <v>96.912197480000003</v>
      </c>
      <c r="DO27" s="79">
        <v>101.84557003</v>
      </c>
      <c r="DP27" s="79">
        <v>121.63184875</v>
      </c>
      <c r="DQ27" s="79">
        <v>89.170998010000005</v>
      </c>
      <c r="DR27" s="79">
        <v>71.301367639999995</v>
      </c>
    </row>
    <row r="28" spans="1:122" x14ac:dyDescent="0.25">
      <c r="A28" s="81" t="s">
        <v>250</v>
      </c>
      <c r="B28" s="125" t="s">
        <v>136</v>
      </c>
      <c r="C28" s="79">
        <v>0</v>
      </c>
      <c r="D28" s="79">
        <v>0</v>
      </c>
      <c r="E28" s="79">
        <v>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  <c r="U28" s="79">
        <v>0</v>
      </c>
      <c r="V28" s="79">
        <v>0</v>
      </c>
      <c r="W28" s="79">
        <v>0</v>
      </c>
      <c r="X28" s="79">
        <v>19.7573162027123</v>
      </c>
      <c r="Y28" s="79">
        <v>25.6996002284409</v>
      </c>
      <c r="Z28" s="79">
        <v>4.7</v>
      </c>
      <c r="AA28" s="79">
        <v>5.2</v>
      </c>
      <c r="AB28" s="79">
        <v>5.2</v>
      </c>
      <c r="AC28" s="79">
        <v>7.5</v>
      </c>
      <c r="AD28" s="79">
        <v>5.7</v>
      </c>
      <c r="AE28" s="79">
        <v>7</v>
      </c>
      <c r="AF28" s="79">
        <v>7.8</v>
      </c>
      <c r="AG28" s="79">
        <v>15.1</v>
      </c>
      <c r="AH28" s="79">
        <v>10.299999999999999</v>
      </c>
      <c r="AI28" s="79">
        <v>11.799999999999999</v>
      </c>
      <c r="AJ28" s="79">
        <v>9.2999999999999989</v>
      </c>
      <c r="AK28" s="79">
        <v>8.1999999999999993</v>
      </c>
      <c r="AL28" s="79">
        <v>4.3</v>
      </c>
      <c r="AM28" s="79">
        <v>3.8</v>
      </c>
      <c r="AN28" s="79">
        <v>6.6</v>
      </c>
      <c r="AO28" s="79">
        <v>9.6</v>
      </c>
      <c r="AP28" s="79">
        <v>7.8999999999999995</v>
      </c>
      <c r="AQ28" s="79">
        <v>5.7</v>
      </c>
      <c r="AR28" s="79">
        <v>9</v>
      </c>
      <c r="AS28" s="79">
        <v>13.1</v>
      </c>
      <c r="AT28" s="79">
        <v>6.5579999999999998</v>
      </c>
      <c r="AU28" s="79">
        <v>8.7810000000000006</v>
      </c>
      <c r="AV28" s="79">
        <v>6.343</v>
      </c>
      <c r="AW28" s="79">
        <v>9.6170000000000009</v>
      </c>
      <c r="AX28" s="79">
        <v>9.1</v>
      </c>
      <c r="AY28" s="79">
        <v>9.5</v>
      </c>
      <c r="AZ28" s="79">
        <v>10.1</v>
      </c>
      <c r="BA28" s="79">
        <v>11.4</v>
      </c>
      <c r="BB28" s="79">
        <v>13</v>
      </c>
      <c r="BC28" s="79">
        <v>14.7</v>
      </c>
      <c r="BD28" s="79">
        <v>11.2</v>
      </c>
      <c r="BE28" s="79">
        <v>14</v>
      </c>
      <c r="BF28" s="79">
        <v>10.1</v>
      </c>
      <c r="BG28" s="79">
        <v>12.1</v>
      </c>
      <c r="BH28" s="79">
        <v>11.7</v>
      </c>
      <c r="BI28" s="79">
        <v>12.299999999999999</v>
      </c>
      <c r="BJ28" s="79">
        <v>10.65</v>
      </c>
      <c r="BK28" s="79">
        <v>7</v>
      </c>
      <c r="BL28" s="79">
        <v>12.35</v>
      </c>
      <c r="BM28" s="79">
        <v>9.6999999999999993</v>
      </c>
      <c r="BN28" s="79">
        <v>8.5291230000000002</v>
      </c>
      <c r="BO28" s="79">
        <v>7.5775999999999994</v>
      </c>
      <c r="BP28" s="79">
        <v>8.961015999999999</v>
      </c>
      <c r="BQ28" s="79">
        <v>5.7700279999999999</v>
      </c>
      <c r="BR28" s="79">
        <v>6.8146420000000001</v>
      </c>
      <c r="BS28" s="79">
        <v>8.1358979999999992</v>
      </c>
      <c r="BT28" s="79">
        <v>6.6103779999999999</v>
      </c>
      <c r="BU28" s="79">
        <v>8.2323419999999992</v>
      </c>
      <c r="BV28" s="79">
        <v>8.4931339999999995</v>
      </c>
      <c r="BW28" s="79">
        <v>9.1903959999999998</v>
      </c>
      <c r="BX28" s="79">
        <v>9.6291309999999992</v>
      </c>
      <c r="BY28" s="79">
        <v>9.341386</v>
      </c>
      <c r="BZ28" s="79">
        <v>13.489156939999999</v>
      </c>
      <c r="CA28" s="79">
        <v>10.211123199999999</v>
      </c>
      <c r="CB28" s="79">
        <v>16.892832129999999</v>
      </c>
      <c r="CC28" s="79">
        <v>26.468535859999999</v>
      </c>
      <c r="CD28" s="79">
        <v>12.196049329999999</v>
      </c>
      <c r="CE28" s="79">
        <v>13.79502593</v>
      </c>
      <c r="CF28" s="79">
        <v>9.7828724099999995</v>
      </c>
      <c r="CG28" s="79">
        <v>7.1452904800000008</v>
      </c>
      <c r="CH28" s="79">
        <v>12.260986150000001</v>
      </c>
      <c r="CI28" s="79">
        <v>14.46458541</v>
      </c>
      <c r="CJ28" s="79">
        <v>11.69659716</v>
      </c>
      <c r="CK28" s="79">
        <v>20.208218280000001</v>
      </c>
      <c r="CL28" s="79">
        <v>11.003024590000001</v>
      </c>
      <c r="CM28" s="79">
        <v>9.4093034099999997</v>
      </c>
      <c r="CN28" s="79">
        <v>14.78262157</v>
      </c>
      <c r="CO28" s="79">
        <v>12.21982813</v>
      </c>
      <c r="CP28" s="79">
        <v>14.398665899999999</v>
      </c>
      <c r="CQ28" s="79">
        <v>16.749905779999999</v>
      </c>
      <c r="CR28" s="79">
        <v>5.3494585800000003</v>
      </c>
      <c r="CS28" s="79">
        <v>8.5733129000000101</v>
      </c>
      <c r="CT28" s="79">
        <v>9.6998026600000102</v>
      </c>
      <c r="CU28" s="79">
        <v>17.606353410000001</v>
      </c>
      <c r="CV28" s="79">
        <v>34.797706730000002</v>
      </c>
      <c r="CW28" s="79">
        <v>22.370058419999999</v>
      </c>
      <c r="CX28" s="79">
        <v>25.111407849999999</v>
      </c>
      <c r="CY28" s="79">
        <v>28.629310850000007</v>
      </c>
      <c r="CZ28" s="79">
        <v>35.212302790000003</v>
      </c>
      <c r="DA28" s="79">
        <v>26.598357350000001</v>
      </c>
      <c r="DB28" s="79">
        <v>33.55714639</v>
      </c>
      <c r="DC28" s="79">
        <v>44.471953439999993</v>
      </c>
      <c r="DD28" s="79">
        <v>31.086013770000001</v>
      </c>
      <c r="DE28" s="79">
        <v>32.279226030000004</v>
      </c>
      <c r="DF28" s="79">
        <v>33.422584380000004</v>
      </c>
      <c r="DG28" s="79">
        <v>3.7311796599999996</v>
      </c>
      <c r="DH28" s="79">
        <v>14.650966209999998</v>
      </c>
      <c r="DI28" s="79">
        <v>19.276199460000001</v>
      </c>
      <c r="DJ28" s="79">
        <v>28.494147829999999</v>
      </c>
      <c r="DK28" s="79">
        <v>28.972149570000003</v>
      </c>
      <c r="DL28" s="79">
        <v>31.303985470000001</v>
      </c>
      <c r="DM28" s="79">
        <v>30.96999284</v>
      </c>
      <c r="DN28" s="79">
        <v>35.102107559999993</v>
      </c>
      <c r="DO28" s="79">
        <v>31.05504256</v>
      </c>
      <c r="DP28" s="79">
        <v>40.421637789999998</v>
      </c>
      <c r="DQ28" s="79">
        <v>29.418837920000001</v>
      </c>
      <c r="DR28" s="79">
        <v>1.2348250799999998</v>
      </c>
    </row>
    <row r="29" spans="1:122" x14ac:dyDescent="0.25">
      <c r="A29" s="81" t="s">
        <v>251</v>
      </c>
      <c r="B29" s="125" t="s">
        <v>137</v>
      </c>
      <c r="C29" s="79">
        <v>12.84</v>
      </c>
      <c r="D29" s="79">
        <v>19.32</v>
      </c>
      <c r="E29" s="79">
        <v>23</v>
      </c>
      <c r="F29" s="79">
        <v>24.44</v>
      </c>
      <c r="G29" s="79">
        <v>25.44</v>
      </c>
      <c r="H29" s="79">
        <v>20.239999999999998</v>
      </c>
      <c r="I29" s="79">
        <v>22.52</v>
      </c>
      <c r="J29" s="79">
        <v>29.48</v>
      </c>
      <c r="K29" s="79">
        <v>44.12</v>
      </c>
      <c r="L29" s="79">
        <v>57.8</v>
      </c>
      <c r="M29" s="79">
        <v>61.972527642385302</v>
      </c>
      <c r="N29" s="79">
        <v>62.72</v>
      </c>
      <c r="O29" s="79">
        <v>98.52</v>
      </c>
      <c r="P29" s="79">
        <v>95.96</v>
      </c>
      <c r="Q29" s="79">
        <v>78.792893648089603</v>
      </c>
      <c r="R29" s="79">
        <v>73.846153846153896</v>
      </c>
      <c r="S29" s="79">
        <v>79.537526163659905</v>
      </c>
      <c r="T29" s="79">
        <v>80.091850912715799</v>
      </c>
      <c r="U29" s="79">
        <v>94.515251324645504</v>
      </c>
      <c r="V29" s="79">
        <v>96.749321783827597</v>
      </c>
      <c r="W29" s="79">
        <v>99.371787549971501</v>
      </c>
      <c r="X29" s="79">
        <v>180.442541042112</v>
      </c>
      <c r="Y29" s="79">
        <v>187.43575099942899</v>
      </c>
      <c r="Z29" s="79">
        <v>52.099999999999994</v>
      </c>
      <c r="AA29" s="79">
        <v>50.4</v>
      </c>
      <c r="AB29" s="79">
        <v>57.2</v>
      </c>
      <c r="AC29" s="79">
        <v>55.1</v>
      </c>
      <c r="AD29" s="79">
        <v>56.2</v>
      </c>
      <c r="AE29" s="79">
        <v>58.5</v>
      </c>
      <c r="AF29" s="79">
        <v>65.199999999999989</v>
      </c>
      <c r="AG29" s="79">
        <v>71.000000000000014</v>
      </c>
      <c r="AH29" s="79">
        <v>66.2</v>
      </c>
      <c r="AI29" s="79">
        <v>69.099999999999994</v>
      </c>
      <c r="AJ29" s="79">
        <v>80.599999999999994</v>
      </c>
      <c r="AK29" s="79">
        <v>86.999999999999986</v>
      </c>
      <c r="AL29" s="79">
        <v>71.899999999999991</v>
      </c>
      <c r="AM29" s="79">
        <v>78.600000000000009</v>
      </c>
      <c r="AN29" s="79">
        <v>90.199999999999989</v>
      </c>
      <c r="AO29" s="79">
        <v>84.399999999999991</v>
      </c>
      <c r="AP29" s="79">
        <v>84.600000000000009</v>
      </c>
      <c r="AQ29" s="79">
        <v>77.800000000000011</v>
      </c>
      <c r="AR29" s="79">
        <v>95.8</v>
      </c>
      <c r="AS29" s="79">
        <v>86.299999999999983</v>
      </c>
      <c r="AT29" s="79">
        <v>87.74</v>
      </c>
      <c r="AU29" s="79">
        <v>88.14</v>
      </c>
      <c r="AV29" s="79">
        <v>94.3</v>
      </c>
      <c r="AW29" s="79">
        <v>91.139999999999986</v>
      </c>
      <c r="AX29" s="79">
        <v>89.4</v>
      </c>
      <c r="AY29" s="79">
        <v>79.8</v>
      </c>
      <c r="AZ29" s="79">
        <v>100</v>
      </c>
      <c r="BA29" s="79">
        <v>95.54</v>
      </c>
      <c r="BB29" s="79">
        <v>90.90000000000002</v>
      </c>
      <c r="BC29" s="79">
        <v>92.899999999999991</v>
      </c>
      <c r="BD29" s="79">
        <v>94.899999999999991</v>
      </c>
      <c r="BE29" s="79">
        <v>91.6</v>
      </c>
      <c r="BF29" s="79">
        <v>93.56</v>
      </c>
      <c r="BG29" s="79">
        <v>89.9</v>
      </c>
      <c r="BH29" s="79">
        <v>91.719999999999985</v>
      </c>
      <c r="BI29" s="79">
        <v>101.35000000000001</v>
      </c>
      <c r="BJ29" s="79">
        <v>86.999999999999972</v>
      </c>
      <c r="BK29" s="79">
        <v>88.329999999999984</v>
      </c>
      <c r="BL29" s="79">
        <v>92.800000000000011</v>
      </c>
      <c r="BM29" s="79">
        <v>86.8</v>
      </c>
      <c r="BN29" s="79">
        <v>69.58</v>
      </c>
      <c r="BO29" s="79">
        <v>65.55</v>
      </c>
      <c r="BP29" s="79">
        <v>69.95</v>
      </c>
      <c r="BQ29" s="79">
        <v>71.330000000000013</v>
      </c>
      <c r="BR29" s="79">
        <v>70.403400000000005</v>
      </c>
      <c r="BS29" s="79">
        <v>69.353800000000007</v>
      </c>
      <c r="BT29" s="79">
        <v>84.759999999999991</v>
      </c>
      <c r="BU29" s="79">
        <v>79.904933929999999</v>
      </c>
      <c r="BV29" s="79">
        <v>84.249450849999988</v>
      </c>
      <c r="BW29" s="79">
        <v>88.169807249999991</v>
      </c>
      <c r="BX29" s="79">
        <v>106.01990332000001</v>
      </c>
      <c r="BY29" s="79">
        <v>103.37345727</v>
      </c>
      <c r="BZ29" s="79">
        <v>103.91524807500002</v>
      </c>
      <c r="CA29" s="79">
        <v>95.181506819999996</v>
      </c>
      <c r="CB29" s="79">
        <v>113.8489494775</v>
      </c>
      <c r="CC29" s="79">
        <v>106.03066890375</v>
      </c>
      <c r="CD29" s="79">
        <v>117.66209402187501</v>
      </c>
      <c r="CE29" s="79">
        <v>119.30052152500001</v>
      </c>
      <c r="CF29" s="79">
        <v>140.25372912</v>
      </c>
      <c r="CG29" s="79">
        <v>138.69082382999997</v>
      </c>
      <c r="CH29" s="79">
        <v>128.44643033900002</v>
      </c>
      <c r="CI29" s="79">
        <v>130.13700025250003</v>
      </c>
      <c r="CJ29" s="79">
        <v>142.96051323924999</v>
      </c>
      <c r="CK29" s="79">
        <v>152.91630041599998</v>
      </c>
      <c r="CL29" s="79">
        <v>134.72502135600001</v>
      </c>
      <c r="CM29" s="79">
        <v>117.80256393000001</v>
      </c>
      <c r="CN29" s="79">
        <v>120.768720774</v>
      </c>
      <c r="CO29" s="79">
        <v>116.63070917</v>
      </c>
      <c r="CP29" s="79">
        <v>109.07197504299999</v>
      </c>
      <c r="CQ29" s="79">
        <v>106.12880561</v>
      </c>
      <c r="CR29" s="79">
        <v>116.307152268311</v>
      </c>
      <c r="CS29" s="79">
        <v>119.39384614095199</v>
      </c>
      <c r="CT29" s="79">
        <v>109.461904775156</v>
      </c>
      <c r="CU29" s="79">
        <v>111.698228013066</v>
      </c>
      <c r="CV29" s="79">
        <v>121.688401281452</v>
      </c>
      <c r="CW29" s="79">
        <v>139.83525261046299</v>
      </c>
      <c r="CX29" s="79">
        <v>113.37948103434685</v>
      </c>
      <c r="CY29" s="79">
        <v>113.00505037035026</v>
      </c>
      <c r="CZ29" s="79">
        <v>125.91380698666308</v>
      </c>
      <c r="DA29" s="79">
        <v>124.03680327136203</v>
      </c>
      <c r="DB29" s="79">
        <v>130.39692806880106</v>
      </c>
      <c r="DC29" s="79">
        <v>125.60297415950004</v>
      </c>
      <c r="DD29" s="79">
        <v>127.68512938328139</v>
      </c>
      <c r="DE29" s="79">
        <v>142.18171645952427</v>
      </c>
      <c r="DF29" s="79">
        <v>121.4761640250384</v>
      </c>
      <c r="DG29" s="79">
        <v>31.325588130390059</v>
      </c>
      <c r="DH29" s="79">
        <v>37.138705730698625</v>
      </c>
      <c r="DI29" s="79">
        <v>83.097552028066872</v>
      </c>
      <c r="DJ29" s="79">
        <v>84.436033670499981</v>
      </c>
      <c r="DK29" s="79">
        <v>103.2462803475</v>
      </c>
      <c r="DL29" s="79">
        <v>119.76126741749999</v>
      </c>
      <c r="DM29" s="79">
        <v>133.27684249999999</v>
      </c>
      <c r="DN29" s="79">
        <v>141.92439476000001</v>
      </c>
      <c r="DO29" s="79">
        <v>147.48287805999999</v>
      </c>
      <c r="DP29" s="79">
        <v>166.7216510925</v>
      </c>
      <c r="DQ29" s="79">
        <v>150.69023644749996</v>
      </c>
      <c r="DR29" s="79">
        <v>147.404183539</v>
      </c>
    </row>
    <row r="30" spans="1:122" x14ac:dyDescent="0.25">
      <c r="A30" s="81" t="s">
        <v>252</v>
      </c>
      <c r="B30" s="127" t="s">
        <v>138</v>
      </c>
      <c r="C30" s="79">
        <v>6.4</v>
      </c>
      <c r="D30" s="79">
        <v>5.52</v>
      </c>
      <c r="E30" s="79">
        <v>7.2</v>
      </c>
      <c r="F30" s="79">
        <v>11.36</v>
      </c>
      <c r="G30" s="79">
        <v>11.36</v>
      </c>
      <c r="H30" s="79">
        <v>14.64</v>
      </c>
      <c r="I30" s="79">
        <v>15.6</v>
      </c>
      <c r="J30" s="79">
        <v>15.36</v>
      </c>
      <c r="K30" s="79">
        <v>27.44</v>
      </c>
      <c r="L30" s="79">
        <v>42.36</v>
      </c>
      <c r="M30" s="79">
        <v>47.2161825170285</v>
      </c>
      <c r="N30" s="79">
        <v>48.56</v>
      </c>
      <c r="O30" s="79">
        <v>57.62</v>
      </c>
      <c r="P30" s="79">
        <v>65.959999999999994</v>
      </c>
      <c r="Q30" s="79">
        <v>54.129958627403298</v>
      </c>
      <c r="R30" s="79">
        <v>50.756756756756801</v>
      </c>
      <c r="S30" s="79">
        <v>54.659623243297098</v>
      </c>
      <c r="T30" s="79">
        <v>55.041601990230802</v>
      </c>
      <c r="U30" s="79">
        <v>64.843190605756803</v>
      </c>
      <c r="V30" s="79">
        <v>66.707914901718198</v>
      </c>
      <c r="W30" s="79">
        <v>68.532267275842401</v>
      </c>
      <c r="X30" s="79">
        <v>0</v>
      </c>
      <c r="Y30" s="79">
        <v>0</v>
      </c>
      <c r="Z30" s="79">
        <v>46.199999999999996</v>
      </c>
      <c r="AA30" s="79">
        <v>42</v>
      </c>
      <c r="AB30" s="79">
        <v>50.6</v>
      </c>
      <c r="AC30" s="79">
        <v>46.800000000000004</v>
      </c>
      <c r="AD30" s="79">
        <v>48.3</v>
      </c>
      <c r="AE30" s="79">
        <v>48.699999999999996</v>
      </c>
      <c r="AF30" s="79">
        <v>56.499999999999993</v>
      </c>
      <c r="AG30" s="79">
        <v>66.100000000000009</v>
      </c>
      <c r="AH30" s="79">
        <v>57.3</v>
      </c>
      <c r="AI30" s="79">
        <v>56.099999999999994</v>
      </c>
      <c r="AJ30" s="79">
        <v>68.3</v>
      </c>
      <c r="AK30" s="79">
        <v>69.099999999999994</v>
      </c>
      <c r="AL30" s="79">
        <v>63.1</v>
      </c>
      <c r="AM30" s="79">
        <v>68.5</v>
      </c>
      <c r="AN30" s="79">
        <v>74.999999999999986</v>
      </c>
      <c r="AO30" s="79">
        <v>68.900000000000006</v>
      </c>
      <c r="AP30" s="79">
        <v>69.7</v>
      </c>
      <c r="AQ30" s="79">
        <v>62.7</v>
      </c>
      <c r="AR30" s="79">
        <v>77</v>
      </c>
      <c r="AS30" s="79">
        <v>72.699999999999989</v>
      </c>
      <c r="AT30" s="79">
        <v>72.899999999999991</v>
      </c>
      <c r="AU30" s="79">
        <v>71.8</v>
      </c>
      <c r="AV30" s="79">
        <v>78.099999999999994</v>
      </c>
      <c r="AW30" s="79">
        <v>72.649999999999991</v>
      </c>
      <c r="AX30" s="79">
        <v>71.400000000000006</v>
      </c>
      <c r="AY30" s="79">
        <v>63.499999999999993</v>
      </c>
      <c r="AZ30" s="79">
        <v>84.399999999999991</v>
      </c>
      <c r="BA30" s="79">
        <v>75.28</v>
      </c>
      <c r="BB30" s="79">
        <v>73.400000000000006</v>
      </c>
      <c r="BC30" s="79">
        <v>74.8</v>
      </c>
      <c r="BD30" s="79">
        <v>77.999999999999986</v>
      </c>
      <c r="BE30" s="79">
        <v>78</v>
      </c>
      <c r="BF30" s="79">
        <v>76.7</v>
      </c>
      <c r="BG30" s="79">
        <v>69.100000000000009</v>
      </c>
      <c r="BH30" s="79">
        <v>77.8</v>
      </c>
      <c r="BI30" s="79">
        <v>87.5</v>
      </c>
      <c r="BJ30" s="79">
        <v>73.999999999999986</v>
      </c>
      <c r="BK30" s="79">
        <v>68.8</v>
      </c>
      <c r="BL30" s="79">
        <v>74.400000000000006</v>
      </c>
      <c r="BM30" s="79">
        <v>68.5</v>
      </c>
      <c r="BN30" s="79">
        <v>58.22</v>
      </c>
      <c r="BO30" s="79">
        <v>53.5</v>
      </c>
      <c r="BP30" s="79">
        <v>58.8</v>
      </c>
      <c r="BQ30" s="79">
        <v>59.1</v>
      </c>
      <c r="BR30" s="79">
        <v>58.199999999999996</v>
      </c>
      <c r="BS30" s="79">
        <v>57.099999999999994</v>
      </c>
      <c r="BT30" s="79">
        <v>72.3</v>
      </c>
      <c r="BU30" s="79">
        <v>68</v>
      </c>
      <c r="BV30" s="79">
        <v>71.500711999999993</v>
      </c>
      <c r="BW30" s="79">
        <v>73.200999999999993</v>
      </c>
      <c r="BX30" s="79">
        <v>86.774742000000003</v>
      </c>
      <c r="BY30" s="79">
        <v>82.522688000000002</v>
      </c>
      <c r="BZ30" s="79">
        <v>86.17708239000001</v>
      </c>
      <c r="CA30" s="79">
        <v>77.820424259999996</v>
      </c>
      <c r="CB30" s="79">
        <v>93.187702949999988</v>
      </c>
      <c r="CC30" s="79">
        <v>85.201116009999993</v>
      </c>
      <c r="CD30" s="79">
        <v>98.974716150000006</v>
      </c>
      <c r="CE30" s="79">
        <v>96.988393470000005</v>
      </c>
      <c r="CF30" s="79">
        <v>119.32160446</v>
      </c>
      <c r="CG30" s="79">
        <v>118.11370336</v>
      </c>
      <c r="CH30" s="79">
        <v>108.40108605</v>
      </c>
      <c r="CI30" s="79">
        <v>107.21364551000001</v>
      </c>
      <c r="CJ30" s="79">
        <v>118.34795221</v>
      </c>
      <c r="CK30" s="79">
        <v>129.90889849999999</v>
      </c>
      <c r="CL30" s="79">
        <v>110.32093501</v>
      </c>
      <c r="CM30" s="79">
        <v>91.736593150000004</v>
      </c>
      <c r="CN30" s="79">
        <v>95.296151359999996</v>
      </c>
      <c r="CO30" s="79">
        <v>88.44256086</v>
      </c>
      <c r="CP30" s="79">
        <v>81.60386785</v>
      </c>
      <c r="CQ30" s="79">
        <v>76.12447761</v>
      </c>
      <c r="CR30" s="79">
        <v>86.711481570000004</v>
      </c>
      <c r="CS30" s="79">
        <v>87.176905640000001</v>
      </c>
      <c r="CT30" s="79">
        <v>79.829991969999995</v>
      </c>
      <c r="CU30" s="79">
        <v>79.415097450000005</v>
      </c>
      <c r="CV30" s="79">
        <v>89.787557149999998</v>
      </c>
      <c r="CW30" s="79">
        <v>104.47982061</v>
      </c>
      <c r="CX30" s="79">
        <v>83.570414369999995</v>
      </c>
      <c r="CY30" s="79">
        <v>82.868913479999989</v>
      </c>
      <c r="CZ30" s="79">
        <v>95.848704289999958</v>
      </c>
      <c r="DA30" s="79">
        <v>93.575300690000006</v>
      </c>
      <c r="DB30" s="79">
        <v>87.752035769999992</v>
      </c>
      <c r="DC30" s="79">
        <v>80.843693730000027</v>
      </c>
      <c r="DD30" s="79">
        <v>89.444693029999996</v>
      </c>
      <c r="DE30" s="79">
        <v>99.710973789999969</v>
      </c>
      <c r="DF30" s="79">
        <v>81.01290370000001</v>
      </c>
      <c r="DG30" s="79">
        <v>0.24737400000000001</v>
      </c>
      <c r="DH30" s="79">
        <v>1.6953290300000001</v>
      </c>
      <c r="DI30" s="79">
        <v>36.138074630000013</v>
      </c>
      <c r="DJ30" s="79">
        <v>32.436668870000005</v>
      </c>
      <c r="DK30" s="79">
        <v>48.62308402</v>
      </c>
      <c r="DL30" s="79">
        <v>71.022827840000005</v>
      </c>
      <c r="DM30" s="79">
        <v>80.113517999999999</v>
      </c>
      <c r="DN30" s="79">
        <v>79.303612999999999</v>
      </c>
      <c r="DO30" s="79">
        <v>91.467924999999994</v>
      </c>
      <c r="DP30" s="79">
        <v>109.09118796</v>
      </c>
      <c r="DQ30" s="79">
        <v>91.260405549999973</v>
      </c>
      <c r="DR30" s="79">
        <v>97.230541000000002</v>
      </c>
    </row>
    <row r="31" spans="1:122" x14ac:dyDescent="0.25">
      <c r="A31" s="81" t="s">
        <v>253</v>
      </c>
      <c r="B31" s="127" t="s">
        <v>139</v>
      </c>
      <c r="C31" s="79">
        <v>0</v>
      </c>
      <c r="D31" s="79">
        <v>0</v>
      </c>
      <c r="E31" s="79">
        <v>0</v>
      </c>
      <c r="F31" s="79">
        <v>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  <c r="T31" s="79">
        <v>0</v>
      </c>
      <c r="U31" s="79">
        <v>0</v>
      </c>
      <c r="V31" s="79">
        <v>0</v>
      </c>
      <c r="W31" s="79">
        <v>0</v>
      </c>
      <c r="X31" s="79">
        <v>10.1641684511064</v>
      </c>
      <c r="Y31" s="79">
        <v>10.2798400913764</v>
      </c>
      <c r="Z31" s="79">
        <v>3.3</v>
      </c>
      <c r="AA31" s="79">
        <v>3.3</v>
      </c>
      <c r="AB31" s="79">
        <v>3.1999999999999997</v>
      </c>
      <c r="AC31" s="79">
        <v>5.1999999999999993</v>
      </c>
      <c r="AD31" s="79">
        <v>3.7</v>
      </c>
      <c r="AE31" s="79">
        <v>3.6999999999999997</v>
      </c>
      <c r="AF31" s="79">
        <v>2.8</v>
      </c>
      <c r="AG31" s="79">
        <v>1.2</v>
      </c>
      <c r="AH31" s="79">
        <v>2.6999999999999997</v>
      </c>
      <c r="AI31" s="79">
        <v>4.3999999999999995</v>
      </c>
      <c r="AJ31" s="79">
        <v>4.5999999999999996</v>
      </c>
      <c r="AK31" s="79">
        <v>8.1</v>
      </c>
      <c r="AL31" s="79">
        <v>1.4</v>
      </c>
      <c r="AM31" s="79">
        <v>1.4</v>
      </c>
      <c r="AN31" s="79">
        <v>1.5</v>
      </c>
      <c r="AO31" s="79">
        <v>1.5999999999999999</v>
      </c>
      <c r="AP31" s="79">
        <v>1.5</v>
      </c>
      <c r="AQ31" s="79">
        <v>1.9</v>
      </c>
      <c r="AR31" s="79">
        <v>1.5</v>
      </c>
      <c r="AS31" s="79">
        <v>1.7</v>
      </c>
      <c r="AT31" s="79">
        <v>1.7</v>
      </c>
      <c r="AU31" s="79">
        <v>1.8399999999999999</v>
      </c>
      <c r="AV31" s="79">
        <v>1.9</v>
      </c>
      <c r="AW31" s="79">
        <v>2.25</v>
      </c>
      <c r="AX31" s="79">
        <v>1.5</v>
      </c>
      <c r="AY31" s="79">
        <v>1.7999999999999998</v>
      </c>
      <c r="AZ31" s="79">
        <v>1.7</v>
      </c>
      <c r="BA31" s="79">
        <v>2.1799999999999997</v>
      </c>
      <c r="BB31" s="79">
        <v>1.7</v>
      </c>
      <c r="BC31" s="79">
        <v>1.5999999999999999</v>
      </c>
      <c r="BD31" s="79">
        <v>1.7</v>
      </c>
      <c r="BE31" s="79">
        <v>1.7999999999999998</v>
      </c>
      <c r="BF31" s="79">
        <v>1.5</v>
      </c>
      <c r="BG31" s="79">
        <v>1.4</v>
      </c>
      <c r="BH31" s="79">
        <v>1.7999999999999998</v>
      </c>
      <c r="BI31" s="79">
        <v>1.9</v>
      </c>
      <c r="BJ31" s="79">
        <v>1.5999999999999999</v>
      </c>
      <c r="BK31" s="79">
        <v>1.5999999999999999</v>
      </c>
      <c r="BL31" s="79">
        <v>1.7</v>
      </c>
      <c r="BM31" s="79">
        <v>2</v>
      </c>
      <c r="BN31" s="79">
        <v>1.42</v>
      </c>
      <c r="BO31" s="79">
        <v>1.5</v>
      </c>
      <c r="BP31" s="79">
        <v>1.5</v>
      </c>
      <c r="BQ31" s="79">
        <v>1.5</v>
      </c>
      <c r="BR31" s="79">
        <v>1.2</v>
      </c>
      <c r="BS31" s="79">
        <v>1.3499999999999999</v>
      </c>
      <c r="BT31" s="79">
        <v>1.53</v>
      </c>
      <c r="BU31" s="79">
        <v>1.9</v>
      </c>
      <c r="BV31" s="79">
        <v>1.6674388499999999</v>
      </c>
      <c r="BW31" s="79">
        <v>1.7999999999999998</v>
      </c>
      <c r="BX31" s="79">
        <v>2.15</v>
      </c>
      <c r="BY31" s="79">
        <v>2.2999999999999998</v>
      </c>
      <c r="BZ31" s="79">
        <v>2.1637099000000002</v>
      </c>
      <c r="CA31" s="79">
        <v>2.1208913000000003</v>
      </c>
      <c r="CB31" s="79">
        <v>2.2062821000000001</v>
      </c>
      <c r="CC31" s="79">
        <v>2.8428152500000001</v>
      </c>
      <c r="CD31" s="79">
        <v>2.0402250000000004</v>
      </c>
      <c r="CE31" s="79">
        <v>2.1374666500000004</v>
      </c>
      <c r="CF31" s="79">
        <v>2.3566509999999998</v>
      </c>
      <c r="CG31" s="79">
        <v>2.31657745</v>
      </c>
      <c r="CH31" s="79">
        <v>1.8616240500000001</v>
      </c>
      <c r="CI31" s="79">
        <v>1.9980048000000001</v>
      </c>
      <c r="CJ31" s="79">
        <v>2.0180083000000004</v>
      </c>
      <c r="CK31" s="79">
        <v>1.9829298500000001</v>
      </c>
      <c r="CL31" s="79">
        <v>1.8506686000000001</v>
      </c>
      <c r="CM31" s="79">
        <v>1.9110421</v>
      </c>
      <c r="CN31" s="79">
        <v>1.8141508</v>
      </c>
      <c r="CO31" s="79">
        <v>1.80649865</v>
      </c>
      <c r="CP31" s="79">
        <v>1.62722835</v>
      </c>
      <c r="CQ31" s="79">
        <v>1.4960011</v>
      </c>
      <c r="CR31" s="79">
        <v>0.82811190000000001</v>
      </c>
      <c r="CS31" s="79">
        <v>0.95868517799999997</v>
      </c>
      <c r="CT31" s="79">
        <v>0.62354836499999999</v>
      </c>
      <c r="CU31" s="79">
        <v>0.70893335150000003</v>
      </c>
      <c r="CV31" s="79">
        <v>0.51787276199999999</v>
      </c>
      <c r="CW31" s="79">
        <v>0.9768496485</v>
      </c>
      <c r="CX31" s="79">
        <v>0.49226850750000006</v>
      </c>
      <c r="CY31" s="79">
        <v>0.4076302009999998</v>
      </c>
      <c r="CZ31" s="79">
        <v>0.60281249050000008</v>
      </c>
      <c r="DA31" s="79">
        <v>0.72453645000000011</v>
      </c>
      <c r="DB31" s="79">
        <v>12.432093350000002</v>
      </c>
      <c r="DC31" s="79">
        <v>10.7475058995</v>
      </c>
      <c r="DD31" s="79">
        <v>7.8360500499999999</v>
      </c>
      <c r="DE31" s="79">
        <v>12.85729227</v>
      </c>
      <c r="DF31" s="79">
        <v>11.145959930000002</v>
      </c>
      <c r="DG31" s="79">
        <v>8.2556944399999992</v>
      </c>
      <c r="DH31" s="79">
        <v>10.006663249500001</v>
      </c>
      <c r="DI31" s="79">
        <v>10.493918970499999</v>
      </c>
      <c r="DJ31" s="79">
        <v>23.12801923049998</v>
      </c>
      <c r="DK31" s="79">
        <v>22.416378327499999</v>
      </c>
      <c r="DL31" s="79">
        <v>23.039040307499988</v>
      </c>
      <c r="DM31" s="79">
        <v>27.471217689999992</v>
      </c>
      <c r="DN31" s="79">
        <v>35.284118090000007</v>
      </c>
      <c r="DO31" s="79">
        <v>28.906340829999984</v>
      </c>
      <c r="DP31" s="79">
        <v>28.485737202499994</v>
      </c>
      <c r="DQ31" s="79">
        <v>30.467855267499985</v>
      </c>
      <c r="DR31" s="79">
        <v>20.930534149000003</v>
      </c>
    </row>
    <row r="32" spans="1:122" x14ac:dyDescent="0.25">
      <c r="A32" s="84" t="s">
        <v>254</v>
      </c>
      <c r="B32" s="127" t="s">
        <v>140</v>
      </c>
      <c r="C32" s="79">
        <v>6.44</v>
      </c>
      <c r="D32" s="79">
        <v>13.8</v>
      </c>
      <c r="E32" s="79">
        <v>15.8</v>
      </c>
      <c r="F32" s="79">
        <v>13.08</v>
      </c>
      <c r="G32" s="79">
        <v>14.08</v>
      </c>
      <c r="H32" s="79">
        <v>5.6</v>
      </c>
      <c r="I32" s="79">
        <v>6.92</v>
      </c>
      <c r="J32" s="79">
        <v>14.12</v>
      </c>
      <c r="K32" s="79">
        <v>16.68</v>
      </c>
      <c r="L32" s="79">
        <v>15.44</v>
      </c>
      <c r="M32" s="79">
        <v>14.7563451253568</v>
      </c>
      <c r="N32" s="79">
        <v>14.16</v>
      </c>
      <c r="O32" s="79">
        <v>40.9</v>
      </c>
      <c r="P32" s="79">
        <v>30</v>
      </c>
      <c r="Q32" s="79">
        <v>24.662935020686302</v>
      </c>
      <c r="R32" s="79">
        <v>23.089397089397099</v>
      </c>
      <c r="S32" s="79">
        <v>24.8779029203628</v>
      </c>
      <c r="T32" s="79">
        <v>25.050248922485</v>
      </c>
      <c r="U32" s="79">
        <v>29.672060718888702</v>
      </c>
      <c r="V32" s="79">
        <v>30.041406882109399</v>
      </c>
      <c r="W32" s="79">
        <v>30.8395202741291</v>
      </c>
      <c r="X32" s="79">
        <v>170.27837259100599</v>
      </c>
      <c r="Y32" s="79">
        <v>177.15591090805299</v>
      </c>
      <c r="Z32" s="79">
        <v>2.5999999999999996</v>
      </c>
      <c r="AA32" s="79">
        <v>5.1000000000000005</v>
      </c>
      <c r="AB32" s="79">
        <v>3.4</v>
      </c>
      <c r="AC32" s="79">
        <v>3.0999999999999996</v>
      </c>
      <c r="AD32" s="79">
        <v>4.1999999999999993</v>
      </c>
      <c r="AE32" s="79">
        <v>6.1</v>
      </c>
      <c r="AF32" s="79">
        <v>5.9</v>
      </c>
      <c r="AG32" s="79">
        <v>3.6999999999999997</v>
      </c>
      <c r="AH32" s="79">
        <v>6.1999999999999993</v>
      </c>
      <c r="AI32" s="79">
        <v>8.6</v>
      </c>
      <c r="AJ32" s="79">
        <v>7.7</v>
      </c>
      <c r="AK32" s="79">
        <v>9.7999999999999989</v>
      </c>
      <c r="AL32" s="79">
        <v>7.3999999999999995</v>
      </c>
      <c r="AM32" s="79">
        <v>8.6999999999999993</v>
      </c>
      <c r="AN32" s="79">
        <v>13.7</v>
      </c>
      <c r="AO32" s="79">
        <v>13.899999999999999</v>
      </c>
      <c r="AP32" s="79">
        <v>13.399999999999999</v>
      </c>
      <c r="AQ32" s="79">
        <v>13.2</v>
      </c>
      <c r="AR32" s="79">
        <v>17.299999999999997</v>
      </c>
      <c r="AS32" s="79">
        <v>11.899999999999999</v>
      </c>
      <c r="AT32" s="79">
        <v>13.14</v>
      </c>
      <c r="AU32" s="79">
        <v>14.5</v>
      </c>
      <c r="AV32" s="79">
        <v>14.3</v>
      </c>
      <c r="AW32" s="79">
        <v>16.239999999999998</v>
      </c>
      <c r="AX32" s="79">
        <v>16.5</v>
      </c>
      <c r="AY32" s="79">
        <v>14.5</v>
      </c>
      <c r="AZ32" s="79">
        <v>13.899999999999999</v>
      </c>
      <c r="BA32" s="79">
        <v>18.079999999999998</v>
      </c>
      <c r="BB32" s="79">
        <v>15.8</v>
      </c>
      <c r="BC32" s="79">
        <v>16.5</v>
      </c>
      <c r="BD32" s="79">
        <v>15.2</v>
      </c>
      <c r="BE32" s="79">
        <v>11.799999999999999</v>
      </c>
      <c r="BF32" s="79">
        <v>15.36</v>
      </c>
      <c r="BG32" s="79">
        <v>19.399999999999999</v>
      </c>
      <c r="BH32" s="79">
        <v>12.12</v>
      </c>
      <c r="BI32" s="79">
        <v>11.95</v>
      </c>
      <c r="BJ32" s="79">
        <v>11.4</v>
      </c>
      <c r="BK32" s="79">
        <v>17.93</v>
      </c>
      <c r="BL32" s="79">
        <v>16.7</v>
      </c>
      <c r="BM32" s="79">
        <v>16.299999999999997</v>
      </c>
      <c r="BN32" s="79">
        <v>9.94</v>
      </c>
      <c r="BO32" s="79">
        <v>10.549999999999999</v>
      </c>
      <c r="BP32" s="79">
        <v>9.6499999999999986</v>
      </c>
      <c r="BQ32" s="79">
        <v>10.729999999999999</v>
      </c>
      <c r="BR32" s="79">
        <v>11.003399999999999</v>
      </c>
      <c r="BS32" s="79">
        <v>10.9038</v>
      </c>
      <c r="BT32" s="79">
        <v>10.93</v>
      </c>
      <c r="BU32" s="79">
        <v>10.00493393</v>
      </c>
      <c r="BV32" s="79">
        <v>11.081299999999999</v>
      </c>
      <c r="BW32" s="79">
        <v>13.16880725</v>
      </c>
      <c r="BX32" s="79">
        <v>17.095161319999999</v>
      </c>
      <c r="BY32" s="79">
        <v>18.55076927</v>
      </c>
      <c r="BZ32" s="79">
        <v>15.574455785</v>
      </c>
      <c r="CA32" s="79">
        <v>15.240191259999998</v>
      </c>
      <c r="CB32" s="79">
        <v>18.454964427500002</v>
      </c>
      <c r="CC32" s="79">
        <v>17.986737643750008</v>
      </c>
      <c r="CD32" s="79">
        <v>16.647152871875004</v>
      </c>
      <c r="CE32" s="79">
        <v>20.174661405000005</v>
      </c>
      <c r="CF32" s="79">
        <v>18.575473660000004</v>
      </c>
      <c r="CG32" s="79">
        <v>18.260543019999989</v>
      </c>
      <c r="CH32" s="79">
        <v>18.183720238999999</v>
      </c>
      <c r="CI32" s="79">
        <v>20.925349942500002</v>
      </c>
      <c r="CJ32" s="79">
        <v>22.594552729249994</v>
      </c>
      <c r="CK32" s="79">
        <v>21.024472066000001</v>
      </c>
      <c r="CL32" s="79">
        <v>22.553417746000001</v>
      </c>
      <c r="CM32" s="79">
        <v>24.154928680000001</v>
      </c>
      <c r="CN32" s="79">
        <v>23.658418614000002</v>
      </c>
      <c r="CO32" s="79">
        <v>26.381649660000001</v>
      </c>
      <c r="CP32" s="79">
        <v>25.840878843000002</v>
      </c>
      <c r="CQ32" s="79">
        <v>28.5083269</v>
      </c>
      <c r="CR32" s="79">
        <v>28.767558798310901</v>
      </c>
      <c r="CS32" s="79">
        <v>31.258255322951598</v>
      </c>
      <c r="CT32" s="79">
        <v>29.0083644401555</v>
      </c>
      <c r="CU32" s="79">
        <v>31.574197211565799</v>
      </c>
      <c r="CV32" s="79">
        <v>31.382971369451703</v>
      </c>
      <c r="CW32" s="79">
        <v>34.378582351963495</v>
      </c>
      <c r="CX32" s="79">
        <v>29.316798156846858</v>
      </c>
      <c r="CY32" s="79">
        <v>29.728506689350269</v>
      </c>
      <c r="CZ32" s="79">
        <v>29.462290206163122</v>
      </c>
      <c r="DA32" s="79">
        <v>29.736966131362017</v>
      </c>
      <c r="DB32" s="79">
        <v>30.21279894880108</v>
      </c>
      <c r="DC32" s="79">
        <v>34.011774530000004</v>
      </c>
      <c r="DD32" s="79">
        <v>30.404386303281402</v>
      </c>
      <c r="DE32" s="79">
        <v>29.613450399524275</v>
      </c>
      <c r="DF32" s="79">
        <v>29.31730039503838</v>
      </c>
      <c r="DG32" s="79">
        <v>22.82251969039006</v>
      </c>
      <c r="DH32" s="79">
        <v>25.436713451198631</v>
      </c>
      <c r="DI32" s="79">
        <v>36.465558427566855</v>
      </c>
      <c r="DJ32" s="79">
        <v>28.871345570000003</v>
      </c>
      <c r="DK32" s="79">
        <v>32.206817999999998</v>
      </c>
      <c r="DL32" s="79">
        <v>25.699399269999997</v>
      </c>
      <c r="DM32" s="79">
        <v>25.692106810000002</v>
      </c>
      <c r="DN32" s="79">
        <v>27.336663669999997</v>
      </c>
      <c r="DO32" s="79">
        <v>27.108612230000006</v>
      </c>
      <c r="DP32" s="79">
        <v>29.14472593</v>
      </c>
      <c r="DQ32" s="79">
        <v>28.961975629999998</v>
      </c>
      <c r="DR32" s="79">
        <v>29.24310839</v>
      </c>
    </row>
    <row r="33" spans="1:122" x14ac:dyDescent="0.25">
      <c r="A33" s="81" t="s">
        <v>255</v>
      </c>
      <c r="B33" s="125" t="s">
        <v>141</v>
      </c>
      <c r="C33" s="79">
        <v>66.239999999999995</v>
      </c>
      <c r="D33" s="79">
        <v>82.88</v>
      </c>
      <c r="E33" s="79">
        <v>92.44</v>
      </c>
      <c r="F33" s="79">
        <v>100.8</v>
      </c>
      <c r="G33" s="79">
        <v>80.12</v>
      </c>
      <c r="H33" s="79">
        <v>105.96</v>
      </c>
      <c r="I33" s="79">
        <v>71.599999999999994</v>
      </c>
      <c r="J33" s="79">
        <v>75.8</v>
      </c>
      <c r="K33" s="79">
        <v>81.52</v>
      </c>
      <c r="L33" s="79">
        <v>83.56</v>
      </c>
      <c r="M33" s="79">
        <v>94.514802716321597</v>
      </c>
      <c r="N33" s="79">
        <v>101.68</v>
      </c>
      <c r="O33" s="79">
        <v>104.26</v>
      </c>
      <c r="P33" s="79">
        <v>116.36</v>
      </c>
      <c r="Q33" s="79">
        <v>135.930883426625</v>
      </c>
      <c r="R33" s="79">
        <v>154.86486486486501</v>
      </c>
      <c r="S33" s="79">
        <v>185.507824180206</v>
      </c>
      <c r="T33" s="79">
        <v>197.873984607886</v>
      </c>
      <c r="U33" s="79">
        <v>215.60933696119099</v>
      </c>
      <c r="V33" s="79">
        <v>268.54504783208802</v>
      </c>
      <c r="W33" s="79">
        <v>285.55111364934299</v>
      </c>
      <c r="X33" s="79">
        <v>261.41327623126398</v>
      </c>
      <c r="Y33" s="79">
        <v>324.72872644203301</v>
      </c>
      <c r="Z33" s="79">
        <v>80.599999999999994</v>
      </c>
      <c r="AA33" s="79">
        <v>82.4</v>
      </c>
      <c r="AB33" s="79">
        <v>84.4</v>
      </c>
      <c r="AC33" s="79">
        <v>84.299999999999983</v>
      </c>
      <c r="AD33" s="79">
        <v>90.399999999999991</v>
      </c>
      <c r="AE33" s="79">
        <v>100.9</v>
      </c>
      <c r="AF33" s="79">
        <v>105.1</v>
      </c>
      <c r="AG33" s="79">
        <v>113.4</v>
      </c>
      <c r="AH33" s="79">
        <v>86.1</v>
      </c>
      <c r="AI33" s="79">
        <v>92.4</v>
      </c>
      <c r="AJ33" s="79">
        <v>96.1</v>
      </c>
      <c r="AK33" s="79">
        <v>98.699999999999989</v>
      </c>
      <c r="AL33" s="79">
        <v>99.499999999999986</v>
      </c>
      <c r="AM33" s="79">
        <v>110.39999999999999</v>
      </c>
      <c r="AN33" s="79">
        <v>119</v>
      </c>
      <c r="AO33" s="79">
        <v>128.1</v>
      </c>
      <c r="AP33" s="79">
        <v>120.09999999999998</v>
      </c>
      <c r="AQ33" s="79">
        <v>125.3</v>
      </c>
      <c r="AR33" s="79">
        <v>121</v>
      </c>
      <c r="AS33" s="79">
        <v>117.8</v>
      </c>
      <c r="AT33" s="79">
        <v>116.34</v>
      </c>
      <c r="AU33" s="79">
        <v>132.63999999999999</v>
      </c>
      <c r="AV33" s="79">
        <v>126.89999999999999</v>
      </c>
      <c r="AW33" s="79">
        <v>140.19000000000003</v>
      </c>
      <c r="AX33" s="79">
        <v>120.49999999999999</v>
      </c>
      <c r="AY33" s="79">
        <v>131</v>
      </c>
      <c r="AZ33" s="79">
        <v>135.09999999999997</v>
      </c>
      <c r="BA33" s="79">
        <v>133.44999999999999</v>
      </c>
      <c r="BB33" s="79">
        <v>132</v>
      </c>
      <c r="BC33" s="79">
        <v>140.19999999999999</v>
      </c>
      <c r="BD33" s="79">
        <v>146.49999999999997</v>
      </c>
      <c r="BE33" s="79">
        <v>146.39999999999998</v>
      </c>
      <c r="BF33" s="79">
        <v>141.5</v>
      </c>
      <c r="BG33" s="79">
        <v>149.19999999999999</v>
      </c>
      <c r="BH33" s="79">
        <v>159.6</v>
      </c>
      <c r="BI33" s="79">
        <v>159.30000000000001</v>
      </c>
      <c r="BJ33" s="79">
        <v>156.65</v>
      </c>
      <c r="BK33" s="79">
        <v>183.44000000000003</v>
      </c>
      <c r="BL33" s="79">
        <v>168.45</v>
      </c>
      <c r="BM33" s="79">
        <v>149.04999999999998</v>
      </c>
      <c r="BN33" s="79">
        <v>118.47</v>
      </c>
      <c r="BO33" s="79">
        <v>109.77</v>
      </c>
      <c r="BP33" s="79">
        <v>106.87</v>
      </c>
      <c r="BQ33" s="79">
        <v>115.3</v>
      </c>
      <c r="BR33" s="79">
        <v>108.00205370369315</v>
      </c>
      <c r="BS33" s="79">
        <v>119.99786934106565</v>
      </c>
      <c r="BT33" s="79">
        <v>117.01057727086696</v>
      </c>
      <c r="BU33" s="79">
        <v>121.73438230556943</v>
      </c>
      <c r="BV33" s="79">
        <v>126.7477099222133</v>
      </c>
      <c r="BW33" s="79">
        <v>133.1356052278056</v>
      </c>
      <c r="BX33" s="79">
        <v>133.41699937373556</v>
      </c>
      <c r="BY33" s="79">
        <v>130.50510340061174</v>
      </c>
      <c r="BZ33" s="79">
        <v>127.46015479838398</v>
      </c>
      <c r="CA33" s="79">
        <v>129.70576380811627</v>
      </c>
      <c r="CB33" s="79">
        <v>148.33416260785404</v>
      </c>
      <c r="CC33" s="79">
        <v>146.94249422133942</v>
      </c>
      <c r="CD33" s="79">
        <v>137.96091534017833</v>
      </c>
      <c r="CE33" s="79">
        <v>157.0119764604149</v>
      </c>
      <c r="CF33" s="79">
        <v>155.82425211658244</v>
      </c>
      <c r="CG33" s="79">
        <v>162.94228710711084</v>
      </c>
      <c r="CH33" s="79">
        <v>145.90308518640018</v>
      </c>
      <c r="CI33" s="79">
        <v>143.53869569244947</v>
      </c>
      <c r="CJ33" s="79">
        <v>141.99863001303976</v>
      </c>
      <c r="CK33" s="79">
        <v>150.83519717953695</v>
      </c>
      <c r="CL33" s="79">
        <v>147.34350336321401</v>
      </c>
      <c r="CM33" s="79">
        <v>153.77595678826501</v>
      </c>
      <c r="CN33" s="79">
        <v>160.58974819897</v>
      </c>
      <c r="CO33" s="79">
        <v>157.68788922716899</v>
      </c>
      <c r="CP33" s="79">
        <v>145.27385072280799</v>
      </c>
      <c r="CQ33" s="79">
        <v>158.9874923644</v>
      </c>
      <c r="CR33" s="79">
        <v>156.68445605609</v>
      </c>
      <c r="CS33" s="79">
        <v>165.14926283982899</v>
      </c>
      <c r="CT33" s="79">
        <v>154.30518829031001</v>
      </c>
      <c r="CU33" s="79">
        <v>163.401436208061</v>
      </c>
      <c r="CV33" s="79">
        <v>160.56774984016499</v>
      </c>
      <c r="CW33" s="79">
        <v>170.994635513151</v>
      </c>
      <c r="CX33" s="79">
        <v>162.36283442133424</v>
      </c>
      <c r="CY33" s="79">
        <v>178.80538338124123</v>
      </c>
      <c r="CZ33" s="79">
        <v>185.44380026250676</v>
      </c>
      <c r="DA33" s="79">
        <v>191.77709361779796</v>
      </c>
      <c r="DB33" s="79">
        <v>174.3643832677048</v>
      </c>
      <c r="DC33" s="79">
        <v>180.42255251718117</v>
      </c>
      <c r="DD33" s="79">
        <v>188.33677867992364</v>
      </c>
      <c r="DE33" s="79">
        <v>177.80899218889422</v>
      </c>
      <c r="DF33" s="79">
        <v>173.86036101816777</v>
      </c>
      <c r="DG33" s="79">
        <v>109.77194125677667</v>
      </c>
      <c r="DH33" s="79">
        <v>126.31037977554294</v>
      </c>
      <c r="DI33" s="79">
        <v>163.51290264098836</v>
      </c>
      <c r="DJ33" s="79">
        <v>189.17295956139645</v>
      </c>
      <c r="DK33" s="79">
        <v>218.51811775225917</v>
      </c>
      <c r="DL33" s="79">
        <v>260.7607263023209</v>
      </c>
      <c r="DM33" s="79">
        <v>282.18746149664884</v>
      </c>
      <c r="DN33" s="79">
        <v>304.75909661069755</v>
      </c>
      <c r="DO33" s="79">
        <v>286.54345714782409</v>
      </c>
      <c r="DP33" s="79">
        <v>299.53867692101051</v>
      </c>
      <c r="DQ33" s="79">
        <v>271.18253133967232</v>
      </c>
      <c r="DR33" s="79">
        <v>241.77010326557158</v>
      </c>
    </row>
    <row r="34" spans="1:122" x14ac:dyDescent="0.25">
      <c r="A34" s="81" t="s">
        <v>256</v>
      </c>
      <c r="B34" s="127" t="s">
        <v>138</v>
      </c>
      <c r="C34" s="79">
        <v>8.56</v>
      </c>
      <c r="D34" s="79">
        <v>9.52</v>
      </c>
      <c r="E34" s="79">
        <v>10.28</v>
      </c>
      <c r="F34" s="79">
        <v>11.12</v>
      </c>
      <c r="G34" s="79">
        <v>7.28</v>
      </c>
      <c r="H34" s="79">
        <v>7.16</v>
      </c>
      <c r="I34" s="79">
        <v>5.08</v>
      </c>
      <c r="J34" s="79">
        <v>4.8</v>
      </c>
      <c r="K34" s="79">
        <v>5</v>
      </c>
      <c r="L34" s="79">
        <v>2.56</v>
      </c>
      <c r="M34" s="79">
        <v>2.7616623558628599</v>
      </c>
      <c r="N34" s="79">
        <v>3.96</v>
      </c>
      <c r="O34" s="79">
        <v>3.82</v>
      </c>
      <c r="P34" s="79">
        <v>9.24</v>
      </c>
      <c r="Q34" s="79">
        <v>11.2436115843271</v>
      </c>
      <c r="R34" s="79">
        <v>11.3762993762994</v>
      </c>
      <c r="S34" s="79">
        <v>12.4389514601814</v>
      </c>
      <c r="T34" s="79">
        <v>12.984762056150499</v>
      </c>
      <c r="U34" s="79">
        <v>15.122440211943299</v>
      </c>
      <c r="V34" s="79">
        <v>27.299985721764799</v>
      </c>
      <c r="W34" s="79">
        <v>29.126213592233</v>
      </c>
      <c r="X34" s="79">
        <v>0</v>
      </c>
      <c r="Y34" s="79">
        <v>0</v>
      </c>
      <c r="Z34" s="79">
        <v>6.8</v>
      </c>
      <c r="AA34" s="79">
        <v>7.5</v>
      </c>
      <c r="AB34" s="79">
        <v>11.1</v>
      </c>
      <c r="AC34" s="79">
        <v>10.6</v>
      </c>
      <c r="AD34" s="79">
        <v>10.5</v>
      </c>
      <c r="AE34" s="79">
        <v>13.7</v>
      </c>
      <c r="AF34" s="79">
        <v>14.999999999999998</v>
      </c>
      <c r="AG34" s="79">
        <v>14.399999999999999</v>
      </c>
      <c r="AH34" s="79">
        <v>12.5</v>
      </c>
      <c r="AI34" s="79">
        <v>13.899999999999999</v>
      </c>
      <c r="AJ34" s="79">
        <v>13.1</v>
      </c>
      <c r="AK34" s="79">
        <v>12.399999999999999</v>
      </c>
      <c r="AL34" s="79">
        <v>18</v>
      </c>
      <c r="AM34" s="79">
        <v>18.8</v>
      </c>
      <c r="AN34" s="79">
        <v>19.100000000000001</v>
      </c>
      <c r="AO34" s="79">
        <v>19.2</v>
      </c>
      <c r="AP34" s="79">
        <v>20.099999999999998</v>
      </c>
      <c r="AQ34" s="79">
        <v>21.2</v>
      </c>
      <c r="AR34" s="79">
        <v>20.7</v>
      </c>
      <c r="AS34" s="79">
        <v>19.900000000000002</v>
      </c>
      <c r="AT34" s="79">
        <v>20.2</v>
      </c>
      <c r="AU34" s="79">
        <v>21.1</v>
      </c>
      <c r="AV34" s="79">
        <v>20.2</v>
      </c>
      <c r="AW34" s="79">
        <v>19.399999999999999</v>
      </c>
      <c r="AX34" s="79">
        <v>19.5</v>
      </c>
      <c r="AY34" s="79">
        <v>21.2</v>
      </c>
      <c r="AZ34" s="79">
        <v>21.1</v>
      </c>
      <c r="BA34" s="79">
        <v>20.5</v>
      </c>
      <c r="BB34" s="79">
        <v>20.3</v>
      </c>
      <c r="BC34" s="79">
        <v>20.7</v>
      </c>
      <c r="BD34" s="79">
        <v>21</v>
      </c>
      <c r="BE34" s="79">
        <v>20.5</v>
      </c>
      <c r="BF34" s="79">
        <v>21.1</v>
      </c>
      <c r="BG34" s="79">
        <v>21.3</v>
      </c>
      <c r="BH34" s="79">
        <v>21.3</v>
      </c>
      <c r="BI34" s="79">
        <v>21.12</v>
      </c>
      <c r="BJ34" s="79">
        <v>20.75</v>
      </c>
      <c r="BK34" s="79">
        <v>21.8</v>
      </c>
      <c r="BL34" s="79">
        <v>21.45</v>
      </c>
      <c r="BM34" s="79">
        <v>20.75</v>
      </c>
      <c r="BN34" s="79">
        <v>20.5</v>
      </c>
      <c r="BO34" s="79">
        <v>15.5</v>
      </c>
      <c r="BP34" s="79">
        <v>14.999999999999998</v>
      </c>
      <c r="BQ34" s="79">
        <v>15.299999999999999</v>
      </c>
      <c r="BR34" s="79">
        <v>15.219999999999999</v>
      </c>
      <c r="BS34" s="79">
        <v>17.420000000000002</v>
      </c>
      <c r="BT34" s="79">
        <v>14.6</v>
      </c>
      <c r="BU34" s="79">
        <v>14.2</v>
      </c>
      <c r="BV34" s="79">
        <v>10.533199999999999</v>
      </c>
      <c r="BW34" s="79">
        <v>11.211499999999999</v>
      </c>
      <c r="BX34" s="79">
        <v>10.405999999999999</v>
      </c>
      <c r="BY34" s="79">
        <v>9.0972384099999992</v>
      </c>
      <c r="BZ34" s="79">
        <v>5.9477176400000005</v>
      </c>
      <c r="CA34" s="79">
        <v>7.1174624800000004</v>
      </c>
      <c r="CB34" s="79">
        <v>7.160549360000001</v>
      </c>
      <c r="CC34" s="79">
        <v>5.6901154399999996</v>
      </c>
      <c r="CD34" s="79">
        <v>5.3482478799999997</v>
      </c>
      <c r="CE34" s="79">
        <v>8.1827536900000002</v>
      </c>
      <c r="CF34" s="79">
        <v>7.92434248</v>
      </c>
      <c r="CG34" s="79">
        <v>6.3756012199999992</v>
      </c>
      <c r="CH34" s="79">
        <v>5.61782351</v>
      </c>
      <c r="CI34" s="79">
        <v>7.53054179</v>
      </c>
      <c r="CJ34" s="79">
        <v>7.8478432199999997</v>
      </c>
      <c r="CK34" s="79">
        <v>7.9176971800000002</v>
      </c>
      <c r="CL34" s="79">
        <v>7.9966093100000002</v>
      </c>
      <c r="CM34" s="79">
        <v>11.46856049</v>
      </c>
      <c r="CN34" s="79">
        <v>10.801024875</v>
      </c>
      <c r="CO34" s="79">
        <v>8.0741968800000006</v>
      </c>
      <c r="CP34" s="79">
        <v>6.6582736499999999</v>
      </c>
      <c r="CQ34" s="79">
        <v>12.060329380000001</v>
      </c>
      <c r="CR34" s="79">
        <v>10.5827302</v>
      </c>
      <c r="CS34" s="79">
        <v>9.91063005</v>
      </c>
      <c r="CT34" s="79">
        <v>9.77442235</v>
      </c>
      <c r="CU34" s="79">
        <v>13.02503336</v>
      </c>
      <c r="CV34" s="79">
        <v>13.06009394</v>
      </c>
      <c r="CW34" s="79">
        <v>11.983156019999999</v>
      </c>
      <c r="CX34" s="79">
        <v>10.408529949999998</v>
      </c>
      <c r="CY34" s="79">
        <v>13.658693309999999</v>
      </c>
      <c r="CZ34" s="79">
        <v>13.490114070000001</v>
      </c>
      <c r="DA34" s="79">
        <v>9.5954230299999992</v>
      </c>
      <c r="DB34" s="79">
        <v>8.2208245699999978</v>
      </c>
      <c r="DC34" s="79">
        <v>9.1193427699999994</v>
      </c>
      <c r="DD34" s="79">
        <v>7.9510610799999997</v>
      </c>
      <c r="DE34" s="79">
        <v>7.527434379999999</v>
      </c>
      <c r="DF34" s="79">
        <v>5.6280459299999999</v>
      </c>
      <c r="DG34" s="79">
        <v>5.2761275699999999</v>
      </c>
      <c r="DH34" s="79">
        <v>3.4957597999999996</v>
      </c>
      <c r="DI34" s="79">
        <v>5.9606476100000005</v>
      </c>
      <c r="DJ34" s="79">
        <v>6.1440132900000002</v>
      </c>
      <c r="DK34" s="79">
        <v>12.47620407</v>
      </c>
      <c r="DL34" s="79">
        <v>20.638365780000001</v>
      </c>
      <c r="DM34" s="79">
        <v>11.30172526</v>
      </c>
      <c r="DN34" s="79">
        <v>11.12858666</v>
      </c>
      <c r="DO34" s="79">
        <v>17.543844739999997</v>
      </c>
      <c r="DP34" s="79">
        <v>13.956451710000001</v>
      </c>
      <c r="DQ34" s="79">
        <v>12.424640780000001</v>
      </c>
      <c r="DR34" s="79">
        <v>12.657572599999998</v>
      </c>
    </row>
    <row r="35" spans="1:122" x14ac:dyDescent="0.25">
      <c r="A35" s="81" t="s">
        <v>257</v>
      </c>
      <c r="B35" s="134" t="s">
        <v>139</v>
      </c>
      <c r="C35" s="79">
        <v>50.4</v>
      </c>
      <c r="D35" s="79">
        <v>64.88</v>
      </c>
      <c r="E35" s="79">
        <v>72.400000000000006</v>
      </c>
      <c r="F35" s="79">
        <v>80</v>
      </c>
      <c r="G35" s="79">
        <v>61.32</v>
      </c>
      <c r="H35" s="79">
        <v>79.599999999999994</v>
      </c>
      <c r="I35" s="79">
        <v>52.4</v>
      </c>
      <c r="J35" s="79">
        <v>55.6</v>
      </c>
      <c r="K35" s="79">
        <v>58.4</v>
      </c>
      <c r="L35" s="79">
        <v>60.8</v>
      </c>
      <c r="M35" s="79">
        <v>56.201889883865903</v>
      </c>
      <c r="N35" s="79">
        <v>63.26</v>
      </c>
      <c r="O35" s="79">
        <v>61.54</v>
      </c>
      <c r="P35" s="79">
        <v>72.64</v>
      </c>
      <c r="Q35" s="79">
        <v>82.662448284254097</v>
      </c>
      <c r="R35" s="79">
        <v>100.977130977131</v>
      </c>
      <c r="S35" s="79">
        <v>126.42280474434401</v>
      </c>
      <c r="T35" s="79">
        <v>128.468707776781</v>
      </c>
      <c r="U35" s="79">
        <v>135.18545037949301</v>
      </c>
      <c r="V35" s="79">
        <v>183.21831421636301</v>
      </c>
      <c r="W35" s="79">
        <v>190.29126213592201</v>
      </c>
      <c r="X35" s="79">
        <v>181.92719486081401</v>
      </c>
      <c r="Y35" s="79">
        <v>237.12164477441499</v>
      </c>
      <c r="Z35" s="79">
        <v>57.7</v>
      </c>
      <c r="AA35" s="79">
        <v>60.1</v>
      </c>
      <c r="AB35" s="79">
        <v>58.400000000000006</v>
      </c>
      <c r="AC35" s="79">
        <v>58.399999999999991</v>
      </c>
      <c r="AD35" s="79">
        <v>65.8</v>
      </c>
      <c r="AE35" s="79">
        <v>74.900000000000006</v>
      </c>
      <c r="AF35" s="79">
        <v>76.8</v>
      </c>
      <c r="AG35" s="79">
        <v>83</v>
      </c>
      <c r="AH35" s="79">
        <v>61</v>
      </c>
      <c r="AI35" s="79">
        <v>62.5</v>
      </c>
      <c r="AJ35" s="79">
        <v>65.599999999999994</v>
      </c>
      <c r="AK35" s="79">
        <v>69.199999999999989</v>
      </c>
      <c r="AL35" s="79">
        <v>67.099999999999994</v>
      </c>
      <c r="AM35" s="79">
        <v>77.5</v>
      </c>
      <c r="AN35" s="79">
        <v>85.5</v>
      </c>
      <c r="AO35" s="79">
        <v>90.8</v>
      </c>
      <c r="AP35" s="79">
        <v>85.699999999999989</v>
      </c>
      <c r="AQ35" s="79">
        <v>88</v>
      </c>
      <c r="AR35" s="79">
        <v>84.5</v>
      </c>
      <c r="AS35" s="79">
        <v>82.3</v>
      </c>
      <c r="AT35" s="79">
        <v>81.5</v>
      </c>
      <c r="AU35" s="79">
        <v>93.34</v>
      </c>
      <c r="AV35" s="79">
        <v>87.1</v>
      </c>
      <c r="AW35" s="79">
        <v>95.15</v>
      </c>
      <c r="AX35" s="79">
        <v>80.8</v>
      </c>
      <c r="AY35" s="79">
        <v>90.8</v>
      </c>
      <c r="AZ35" s="79">
        <v>92.049999999999983</v>
      </c>
      <c r="BA35" s="79">
        <v>89.72999999999999</v>
      </c>
      <c r="BB35" s="79">
        <v>90.9</v>
      </c>
      <c r="BC35" s="79">
        <v>97.8</v>
      </c>
      <c r="BD35" s="79">
        <v>103.29999999999998</v>
      </c>
      <c r="BE35" s="79">
        <v>102.19999999999999</v>
      </c>
      <c r="BF35" s="79">
        <v>96.9</v>
      </c>
      <c r="BG35" s="79">
        <v>102.6</v>
      </c>
      <c r="BH35" s="79">
        <v>112.79999999999998</v>
      </c>
      <c r="BI35" s="79">
        <v>112.38</v>
      </c>
      <c r="BJ35" s="79">
        <v>111.1</v>
      </c>
      <c r="BK35" s="79">
        <v>133.44</v>
      </c>
      <c r="BL35" s="79">
        <v>124.19999999999999</v>
      </c>
      <c r="BM35" s="79">
        <v>109.6</v>
      </c>
      <c r="BN35" s="79">
        <v>79.569999999999993</v>
      </c>
      <c r="BO35" s="79">
        <v>77.17</v>
      </c>
      <c r="BP35" s="79">
        <v>75.22</v>
      </c>
      <c r="BQ35" s="79">
        <v>80.3</v>
      </c>
      <c r="BR35" s="79">
        <v>76.382053703693146</v>
      </c>
      <c r="BS35" s="79">
        <v>84.07786934106565</v>
      </c>
      <c r="BT35" s="79">
        <v>82.610577270866969</v>
      </c>
      <c r="BU35" s="79">
        <v>87.004382305569422</v>
      </c>
      <c r="BV35" s="79">
        <v>96.466809922213315</v>
      </c>
      <c r="BW35" s="79">
        <v>100.78510522780557</v>
      </c>
      <c r="BX35" s="79">
        <v>98.987663373735558</v>
      </c>
      <c r="BY35" s="79">
        <v>98.517864990611741</v>
      </c>
      <c r="BZ35" s="79">
        <v>97.465754958383982</v>
      </c>
      <c r="CA35" s="79">
        <v>97.536427808116287</v>
      </c>
      <c r="CB35" s="79">
        <v>113.24559528785403</v>
      </c>
      <c r="CC35" s="79">
        <v>114.86481263883941</v>
      </c>
      <c r="CD35" s="79">
        <v>105.63799471517834</v>
      </c>
      <c r="CE35" s="79">
        <v>112.29175502541491</v>
      </c>
      <c r="CF35" s="79">
        <v>108.31892010658245</v>
      </c>
      <c r="CG35" s="79">
        <v>112.02516615711085</v>
      </c>
      <c r="CH35" s="79">
        <v>105.70115885140017</v>
      </c>
      <c r="CI35" s="79">
        <v>109.50672161994945</v>
      </c>
      <c r="CJ35" s="79">
        <v>105.04267056178976</v>
      </c>
      <c r="CK35" s="79">
        <v>113.09621049953694</v>
      </c>
      <c r="CL35" s="79">
        <v>110.671549203214</v>
      </c>
      <c r="CM35" s="79">
        <v>109.348165543265</v>
      </c>
      <c r="CN35" s="79">
        <v>113.94976671397001</v>
      </c>
      <c r="CO35" s="79">
        <v>116.327625557169</v>
      </c>
      <c r="CP35" s="79">
        <v>105.238639072808</v>
      </c>
      <c r="CQ35" s="79">
        <v>113.3487419444</v>
      </c>
      <c r="CR35" s="79">
        <v>113.45348747609</v>
      </c>
      <c r="CS35" s="79">
        <v>121.371616569829</v>
      </c>
      <c r="CT35" s="79">
        <v>117.47848513031001</v>
      </c>
      <c r="CU35" s="79">
        <v>122.504212378061</v>
      </c>
      <c r="CV35" s="79">
        <v>118.585505290165</v>
      </c>
      <c r="CW35" s="79">
        <v>130.87856543315101</v>
      </c>
      <c r="CX35" s="79">
        <v>121.68513032133424</v>
      </c>
      <c r="CY35" s="79">
        <v>131.25100871124124</v>
      </c>
      <c r="CZ35" s="79">
        <v>136.35800230250675</v>
      </c>
      <c r="DA35" s="79">
        <v>143.29230903779793</v>
      </c>
      <c r="DB35" s="79">
        <v>129.64272209770479</v>
      </c>
      <c r="DC35" s="79">
        <v>136.96480840718118</v>
      </c>
      <c r="DD35" s="79">
        <v>138.63951946992364</v>
      </c>
      <c r="DE35" s="79">
        <v>132.25911364889424</v>
      </c>
      <c r="DF35" s="79">
        <v>128.05378001816774</v>
      </c>
      <c r="DG35" s="79">
        <v>95.66434211677668</v>
      </c>
      <c r="DH35" s="79">
        <v>112.12008822554294</v>
      </c>
      <c r="DI35" s="79">
        <v>135.88846007098834</v>
      </c>
      <c r="DJ35" s="79">
        <v>159.98787645139646</v>
      </c>
      <c r="DK35" s="79">
        <v>179.70110591225918</v>
      </c>
      <c r="DL35" s="79">
        <v>210.21662550232088</v>
      </c>
      <c r="DM35" s="79">
        <v>241.64371883664882</v>
      </c>
      <c r="DN35" s="79">
        <v>266.08548547069751</v>
      </c>
      <c r="DO35" s="79">
        <v>244.81316997782409</v>
      </c>
      <c r="DP35" s="79">
        <v>260.43414323101047</v>
      </c>
      <c r="DQ35" s="79">
        <v>232.98703395967229</v>
      </c>
      <c r="DR35" s="79">
        <v>202.73565631557156</v>
      </c>
    </row>
    <row r="36" spans="1:122" x14ac:dyDescent="0.25">
      <c r="A36" s="84" t="s">
        <v>258</v>
      </c>
      <c r="B36" s="134" t="s">
        <v>140</v>
      </c>
      <c r="C36" s="79">
        <v>7.28</v>
      </c>
      <c r="D36" s="79">
        <v>8.48</v>
      </c>
      <c r="E36" s="79">
        <v>9.76</v>
      </c>
      <c r="F36" s="79">
        <v>9.68</v>
      </c>
      <c r="G36" s="79">
        <v>11.52</v>
      </c>
      <c r="H36" s="79">
        <v>19.2</v>
      </c>
      <c r="I36" s="79">
        <v>14.12</v>
      </c>
      <c r="J36" s="79">
        <v>15.4</v>
      </c>
      <c r="K36" s="79">
        <v>18.12</v>
      </c>
      <c r="L36" s="79">
        <v>20.2</v>
      </c>
      <c r="M36" s="79">
        <v>35.551250476592799</v>
      </c>
      <c r="N36" s="79">
        <v>34.46</v>
      </c>
      <c r="O36" s="79">
        <v>38.9</v>
      </c>
      <c r="P36" s="79">
        <v>34.479999999999997</v>
      </c>
      <c r="Q36" s="79">
        <v>42.024823558043302</v>
      </c>
      <c r="R36" s="79">
        <v>42.511434511434501</v>
      </c>
      <c r="S36" s="79">
        <v>46.646067975680303</v>
      </c>
      <c r="T36" s="79">
        <v>56.420514774954697</v>
      </c>
      <c r="U36" s="79">
        <v>65.301446369755098</v>
      </c>
      <c r="V36" s="79">
        <v>58.026747893960298</v>
      </c>
      <c r="W36" s="79">
        <v>66.133637921187898</v>
      </c>
      <c r="X36" s="79">
        <v>79.486081370449696</v>
      </c>
      <c r="Y36" s="79">
        <v>87.607081667618502</v>
      </c>
      <c r="Z36" s="79">
        <v>16.100000000000001</v>
      </c>
      <c r="AA36" s="79">
        <v>14.799999999999999</v>
      </c>
      <c r="AB36" s="79">
        <v>14.899999999999999</v>
      </c>
      <c r="AC36" s="79">
        <v>15.299999999999999</v>
      </c>
      <c r="AD36" s="79">
        <v>14.1</v>
      </c>
      <c r="AE36" s="79">
        <v>12.299999999999999</v>
      </c>
      <c r="AF36" s="79">
        <v>13.299999999999999</v>
      </c>
      <c r="AG36" s="79">
        <v>16</v>
      </c>
      <c r="AH36" s="79">
        <v>12.6</v>
      </c>
      <c r="AI36" s="79">
        <v>15.999999999999998</v>
      </c>
      <c r="AJ36" s="79">
        <v>17.399999999999999</v>
      </c>
      <c r="AK36" s="79">
        <v>17.100000000000001</v>
      </c>
      <c r="AL36" s="79">
        <v>14.399999999999999</v>
      </c>
      <c r="AM36" s="79">
        <v>14.1</v>
      </c>
      <c r="AN36" s="79">
        <v>14.4</v>
      </c>
      <c r="AO36" s="79">
        <v>18.100000000000001</v>
      </c>
      <c r="AP36" s="79">
        <v>14.299999999999999</v>
      </c>
      <c r="AQ36" s="79">
        <v>16.100000000000001</v>
      </c>
      <c r="AR36" s="79">
        <v>15.799999999999999</v>
      </c>
      <c r="AS36" s="79">
        <v>15.6</v>
      </c>
      <c r="AT36" s="79">
        <v>14.639999999999999</v>
      </c>
      <c r="AU36" s="79">
        <v>18.200000000000003</v>
      </c>
      <c r="AV36" s="79">
        <v>19.600000000000001</v>
      </c>
      <c r="AW36" s="79">
        <v>25.64</v>
      </c>
      <c r="AX36" s="79">
        <v>20.2</v>
      </c>
      <c r="AY36" s="79">
        <v>19</v>
      </c>
      <c r="AZ36" s="79">
        <v>21.95</v>
      </c>
      <c r="BA36" s="79">
        <v>23.22</v>
      </c>
      <c r="BB36" s="79">
        <v>20.8</v>
      </c>
      <c r="BC36" s="79">
        <v>21.7</v>
      </c>
      <c r="BD36" s="79">
        <v>22.2</v>
      </c>
      <c r="BE36" s="79">
        <v>23.700000000000003</v>
      </c>
      <c r="BF36" s="79">
        <v>23.5</v>
      </c>
      <c r="BG36" s="79">
        <v>25.3</v>
      </c>
      <c r="BH36" s="79">
        <v>25.5</v>
      </c>
      <c r="BI36" s="79">
        <v>25.8</v>
      </c>
      <c r="BJ36" s="79">
        <v>24.8</v>
      </c>
      <c r="BK36" s="79">
        <v>28.2</v>
      </c>
      <c r="BL36" s="79">
        <v>22.8</v>
      </c>
      <c r="BM36" s="79">
        <v>18.7</v>
      </c>
      <c r="BN36" s="79">
        <v>18.399999999999999</v>
      </c>
      <c r="BO36" s="79">
        <v>17.099999999999998</v>
      </c>
      <c r="BP36" s="79">
        <v>16.649999999999999</v>
      </c>
      <c r="BQ36" s="79">
        <v>19.7</v>
      </c>
      <c r="BR36" s="79">
        <v>16.399999999999999</v>
      </c>
      <c r="BS36" s="79">
        <v>18.5</v>
      </c>
      <c r="BT36" s="79">
        <v>19.799999999999997</v>
      </c>
      <c r="BU36" s="79">
        <v>20.529999999999998</v>
      </c>
      <c r="BV36" s="79">
        <v>19.747699999999998</v>
      </c>
      <c r="BW36" s="79">
        <v>21.139000000000003</v>
      </c>
      <c r="BX36" s="79">
        <v>24.023335999999997</v>
      </c>
      <c r="BY36" s="79">
        <v>22.89</v>
      </c>
      <c r="BZ36" s="79">
        <v>24.046682199999999</v>
      </c>
      <c r="CA36" s="79">
        <v>25.051873519999997</v>
      </c>
      <c r="CB36" s="79">
        <v>27.928017960000002</v>
      </c>
      <c r="CC36" s="79">
        <v>26.387566142500003</v>
      </c>
      <c r="CD36" s="79">
        <v>26.974672744999996</v>
      </c>
      <c r="CE36" s="79">
        <v>36.537467744999994</v>
      </c>
      <c r="CF36" s="79">
        <v>39.580989529999997</v>
      </c>
      <c r="CG36" s="79">
        <v>44.541519730000005</v>
      </c>
      <c r="CH36" s="79">
        <v>34.584102825000002</v>
      </c>
      <c r="CI36" s="79">
        <v>26.501432282500005</v>
      </c>
      <c r="CJ36" s="79">
        <v>29.108116231249998</v>
      </c>
      <c r="CK36" s="79">
        <v>29.821289499999999</v>
      </c>
      <c r="CL36" s="79">
        <v>28.675344850000002</v>
      </c>
      <c r="CM36" s="79">
        <v>32.959230755</v>
      </c>
      <c r="CN36" s="79">
        <v>35.838956610000004</v>
      </c>
      <c r="CO36" s="79">
        <v>33.28606679</v>
      </c>
      <c r="CP36" s="79">
        <v>33.376938000000003</v>
      </c>
      <c r="CQ36" s="79">
        <v>33.578421039999995</v>
      </c>
      <c r="CR36" s="79">
        <v>32.648238380000002</v>
      </c>
      <c r="CS36" s="79">
        <v>33.867016219999996</v>
      </c>
      <c r="CT36" s="79">
        <v>27.052280810000003</v>
      </c>
      <c r="CU36" s="79">
        <v>27.87219047</v>
      </c>
      <c r="CV36" s="79">
        <v>28.922150609999999</v>
      </c>
      <c r="CW36" s="79">
        <v>28.132914060000001</v>
      </c>
      <c r="CX36" s="79">
        <v>30.269174149999994</v>
      </c>
      <c r="CY36" s="79">
        <v>33.895681359999998</v>
      </c>
      <c r="CZ36" s="79">
        <v>35.595683889999997</v>
      </c>
      <c r="DA36" s="79">
        <v>38.889361549999997</v>
      </c>
      <c r="DB36" s="79">
        <v>36.500836600000007</v>
      </c>
      <c r="DC36" s="79">
        <v>34.338401340000004</v>
      </c>
      <c r="DD36" s="79">
        <v>41.746198129999996</v>
      </c>
      <c r="DE36" s="79">
        <v>38.022444160000006</v>
      </c>
      <c r="DF36" s="79">
        <v>40.178535070000002</v>
      </c>
      <c r="DG36" s="79">
        <v>8.8314715700000015</v>
      </c>
      <c r="DH36" s="79">
        <v>10.694531750000001</v>
      </c>
      <c r="DI36" s="79">
        <v>21.663794960000001</v>
      </c>
      <c r="DJ36" s="79">
        <v>23.041069819999997</v>
      </c>
      <c r="DK36" s="79">
        <v>26.340807770000005</v>
      </c>
      <c r="DL36" s="79">
        <v>29.905735020000002</v>
      </c>
      <c r="DM36" s="79">
        <v>29.242017399999998</v>
      </c>
      <c r="DN36" s="79">
        <v>27.545024479999995</v>
      </c>
      <c r="DO36" s="79">
        <v>24.186442430000003</v>
      </c>
      <c r="DP36" s="79">
        <v>25.148081980000004</v>
      </c>
      <c r="DQ36" s="79">
        <v>25.770856599999991</v>
      </c>
      <c r="DR36" s="79">
        <v>26.376874349999998</v>
      </c>
    </row>
    <row r="37" spans="1:122" x14ac:dyDescent="0.25">
      <c r="A37" s="81" t="s">
        <v>259</v>
      </c>
      <c r="B37" s="126" t="s">
        <v>142</v>
      </c>
      <c r="C37" s="79">
        <v>29.88</v>
      </c>
      <c r="D37" s="79">
        <v>31.8</v>
      </c>
      <c r="E37" s="79">
        <v>36.72</v>
      </c>
      <c r="F37" s="79">
        <v>24.92</v>
      </c>
      <c r="G37" s="79">
        <v>13.36</v>
      </c>
      <c r="H37" s="79">
        <v>14.12</v>
      </c>
      <c r="I37" s="79">
        <v>20</v>
      </c>
      <c r="J37" s="79">
        <v>24.28</v>
      </c>
      <c r="K37" s="79">
        <v>29.64</v>
      </c>
      <c r="L37" s="79">
        <v>43.32</v>
      </c>
      <c r="M37" s="79">
        <v>42.166874478323997</v>
      </c>
      <c r="N37" s="79">
        <v>43.06</v>
      </c>
      <c r="O37" s="79">
        <v>55.52</v>
      </c>
      <c r="P37" s="79">
        <v>58.08</v>
      </c>
      <c r="Q37" s="79">
        <v>76.018495984424405</v>
      </c>
      <c r="R37" s="79">
        <v>70.852390852390897</v>
      </c>
      <c r="S37" s="79">
        <v>73.437655736070994</v>
      </c>
      <c r="T37" s="79">
        <v>78.483119330537903</v>
      </c>
      <c r="U37" s="79">
        <v>85.464699985679502</v>
      </c>
      <c r="V37" s="79">
        <v>85.440959497406098</v>
      </c>
      <c r="W37" s="79">
        <v>86.464877213021097</v>
      </c>
      <c r="X37" s="79">
        <v>149.37901498929301</v>
      </c>
      <c r="Y37" s="79">
        <v>206.16790405482601</v>
      </c>
      <c r="Z37" s="79">
        <v>48.4</v>
      </c>
      <c r="AA37" s="79">
        <v>52.4</v>
      </c>
      <c r="AB37" s="79">
        <v>60.199999999999996</v>
      </c>
      <c r="AC37" s="79">
        <v>61.3</v>
      </c>
      <c r="AD37" s="79">
        <v>55.599999999999994</v>
      </c>
      <c r="AE37" s="79">
        <v>49.9</v>
      </c>
      <c r="AF37" s="79">
        <v>62.3</v>
      </c>
      <c r="AG37" s="79">
        <v>49.099999999999994</v>
      </c>
      <c r="AH37" s="79">
        <v>52.9</v>
      </c>
      <c r="AI37" s="79">
        <v>48.099999999999994</v>
      </c>
      <c r="AJ37" s="79">
        <v>55.3</v>
      </c>
      <c r="AK37" s="79">
        <v>44.8</v>
      </c>
      <c r="AL37" s="79">
        <v>60.300000000000004</v>
      </c>
      <c r="AM37" s="79">
        <v>57.6</v>
      </c>
      <c r="AN37" s="79">
        <v>67.099999999999994</v>
      </c>
      <c r="AO37" s="79">
        <v>60.3</v>
      </c>
      <c r="AP37" s="79">
        <v>103.85945664928984</v>
      </c>
      <c r="AQ37" s="79">
        <v>97.998421168304503</v>
      </c>
      <c r="AR37" s="79">
        <v>87.821400801563783</v>
      </c>
      <c r="AS37" s="79">
        <v>92.712658534773695</v>
      </c>
      <c r="AT37" s="79">
        <v>75.496343778525613</v>
      </c>
      <c r="AU37" s="79">
        <v>72.392833213149814</v>
      </c>
      <c r="AV37" s="79">
        <v>79.301094582480886</v>
      </c>
      <c r="AW37" s="79">
        <v>87.147951905877036</v>
      </c>
      <c r="AX37" s="79">
        <v>83</v>
      </c>
      <c r="AY37" s="79">
        <v>87.399999999999991</v>
      </c>
      <c r="AZ37" s="79">
        <v>95</v>
      </c>
      <c r="BA37" s="79">
        <v>95.499999999999986</v>
      </c>
      <c r="BB37" s="79">
        <v>87.100000000000009</v>
      </c>
      <c r="BC37" s="79">
        <v>89.6</v>
      </c>
      <c r="BD37" s="79">
        <v>100.99999999999999</v>
      </c>
      <c r="BE37" s="79">
        <v>103.8</v>
      </c>
      <c r="BF37" s="79">
        <v>107.6</v>
      </c>
      <c r="BG37" s="79">
        <v>112.1</v>
      </c>
      <c r="BH37" s="79">
        <v>134</v>
      </c>
      <c r="BI37" s="79">
        <v>128.4</v>
      </c>
      <c r="BJ37" s="79">
        <v>113</v>
      </c>
      <c r="BK37" s="79">
        <v>118.39999999999999</v>
      </c>
      <c r="BL37" s="79">
        <v>97</v>
      </c>
      <c r="BM37" s="79">
        <v>96.1</v>
      </c>
      <c r="BN37" s="79">
        <v>83.2</v>
      </c>
      <c r="BO37" s="79">
        <v>71.19</v>
      </c>
      <c r="BP37" s="79">
        <v>78.899999999999991</v>
      </c>
      <c r="BQ37" s="79">
        <v>86.029999999999987</v>
      </c>
      <c r="BR37" s="79">
        <v>83.8</v>
      </c>
      <c r="BS37" s="79">
        <v>101.35</v>
      </c>
      <c r="BT37" s="79">
        <v>109.39999999999999</v>
      </c>
      <c r="BU37" s="79">
        <v>95.419999999999987</v>
      </c>
      <c r="BV37" s="79">
        <v>66.397241999999991</v>
      </c>
      <c r="BW37" s="79">
        <v>87.753031622049306</v>
      </c>
      <c r="BX37" s="79">
        <v>136.631361</v>
      </c>
      <c r="BY37" s="79">
        <v>124.10438734308507</v>
      </c>
      <c r="BZ37" s="79">
        <v>119.97202872108582</v>
      </c>
      <c r="CA37" s="79">
        <v>121.61857920729101</v>
      </c>
      <c r="CB37" s="79">
        <v>148.86664751579059</v>
      </c>
      <c r="CC37" s="79">
        <v>167.53265503242639</v>
      </c>
      <c r="CD37" s="79">
        <v>138.84366813573325</v>
      </c>
      <c r="CE37" s="79">
        <v>118.22596095009453</v>
      </c>
      <c r="CF37" s="79">
        <v>157.68183687303028</v>
      </c>
      <c r="CG37" s="79">
        <v>206.40889308125395</v>
      </c>
      <c r="CH37" s="79">
        <v>196.27721651671749</v>
      </c>
      <c r="CI37" s="79">
        <v>198.4946141470032</v>
      </c>
      <c r="CJ37" s="79">
        <v>217.55569201380217</v>
      </c>
      <c r="CK37" s="79">
        <v>209.08692108203709</v>
      </c>
      <c r="CL37" s="79">
        <v>195.15243587878001</v>
      </c>
      <c r="CM37" s="79">
        <v>195.42655421392999</v>
      </c>
      <c r="CN37" s="79">
        <v>211.755323725127</v>
      </c>
      <c r="CO37" s="79">
        <v>214.547985596795</v>
      </c>
      <c r="CP37" s="79">
        <v>200.36940743060899</v>
      </c>
      <c r="CQ37" s="79">
        <v>194.53692953413801</v>
      </c>
      <c r="CR37" s="79">
        <v>201.126609444878</v>
      </c>
      <c r="CS37" s="79">
        <v>233.266873507149</v>
      </c>
      <c r="CT37" s="79">
        <v>188.70124529556699</v>
      </c>
      <c r="CU37" s="79">
        <v>207.548590545026</v>
      </c>
      <c r="CV37" s="79">
        <v>214.61888055205</v>
      </c>
      <c r="CW37" s="79">
        <v>261.93949693990498</v>
      </c>
      <c r="CX37" s="79">
        <v>238.49934110228412</v>
      </c>
      <c r="CY37" s="79">
        <v>233.16270811946117</v>
      </c>
      <c r="CZ37" s="79">
        <v>236.48102263116445</v>
      </c>
      <c r="DA37" s="79">
        <v>305.44878535440972</v>
      </c>
      <c r="DB37" s="79">
        <v>347.27304053539024</v>
      </c>
      <c r="DC37" s="79">
        <v>269.72034061146974</v>
      </c>
      <c r="DD37" s="79">
        <v>271.09421664999996</v>
      </c>
      <c r="DE37" s="79">
        <v>417.42785068725789</v>
      </c>
      <c r="DF37" s="79">
        <v>292.02007861031171</v>
      </c>
      <c r="DG37" s="79">
        <v>11.563987935188702</v>
      </c>
      <c r="DH37" s="79">
        <v>21.117718926758389</v>
      </c>
      <c r="DI37" s="79">
        <v>311.56040053345328</v>
      </c>
      <c r="DJ37" s="79">
        <v>244.04824971025721</v>
      </c>
      <c r="DK37" s="79">
        <v>307.01839072802045</v>
      </c>
      <c r="DL37" s="79">
        <v>244.21683463999997</v>
      </c>
      <c r="DM37" s="79">
        <v>197.75634785000003</v>
      </c>
      <c r="DN37" s="79">
        <v>366.57533955711585</v>
      </c>
      <c r="DO37" s="79">
        <v>471.36939031237341</v>
      </c>
      <c r="DP37" s="79">
        <v>451.99606957050446</v>
      </c>
      <c r="DQ37" s="79">
        <v>574.03380182827004</v>
      </c>
      <c r="DR37" s="79">
        <v>542.20610310411905</v>
      </c>
    </row>
    <row r="38" spans="1:122" x14ac:dyDescent="0.25">
      <c r="A38" s="81" t="s">
        <v>260</v>
      </c>
      <c r="B38" s="134" t="s">
        <v>143</v>
      </c>
      <c r="C38" s="79">
        <v>0</v>
      </c>
      <c r="D38" s="79">
        <v>0</v>
      </c>
      <c r="E38" s="79">
        <v>0</v>
      </c>
      <c r="F38" s="79">
        <v>0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  <c r="R38" s="79">
        <v>0</v>
      </c>
      <c r="S38" s="79">
        <v>0</v>
      </c>
      <c r="T38" s="79">
        <v>0</v>
      </c>
      <c r="U38" s="79">
        <v>0</v>
      </c>
      <c r="V38" s="79">
        <v>0</v>
      </c>
      <c r="W38" s="79">
        <v>0</v>
      </c>
      <c r="X38" s="79">
        <v>0</v>
      </c>
      <c r="Y38" s="79">
        <v>0</v>
      </c>
      <c r="Z38" s="79">
        <v>21.3</v>
      </c>
      <c r="AA38" s="79">
        <v>20.9</v>
      </c>
      <c r="AB38" s="79">
        <v>25.4</v>
      </c>
      <c r="AC38" s="79">
        <v>26.4</v>
      </c>
      <c r="AD38" s="79">
        <v>25.4</v>
      </c>
      <c r="AE38" s="79">
        <v>18.2</v>
      </c>
      <c r="AF38" s="79">
        <v>20.399999999999999</v>
      </c>
      <c r="AG38" s="79">
        <v>19.3</v>
      </c>
      <c r="AH38" s="79">
        <v>24</v>
      </c>
      <c r="AI38" s="79">
        <v>12.799999999999999</v>
      </c>
      <c r="AJ38" s="79">
        <v>13.2</v>
      </c>
      <c r="AK38" s="79">
        <v>13.1</v>
      </c>
      <c r="AL38" s="79">
        <v>16.5</v>
      </c>
      <c r="AM38" s="79">
        <v>17</v>
      </c>
      <c r="AN38" s="79">
        <v>19.099999999999998</v>
      </c>
      <c r="AO38" s="79">
        <v>23.2</v>
      </c>
      <c r="AP38" s="79">
        <v>35.663953518865398</v>
      </c>
      <c r="AQ38" s="79">
        <v>29.988156835433198</v>
      </c>
      <c r="AR38" s="79">
        <v>27.016182094876697</v>
      </c>
      <c r="AS38" s="79">
        <v>26.9085129861718</v>
      </c>
      <c r="AT38" s="79">
        <v>8.9489463538545575</v>
      </c>
      <c r="AU38" s="79">
        <v>8.4603496628491808</v>
      </c>
      <c r="AV38" s="79">
        <v>9.109918195089687</v>
      </c>
      <c r="AW38" s="79">
        <v>10.318314821409103</v>
      </c>
      <c r="AX38" s="79">
        <v>10.199999999999999</v>
      </c>
      <c r="AY38" s="79">
        <v>10.7</v>
      </c>
      <c r="AZ38" s="79">
        <v>11.7</v>
      </c>
      <c r="BA38" s="79">
        <v>12.299999999999999</v>
      </c>
      <c r="BB38" s="79">
        <v>12.2</v>
      </c>
      <c r="BC38" s="79">
        <v>11.6</v>
      </c>
      <c r="BD38" s="79">
        <v>12.6</v>
      </c>
      <c r="BE38" s="79">
        <v>13.6</v>
      </c>
      <c r="BF38" s="79">
        <v>28.5</v>
      </c>
      <c r="BG38" s="79">
        <v>29.799999999999997</v>
      </c>
      <c r="BH38" s="79">
        <v>34.799999999999997</v>
      </c>
      <c r="BI38" s="79">
        <v>34</v>
      </c>
      <c r="BJ38" s="79">
        <v>17.899999999999999</v>
      </c>
      <c r="BK38" s="79">
        <v>18.8</v>
      </c>
      <c r="BL38" s="79">
        <v>13.2</v>
      </c>
      <c r="BM38" s="79">
        <v>17.099999999999998</v>
      </c>
      <c r="BN38" s="79">
        <v>18.7</v>
      </c>
      <c r="BO38" s="79">
        <v>8.99</v>
      </c>
      <c r="BP38" s="79">
        <v>17.2</v>
      </c>
      <c r="BQ38" s="79">
        <v>11.5</v>
      </c>
      <c r="BR38" s="79">
        <v>17.55</v>
      </c>
      <c r="BS38" s="79">
        <v>13.899999999999999</v>
      </c>
      <c r="BT38" s="79">
        <v>27.099999999999998</v>
      </c>
      <c r="BU38" s="79">
        <v>17.399999999999999</v>
      </c>
      <c r="BV38" s="79">
        <v>8.0835019999999993</v>
      </c>
      <c r="BW38" s="79">
        <v>12.686219743846735</v>
      </c>
      <c r="BX38" s="79">
        <v>9.5503900000000002</v>
      </c>
      <c r="BY38" s="79">
        <v>9.1258838933054047</v>
      </c>
      <c r="BZ38" s="79">
        <v>16.882678173085029</v>
      </c>
      <c r="CA38" s="79">
        <v>8.0826332793551803</v>
      </c>
      <c r="CB38" s="79">
        <v>9.281080928124382</v>
      </c>
      <c r="CC38" s="79">
        <v>13.102033231564361</v>
      </c>
      <c r="CD38" s="79">
        <v>15.360746134663147</v>
      </c>
      <c r="CE38" s="79">
        <v>8.3771690038510283</v>
      </c>
      <c r="CF38" s="79">
        <v>9.0930069939915619</v>
      </c>
      <c r="CG38" s="79">
        <v>11.146750456942559</v>
      </c>
      <c r="CH38" s="79">
        <v>5.150446196868681</v>
      </c>
      <c r="CI38" s="79">
        <v>5.3114808861225971</v>
      </c>
      <c r="CJ38" s="79">
        <v>3.9859711835429597</v>
      </c>
      <c r="CK38" s="79">
        <v>6.8185018900239855</v>
      </c>
      <c r="CL38" s="79">
        <v>9.2205548988650605</v>
      </c>
      <c r="CM38" s="79">
        <v>9.7675501912921803</v>
      </c>
      <c r="CN38" s="79">
        <v>10.264043163762301</v>
      </c>
      <c r="CO38" s="79">
        <v>13.6455998893684</v>
      </c>
      <c r="CP38" s="79">
        <v>10.073275869498699</v>
      </c>
      <c r="CQ38" s="79">
        <v>9.4692523386187695</v>
      </c>
      <c r="CR38" s="79">
        <v>10.398040526372499</v>
      </c>
      <c r="CS38" s="79">
        <v>21.8509223204622</v>
      </c>
      <c r="CT38" s="79">
        <v>10.5079400869941</v>
      </c>
      <c r="CU38" s="79">
        <v>12.625646976969501</v>
      </c>
      <c r="CV38" s="79">
        <v>10.8079075291237</v>
      </c>
      <c r="CW38" s="79">
        <v>6.8276524530887803</v>
      </c>
      <c r="CX38" s="79">
        <v>11.22620407797738</v>
      </c>
      <c r="CY38" s="79">
        <v>14.375545181576031</v>
      </c>
      <c r="CZ38" s="79">
        <v>8.1242049543906205</v>
      </c>
      <c r="DA38" s="79">
        <v>13.844677998742167</v>
      </c>
      <c r="DB38" s="79">
        <v>9.4474764778930904</v>
      </c>
      <c r="DC38" s="79">
        <v>7.9381128713663758</v>
      </c>
      <c r="DD38" s="79">
        <v>7.0449118899999998</v>
      </c>
      <c r="DE38" s="79">
        <v>4.3260078000000002</v>
      </c>
      <c r="DF38" s="79">
        <v>7.3925190317709601</v>
      </c>
      <c r="DG38" s="79">
        <v>0</v>
      </c>
      <c r="DH38" s="79">
        <v>0</v>
      </c>
      <c r="DI38" s="79">
        <v>6.2270714703943373</v>
      </c>
      <c r="DJ38" s="79">
        <v>3.2949665639835573</v>
      </c>
      <c r="DK38" s="79">
        <v>1.8899352993917489</v>
      </c>
      <c r="DL38" s="79">
        <v>3.84004806</v>
      </c>
      <c r="DM38" s="79">
        <v>4.1662656800000004</v>
      </c>
      <c r="DN38" s="79">
        <v>6.0760673135771697</v>
      </c>
      <c r="DO38" s="79">
        <v>13.539782520328927</v>
      </c>
      <c r="DP38" s="79">
        <v>10.651305420496023</v>
      </c>
      <c r="DQ38" s="79">
        <v>16.863858362381922</v>
      </c>
      <c r="DR38" s="79">
        <v>21.488139418646341</v>
      </c>
    </row>
    <row r="39" spans="1:122" x14ac:dyDescent="0.25">
      <c r="A39" s="81" t="s">
        <v>261</v>
      </c>
      <c r="B39" s="134" t="s">
        <v>144</v>
      </c>
      <c r="C39" s="79">
        <v>0</v>
      </c>
      <c r="D39" s="79">
        <v>0</v>
      </c>
      <c r="E39" s="79">
        <v>0</v>
      </c>
      <c r="F39" s="79">
        <v>0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  <c r="U39" s="79">
        <v>0</v>
      </c>
      <c r="V39" s="79">
        <v>0</v>
      </c>
      <c r="W39" s="79">
        <v>0</v>
      </c>
      <c r="X39" s="79">
        <v>149.37901498929301</v>
      </c>
      <c r="Y39" s="79">
        <v>206.16790405482601</v>
      </c>
      <c r="Z39" s="79">
        <v>27.099999999999998</v>
      </c>
      <c r="AA39" s="79">
        <v>31.5</v>
      </c>
      <c r="AB39" s="79">
        <v>34.799999999999997</v>
      </c>
      <c r="AC39" s="79">
        <v>34.9</v>
      </c>
      <c r="AD39" s="79">
        <v>30.199999999999996</v>
      </c>
      <c r="AE39" s="79">
        <v>31.7</v>
      </c>
      <c r="AF39" s="79">
        <v>41.9</v>
      </c>
      <c r="AG39" s="79">
        <v>29.799999999999997</v>
      </c>
      <c r="AH39" s="79">
        <v>28.9</v>
      </c>
      <c r="AI39" s="79">
        <v>35.299999999999997</v>
      </c>
      <c r="AJ39" s="79">
        <v>42.1</v>
      </c>
      <c r="AK39" s="79">
        <v>31.7</v>
      </c>
      <c r="AL39" s="79">
        <v>43.800000000000004</v>
      </c>
      <c r="AM39" s="79">
        <v>40.6</v>
      </c>
      <c r="AN39" s="79">
        <v>48</v>
      </c>
      <c r="AO39" s="79">
        <v>37.099999999999994</v>
      </c>
      <c r="AP39" s="79">
        <v>68.195503130424441</v>
      </c>
      <c r="AQ39" s="79">
        <v>68.010264332871301</v>
      </c>
      <c r="AR39" s="79">
        <v>60.805218706687093</v>
      </c>
      <c r="AS39" s="79">
        <v>65.804145548601895</v>
      </c>
      <c r="AT39" s="79">
        <v>66.547397424671061</v>
      </c>
      <c r="AU39" s="79">
        <v>63.932483550300638</v>
      </c>
      <c r="AV39" s="79">
        <v>70.191176387391195</v>
      </c>
      <c r="AW39" s="79">
        <v>76.829637084467933</v>
      </c>
      <c r="AX39" s="79">
        <v>72.8</v>
      </c>
      <c r="AY39" s="79">
        <v>76.699999999999989</v>
      </c>
      <c r="AZ39" s="79">
        <v>83.3</v>
      </c>
      <c r="BA39" s="79">
        <v>83.199999999999989</v>
      </c>
      <c r="BB39" s="79">
        <v>74.900000000000006</v>
      </c>
      <c r="BC39" s="79">
        <v>78</v>
      </c>
      <c r="BD39" s="79">
        <v>88.399999999999991</v>
      </c>
      <c r="BE39" s="79">
        <v>90.2</v>
      </c>
      <c r="BF39" s="79">
        <v>79.099999999999994</v>
      </c>
      <c r="BG39" s="79">
        <v>82.3</v>
      </c>
      <c r="BH39" s="79">
        <v>99.199999999999989</v>
      </c>
      <c r="BI39" s="79">
        <v>94.4</v>
      </c>
      <c r="BJ39" s="79">
        <v>95.1</v>
      </c>
      <c r="BK39" s="79">
        <v>99.6</v>
      </c>
      <c r="BL39" s="79">
        <v>83.8</v>
      </c>
      <c r="BM39" s="79">
        <v>79</v>
      </c>
      <c r="BN39" s="79">
        <v>64.5</v>
      </c>
      <c r="BO39" s="79">
        <v>62.199999999999996</v>
      </c>
      <c r="BP39" s="79">
        <v>61.699999999999996</v>
      </c>
      <c r="BQ39" s="79">
        <v>74.529999999999987</v>
      </c>
      <c r="BR39" s="79">
        <v>66.25</v>
      </c>
      <c r="BS39" s="79">
        <v>87.45</v>
      </c>
      <c r="BT39" s="79">
        <v>82.3</v>
      </c>
      <c r="BU39" s="79">
        <v>78.02</v>
      </c>
      <c r="BV39" s="79">
        <v>58.313739999999996</v>
      </c>
      <c r="BW39" s="79">
        <v>75.066811878202572</v>
      </c>
      <c r="BX39" s="79">
        <v>127.08097099999999</v>
      </c>
      <c r="BY39" s="79">
        <v>114.97850344977967</v>
      </c>
      <c r="BZ39" s="79">
        <v>103.08935054800079</v>
      </c>
      <c r="CA39" s="79">
        <v>113.53594592793583</v>
      </c>
      <c r="CB39" s="79">
        <v>139.58556658766622</v>
      </c>
      <c r="CC39" s="79">
        <v>154.43062180086204</v>
      </c>
      <c r="CD39" s="79">
        <v>123.48292200107011</v>
      </c>
      <c r="CE39" s="79">
        <v>109.84879194624351</v>
      </c>
      <c r="CF39" s="79">
        <v>148.58882987903871</v>
      </c>
      <c r="CG39" s="79">
        <v>195.26214262431139</v>
      </c>
      <c r="CH39" s="79">
        <v>191.12677031984882</v>
      </c>
      <c r="CI39" s="79">
        <v>193.1831332608806</v>
      </c>
      <c r="CJ39" s="79">
        <v>213.5697208302592</v>
      </c>
      <c r="CK39" s="79">
        <v>202.26841919201311</v>
      </c>
      <c r="CL39" s="79">
        <v>185.93188097991501</v>
      </c>
      <c r="CM39" s="79">
        <v>185.65900402263699</v>
      </c>
      <c r="CN39" s="79">
        <v>201.49128056136499</v>
      </c>
      <c r="CO39" s="79">
        <v>200.90238570742699</v>
      </c>
      <c r="CP39" s="79">
        <v>190.29613156111</v>
      </c>
      <c r="CQ39" s="79">
        <v>185.067677195519</v>
      </c>
      <c r="CR39" s="79">
        <v>190.728568918505</v>
      </c>
      <c r="CS39" s="79">
        <v>211.41595118668701</v>
      </c>
      <c r="CT39" s="79">
        <v>178.19330520857301</v>
      </c>
      <c r="CU39" s="79">
        <v>194.92294356805701</v>
      </c>
      <c r="CV39" s="79">
        <v>203.81097302292699</v>
      </c>
      <c r="CW39" s="79">
        <v>255.11184448681601</v>
      </c>
      <c r="CX39" s="79">
        <v>227.27313702430675</v>
      </c>
      <c r="CY39" s="79">
        <v>218.78716293788514</v>
      </c>
      <c r="CZ39" s="79">
        <v>228.35681767677383</v>
      </c>
      <c r="DA39" s="79">
        <v>291.60410735566757</v>
      </c>
      <c r="DB39" s="79">
        <v>337.82556405749716</v>
      </c>
      <c r="DC39" s="79">
        <v>261.78222774010334</v>
      </c>
      <c r="DD39" s="79">
        <v>264.04930475999998</v>
      </c>
      <c r="DE39" s="79">
        <v>413.10184288725787</v>
      </c>
      <c r="DF39" s="79">
        <v>284.62755957854074</v>
      </c>
      <c r="DG39" s="79">
        <v>11.563987935188702</v>
      </c>
      <c r="DH39" s="79">
        <v>21.117718926758389</v>
      </c>
      <c r="DI39" s="79">
        <v>305.33332906305895</v>
      </c>
      <c r="DJ39" s="79">
        <v>240.75328314627365</v>
      </c>
      <c r="DK39" s="79">
        <v>305.12845542862868</v>
      </c>
      <c r="DL39" s="79">
        <v>240.37678657999999</v>
      </c>
      <c r="DM39" s="79">
        <v>193.59008217000002</v>
      </c>
      <c r="DN39" s="79">
        <v>360.49927224353866</v>
      </c>
      <c r="DO39" s="79">
        <v>457.8296077920445</v>
      </c>
      <c r="DP39" s="79">
        <v>441.34476415000842</v>
      </c>
      <c r="DQ39" s="79">
        <v>557.16994346588808</v>
      </c>
      <c r="DR39" s="79">
        <v>520.71796368547268</v>
      </c>
    </row>
    <row r="40" spans="1:122" x14ac:dyDescent="0.25">
      <c r="A40" s="81" t="s">
        <v>262</v>
      </c>
      <c r="B40" s="126" t="s">
        <v>145</v>
      </c>
      <c r="C40" s="79">
        <v>43.28</v>
      </c>
      <c r="D40" s="79">
        <v>57.92</v>
      </c>
      <c r="E40" s="79">
        <v>103.24</v>
      </c>
      <c r="F40" s="79">
        <v>117</v>
      </c>
      <c r="G40" s="79">
        <v>106.08</v>
      </c>
      <c r="H40" s="79">
        <v>69.239999999999995</v>
      </c>
      <c r="I40" s="79">
        <v>91.6</v>
      </c>
      <c r="J40" s="79">
        <v>86.24</v>
      </c>
      <c r="K40" s="79">
        <v>74.28</v>
      </c>
      <c r="L40" s="79">
        <v>89.24</v>
      </c>
      <c r="M40" s="79">
        <v>74.152695196974506</v>
      </c>
      <c r="N40" s="79">
        <v>75.52</v>
      </c>
      <c r="O40" s="79">
        <v>75.239999999999995</v>
      </c>
      <c r="P40" s="79">
        <v>103.76</v>
      </c>
      <c r="Q40" s="79">
        <v>60.817717206132897</v>
      </c>
      <c r="R40" s="79">
        <v>56.881496881496901</v>
      </c>
      <c r="S40" s="79">
        <v>58.008571713346001</v>
      </c>
      <c r="T40" s="79">
        <v>60.787071926580602</v>
      </c>
      <c r="U40" s="79">
        <v>70.342259773736203</v>
      </c>
      <c r="V40" s="79">
        <v>72.419208985769401</v>
      </c>
      <c r="W40" s="79">
        <v>72.758423757852697</v>
      </c>
      <c r="X40" s="79">
        <v>153.14775160599601</v>
      </c>
      <c r="Y40" s="79">
        <v>179.440319817247</v>
      </c>
      <c r="Z40" s="79">
        <v>38.099999999999994</v>
      </c>
      <c r="AA40" s="79">
        <v>39.799999999999997</v>
      </c>
      <c r="AB40" s="79">
        <v>43.4</v>
      </c>
      <c r="AC40" s="79">
        <v>47.599999999999994</v>
      </c>
      <c r="AD40" s="79">
        <v>36.6</v>
      </c>
      <c r="AE40" s="79">
        <v>42</v>
      </c>
      <c r="AF40" s="79">
        <v>45.399999999999991</v>
      </c>
      <c r="AG40" s="79">
        <v>41.199999999999996</v>
      </c>
      <c r="AH40" s="79">
        <v>39.5</v>
      </c>
      <c r="AI40" s="79">
        <v>48.9</v>
      </c>
      <c r="AJ40" s="79">
        <v>52</v>
      </c>
      <c r="AK40" s="79">
        <v>54.9</v>
      </c>
      <c r="AL40" s="79">
        <v>67.400000000000006</v>
      </c>
      <c r="AM40" s="79">
        <v>38.200000000000003</v>
      </c>
      <c r="AN40" s="79">
        <v>45.5</v>
      </c>
      <c r="AO40" s="79">
        <v>40.099999999999994</v>
      </c>
      <c r="AP40" s="79">
        <v>50.563682537232893</v>
      </c>
      <c r="AQ40" s="79">
        <v>55.075174413021202</v>
      </c>
      <c r="AR40" s="79">
        <v>61.232524007203395</v>
      </c>
      <c r="AS40" s="79">
        <v>62.038515827166513</v>
      </c>
      <c r="AT40" s="79">
        <v>43.109295390078096</v>
      </c>
      <c r="AU40" s="79">
        <v>39.322100101112227</v>
      </c>
      <c r="AV40" s="79">
        <v>40.999974961853816</v>
      </c>
      <c r="AW40" s="79">
        <v>44.43199786030285</v>
      </c>
      <c r="AX40" s="79">
        <v>52.099999999999994</v>
      </c>
      <c r="AY40" s="79">
        <v>48.3</v>
      </c>
      <c r="AZ40" s="79">
        <v>51</v>
      </c>
      <c r="BA40" s="79">
        <v>54.699999999999996</v>
      </c>
      <c r="BB40" s="79">
        <v>56.9</v>
      </c>
      <c r="BC40" s="79">
        <v>52.199999999999996</v>
      </c>
      <c r="BD40" s="79">
        <v>55.699999999999996</v>
      </c>
      <c r="BE40" s="79">
        <v>59.2</v>
      </c>
      <c r="BF40" s="79">
        <v>71.599999999999994</v>
      </c>
      <c r="BG40" s="79">
        <v>63.859999999999992</v>
      </c>
      <c r="BH40" s="79">
        <v>70.400000000000006</v>
      </c>
      <c r="BI40" s="79">
        <v>72.599999999999994</v>
      </c>
      <c r="BJ40" s="79">
        <v>47.339999999999996</v>
      </c>
      <c r="BK40" s="79">
        <v>57.699999999999996</v>
      </c>
      <c r="BL40" s="79">
        <v>71</v>
      </c>
      <c r="BM40" s="79">
        <v>64.73</v>
      </c>
      <c r="BN40" s="79">
        <v>46.660000000000004</v>
      </c>
      <c r="BO40" s="79">
        <v>36.700000000000003</v>
      </c>
      <c r="BP40" s="79">
        <v>51</v>
      </c>
      <c r="BQ40" s="79">
        <v>52.35</v>
      </c>
      <c r="BR40" s="79">
        <v>49</v>
      </c>
      <c r="BS40" s="79">
        <v>51.1</v>
      </c>
      <c r="BT40" s="79">
        <v>53.75</v>
      </c>
      <c r="BU40" s="79">
        <v>65.08</v>
      </c>
      <c r="BV40" s="79">
        <v>51.516910000000003</v>
      </c>
      <c r="BW40" s="79">
        <v>40.123040098296087</v>
      </c>
      <c r="BX40" s="79">
        <v>52.825515000000003</v>
      </c>
      <c r="BY40" s="79">
        <v>58.127078151054981</v>
      </c>
      <c r="BZ40" s="79">
        <v>61.006369287052991</v>
      </c>
      <c r="CA40" s="79">
        <v>47.709653129736601</v>
      </c>
      <c r="CB40" s="79">
        <v>85.652923484701915</v>
      </c>
      <c r="CC40" s="79">
        <v>66.57306292640996</v>
      </c>
      <c r="CD40" s="79">
        <v>59.375361388269624</v>
      </c>
      <c r="CE40" s="79">
        <v>40.907262604793225</v>
      </c>
      <c r="CF40" s="79">
        <v>74.898825111168051</v>
      </c>
      <c r="CG40" s="79">
        <v>66.884476838398655</v>
      </c>
      <c r="CH40" s="79">
        <v>62.131280735677883</v>
      </c>
      <c r="CI40" s="79">
        <v>63.023425959764459</v>
      </c>
      <c r="CJ40" s="79">
        <v>65.534423313866768</v>
      </c>
      <c r="CK40" s="79">
        <v>57.548926315468258</v>
      </c>
      <c r="CL40" s="79">
        <v>75.019415509414003</v>
      </c>
      <c r="CM40" s="79">
        <v>66.996271400018401</v>
      </c>
      <c r="CN40" s="79">
        <v>73.607292000000001</v>
      </c>
      <c r="CO40" s="79">
        <v>78.476072841275197</v>
      </c>
      <c r="CP40" s="79">
        <v>95.280538148667603</v>
      </c>
      <c r="CQ40" s="79">
        <v>81.220210032707399</v>
      </c>
      <c r="CR40" s="79">
        <v>110.32841808501099</v>
      </c>
      <c r="CS40" s="79">
        <v>124.93153903178199</v>
      </c>
      <c r="CT40" s="79">
        <v>91.948784464539301</v>
      </c>
      <c r="CU40" s="79">
        <v>93.240049360870202</v>
      </c>
      <c r="CV40" s="79">
        <v>110.78129769478799</v>
      </c>
      <c r="CW40" s="79">
        <v>122.524398505683</v>
      </c>
      <c r="CX40" s="79">
        <v>96.585489454840769</v>
      </c>
      <c r="CY40" s="79">
        <v>95.415658206082895</v>
      </c>
      <c r="CZ40" s="79">
        <v>113.85491033794848</v>
      </c>
      <c r="DA40" s="79">
        <v>137.09032178209364</v>
      </c>
      <c r="DB40" s="79">
        <v>115.55532328147486</v>
      </c>
      <c r="DC40" s="79">
        <v>99.841372063083455</v>
      </c>
      <c r="DD40" s="79">
        <v>127.07083202</v>
      </c>
      <c r="DE40" s="79">
        <v>139.70876769999998</v>
      </c>
      <c r="DF40" s="79">
        <v>99.035193551071117</v>
      </c>
      <c r="DG40" s="79">
        <v>0.48226528000000002</v>
      </c>
      <c r="DH40" s="79">
        <v>4.8783750695513612</v>
      </c>
      <c r="DI40" s="79">
        <v>43.273109949466466</v>
      </c>
      <c r="DJ40" s="79">
        <v>45.242886220551952</v>
      </c>
      <c r="DK40" s="79">
        <v>63.569976951894311</v>
      </c>
      <c r="DL40" s="79">
        <v>96.041222379999994</v>
      </c>
      <c r="DM40" s="79">
        <v>78.395329777886374</v>
      </c>
      <c r="DN40" s="79">
        <v>112.99757769404611</v>
      </c>
      <c r="DO40" s="79">
        <v>154.07825955727526</v>
      </c>
      <c r="DP40" s="79">
        <v>153.38208727660682</v>
      </c>
      <c r="DQ40" s="79">
        <v>156.9610955384837</v>
      </c>
      <c r="DR40" s="79">
        <v>154.84111197508611</v>
      </c>
    </row>
    <row r="41" spans="1:122" x14ac:dyDescent="0.25">
      <c r="A41" s="81" t="s">
        <v>263</v>
      </c>
      <c r="B41" s="134" t="s">
        <v>143</v>
      </c>
      <c r="C41" s="79">
        <v>0</v>
      </c>
      <c r="D41" s="79">
        <v>0</v>
      </c>
      <c r="E41" s="79">
        <v>0</v>
      </c>
      <c r="F41" s="79">
        <v>0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  <c r="R41" s="79">
        <v>0</v>
      </c>
      <c r="S41" s="79">
        <v>0</v>
      </c>
      <c r="T41" s="79">
        <v>0</v>
      </c>
      <c r="U41" s="79">
        <v>0</v>
      </c>
      <c r="V41" s="79">
        <v>0</v>
      </c>
      <c r="W41" s="79">
        <v>0</v>
      </c>
      <c r="X41" s="79">
        <v>0</v>
      </c>
      <c r="Y41" s="79">
        <v>0</v>
      </c>
      <c r="Z41" s="79">
        <v>19.599999999999998</v>
      </c>
      <c r="AA41" s="79">
        <v>19.599999999999998</v>
      </c>
      <c r="AB41" s="79">
        <v>21.3</v>
      </c>
      <c r="AC41" s="79">
        <v>23.4</v>
      </c>
      <c r="AD41" s="79">
        <v>7.3999999999999995</v>
      </c>
      <c r="AE41" s="79">
        <v>8</v>
      </c>
      <c r="AF41" s="79">
        <v>8.6999999999999993</v>
      </c>
      <c r="AG41" s="79">
        <v>9</v>
      </c>
      <c r="AH41" s="79">
        <v>8</v>
      </c>
      <c r="AI41" s="79">
        <v>5.6</v>
      </c>
      <c r="AJ41" s="79">
        <v>6</v>
      </c>
      <c r="AK41" s="79">
        <v>7.8999999999999995</v>
      </c>
      <c r="AL41" s="79">
        <v>4</v>
      </c>
      <c r="AM41" s="79">
        <v>6.1</v>
      </c>
      <c r="AN41" s="79">
        <v>7.1999999999999993</v>
      </c>
      <c r="AO41" s="79">
        <v>6.8999999999999995</v>
      </c>
      <c r="AP41" s="79">
        <v>6.7344691250992392</v>
      </c>
      <c r="AQ41" s="79">
        <v>6.9483283574211994</v>
      </c>
      <c r="AR41" s="79">
        <v>7.6418461713151</v>
      </c>
      <c r="AS41" s="79">
        <v>7.73415915263661</v>
      </c>
      <c r="AT41" s="79">
        <v>7.649348110059476</v>
      </c>
      <c r="AU41" s="79">
        <v>7.4376143693668348</v>
      </c>
      <c r="AV41" s="79">
        <v>7.7695695490233678</v>
      </c>
      <c r="AW41" s="79">
        <v>8.4254997886019041</v>
      </c>
      <c r="AX41" s="79">
        <v>9.2999999999999989</v>
      </c>
      <c r="AY41" s="79">
        <v>9.1999999999999993</v>
      </c>
      <c r="AZ41" s="79">
        <v>9.6999999999999993</v>
      </c>
      <c r="BA41" s="79">
        <v>10.4</v>
      </c>
      <c r="BB41" s="79">
        <v>10.1</v>
      </c>
      <c r="BC41" s="79">
        <v>9.9</v>
      </c>
      <c r="BD41" s="79">
        <v>10.5</v>
      </c>
      <c r="BE41" s="79">
        <v>11.15</v>
      </c>
      <c r="BF41" s="79">
        <v>14.399999999999999</v>
      </c>
      <c r="BG41" s="79">
        <v>13.299999999999999</v>
      </c>
      <c r="BH41" s="79">
        <v>15</v>
      </c>
      <c r="BI41" s="79">
        <v>15.399999999999999</v>
      </c>
      <c r="BJ41" s="79">
        <v>7.6</v>
      </c>
      <c r="BK41" s="79">
        <v>9.2999999999999989</v>
      </c>
      <c r="BL41" s="79">
        <v>9</v>
      </c>
      <c r="BM41" s="79">
        <v>8.7999999999999989</v>
      </c>
      <c r="BN41" s="79">
        <v>11.53</v>
      </c>
      <c r="BO41" s="79">
        <v>6.1999999999999993</v>
      </c>
      <c r="BP41" s="79">
        <v>5.7</v>
      </c>
      <c r="BQ41" s="79">
        <v>6.5</v>
      </c>
      <c r="BR41" s="79">
        <v>9.6</v>
      </c>
      <c r="BS41" s="79">
        <v>6.6</v>
      </c>
      <c r="BT41" s="79">
        <v>11.75</v>
      </c>
      <c r="BU41" s="79">
        <v>3.73</v>
      </c>
      <c r="BV41" s="79">
        <v>6.5217790000000004</v>
      </c>
      <c r="BW41" s="79">
        <v>2.3104342204217896</v>
      </c>
      <c r="BX41" s="79">
        <v>1.27434</v>
      </c>
      <c r="BY41" s="79">
        <v>1.4611428664041901</v>
      </c>
      <c r="BZ41" s="79">
        <v>3.021683718537604</v>
      </c>
      <c r="CA41" s="79">
        <v>0.29056812066570969</v>
      </c>
      <c r="CB41" s="79">
        <v>1.1953830832774539</v>
      </c>
      <c r="CC41" s="79">
        <v>4.5777832434103836</v>
      </c>
      <c r="CD41" s="79">
        <v>2.0867837370655753</v>
      </c>
      <c r="CE41" s="79">
        <v>1.4806669439466822</v>
      </c>
      <c r="CF41" s="79">
        <v>1.1907182314338072</v>
      </c>
      <c r="CG41" s="79">
        <v>1.2056581376390263</v>
      </c>
      <c r="CH41" s="79">
        <v>0.91085695829153213</v>
      </c>
      <c r="CI41" s="79">
        <v>1.0969729003403823</v>
      </c>
      <c r="CJ41" s="79">
        <v>1.0908375305328835</v>
      </c>
      <c r="CK41" s="79">
        <v>1.2557556654828383</v>
      </c>
      <c r="CL41" s="79">
        <v>0.95263320791027195</v>
      </c>
      <c r="CM41" s="79">
        <v>1.0275933071561401</v>
      </c>
      <c r="CN41" s="79">
        <v>1.2534989999999999</v>
      </c>
      <c r="CO41" s="79">
        <v>1.44753833221435</v>
      </c>
      <c r="CP41" s="79">
        <v>1.22407911756175</v>
      </c>
      <c r="CQ41" s="79">
        <v>1.1768406288148701</v>
      </c>
      <c r="CR41" s="79">
        <v>1.4007553502512</v>
      </c>
      <c r="CS41" s="79">
        <v>2.5629190650973901</v>
      </c>
      <c r="CT41" s="79">
        <v>1.9251029655096401</v>
      </c>
      <c r="CU41" s="79">
        <v>2.1045140811382201</v>
      </c>
      <c r="CV41" s="79">
        <v>2.37554162639969</v>
      </c>
      <c r="CW41" s="79">
        <v>2.8775725104704</v>
      </c>
      <c r="CX41" s="79">
        <v>1.8195782106713041</v>
      </c>
      <c r="CY41" s="79">
        <v>1.7230479275753714</v>
      </c>
      <c r="CZ41" s="79">
        <v>2.2126627042363185</v>
      </c>
      <c r="DA41" s="79">
        <v>1.9984049376939137</v>
      </c>
      <c r="DB41" s="79">
        <v>1.57327299</v>
      </c>
      <c r="DC41" s="79">
        <v>1.3744632143100548</v>
      </c>
      <c r="DD41" s="79">
        <v>1.5306172</v>
      </c>
      <c r="DE41" s="79">
        <v>1.54300372</v>
      </c>
      <c r="DF41" s="79">
        <v>1.0833974764524947</v>
      </c>
      <c r="DG41" s="79">
        <v>0</v>
      </c>
      <c r="DH41" s="79">
        <v>0</v>
      </c>
      <c r="DI41" s="79">
        <v>5.057240082965743E-2</v>
      </c>
      <c r="DJ41" s="79">
        <v>1.3799044538387458E-2</v>
      </c>
      <c r="DK41" s="79">
        <v>6.0289238821530138E-2</v>
      </c>
      <c r="DL41" s="79">
        <v>6.1835919999999996E-2</v>
      </c>
      <c r="DM41" s="79">
        <v>0.91534376000000006</v>
      </c>
      <c r="DN41" s="79">
        <v>0.46243812241884324</v>
      </c>
      <c r="DO41" s="79">
        <v>0.79713177961388415</v>
      </c>
      <c r="DP41" s="79">
        <v>0.53269365606066066</v>
      </c>
      <c r="DQ41" s="79">
        <v>0.86866870275486363</v>
      </c>
      <c r="DR41" s="79">
        <v>0.68330186585700448</v>
      </c>
    </row>
    <row r="42" spans="1:122" x14ac:dyDescent="0.25">
      <c r="A42" s="81" t="s">
        <v>264</v>
      </c>
      <c r="B42" s="134" t="s">
        <v>144</v>
      </c>
      <c r="C42" s="79">
        <v>0</v>
      </c>
      <c r="D42" s="79">
        <v>0</v>
      </c>
      <c r="E42" s="79">
        <v>0</v>
      </c>
      <c r="F42" s="79">
        <v>0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  <c r="U42" s="79">
        <v>0</v>
      </c>
      <c r="V42" s="79">
        <v>0</v>
      </c>
      <c r="W42" s="79">
        <v>0</v>
      </c>
      <c r="X42" s="79">
        <v>153.14775160599601</v>
      </c>
      <c r="Y42" s="79">
        <v>179.440319817247</v>
      </c>
      <c r="Z42" s="79">
        <v>18.5</v>
      </c>
      <c r="AA42" s="79">
        <v>20.2</v>
      </c>
      <c r="AB42" s="79">
        <v>22.099999999999998</v>
      </c>
      <c r="AC42" s="79">
        <v>24.2</v>
      </c>
      <c r="AD42" s="79">
        <v>29.2</v>
      </c>
      <c r="AE42" s="79">
        <v>34</v>
      </c>
      <c r="AF42" s="79">
        <v>36.699999999999996</v>
      </c>
      <c r="AG42" s="79">
        <v>32.199999999999996</v>
      </c>
      <c r="AH42" s="79">
        <v>31.5</v>
      </c>
      <c r="AI42" s="79">
        <v>43.3</v>
      </c>
      <c r="AJ42" s="79">
        <v>46</v>
      </c>
      <c r="AK42" s="79">
        <v>47</v>
      </c>
      <c r="AL42" s="79">
        <v>63.4</v>
      </c>
      <c r="AM42" s="79">
        <v>32.1</v>
      </c>
      <c r="AN42" s="79">
        <v>38.299999999999997</v>
      </c>
      <c r="AO42" s="79">
        <v>33.199999999999996</v>
      </c>
      <c r="AP42" s="79">
        <v>43.829213412133655</v>
      </c>
      <c r="AQ42" s="79">
        <v>48.126846055600005</v>
      </c>
      <c r="AR42" s="79">
        <v>53.590677835888293</v>
      </c>
      <c r="AS42" s="79">
        <v>54.304356674529906</v>
      </c>
      <c r="AT42" s="79">
        <v>35.459947280018618</v>
      </c>
      <c r="AU42" s="79">
        <v>31.884485731745389</v>
      </c>
      <c r="AV42" s="79">
        <v>33.23040541283045</v>
      </c>
      <c r="AW42" s="79">
        <v>36.006498071700946</v>
      </c>
      <c r="AX42" s="79">
        <v>42.8</v>
      </c>
      <c r="AY42" s="79">
        <v>39.1</v>
      </c>
      <c r="AZ42" s="79">
        <v>41.3</v>
      </c>
      <c r="BA42" s="79">
        <v>44.3</v>
      </c>
      <c r="BB42" s="79">
        <v>46.8</v>
      </c>
      <c r="BC42" s="79">
        <v>42.3</v>
      </c>
      <c r="BD42" s="79">
        <v>45.199999999999996</v>
      </c>
      <c r="BE42" s="79">
        <v>48.050000000000004</v>
      </c>
      <c r="BF42" s="79">
        <v>57.199999999999996</v>
      </c>
      <c r="BG42" s="79">
        <v>50.559999999999995</v>
      </c>
      <c r="BH42" s="79">
        <v>55.4</v>
      </c>
      <c r="BI42" s="79">
        <v>57.199999999999996</v>
      </c>
      <c r="BJ42" s="79">
        <v>39.739999999999995</v>
      </c>
      <c r="BK42" s="79">
        <v>48.4</v>
      </c>
      <c r="BL42" s="79">
        <v>61.999999999999993</v>
      </c>
      <c r="BM42" s="79">
        <v>55.93</v>
      </c>
      <c r="BN42" s="79">
        <v>35.130000000000003</v>
      </c>
      <c r="BO42" s="79">
        <v>30.5</v>
      </c>
      <c r="BP42" s="79">
        <v>45.3</v>
      </c>
      <c r="BQ42" s="79">
        <v>45.85</v>
      </c>
      <c r="BR42" s="79">
        <v>39.4</v>
      </c>
      <c r="BS42" s="79">
        <v>44.5</v>
      </c>
      <c r="BT42" s="79">
        <v>42</v>
      </c>
      <c r="BU42" s="79">
        <v>61.35</v>
      </c>
      <c r="BV42" s="79">
        <v>44.995131000000001</v>
      </c>
      <c r="BW42" s="79">
        <v>37.812605877874297</v>
      </c>
      <c r="BX42" s="79">
        <v>51.551175000000001</v>
      </c>
      <c r="BY42" s="79">
        <v>56.665935284650793</v>
      </c>
      <c r="BZ42" s="79">
        <v>57.984685568515388</v>
      </c>
      <c r="CA42" s="79">
        <v>47.419085009070891</v>
      </c>
      <c r="CB42" s="79">
        <v>84.457540401424467</v>
      </c>
      <c r="CC42" s="79">
        <v>61.995279682999573</v>
      </c>
      <c r="CD42" s="79">
        <v>57.288577651204051</v>
      </c>
      <c r="CE42" s="79">
        <v>39.426595660846544</v>
      </c>
      <c r="CF42" s="79">
        <v>73.708106879734245</v>
      </c>
      <c r="CG42" s="79">
        <v>65.678818700759635</v>
      </c>
      <c r="CH42" s="79">
        <v>61.220423777386351</v>
      </c>
      <c r="CI42" s="79">
        <v>61.926453059424077</v>
      </c>
      <c r="CJ42" s="79">
        <v>64.443585783333887</v>
      </c>
      <c r="CK42" s="79">
        <v>56.29317064998542</v>
      </c>
      <c r="CL42" s="79">
        <v>74.066782301503693</v>
      </c>
      <c r="CM42" s="79">
        <v>65.968678092862206</v>
      </c>
      <c r="CN42" s="79">
        <v>72.353792999999996</v>
      </c>
      <c r="CO42" s="79">
        <v>77.028534509060805</v>
      </c>
      <c r="CP42" s="79">
        <v>94.056459031105902</v>
      </c>
      <c r="CQ42" s="79">
        <v>80.043369403892498</v>
      </c>
      <c r="CR42" s="79">
        <v>108.927662734759</v>
      </c>
      <c r="CS42" s="79">
        <v>122.368619966685</v>
      </c>
      <c r="CT42" s="79">
        <v>90.023681499029706</v>
      </c>
      <c r="CU42" s="79">
        <v>91.135535279731997</v>
      </c>
      <c r="CV42" s="79">
        <v>108.405756068389</v>
      </c>
      <c r="CW42" s="79">
        <v>119.64682599521301</v>
      </c>
      <c r="CX42" s="79">
        <v>94.765911244169459</v>
      </c>
      <c r="CY42" s="79">
        <v>93.69261027850753</v>
      </c>
      <c r="CZ42" s="79">
        <v>111.64224763371216</v>
      </c>
      <c r="DA42" s="79">
        <v>135.09191684439972</v>
      </c>
      <c r="DB42" s="79">
        <v>113.98205029147485</v>
      </c>
      <c r="DC42" s="79">
        <v>98.4669088487734</v>
      </c>
      <c r="DD42" s="79">
        <v>125.54021482</v>
      </c>
      <c r="DE42" s="79">
        <v>138.16576397999998</v>
      </c>
      <c r="DF42" s="79">
        <v>97.951796074618628</v>
      </c>
      <c r="DG42" s="79">
        <v>0.48226528000000002</v>
      </c>
      <c r="DH42" s="79">
        <v>4.8783750695513612</v>
      </c>
      <c r="DI42" s="79">
        <v>43.222537548636808</v>
      </c>
      <c r="DJ42" s="79">
        <v>45.229087176013564</v>
      </c>
      <c r="DK42" s="79">
        <v>63.509687713072779</v>
      </c>
      <c r="DL42" s="79">
        <v>95.979386460000001</v>
      </c>
      <c r="DM42" s="79">
        <v>77.479986017886375</v>
      </c>
      <c r="DN42" s="79">
        <v>112.53513957162727</v>
      </c>
      <c r="DO42" s="79">
        <v>153.28112777766137</v>
      </c>
      <c r="DP42" s="79">
        <v>152.84939362054615</v>
      </c>
      <c r="DQ42" s="79">
        <v>156.09242683572884</v>
      </c>
      <c r="DR42" s="79">
        <v>154.1578101092291</v>
      </c>
    </row>
    <row r="43" spans="1:122" x14ac:dyDescent="0.25">
      <c r="A43" s="81" t="s">
        <v>265</v>
      </c>
      <c r="B43" s="126" t="s">
        <v>146</v>
      </c>
      <c r="C43" s="79">
        <v>73.400000000000006</v>
      </c>
      <c r="D43" s="79">
        <v>61.839999999999996</v>
      </c>
      <c r="E43" s="79">
        <v>61.24</v>
      </c>
      <c r="F43" s="79">
        <v>83.64</v>
      </c>
      <c r="G43" s="79">
        <v>100.03999999999999</v>
      </c>
      <c r="H43" s="79">
        <v>90.32</v>
      </c>
      <c r="I43" s="79">
        <v>74.88</v>
      </c>
      <c r="J43" s="79">
        <v>82.080000000000013</v>
      </c>
      <c r="K43" s="79">
        <v>91.64</v>
      </c>
      <c r="L43" s="79">
        <v>122.80000000000001</v>
      </c>
      <c r="M43" s="79">
        <v>136.92899024143941</v>
      </c>
      <c r="N43" s="79">
        <v>212.36</v>
      </c>
      <c r="O43" s="79">
        <v>173.96</v>
      </c>
      <c r="P43" s="79">
        <v>196.98</v>
      </c>
      <c r="Q43" s="79">
        <v>174.42200048673649</v>
      </c>
      <c r="R43" s="79">
        <v>166.21621621621532</v>
      </c>
      <c r="S43" s="79">
        <v>224.14033688826862</v>
      </c>
      <c r="T43" s="79">
        <v>176.96047403957328</v>
      </c>
      <c r="U43" s="79">
        <v>207.24616926822361</v>
      </c>
      <c r="V43" s="79">
        <v>206.40616819761073</v>
      </c>
      <c r="W43" s="79">
        <v>228.55511136493436</v>
      </c>
      <c r="X43" s="79">
        <v>145.95289079229116</v>
      </c>
      <c r="Y43" s="79">
        <v>194.86007995431177</v>
      </c>
      <c r="Z43" s="79">
        <v>30.7</v>
      </c>
      <c r="AA43" s="79">
        <v>50.7</v>
      </c>
      <c r="AB43" s="79">
        <v>55.4</v>
      </c>
      <c r="AC43" s="79">
        <v>66.5</v>
      </c>
      <c r="AD43" s="79">
        <v>50.099999999999994</v>
      </c>
      <c r="AE43" s="79">
        <v>52.7</v>
      </c>
      <c r="AF43" s="79">
        <v>57.199999999999996</v>
      </c>
      <c r="AG43" s="79">
        <v>70.599999999999994</v>
      </c>
      <c r="AH43" s="79">
        <v>51.4</v>
      </c>
      <c r="AI43" s="79">
        <v>52.5</v>
      </c>
      <c r="AJ43" s="79">
        <v>49.6</v>
      </c>
      <c r="AK43" s="79">
        <v>46.1</v>
      </c>
      <c r="AL43" s="79">
        <v>51.2</v>
      </c>
      <c r="AM43" s="79">
        <v>61.800000000000004</v>
      </c>
      <c r="AN43" s="79">
        <v>56.199999999999996</v>
      </c>
      <c r="AO43" s="79">
        <v>43.699999999999996</v>
      </c>
      <c r="AP43" s="79">
        <v>42</v>
      </c>
      <c r="AQ43" s="79">
        <v>42</v>
      </c>
      <c r="AR43" s="79">
        <v>63.5</v>
      </c>
      <c r="AS43" s="79">
        <v>73.900000000000006</v>
      </c>
      <c r="AT43" s="79">
        <v>59.399999999999991</v>
      </c>
      <c r="AU43" s="79">
        <v>60.699999999999996</v>
      </c>
      <c r="AV43" s="79">
        <v>80.039999999999992</v>
      </c>
      <c r="AW43" s="79">
        <v>75.640000000000015</v>
      </c>
      <c r="AX43" s="79">
        <v>55.7</v>
      </c>
      <c r="AY43" s="79">
        <v>46.499999999999993</v>
      </c>
      <c r="AZ43" s="79">
        <v>55.620000000000005</v>
      </c>
      <c r="BA43" s="79">
        <v>62.269999999999996</v>
      </c>
      <c r="BB43" s="79">
        <v>54.599999999999994</v>
      </c>
      <c r="BC43" s="79">
        <v>68.3</v>
      </c>
      <c r="BD43" s="79">
        <v>70.899999999999991</v>
      </c>
      <c r="BE43" s="79">
        <v>69.299999999999983</v>
      </c>
      <c r="BF43" s="79">
        <v>68.67</v>
      </c>
      <c r="BG43" s="79">
        <v>69.5</v>
      </c>
      <c r="BH43" s="79">
        <v>70.77</v>
      </c>
      <c r="BI43" s="79">
        <v>66.39</v>
      </c>
      <c r="BJ43" s="79">
        <v>60.999999999999993</v>
      </c>
      <c r="BK43" s="79">
        <v>73.179999999999993</v>
      </c>
      <c r="BL43" s="79">
        <v>70.789999999999992</v>
      </c>
      <c r="BM43" s="79">
        <v>73.649999999999991</v>
      </c>
      <c r="BN43" s="79">
        <v>66.19</v>
      </c>
      <c r="BO43" s="79">
        <v>58.359999999999992</v>
      </c>
      <c r="BP43" s="79">
        <v>65.813399999999987</v>
      </c>
      <c r="BQ43" s="79">
        <v>76.8</v>
      </c>
      <c r="BR43" s="79">
        <v>62.215279060000007</v>
      </c>
      <c r="BS43" s="79">
        <v>68.062355050000008</v>
      </c>
      <c r="BT43" s="79">
        <v>73.35216299999999</v>
      </c>
      <c r="BU43" s="79">
        <v>77.937343040000002</v>
      </c>
      <c r="BV43" s="79">
        <v>67.098299999999995</v>
      </c>
      <c r="BW43" s="79">
        <v>51.203400000000002</v>
      </c>
      <c r="BX43" s="79">
        <v>74.39956475999999</v>
      </c>
      <c r="BY43" s="79">
        <v>83.757044692857136</v>
      </c>
      <c r="BZ43" s="79">
        <v>74.994897132971602</v>
      </c>
      <c r="CA43" s="79">
        <v>84.661689783179341</v>
      </c>
      <c r="CB43" s="79">
        <v>86.557217974978542</v>
      </c>
      <c r="CC43" s="79">
        <v>114.84161800768375</v>
      </c>
      <c r="CD43" s="79">
        <v>96.377939918636287</v>
      </c>
      <c r="CE43" s="79">
        <v>94.009416882117137</v>
      </c>
      <c r="CF43" s="79">
        <v>101.4738823338475</v>
      </c>
      <c r="CG43" s="79">
        <v>96.343377257413024</v>
      </c>
      <c r="CH43" s="79">
        <v>87.863806647017668</v>
      </c>
      <c r="CI43" s="79">
        <v>100.97769766261572</v>
      </c>
      <c r="CJ43" s="79">
        <v>89.219703401991026</v>
      </c>
      <c r="CK43" s="79">
        <v>104.60379154165584</v>
      </c>
      <c r="CL43" s="79">
        <v>109.9589385914761</v>
      </c>
      <c r="CM43" s="79">
        <v>99.720108238939517</v>
      </c>
      <c r="CN43" s="79">
        <v>107.70802684963436</v>
      </c>
      <c r="CO43" s="79">
        <v>122.86455972855862</v>
      </c>
      <c r="CP43" s="79">
        <v>115.20288651094819</v>
      </c>
      <c r="CQ43" s="79">
        <v>109.13046821074987</v>
      </c>
      <c r="CR43" s="79">
        <v>118.30454515655121</v>
      </c>
      <c r="CS43" s="79">
        <v>127.07665367834774</v>
      </c>
      <c r="CT43" s="79">
        <v>122.87168402950572</v>
      </c>
      <c r="CU43" s="79">
        <v>135.91563399181359</v>
      </c>
      <c r="CV43" s="79">
        <v>133.10980757505442</v>
      </c>
      <c r="CW43" s="79">
        <v>138.34910799366483</v>
      </c>
      <c r="CX43" s="79">
        <v>115.56337547094572</v>
      </c>
      <c r="CY43" s="79">
        <v>128.260689449739</v>
      </c>
      <c r="CZ43" s="79">
        <v>135.51382336792398</v>
      </c>
      <c r="DA43" s="79">
        <v>135.66065607784603</v>
      </c>
      <c r="DB43" s="79">
        <v>138.18588335318776</v>
      </c>
      <c r="DC43" s="79">
        <v>141.951054834601</v>
      </c>
      <c r="DD43" s="79">
        <v>155.98580423107381</v>
      </c>
      <c r="DE43" s="79">
        <v>181.37474778955107</v>
      </c>
      <c r="DF43" s="79">
        <v>142.29325814758553</v>
      </c>
      <c r="DG43" s="79">
        <v>124.43064307824314</v>
      </c>
      <c r="DH43" s="79">
        <v>136.76655022750916</v>
      </c>
      <c r="DI43" s="79">
        <v>167.7519284862735</v>
      </c>
      <c r="DJ43" s="79">
        <v>169.07520178007437</v>
      </c>
      <c r="DK43" s="79">
        <v>191.29524398458329</v>
      </c>
      <c r="DL43" s="79">
        <v>203.83860082964691</v>
      </c>
      <c r="DM43" s="79">
        <v>232.77602761853393</v>
      </c>
      <c r="DN43" s="79">
        <v>211.9710775184989</v>
      </c>
      <c r="DO43" s="79">
        <v>228.60870299117508</v>
      </c>
      <c r="DP43" s="79">
        <v>233.63769673796119</v>
      </c>
      <c r="DQ43" s="79">
        <v>263.01677539134533</v>
      </c>
      <c r="DR43" s="79">
        <v>225.08750871645222</v>
      </c>
    </row>
    <row r="44" spans="1:122" x14ac:dyDescent="0.25">
      <c r="A44" s="84" t="s">
        <v>266</v>
      </c>
      <c r="B44" s="127" t="s">
        <v>147</v>
      </c>
      <c r="C44" s="79">
        <v>0</v>
      </c>
      <c r="D44" s="79">
        <v>0</v>
      </c>
      <c r="E44" s="79">
        <v>0</v>
      </c>
      <c r="F44" s="79">
        <v>0</v>
      </c>
      <c r="G44" s="79">
        <v>0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  <c r="U44" s="79">
        <v>0</v>
      </c>
      <c r="V44" s="79">
        <v>0</v>
      </c>
      <c r="W44" s="79">
        <v>0</v>
      </c>
      <c r="X44" s="79">
        <v>1.5988579586010001</v>
      </c>
      <c r="Y44" s="79">
        <v>5.7110222729868703</v>
      </c>
      <c r="Z44" s="79">
        <v>0.6</v>
      </c>
      <c r="AA44" s="79">
        <v>1.5</v>
      </c>
      <c r="AB44" s="79">
        <v>2.1999999999999997</v>
      </c>
      <c r="AC44" s="79">
        <v>2.5</v>
      </c>
      <c r="AD44" s="79">
        <v>3.0999999999999996</v>
      </c>
      <c r="AE44" s="79">
        <v>4.5999999999999996</v>
      </c>
      <c r="AF44" s="79">
        <v>3.0999999999999996</v>
      </c>
      <c r="AG44" s="79">
        <v>3.1999999999999997</v>
      </c>
      <c r="AH44" s="79">
        <v>3.3</v>
      </c>
      <c r="AI44" s="79">
        <v>2.5</v>
      </c>
      <c r="AJ44" s="79">
        <v>1</v>
      </c>
      <c r="AK44" s="79">
        <v>8.7999999999999989</v>
      </c>
      <c r="AL44" s="79">
        <v>5.7</v>
      </c>
      <c r="AM44" s="79">
        <v>6.8999999999999995</v>
      </c>
      <c r="AN44" s="79">
        <v>3.5999999999999996</v>
      </c>
      <c r="AO44" s="79">
        <v>5.8</v>
      </c>
      <c r="AP44" s="79">
        <v>1.7</v>
      </c>
      <c r="AQ44" s="79">
        <v>2.1</v>
      </c>
      <c r="AR44" s="79">
        <v>3.3</v>
      </c>
      <c r="AS44" s="79">
        <v>2.9</v>
      </c>
      <c r="AT44" s="79">
        <v>4</v>
      </c>
      <c r="AU44" s="79">
        <v>3.4</v>
      </c>
      <c r="AV44" s="79">
        <v>5.0999999999999996</v>
      </c>
      <c r="AW44" s="79">
        <v>6.1</v>
      </c>
      <c r="AX44" s="79">
        <v>6.1999999999999993</v>
      </c>
      <c r="AY44" s="79">
        <v>4</v>
      </c>
      <c r="AZ44" s="79">
        <v>5.3</v>
      </c>
      <c r="BA44" s="79">
        <v>8.6</v>
      </c>
      <c r="BB44" s="79">
        <v>9.1</v>
      </c>
      <c r="BC44" s="79">
        <v>14.899999999999999</v>
      </c>
      <c r="BD44" s="79">
        <v>12.6</v>
      </c>
      <c r="BE44" s="79">
        <v>8.7999999999999989</v>
      </c>
      <c r="BF44" s="79">
        <v>4.7</v>
      </c>
      <c r="BG44" s="79">
        <v>5.0999999999999996</v>
      </c>
      <c r="BH44" s="79">
        <v>6.5</v>
      </c>
      <c r="BI44" s="79">
        <v>6.6</v>
      </c>
      <c r="BJ44" s="79">
        <v>5.8</v>
      </c>
      <c r="BK44" s="79">
        <v>10.299999999999999</v>
      </c>
      <c r="BL44" s="79">
        <v>10.5</v>
      </c>
      <c r="BM44" s="79">
        <v>6.5</v>
      </c>
      <c r="BN44" s="79">
        <v>7.1</v>
      </c>
      <c r="BO44" s="79">
        <v>2.4</v>
      </c>
      <c r="BP44" s="79">
        <v>12</v>
      </c>
      <c r="BQ44" s="79">
        <v>3.4</v>
      </c>
      <c r="BR44" s="79">
        <v>7.9716790600000005</v>
      </c>
      <c r="BS44" s="79">
        <v>2.5674950499999998</v>
      </c>
      <c r="BT44" s="79">
        <v>2.8000000000000003</v>
      </c>
      <c r="BU44" s="79">
        <v>4.9950910400000001</v>
      </c>
      <c r="BV44" s="79">
        <v>2.41</v>
      </c>
      <c r="BW44" s="79">
        <v>4.5</v>
      </c>
      <c r="BX44" s="79">
        <v>2.8926017599999998</v>
      </c>
      <c r="BY44" s="79">
        <v>4</v>
      </c>
      <c r="BZ44" s="79">
        <v>2.4400000000000004</v>
      </c>
      <c r="CA44" s="79">
        <v>0.56000000000000005</v>
      </c>
      <c r="CB44" s="79">
        <v>1.8584960000000001</v>
      </c>
      <c r="CC44" s="79">
        <v>5.64344512</v>
      </c>
      <c r="CD44" s="79">
        <v>2.8169139999999997</v>
      </c>
      <c r="CE44" s="79">
        <v>3.8069139999999999</v>
      </c>
      <c r="CF44" s="79">
        <v>4.24</v>
      </c>
      <c r="CG44" s="79">
        <v>2.5299999999999998</v>
      </c>
      <c r="CH44" s="79">
        <v>1.92</v>
      </c>
      <c r="CI44" s="79">
        <v>1.3599999999999999</v>
      </c>
      <c r="CJ44" s="79">
        <v>1.74</v>
      </c>
      <c r="CK44" s="79">
        <v>2.58</v>
      </c>
      <c r="CL44" s="79">
        <v>8.1</v>
      </c>
      <c r="CM44" s="79">
        <v>3.53</v>
      </c>
      <c r="CN44" s="79">
        <v>3.43</v>
      </c>
      <c r="CO44" s="79">
        <v>1.33</v>
      </c>
      <c r="CP44" s="79">
        <v>2.31</v>
      </c>
      <c r="CQ44" s="79">
        <v>5.19</v>
      </c>
      <c r="CR44" s="79">
        <v>2.69</v>
      </c>
      <c r="CS44" s="79">
        <v>1.43</v>
      </c>
      <c r="CT44" s="79">
        <v>5.56</v>
      </c>
      <c r="CU44" s="79">
        <v>5.1391370500000004</v>
      </c>
      <c r="CV44" s="79">
        <v>5.3781287000000004</v>
      </c>
      <c r="CW44" s="79">
        <v>5.2550674099999997</v>
      </c>
      <c r="CX44" s="79">
        <v>4.7382558099999992</v>
      </c>
      <c r="CY44" s="79">
        <v>5.6315255399999993</v>
      </c>
      <c r="CZ44" s="79">
        <v>5.1992637200000003</v>
      </c>
      <c r="DA44" s="79">
        <v>2.1802254400000001</v>
      </c>
      <c r="DB44" s="79">
        <v>5.4054411500000006</v>
      </c>
      <c r="DC44" s="79">
        <v>8.0903603799999999</v>
      </c>
      <c r="DD44" s="79">
        <v>9.99701007</v>
      </c>
      <c r="DE44" s="79">
        <v>10.16563483</v>
      </c>
      <c r="DF44" s="79">
        <v>8.9458518900000001</v>
      </c>
      <c r="DG44" s="79">
        <v>2.2494937400000001</v>
      </c>
      <c r="DH44" s="79">
        <v>2.8187653900000003</v>
      </c>
      <c r="DI44" s="79">
        <v>4.41732324</v>
      </c>
      <c r="DJ44" s="79">
        <v>2.5905603399999997</v>
      </c>
      <c r="DK44" s="79">
        <v>0.81732910999999997</v>
      </c>
      <c r="DL44" s="79">
        <v>3.7629454399999998</v>
      </c>
      <c r="DM44" s="79">
        <v>1.73115972</v>
      </c>
      <c r="DN44" s="79">
        <v>1.5969654100000001</v>
      </c>
      <c r="DO44" s="79">
        <v>2.5883723700000001</v>
      </c>
      <c r="DP44" s="79">
        <v>0.57939667999999989</v>
      </c>
      <c r="DQ44" s="79">
        <v>1.23228402</v>
      </c>
      <c r="DR44" s="79">
        <v>0.60852192000000005</v>
      </c>
    </row>
    <row r="45" spans="1:122" x14ac:dyDescent="0.25">
      <c r="A45" s="84" t="s">
        <v>267</v>
      </c>
      <c r="B45" s="127" t="s">
        <v>148</v>
      </c>
      <c r="C45" s="79">
        <v>12.28</v>
      </c>
      <c r="D45" s="79">
        <v>13.72</v>
      </c>
      <c r="E45" s="79">
        <v>12</v>
      </c>
      <c r="F45" s="79">
        <v>30.72</v>
      </c>
      <c r="G45" s="79">
        <v>29.96</v>
      </c>
      <c r="H45" s="79">
        <v>27.28</v>
      </c>
      <c r="I45" s="79">
        <v>18</v>
      </c>
      <c r="J45" s="79">
        <v>21.4</v>
      </c>
      <c r="K45" s="79">
        <v>19.920000000000002</v>
      </c>
      <c r="L45" s="79">
        <v>20.84</v>
      </c>
      <c r="M45" s="79">
        <v>32.748369279597703</v>
      </c>
      <c r="N45" s="79">
        <v>60.26</v>
      </c>
      <c r="O45" s="79">
        <v>31.64</v>
      </c>
      <c r="P45" s="79">
        <v>31.92</v>
      </c>
      <c r="Q45" s="79">
        <v>22.633244098320802</v>
      </c>
      <c r="R45" s="79">
        <v>20.357588357588401</v>
      </c>
      <c r="S45" s="79">
        <v>21.050533240307001</v>
      </c>
      <c r="T45" s="79">
        <v>22.522242150491099</v>
      </c>
      <c r="U45" s="79">
        <v>26.578834311900302</v>
      </c>
      <c r="V45" s="79">
        <v>26.614630431678599</v>
      </c>
      <c r="W45" s="79">
        <v>26.841804683038301</v>
      </c>
      <c r="X45" s="79">
        <v>31.7487508922198</v>
      </c>
      <c r="Y45" s="79">
        <v>54.254711593375198</v>
      </c>
      <c r="Z45" s="79">
        <v>8</v>
      </c>
      <c r="AA45" s="79">
        <v>11.4</v>
      </c>
      <c r="AB45" s="79">
        <v>23</v>
      </c>
      <c r="AC45" s="79">
        <v>24.299999999999997</v>
      </c>
      <c r="AD45" s="79">
        <v>11.799999999999999</v>
      </c>
      <c r="AE45" s="79">
        <v>13</v>
      </c>
      <c r="AF45" s="79">
        <v>14.2</v>
      </c>
      <c r="AG45" s="79">
        <v>24.099999999999998</v>
      </c>
      <c r="AH45" s="79">
        <v>4.8</v>
      </c>
      <c r="AI45" s="79">
        <v>8.7999999999999989</v>
      </c>
      <c r="AJ45" s="79">
        <v>9.4</v>
      </c>
      <c r="AK45" s="79">
        <v>3.8</v>
      </c>
      <c r="AL45" s="79">
        <v>5.7</v>
      </c>
      <c r="AM45" s="79">
        <v>10.4</v>
      </c>
      <c r="AN45" s="79">
        <v>11.1</v>
      </c>
      <c r="AO45" s="79">
        <v>4.3999999999999995</v>
      </c>
      <c r="AP45" s="79">
        <v>5.3999999999999995</v>
      </c>
      <c r="AQ45" s="79">
        <v>4.3</v>
      </c>
      <c r="AR45" s="79">
        <v>5.3999999999999995</v>
      </c>
      <c r="AS45" s="79">
        <v>16.099999999999998</v>
      </c>
      <c r="AT45" s="79">
        <v>8.6999999999999993</v>
      </c>
      <c r="AU45" s="79">
        <v>5.8</v>
      </c>
      <c r="AV45" s="79">
        <v>6.4</v>
      </c>
      <c r="AW45" s="79">
        <v>13.899999999999999</v>
      </c>
      <c r="AX45" s="79">
        <v>6.1999999999999993</v>
      </c>
      <c r="AY45" s="79">
        <v>10.4</v>
      </c>
      <c r="AZ45" s="79">
        <v>10</v>
      </c>
      <c r="BA45" s="79">
        <v>5.8</v>
      </c>
      <c r="BB45" s="79">
        <v>4.5</v>
      </c>
      <c r="BC45" s="79">
        <v>9.6999999999999993</v>
      </c>
      <c r="BD45" s="79">
        <v>7.1999999999999993</v>
      </c>
      <c r="BE45" s="79">
        <v>13.299999999999999</v>
      </c>
      <c r="BF45" s="79">
        <v>7.3999999999999995</v>
      </c>
      <c r="BG45" s="79">
        <v>6</v>
      </c>
      <c r="BH45" s="79">
        <v>9.7999999999999989</v>
      </c>
      <c r="BI45" s="79">
        <v>13.899999999999999</v>
      </c>
      <c r="BJ45" s="79">
        <v>11.799999999999999</v>
      </c>
      <c r="BK45" s="79">
        <v>11.799999999999999</v>
      </c>
      <c r="BL45" s="79">
        <v>7.96</v>
      </c>
      <c r="BM45" s="79">
        <v>13.899999999999999</v>
      </c>
      <c r="BN45" s="79">
        <v>16.2</v>
      </c>
      <c r="BO45" s="79">
        <v>15.25</v>
      </c>
      <c r="BP45" s="79">
        <v>12.899999999999999</v>
      </c>
      <c r="BQ45" s="79">
        <v>12.7</v>
      </c>
      <c r="BR45" s="79">
        <v>7.6</v>
      </c>
      <c r="BS45" s="79">
        <v>4.6500000000000004</v>
      </c>
      <c r="BT45" s="79">
        <v>6.8</v>
      </c>
      <c r="BU45" s="79">
        <v>10.199999999999999</v>
      </c>
      <c r="BV45" s="79">
        <v>15.229100000000001</v>
      </c>
      <c r="BW45" s="79">
        <v>3.5286</v>
      </c>
      <c r="BX45" s="79">
        <v>2.1555</v>
      </c>
      <c r="BY45" s="79">
        <v>7.1987000000000005</v>
      </c>
      <c r="BZ45" s="79">
        <v>7.9099529981848313</v>
      </c>
      <c r="CA45" s="79">
        <v>7.7764534737837803</v>
      </c>
      <c r="CB45" s="79">
        <v>12.285810070339227</v>
      </c>
      <c r="CC45" s="79">
        <v>21.071006168054339</v>
      </c>
      <c r="CD45" s="79">
        <v>21.599166893694761</v>
      </c>
      <c r="CE45" s="79">
        <v>14.694780311814206</v>
      </c>
      <c r="CF45" s="79">
        <v>12.679198125139768</v>
      </c>
      <c r="CG45" s="79">
        <v>15.790807424393488</v>
      </c>
      <c r="CH45" s="79">
        <v>12.301670680772538</v>
      </c>
      <c r="CI45" s="79">
        <v>25.303584993571661</v>
      </c>
      <c r="CJ45" s="79">
        <v>8.4600007776444279</v>
      </c>
      <c r="CK45" s="79">
        <v>10.909627716168506</v>
      </c>
      <c r="CL45" s="79">
        <v>9.2266625695361508</v>
      </c>
      <c r="CM45" s="79">
        <v>6.8508380279054997</v>
      </c>
      <c r="CN45" s="79">
        <v>6.4945728599291401</v>
      </c>
      <c r="CO45" s="79">
        <v>19.515345474420801</v>
      </c>
      <c r="CP45" s="79">
        <v>11.755658926549099</v>
      </c>
      <c r="CQ45" s="79">
        <v>8.6769139425548705</v>
      </c>
      <c r="CR45" s="79">
        <v>13.077520221116901</v>
      </c>
      <c r="CS45" s="79">
        <v>9.3224351645868406</v>
      </c>
      <c r="CT45" s="79">
        <v>9.0285937576396194</v>
      </c>
      <c r="CU45" s="79">
        <v>10.350901728727999</v>
      </c>
      <c r="CV45" s="79">
        <v>11.7792984402627</v>
      </c>
      <c r="CW45" s="79">
        <v>8.9905285980272396</v>
      </c>
      <c r="CX45" s="79">
        <v>9.3128035458234137</v>
      </c>
      <c r="CY45" s="79">
        <v>10.78866059319382</v>
      </c>
      <c r="CZ45" s="79">
        <v>11.514835824809699</v>
      </c>
      <c r="DA45" s="79">
        <v>10.851766797005315</v>
      </c>
      <c r="DB45" s="79">
        <v>11.190830286304873</v>
      </c>
      <c r="DC45" s="79">
        <v>10.782164362466913</v>
      </c>
      <c r="DD45" s="79">
        <v>13.856932929768922</v>
      </c>
      <c r="DE45" s="79">
        <v>10.993118162182776</v>
      </c>
      <c r="DF45" s="79">
        <v>5.7913274213375576</v>
      </c>
      <c r="DG45" s="79">
        <v>0.6400954680534886</v>
      </c>
      <c r="DH45" s="79">
        <v>9.0111367456009361</v>
      </c>
      <c r="DI45" s="79">
        <v>8.5228327611288588</v>
      </c>
      <c r="DJ45" s="79">
        <v>10.209609136717178</v>
      </c>
      <c r="DK45" s="79">
        <v>9.638669166180712</v>
      </c>
      <c r="DL45" s="79">
        <v>8.5136897946329562</v>
      </c>
      <c r="DM45" s="79">
        <v>9.1990586332440802</v>
      </c>
      <c r="DN45" s="79">
        <v>11.761671348847923</v>
      </c>
      <c r="DO45" s="79">
        <v>10.826607089287306</v>
      </c>
      <c r="DP45" s="79">
        <v>16.541492553294514</v>
      </c>
      <c r="DQ45" s="79">
        <v>11.063695787161432</v>
      </c>
      <c r="DR45" s="79">
        <v>11.691627164546711</v>
      </c>
    </row>
    <row r="46" spans="1:122" x14ac:dyDescent="0.25">
      <c r="A46" s="84" t="s">
        <v>268</v>
      </c>
      <c r="B46" s="127" t="s">
        <v>149</v>
      </c>
      <c r="C46" s="79">
        <v>0</v>
      </c>
      <c r="D46" s="79">
        <v>0</v>
      </c>
      <c r="E46" s="79">
        <v>0</v>
      </c>
      <c r="F46" s="79">
        <v>0</v>
      </c>
      <c r="G46" s="79">
        <v>0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  <c r="R46" s="79">
        <v>0</v>
      </c>
      <c r="S46" s="79">
        <v>0</v>
      </c>
      <c r="T46" s="79">
        <v>0</v>
      </c>
      <c r="U46" s="79">
        <v>0</v>
      </c>
      <c r="V46" s="79">
        <v>0</v>
      </c>
      <c r="W46" s="79">
        <v>6.1679040548258097</v>
      </c>
      <c r="X46" s="79">
        <v>7.6516773733047803</v>
      </c>
      <c r="Y46" s="79">
        <v>10.051399200456901</v>
      </c>
      <c r="Z46" s="79">
        <v>2.2999999999999998</v>
      </c>
      <c r="AA46" s="79">
        <v>6.5</v>
      </c>
      <c r="AB46" s="79">
        <v>0.39999999999999997</v>
      </c>
      <c r="AC46" s="79">
        <v>3.0999999999999996</v>
      </c>
      <c r="AD46" s="79">
        <v>0.89999999999999991</v>
      </c>
      <c r="AE46" s="79">
        <v>1.5</v>
      </c>
      <c r="AF46" s="79">
        <v>1.5</v>
      </c>
      <c r="AG46" s="79">
        <v>2.8</v>
      </c>
      <c r="AH46" s="79">
        <v>1.4</v>
      </c>
      <c r="AI46" s="79">
        <v>9.9999999999999992E-2</v>
      </c>
      <c r="AJ46" s="79">
        <v>9.9999999999999992E-2</v>
      </c>
      <c r="AK46" s="79">
        <v>0.19999999999999998</v>
      </c>
      <c r="AL46" s="79">
        <v>0</v>
      </c>
      <c r="AM46" s="79">
        <v>0</v>
      </c>
      <c r="AN46" s="79">
        <v>1.7999999999999998</v>
      </c>
      <c r="AO46" s="79">
        <v>0.19999999999999998</v>
      </c>
      <c r="AP46" s="79">
        <v>0</v>
      </c>
      <c r="AQ46" s="79">
        <v>9.9999999999999992E-2</v>
      </c>
      <c r="AR46" s="79">
        <v>1.0999999999999999</v>
      </c>
      <c r="AS46" s="79">
        <v>1.5999999999999999</v>
      </c>
      <c r="AT46" s="79">
        <v>1.3</v>
      </c>
      <c r="AU46" s="79">
        <v>1.7999999999999998</v>
      </c>
      <c r="AV46" s="79">
        <v>3</v>
      </c>
      <c r="AW46" s="79">
        <v>3.5999999999999996</v>
      </c>
      <c r="AX46" s="79">
        <v>1.9</v>
      </c>
      <c r="AY46" s="79">
        <v>2.1999999999999997</v>
      </c>
      <c r="AZ46" s="79">
        <v>1.5</v>
      </c>
      <c r="BA46" s="79">
        <v>1.5</v>
      </c>
      <c r="BB46" s="79">
        <v>1</v>
      </c>
      <c r="BC46" s="79">
        <v>0.89999999999999991</v>
      </c>
      <c r="BD46" s="79">
        <v>1.0999999999999999</v>
      </c>
      <c r="BE46" s="79">
        <v>0.39999999999999997</v>
      </c>
      <c r="BF46" s="79">
        <v>1.0999999999999999</v>
      </c>
      <c r="BG46" s="79">
        <v>0.5</v>
      </c>
      <c r="BH46" s="79">
        <v>1.4</v>
      </c>
      <c r="BI46" s="79">
        <v>1.2</v>
      </c>
      <c r="BJ46" s="79">
        <v>0.39999999999999997</v>
      </c>
      <c r="BK46" s="79">
        <v>0.42</v>
      </c>
      <c r="BL46" s="79">
        <v>0.5</v>
      </c>
      <c r="BM46" s="79">
        <v>0.03</v>
      </c>
      <c r="BN46" s="79">
        <v>9.9999999999999992E-2</v>
      </c>
      <c r="BO46" s="79">
        <v>9.9999999999999992E-2</v>
      </c>
      <c r="BP46" s="79">
        <v>0.13999999999999999</v>
      </c>
      <c r="BQ46" s="79">
        <v>0.6</v>
      </c>
      <c r="BR46" s="79">
        <v>0</v>
      </c>
      <c r="BS46" s="79">
        <v>0.15</v>
      </c>
      <c r="BT46" s="79">
        <v>2</v>
      </c>
      <c r="BU46" s="79">
        <v>0.83</v>
      </c>
      <c r="BV46" s="79">
        <v>0.32719999999999999</v>
      </c>
      <c r="BW46" s="79">
        <v>0.67759999999999998</v>
      </c>
      <c r="BX46" s="79">
        <v>3.6983000000000001</v>
      </c>
      <c r="BY46" s="79">
        <v>0.60525689999999999</v>
      </c>
      <c r="BZ46" s="79">
        <v>5.2659730498295065</v>
      </c>
      <c r="CA46" s="79">
        <v>6.3759510104212094</v>
      </c>
      <c r="CB46" s="79">
        <v>6.5445571035495718</v>
      </c>
      <c r="CC46" s="79">
        <v>6.8641175580909604</v>
      </c>
      <c r="CD46" s="79">
        <v>6.1742156419927872</v>
      </c>
      <c r="CE46" s="79">
        <v>6.2690464927174538</v>
      </c>
      <c r="CF46" s="79">
        <v>6.4338037293743966</v>
      </c>
      <c r="CG46" s="79">
        <v>5.695851559728931</v>
      </c>
      <c r="CH46" s="79">
        <v>5.9625926579160717</v>
      </c>
      <c r="CI46" s="79">
        <v>6.6575819782748429</v>
      </c>
      <c r="CJ46" s="79">
        <v>6.6478367648466019</v>
      </c>
      <c r="CK46" s="79">
        <v>7.351985929051442</v>
      </c>
      <c r="CL46" s="79">
        <v>8.9116253401408496</v>
      </c>
      <c r="CM46" s="79">
        <v>9.2701188989186107</v>
      </c>
      <c r="CN46" s="79">
        <v>9.5969151496026406</v>
      </c>
      <c r="CO46" s="79">
        <v>10.5673933878985</v>
      </c>
      <c r="CP46" s="79">
        <v>11.1655148886811</v>
      </c>
      <c r="CQ46" s="79">
        <v>11.6630231476821</v>
      </c>
      <c r="CR46" s="79">
        <v>12.6104309074626</v>
      </c>
      <c r="CS46" s="79">
        <v>13.3616733296929</v>
      </c>
      <c r="CT46" s="79">
        <v>14.146873256808499</v>
      </c>
      <c r="CU46" s="79">
        <v>15.2045563425658</v>
      </c>
      <c r="CV46" s="79">
        <v>14.4760148497915</v>
      </c>
      <c r="CW46" s="79">
        <v>14.005952515178199</v>
      </c>
      <c r="CX46" s="79">
        <v>12.417429435986657</v>
      </c>
      <c r="CY46" s="79">
        <v>13.233074657037271</v>
      </c>
      <c r="CZ46" s="79">
        <v>13.649465546346978</v>
      </c>
      <c r="DA46" s="79">
        <v>14.300850870600785</v>
      </c>
      <c r="DB46" s="79">
        <v>15.172314353407428</v>
      </c>
      <c r="DC46" s="79">
        <v>15.667380934092128</v>
      </c>
      <c r="DD46" s="79">
        <v>16.169795897931571</v>
      </c>
      <c r="DE46" s="79">
        <v>25.451625361821328</v>
      </c>
      <c r="DF46" s="79">
        <v>16.598272516002382</v>
      </c>
      <c r="DG46" s="79">
        <v>15.34937777943078</v>
      </c>
      <c r="DH46" s="79">
        <v>15.431460650364377</v>
      </c>
      <c r="DI46" s="79">
        <v>16.245146226244948</v>
      </c>
      <c r="DJ46" s="79">
        <v>17.922765013357218</v>
      </c>
      <c r="DK46" s="79">
        <v>17.841027518402612</v>
      </c>
      <c r="DL46" s="79">
        <v>18.863278385014006</v>
      </c>
      <c r="DM46" s="79">
        <v>19.880207395289847</v>
      </c>
      <c r="DN46" s="79">
        <v>18.739290209650953</v>
      </c>
      <c r="DO46" s="79">
        <v>18.104165041887754</v>
      </c>
      <c r="DP46" s="79">
        <v>16.082437604666666</v>
      </c>
      <c r="DQ46" s="79">
        <v>17.081507074183921</v>
      </c>
      <c r="DR46" s="79">
        <v>18.984848601905494</v>
      </c>
    </row>
    <row r="47" spans="1:122" x14ac:dyDescent="0.25">
      <c r="A47" s="84" t="s">
        <v>269</v>
      </c>
      <c r="B47" s="127" t="s">
        <v>150</v>
      </c>
      <c r="C47" s="79">
        <v>0</v>
      </c>
      <c r="D47" s="79">
        <v>0</v>
      </c>
      <c r="E47" s="79">
        <v>0</v>
      </c>
      <c r="F47" s="79">
        <v>0</v>
      </c>
      <c r="G47" s="79">
        <v>0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  <c r="R47" s="79">
        <v>0</v>
      </c>
      <c r="S47" s="79">
        <v>0</v>
      </c>
      <c r="T47" s="79">
        <v>0.229818797453991</v>
      </c>
      <c r="U47" s="79">
        <v>0</v>
      </c>
      <c r="V47" s="79">
        <v>0</v>
      </c>
      <c r="W47" s="79">
        <v>0</v>
      </c>
      <c r="X47" s="79">
        <v>0</v>
      </c>
      <c r="Y47" s="79">
        <v>0</v>
      </c>
      <c r="Z47" s="79">
        <v>0.19999999999999998</v>
      </c>
      <c r="AA47" s="79">
        <v>0.39999999999999997</v>
      </c>
      <c r="AB47" s="79">
        <v>0.19999999999999998</v>
      </c>
      <c r="AC47" s="79">
        <v>0.3</v>
      </c>
      <c r="AD47" s="79">
        <v>0.79999999999999993</v>
      </c>
      <c r="AE47" s="79">
        <v>0.5</v>
      </c>
      <c r="AF47" s="79">
        <v>1.0999999999999999</v>
      </c>
      <c r="AG47" s="79">
        <v>0</v>
      </c>
      <c r="AH47" s="79">
        <v>0.5</v>
      </c>
      <c r="AI47" s="79">
        <v>0.19999999999999998</v>
      </c>
      <c r="AJ47" s="79">
        <v>0.3</v>
      </c>
      <c r="AK47" s="79">
        <v>0.19999999999999998</v>
      </c>
      <c r="AL47" s="79">
        <v>0.19999999999999998</v>
      </c>
      <c r="AM47" s="79">
        <v>9.9999999999999992E-2</v>
      </c>
      <c r="AN47" s="79">
        <v>0.7</v>
      </c>
      <c r="AO47" s="79">
        <v>0.5</v>
      </c>
      <c r="AP47" s="79">
        <v>0</v>
      </c>
      <c r="AQ47" s="79">
        <v>0.19999999999999998</v>
      </c>
      <c r="AR47" s="79">
        <v>0</v>
      </c>
      <c r="AS47" s="79">
        <v>0</v>
      </c>
      <c r="AT47" s="79">
        <v>0</v>
      </c>
      <c r="AU47" s="79">
        <v>0</v>
      </c>
      <c r="AV47" s="79">
        <v>9.9999999999999992E-2</v>
      </c>
      <c r="AW47" s="79">
        <v>0</v>
      </c>
      <c r="AX47" s="79">
        <v>2.2999999999999998</v>
      </c>
      <c r="AY47" s="79">
        <v>9.9999999999999992E-2</v>
      </c>
      <c r="AZ47" s="79">
        <v>0</v>
      </c>
      <c r="BA47" s="79">
        <v>0</v>
      </c>
      <c r="BB47" s="79">
        <v>0.19999999999999998</v>
      </c>
      <c r="BC47" s="79">
        <v>0</v>
      </c>
      <c r="BD47" s="79">
        <v>0.3</v>
      </c>
      <c r="BE47" s="79">
        <v>0</v>
      </c>
      <c r="BF47" s="79">
        <v>0.3</v>
      </c>
      <c r="BG47" s="79">
        <v>0</v>
      </c>
      <c r="BH47" s="79">
        <v>0</v>
      </c>
      <c r="BI47" s="79">
        <v>0</v>
      </c>
      <c r="BJ47" s="79">
        <v>9.9999999999999992E-2</v>
      </c>
      <c r="BK47" s="79">
        <v>0</v>
      </c>
      <c r="BL47" s="79">
        <v>1.2</v>
      </c>
      <c r="BM47" s="79">
        <v>9.9999999999999992E-2</v>
      </c>
      <c r="BN47" s="79">
        <v>9.9999999999999992E-2</v>
      </c>
      <c r="BO47" s="79">
        <v>9.9999999999999992E-2</v>
      </c>
      <c r="BP47" s="79">
        <v>0.13999999999999999</v>
      </c>
      <c r="BQ47" s="79">
        <v>9.9999999999999992E-2</v>
      </c>
      <c r="BR47" s="79">
        <v>0.13</v>
      </c>
      <c r="BS47" s="79">
        <v>4.9999999999999996E-2</v>
      </c>
      <c r="BT47" s="79">
        <v>9.9999999999999992E-2</v>
      </c>
      <c r="BU47" s="79">
        <v>9.9999999999999992E-2</v>
      </c>
      <c r="BV47" s="79">
        <v>7.6E-3</v>
      </c>
      <c r="BW47" s="79">
        <v>8.5699999999999998E-2</v>
      </c>
      <c r="BX47" s="79">
        <v>0.1244</v>
      </c>
      <c r="BY47" s="79">
        <v>6.8368999999999999E-2</v>
      </c>
      <c r="BZ47" s="79">
        <v>3.3785262</v>
      </c>
      <c r="CA47" s="79">
        <v>3.3512102000000001</v>
      </c>
      <c r="CB47" s="79">
        <v>3.3796952</v>
      </c>
      <c r="CC47" s="79">
        <v>7.5408901999999998</v>
      </c>
      <c r="CD47" s="79">
        <v>4.7920869000000001</v>
      </c>
      <c r="CE47" s="79">
        <v>8.9382822999999991</v>
      </c>
      <c r="CF47" s="79">
        <v>8.2438041000000002</v>
      </c>
      <c r="CG47" s="79">
        <v>7.5044639999999996</v>
      </c>
      <c r="CH47" s="79">
        <v>5.7005156399999999</v>
      </c>
      <c r="CI47" s="79">
        <v>4.3493813299999999</v>
      </c>
      <c r="CJ47" s="79">
        <v>3.7032902000000001</v>
      </c>
      <c r="CK47" s="79">
        <v>5.3894610299999997</v>
      </c>
      <c r="CL47" s="79">
        <v>4.0757541000000002</v>
      </c>
      <c r="CM47" s="79">
        <v>6.6783614150000004</v>
      </c>
      <c r="CN47" s="79">
        <v>9.3251127075000007</v>
      </c>
      <c r="CO47" s="79">
        <v>9.0642651000000001</v>
      </c>
      <c r="CP47" s="79">
        <v>12.3055241</v>
      </c>
      <c r="CQ47" s="79">
        <v>12.028340099999999</v>
      </c>
      <c r="CR47" s="79">
        <v>11.368828300000001</v>
      </c>
      <c r="CS47" s="79">
        <v>20.12682934</v>
      </c>
      <c r="CT47" s="79">
        <v>18.177933800000002</v>
      </c>
      <c r="CU47" s="79">
        <v>19.134879510000001</v>
      </c>
      <c r="CV47" s="79">
        <v>15.72753694</v>
      </c>
      <c r="CW47" s="79">
        <v>9.4160032999999999</v>
      </c>
      <c r="CX47" s="79">
        <v>2.3475608599999997</v>
      </c>
      <c r="CY47" s="79">
        <v>1.9279475500000001</v>
      </c>
      <c r="CZ47" s="79">
        <v>1.8423421899999999</v>
      </c>
      <c r="DA47" s="79">
        <v>1.4056887499999999</v>
      </c>
      <c r="DB47" s="79">
        <v>1.28415181</v>
      </c>
      <c r="DC47" s="79">
        <v>0.91728965000000007</v>
      </c>
      <c r="DD47" s="79">
        <v>0.29712304000000006</v>
      </c>
      <c r="DE47" s="79">
        <v>0.37603927000000004</v>
      </c>
      <c r="DF47" s="79">
        <v>0.24387732999999998</v>
      </c>
      <c r="DG47" s="79">
        <v>0.19760338</v>
      </c>
      <c r="DH47" s="79">
        <v>0.16266506</v>
      </c>
      <c r="DI47" s="79">
        <v>0.10557616</v>
      </c>
      <c r="DJ47" s="79">
        <v>7.1607839999999992E-2</v>
      </c>
      <c r="DK47" s="79">
        <v>0.12350031</v>
      </c>
      <c r="DL47" s="79">
        <v>4.5266639999999997E-2</v>
      </c>
      <c r="DM47" s="79">
        <v>2.2197729999999999E-2</v>
      </c>
      <c r="DN47" s="79">
        <v>2.9996329999999998E-2</v>
      </c>
      <c r="DO47" s="79">
        <v>2.0192000000000002E-2</v>
      </c>
      <c r="DP47" s="79">
        <v>5.8894000000000002E-2</v>
      </c>
      <c r="DQ47" s="79">
        <v>4.9572680000000001E-2</v>
      </c>
      <c r="DR47" s="79">
        <v>8.0696000000000004E-2</v>
      </c>
    </row>
    <row r="48" spans="1:122" x14ac:dyDescent="0.25">
      <c r="A48" s="84" t="s">
        <v>270</v>
      </c>
      <c r="B48" s="127" t="s">
        <v>151</v>
      </c>
      <c r="C48" s="79">
        <v>0</v>
      </c>
      <c r="D48" s="79">
        <v>0</v>
      </c>
      <c r="E48" s="79">
        <v>0</v>
      </c>
      <c r="F48" s="79">
        <v>0</v>
      </c>
      <c r="G48" s="79">
        <v>0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  <c r="R48" s="79">
        <v>0</v>
      </c>
      <c r="S48" s="79">
        <v>0</v>
      </c>
      <c r="T48" s="79">
        <v>0</v>
      </c>
      <c r="U48" s="79">
        <v>0</v>
      </c>
      <c r="V48" s="79">
        <v>70.705820760554005</v>
      </c>
      <c r="W48" s="79">
        <v>89.548829240434003</v>
      </c>
      <c r="X48" s="79">
        <v>78.344039971449007</v>
      </c>
      <c r="Y48" s="79">
        <v>98.343803540833804</v>
      </c>
      <c r="Z48" s="79">
        <v>10.9</v>
      </c>
      <c r="AA48" s="79">
        <v>25.7</v>
      </c>
      <c r="AB48" s="79">
        <v>19.899999999999999</v>
      </c>
      <c r="AC48" s="79">
        <v>23.7</v>
      </c>
      <c r="AD48" s="79">
        <v>22.5</v>
      </c>
      <c r="AE48" s="79">
        <v>17.899999999999999</v>
      </c>
      <c r="AF48" s="79">
        <v>24.2</v>
      </c>
      <c r="AG48" s="79">
        <v>23.3</v>
      </c>
      <c r="AH48" s="79">
        <v>25.299999999999997</v>
      </c>
      <c r="AI48" s="79">
        <v>24.2</v>
      </c>
      <c r="AJ48" s="79">
        <v>28.2</v>
      </c>
      <c r="AK48" s="79">
        <v>17.8</v>
      </c>
      <c r="AL48" s="79">
        <v>24</v>
      </c>
      <c r="AM48" s="79">
        <v>19.3</v>
      </c>
      <c r="AN48" s="79">
        <v>18.099999999999998</v>
      </c>
      <c r="AO48" s="79">
        <v>18.399999999999999</v>
      </c>
      <c r="AP48" s="79">
        <v>22.099999999999998</v>
      </c>
      <c r="AQ48" s="79">
        <v>21.2</v>
      </c>
      <c r="AR48" s="79">
        <v>33.200000000000003</v>
      </c>
      <c r="AS48" s="79">
        <v>33.1</v>
      </c>
      <c r="AT48" s="79">
        <v>23.099999999999998</v>
      </c>
      <c r="AU48" s="79">
        <v>24.799999999999997</v>
      </c>
      <c r="AV48" s="79">
        <v>41.5</v>
      </c>
      <c r="AW48" s="79">
        <v>31.599999999999998</v>
      </c>
      <c r="AX48" s="79">
        <v>29.4</v>
      </c>
      <c r="AY48" s="79">
        <v>18.599999999999998</v>
      </c>
      <c r="AZ48" s="79">
        <v>24.4</v>
      </c>
      <c r="BA48" s="79">
        <v>30.2</v>
      </c>
      <c r="BB48" s="79">
        <v>28.799999999999997</v>
      </c>
      <c r="BC48" s="79">
        <v>29.299999999999997</v>
      </c>
      <c r="BD48" s="79">
        <v>29.4</v>
      </c>
      <c r="BE48" s="79">
        <v>30.9</v>
      </c>
      <c r="BF48" s="79">
        <v>35.35</v>
      </c>
      <c r="BG48" s="79">
        <v>43.8</v>
      </c>
      <c r="BH48" s="79">
        <v>40.93</v>
      </c>
      <c r="BI48" s="79">
        <v>33.85</v>
      </c>
      <c r="BJ48" s="79">
        <v>33.299999999999997</v>
      </c>
      <c r="BK48" s="79">
        <v>36.86</v>
      </c>
      <c r="BL48" s="79">
        <v>40.9</v>
      </c>
      <c r="BM48" s="79">
        <v>39.6</v>
      </c>
      <c r="BN48" s="79">
        <v>33.6</v>
      </c>
      <c r="BO48" s="79">
        <v>27.619999999999997</v>
      </c>
      <c r="BP48" s="79">
        <v>29.2</v>
      </c>
      <c r="BQ48" s="79">
        <v>46.62</v>
      </c>
      <c r="BR48" s="79">
        <v>33.208600000000004</v>
      </c>
      <c r="BS48" s="79">
        <v>45.529860000000006</v>
      </c>
      <c r="BT48" s="79">
        <v>47.752162999999996</v>
      </c>
      <c r="BU48" s="79">
        <v>42.382252000000001</v>
      </c>
      <c r="BV48" s="79">
        <v>36.491300000000003</v>
      </c>
      <c r="BW48" s="79">
        <v>26.286200000000001</v>
      </c>
      <c r="BX48" s="79">
        <v>45.897462999999995</v>
      </c>
      <c r="BY48" s="79">
        <v>37.809861649999995</v>
      </c>
      <c r="BZ48" s="79">
        <v>35.13475595385836</v>
      </c>
      <c r="CA48" s="79">
        <v>43.715307506172159</v>
      </c>
      <c r="CB48" s="79">
        <v>37.561629930540292</v>
      </c>
      <c r="CC48" s="79">
        <v>42.654140406813184</v>
      </c>
      <c r="CD48" s="79">
        <v>34.966781106630037</v>
      </c>
      <c r="CE48" s="79">
        <v>35.571246804783272</v>
      </c>
      <c r="CF48" s="79">
        <v>39.848502645047617</v>
      </c>
      <c r="CG48" s="79">
        <v>36.127266420763128</v>
      </c>
      <c r="CH48" s="79">
        <v>39.768606611076315</v>
      </c>
      <c r="CI48" s="79">
        <v>40.843702583406589</v>
      </c>
      <c r="CJ48" s="79">
        <v>42.204327978071433</v>
      </c>
      <c r="CK48" s="79">
        <v>47.803704977644685</v>
      </c>
      <c r="CL48" s="79">
        <v>46.922067466634303</v>
      </c>
      <c r="CM48" s="79">
        <v>44.944400657225302</v>
      </c>
      <c r="CN48" s="79">
        <v>44.718813355954197</v>
      </c>
      <c r="CO48" s="79">
        <v>47.4177773866789</v>
      </c>
      <c r="CP48" s="79">
        <v>45.153428759893799</v>
      </c>
      <c r="CQ48" s="79">
        <v>44.717154482271098</v>
      </c>
      <c r="CR48" s="79">
        <v>45.339827430609098</v>
      </c>
      <c r="CS48" s="79">
        <v>49.099697955057003</v>
      </c>
      <c r="CT48" s="79">
        <v>45.054351706859798</v>
      </c>
      <c r="CU48" s="79">
        <v>48.439758471694098</v>
      </c>
      <c r="CV48" s="79">
        <v>52.719123376501003</v>
      </c>
      <c r="CW48" s="79">
        <v>58.277752681499997</v>
      </c>
      <c r="CX48" s="79">
        <v>48.8671016151796</v>
      </c>
      <c r="CY48" s="79">
        <v>51.163637501156259</v>
      </c>
      <c r="CZ48" s="79">
        <v>55.240193167866209</v>
      </c>
      <c r="DA48" s="79">
        <v>62.929285634525634</v>
      </c>
      <c r="DB48" s="79">
        <v>54.089548369299642</v>
      </c>
      <c r="DC48" s="79">
        <v>57.840185028041951</v>
      </c>
      <c r="DD48" s="79">
        <v>64.19096236337333</v>
      </c>
      <c r="DE48" s="79">
        <v>67.55723644686563</v>
      </c>
      <c r="DF48" s="79">
        <v>54.507634533284069</v>
      </c>
      <c r="DG48" s="79">
        <v>55.871000407797318</v>
      </c>
      <c r="DH48" s="79">
        <v>57.606372960444929</v>
      </c>
      <c r="DI48" s="79">
        <v>68.063156624174425</v>
      </c>
      <c r="DJ48" s="79">
        <v>75.696045470000001</v>
      </c>
      <c r="DK48" s="79">
        <v>80.522587610000002</v>
      </c>
      <c r="DL48" s="79">
        <v>79.819266140000011</v>
      </c>
      <c r="DM48" s="79">
        <v>87.88119202</v>
      </c>
      <c r="DN48" s="79">
        <v>81.983708900000011</v>
      </c>
      <c r="DO48" s="79">
        <v>93.790952170000011</v>
      </c>
      <c r="DP48" s="79">
        <v>101.34573315000002</v>
      </c>
      <c r="DQ48" s="79">
        <v>110.31053052999998</v>
      </c>
      <c r="DR48" s="79">
        <v>104.54805607999999</v>
      </c>
    </row>
    <row r="49" spans="1:122" x14ac:dyDescent="0.25">
      <c r="A49" s="84" t="s">
        <v>271</v>
      </c>
      <c r="B49" s="127" t="s">
        <v>152</v>
      </c>
      <c r="C49" s="79">
        <v>44.2</v>
      </c>
      <c r="D49" s="79">
        <v>39.72</v>
      </c>
      <c r="E49" s="79">
        <v>37.64</v>
      </c>
      <c r="F49" s="79">
        <v>40.64</v>
      </c>
      <c r="G49" s="79">
        <v>53.2</v>
      </c>
      <c r="H49" s="79">
        <v>48.72</v>
      </c>
      <c r="I49" s="79">
        <v>49.16</v>
      </c>
      <c r="J49" s="79">
        <v>52.28</v>
      </c>
      <c r="K49" s="79">
        <v>60</v>
      </c>
      <c r="L49" s="79">
        <v>73.680000000000007</v>
      </c>
      <c r="M49" s="79">
        <v>53.6463217336645</v>
      </c>
      <c r="N49" s="79">
        <v>75.62</v>
      </c>
      <c r="O49" s="79">
        <v>92.98</v>
      </c>
      <c r="P49" s="79">
        <v>134.46</v>
      </c>
      <c r="Q49" s="79">
        <v>123.635921148698</v>
      </c>
      <c r="R49" s="79">
        <v>118.91476091476</v>
      </c>
      <c r="S49" s="79">
        <v>163.62005382238601</v>
      </c>
      <c r="T49" s="79">
        <v>109.853385183008</v>
      </c>
      <c r="U49" s="79">
        <v>131.40484032650801</v>
      </c>
      <c r="V49" s="79">
        <v>62.824234924563299</v>
      </c>
      <c r="W49" s="79">
        <v>9.5945174186179294</v>
      </c>
      <c r="X49" s="79">
        <v>11.077801570306899</v>
      </c>
      <c r="Y49" s="79">
        <v>13.5922330097087</v>
      </c>
      <c r="Z49" s="79">
        <v>2.7</v>
      </c>
      <c r="AA49" s="79">
        <v>1.9999999999999998</v>
      </c>
      <c r="AB49" s="79">
        <v>4.5</v>
      </c>
      <c r="AC49" s="79">
        <v>6.6999999999999993</v>
      </c>
      <c r="AD49" s="79">
        <v>6.3999999999999995</v>
      </c>
      <c r="AE49" s="79">
        <v>5.6999999999999993</v>
      </c>
      <c r="AF49" s="79">
        <v>7.0999999999999988</v>
      </c>
      <c r="AG49" s="79">
        <v>11.4</v>
      </c>
      <c r="AH49" s="79">
        <v>10.299999999999999</v>
      </c>
      <c r="AI49" s="79">
        <v>11.7</v>
      </c>
      <c r="AJ49" s="79">
        <v>4.5999999999999996</v>
      </c>
      <c r="AK49" s="79">
        <v>8.1999999999999993</v>
      </c>
      <c r="AL49" s="79">
        <v>7.8</v>
      </c>
      <c r="AM49" s="79">
        <v>14.499999999999998</v>
      </c>
      <c r="AN49" s="79">
        <v>12.999999999999998</v>
      </c>
      <c r="AO49" s="79">
        <v>7.3</v>
      </c>
      <c r="AP49" s="79">
        <v>4.6000000000000005</v>
      </c>
      <c r="AQ49" s="79">
        <v>4</v>
      </c>
      <c r="AR49" s="79">
        <v>9.3999999999999986</v>
      </c>
      <c r="AS49" s="79">
        <v>7.3</v>
      </c>
      <c r="AT49" s="79">
        <v>8.8999999999999986</v>
      </c>
      <c r="AU49" s="79">
        <v>10.299999999999999</v>
      </c>
      <c r="AV49" s="79">
        <v>11.84</v>
      </c>
      <c r="AW49" s="79">
        <v>9.3399999999999981</v>
      </c>
      <c r="AX49" s="79">
        <v>2.5</v>
      </c>
      <c r="AY49" s="79">
        <v>3.3</v>
      </c>
      <c r="AZ49" s="79">
        <v>7.7</v>
      </c>
      <c r="BA49" s="79">
        <v>7.7</v>
      </c>
      <c r="BB49" s="79">
        <v>2.6</v>
      </c>
      <c r="BC49" s="79">
        <v>5.9</v>
      </c>
      <c r="BD49" s="79">
        <v>10.499999999999998</v>
      </c>
      <c r="BE49" s="79">
        <v>2.9</v>
      </c>
      <c r="BF49" s="79">
        <v>4.3</v>
      </c>
      <c r="BG49" s="79">
        <v>4.9000000000000004</v>
      </c>
      <c r="BH49" s="79">
        <v>3.5</v>
      </c>
      <c r="BI49" s="79">
        <v>4.5999999999999996</v>
      </c>
      <c r="BJ49" s="79">
        <v>3.1</v>
      </c>
      <c r="BK49" s="79">
        <v>4.5999999999999996</v>
      </c>
      <c r="BL49" s="79">
        <v>4.0999999999999996</v>
      </c>
      <c r="BM49" s="79">
        <v>6.9699999999999989</v>
      </c>
      <c r="BN49" s="79">
        <v>3.2</v>
      </c>
      <c r="BO49" s="79">
        <v>3.8</v>
      </c>
      <c r="BP49" s="79">
        <v>3.6</v>
      </c>
      <c r="BQ49" s="79">
        <v>7</v>
      </c>
      <c r="BR49" s="79">
        <v>3.9000000000000004</v>
      </c>
      <c r="BS49" s="79">
        <v>6.3599999999999994</v>
      </c>
      <c r="BT49" s="79">
        <v>6.8</v>
      </c>
      <c r="BU49" s="79">
        <v>12.499999999999998</v>
      </c>
      <c r="BV49" s="79">
        <v>4.3041</v>
      </c>
      <c r="BW49" s="79">
        <v>3.9253</v>
      </c>
      <c r="BX49" s="79">
        <v>3.7483</v>
      </c>
      <c r="BY49" s="79">
        <v>12.861499999999999</v>
      </c>
      <c r="BZ49" s="79">
        <v>8.725688931098901</v>
      </c>
      <c r="CA49" s="79">
        <v>8.4427675928021984</v>
      </c>
      <c r="CB49" s="79">
        <v>10.569113560549452</v>
      </c>
      <c r="CC49" s="79">
        <v>10.441349094725274</v>
      </c>
      <c r="CD49" s="79">
        <v>9.7477514363186799</v>
      </c>
      <c r="CE49" s="79">
        <v>10.727002402802198</v>
      </c>
      <c r="CF49" s="79">
        <v>11.147884004285713</v>
      </c>
      <c r="CG49" s="79">
        <v>9.0240143725274748</v>
      </c>
      <c r="CH49" s="79">
        <v>9.5404210572527468</v>
      </c>
      <c r="CI49" s="79">
        <v>9.3627737273626366</v>
      </c>
      <c r="CJ49" s="79">
        <v>9.1824404714285706</v>
      </c>
      <c r="CK49" s="79">
        <v>11.97729885879121</v>
      </c>
      <c r="CL49" s="79">
        <v>13.5928291151648</v>
      </c>
      <c r="CM49" s="79">
        <v>15.2963892398901</v>
      </c>
      <c r="CN49" s="79">
        <v>17.7426127766484</v>
      </c>
      <c r="CO49" s="79">
        <v>17.333370279560398</v>
      </c>
      <c r="CP49" s="79">
        <v>16.4312598358242</v>
      </c>
      <c r="CQ49" s="79">
        <v>14.984036538241799</v>
      </c>
      <c r="CR49" s="79">
        <v>17.3279382973626</v>
      </c>
      <c r="CS49" s="79">
        <v>17.520017889011001</v>
      </c>
      <c r="CT49" s="79">
        <v>18.633931508197801</v>
      </c>
      <c r="CU49" s="79">
        <v>18.015376510549402</v>
      </c>
      <c r="CV49" s="79">
        <v>17.369028859230799</v>
      </c>
      <c r="CW49" s="79">
        <v>23.593888040989</v>
      </c>
      <c r="CX49" s="79">
        <v>19.204154143956046</v>
      </c>
      <c r="CY49" s="79">
        <v>23.085562098351648</v>
      </c>
      <c r="CZ49" s="79">
        <v>28.003889108901099</v>
      </c>
      <c r="DA49" s="79">
        <v>25.159770755714291</v>
      </c>
      <c r="DB49" s="79">
        <v>21.625366424175827</v>
      </c>
      <c r="DC49" s="79">
        <v>24.143782919999996</v>
      </c>
      <c r="DD49" s="79">
        <v>29.227986259999998</v>
      </c>
      <c r="DE49" s="79">
        <v>33.679378468681321</v>
      </c>
      <c r="DF49" s="79">
        <v>30.381985006961539</v>
      </c>
      <c r="DG49" s="79">
        <v>30.682724122961542</v>
      </c>
      <c r="DH49" s="79">
        <v>29.901265001098899</v>
      </c>
      <c r="DI49" s="79">
        <v>32.832885114725272</v>
      </c>
      <c r="DJ49" s="79">
        <v>41.772152599999977</v>
      </c>
      <c r="DK49" s="79">
        <v>50.278003299999995</v>
      </c>
      <c r="DL49" s="79">
        <v>58.651799319999938</v>
      </c>
      <c r="DM49" s="79">
        <v>73.08457193000001</v>
      </c>
      <c r="DN49" s="79">
        <v>58.095672450000009</v>
      </c>
      <c r="DO49" s="79">
        <v>58.415530510000004</v>
      </c>
      <c r="DP49" s="79">
        <v>56.976036000000001</v>
      </c>
      <c r="DQ49" s="79">
        <v>78.803005249999984</v>
      </c>
      <c r="DR49" s="79">
        <v>51.555065130000003</v>
      </c>
    </row>
    <row r="50" spans="1:122" x14ac:dyDescent="0.25">
      <c r="A50" s="84" t="s">
        <v>272</v>
      </c>
      <c r="B50" s="127" t="s">
        <v>153</v>
      </c>
      <c r="C50" s="79">
        <v>0</v>
      </c>
      <c r="D50" s="79">
        <v>0</v>
      </c>
      <c r="E50" s="79">
        <v>0</v>
      </c>
      <c r="F50" s="79">
        <v>0</v>
      </c>
      <c r="G50" s="79">
        <v>0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  <c r="R50" s="79">
        <v>0</v>
      </c>
      <c r="S50" s="79">
        <v>0</v>
      </c>
      <c r="T50" s="79">
        <v>0</v>
      </c>
      <c r="U50" s="79">
        <v>0</v>
      </c>
      <c r="V50" s="79">
        <v>0</v>
      </c>
      <c r="W50" s="79">
        <v>0</v>
      </c>
      <c r="X50" s="79">
        <v>0</v>
      </c>
      <c r="Y50" s="79">
        <v>0</v>
      </c>
      <c r="Z50" s="79">
        <v>0</v>
      </c>
      <c r="AA50" s="79">
        <v>0</v>
      </c>
      <c r="AB50" s="79">
        <v>0</v>
      </c>
      <c r="AC50" s="79">
        <v>0</v>
      </c>
      <c r="AD50" s="79">
        <v>0</v>
      </c>
      <c r="AE50" s="79">
        <v>0.19999999999999998</v>
      </c>
      <c r="AF50" s="79">
        <v>0.3</v>
      </c>
      <c r="AG50" s="79">
        <v>9.9999999999999992E-2</v>
      </c>
      <c r="AH50" s="79">
        <v>9.9999999999999992E-2</v>
      </c>
      <c r="AI50" s="79">
        <v>9.9999999999999992E-2</v>
      </c>
      <c r="AJ50" s="79">
        <v>9.9999999999999992E-2</v>
      </c>
      <c r="AK50" s="79">
        <v>9.9999999999999992E-2</v>
      </c>
      <c r="AL50" s="79">
        <v>9.9999999999999992E-2</v>
      </c>
      <c r="AM50" s="79">
        <v>9.9999999999999992E-2</v>
      </c>
      <c r="AN50" s="79">
        <v>0</v>
      </c>
      <c r="AO50" s="79">
        <v>0</v>
      </c>
      <c r="AP50" s="79">
        <v>0</v>
      </c>
      <c r="AQ50" s="79">
        <v>0</v>
      </c>
      <c r="AR50" s="79">
        <v>0</v>
      </c>
      <c r="AS50" s="79">
        <v>0</v>
      </c>
      <c r="AT50" s="79">
        <v>0</v>
      </c>
      <c r="AU50" s="79">
        <v>0</v>
      </c>
      <c r="AV50" s="79">
        <v>0</v>
      </c>
      <c r="AW50" s="79">
        <v>0.19999999999999998</v>
      </c>
      <c r="AX50" s="79">
        <v>0</v>
      </c>
      <c r="AY50" s="79">
        <v>0</v>
      </c>
      <c r="AZ50" s="79">
        <v>0</v>
      </c>
      <c r="BA50" s="79">
        <v>0</v>
      </c>
      <c r="BB50" s="79">
        <v>0</v>
      </c>
      <c r="BC50" s="79">
        <v>0</v>
      </c>
      <c r="BD50" s="79">
        <v>0</v>
      </c>
      <c r="BE50" s="79">
        <v>0</v>
      </c>
      <c r="BF50" s="79">
        <v>0</v>
      </c>
      <c r="BG50" s="79">
        <v>0</v>
      </c>
      <c r="BH50" s="79">
        <v>0</v>
      </c>
      <c r="BI50" s="79">
        <v>0</v>
      </c>
      <c r="BJ50" s="79">
        <v>0</v>
      </c>
      <c r="BK50" s="79">
        <v>0</v>
      </c>
      <c r="BL50" s="79">
        <v>0</v>
      </c>
      <c r="BM50" s="79">
        <v>0</v>
      </c>
      <c r="BN50" s="79">
        <v>0</v>
      </c>
      <c r="BO50" s="79">
        <v>4.9999999999999996E-2</v>
      </c>
      <c r="BP50" s="79">
        <v>1.3399999999999999E-2</v>
      </c>
      <c r="BQ50" s="79">
        <v>0</v>
      </c>
      <c r="BR50" s="79">
        <v>5.0000000000000001E-3</v>
      </c>
      <c r="BS50" s="79">
        <v>5.0000000000000001E-3</v>
      </c>
      <c r="BT50" s="79">
        <v>0</v>
      </c>
      <c r="BU50" s="79">
        <v>0</v>
      </c>
      <c r="BV50" s="79">
        <v>0</v>
      </c>
      <c r="BW50" s="79">
        <v>0</v>
      </c>
      <c r="BX50" s="79">
        <v>1.34E-2</v>
      </c>
      <c r="BY50" s="79">
        <v>1.3357142857142857E-2</v>
      </c>
      <c r="BZ50" s="79">
        <v>0</v>
      </c>
      <c r="CA50" s="79">
        <v>0</v>
      </c>
      <c r="CB50" s="79">
        <v>4.7916109999999998E-2</v>
      </c>
      <c r="CC50" s="79">
        <v>6.6694600000000003E-3</v>
      </c>
      <c r="CD50" s="79">
        <v>2.1023940000000001E-2</v>
      </c>
      <c r="CE50" s="79">
        <v>2.2144569999999999E-2</v>
      </c>
      <c r="CF50" s="79">
        <v>2.068973E-2</v>
      </c>
      <c r="CG50" s="79">
        <v>1.0973479999999999E-2</v>
      </c>
      <c r="CH50" s="79">
        <v>0</v>
      </c>
      <c r="CI50" s="79">
        <v>6.7304999999999991E-4</v>
      </c>
      <c r="CJ50" s="79">
        <v>1.8072100000000001E-3</v>
      </c>
      <c r="CK50" s="79">
        <v>1.1713030000000001E-2</v>
      </c>
      <c r="CL50" s="79">
        <v>0</v>
      </c>
      <c r="CM50" s="79">
        <v>0</v>
      </c>
      <c r="CN50" s="79">
        <v>0</v>
      </c>
      <c r="CO50" s="79">
        <v>1.6408099999999998E-2</v>
      </c>
      <c r="CP50" s="79">
        <v>0.1915</v>
      </c>
      <c r="CQ50" s="79">
        <v>0.14099999999999999</v>
      </c>
      <c r="CR50" s="79">
        <v>0</v>
      </c>
      <c r="CS50" s="79">
        <v>2.5999999999999999E-2</v>
      </c>
      <c r="CT50" s="79">
        <v>0</v>
      </c>
      <c r="CU50" s="79">
        <v>0</v>
      </c>
      <c r="CV50" s="79">
        <v>7.1696899999999994E-2</v>
      </c>
      <c r="CW50" s="79">
        <v>8.6034369999999999E-2</v>
      </c>
      <c r="CX50" s="79">
        <v>5.0000000000000001E-3</v>
      </c>
      <c r="CY50" s="79">
        <v>5.7000000000000002E-2</v>
      </c>
      <c r="CZ50" s="79">
        <v>0</v>
      </c>
      <c r="DA50" s="79">
        <v>0</v>
      </c>
      <c r="DB50" s="79">
        <v>0.06</v>
      </c>
      <c r="DC50" s="79">
        <v>5.7000000000000002E-2</v>
      </c>
      <c r="DD50" s="79">
        <v>0</v>
      </c>
      <c r="DE50" s="79">
        <v>0.04</v>
      </c>
      <c r="DF50" s="79">
        <v>0</v>
      </c>
      <c r="DG50" s="79">
        <v>0</v>
      </c>
      <c r="DH50" s="79">
        <v>0</v>
      </c>
      <c r="DI50" s="79">
        <v>0</v>
      </c>
      <c r="DJ50" s="79">
        <v>0</v>
      </c>
      <c r="DK50" s="79">
        <v>0</v>
      </c>
      <c r="DL50" s="79">
        <v>0</v>
      </c>
      <c r="DM50" s="79">
        <v>0</v>
      </c>
      <c r="DN50" s="79">
        <v>0</v>
      </c>
      <c r="DO50" s="79">
        <v>0</v>
      </c>
      <c r="DP50" s="79">
        <v>0</v>
      </c>
      <c r="DQ50" s="79">
        <v>0</v>
      </c>
      <c r="DR50" s="79">
        <v>0</v>
      </c>
    </row>
    <row r="51" spans="1:122" x14ac:dyDescent="0.25">
      <c r="A51" s="84" t="s">
        <v>273</v>
      </c>
      <c r="B51" s="127" t="s">
        <v>154</v>
      </c>
      <c r="C51" s="79">
        <v>16.920000000000002</v>
      </c>
      <c r="D51" s="79">
        <v>8.4</v>
      </c>
      <c r="E51" s="79">
        <v>11.6</v>
      </c>
      <c r="F51" s="79">
        <v>12.28</v>
      </c>
      <c r="G51" s="79">
        <v>16.88</v>
      </c>
      <c r="H51" s="79">
        <v>14.32</v>
      </c>
      <c r="I51" s="79">
        <v>7.72</v>
      </c>
      <c r="J51" s="79">
        <v>8.4</v>
      </c>
      <c r="K51" s="79">
        <v>11.72</v>
      </c>
      <c r="L51" s="79">
        <v>28.28</v>
      </c>
      <c r="M51" s="79">
        <v>50.534299228177197</v>
      </c>
      <c r="N51" s="79">
        <v>76.48</v>
      </c>
      <c r="O51" s="79">
        <v>49.34</v>
      </c>
      <c r="P51" s="79">
        <v>30.6</v>
      </c>
      <c r="Q51" s="79">
        <v>28.1528352397177</v>
      </c>
      <c r="R51" s="79">
        <v>26.943866943866901</v>
      </c>
      <c r="S51" s="79">
        <v>39.469749825575597</v>
      </c>
      <c r="T51" s="79">
        <v>44.355027908620201</v>
      </c>
      <c r="U51" s="79">
        <v>49.262494629815301</v>
      </c>
      <c r="V51" s="79">
        <v>46.261482080814801</v>
      </c>
      <c r="W51" s="79">
        <v>96.402055968018303</v>
      </c>
      <c r="X51" s="79">
        <v>15.531763026409701</v>
      </c>
      <c r="Y51" s="79">
        <v>12.9069103369503</v>
      </c>
      <c r="Z51" s="79">
        <v>6</v>
      </c>
      <c r="AA51" s="79">
        <v>3.1999999999999997</v>
      </c>
      <c r="AB51" s="79">
        <v>5.2</v>
      </c>
      <c r="AC51" s="79">
        <v>5.8999999999999995</v>
      </c>
      <c r="AD51" s="79">
        <v>4.5999999999999996</v>
      </c>
      <c r="AE51" s="79">
        <v>9.2999999999999989</v>
      </c>
      <c r="AF51" s="79">
        <v>5.7</v>
      </c>
      <c r="AG51" s="79">
        <v>5.7</v>
      </c>
      <c r="AH51" s="79">
        <v>5.7</v>
      </c>
      <c r="AI51" s="79">
        <v>4.8999999999999995</v>
      </c>
      <c r="AJ51" s="79">
        <v>5.8999999999999995</v>
      </c>
      <c r="AK51" s="79">
        <v>7</v>
      </c>
      <c r="AL51" s="79">
        <v>7.6999999999999993</v>
      </c>
      <c r="AM51" s="79">
        <v>10.5</v>
      </c>
      <c r="AN51" s="79">
        <v>7.8999999999999995</v>
      </c>
      <c r="AO51" s="79">
        <v>7.1</v>
      </c>
      <c r="AP51" s="79">
        <v>8.1999999999999993</v>
      </c>
      <c r="AQ51" s="79">
        <v>10.1</v>
      </c>
      <c r="AR51" s="79">
        <v>11.1</v>
      </c>
      <c r="AS51" s="79">
        <v>12.899999999999999</v>
      </c>
      <c r="AT51" s="79">
        <v>13.399999999999999</v>
      </c>
      <c r="AU51" s="79">
        <v>14.6</v>
      </c>
      <c r="AV51" s="79">
        <v>12.1</v>
      </c>
      <c r="AW51" s="79">
        <v>10.9</v>
      </c>
      <c r="AX51" s="79">
        <v>7.1999999999999993</v>
      </c>
      <c r="AY51" s="79">
        <v>7.8999999999999995</v>
      </c>
      <c r="AZ51" s="79">
        <v>6.72</v>
      </c>
      <c r="BA51" s="79">
        <v>8.4699999999999989</v>
      </c>
      <c r="BB51" s="79">
        <v>8.4</v>
      </c>
      <c r="BC51" s="79">
        <v>7.6</v>
      </c>
      <c r="BD51" s="79">
        <v>9.7999999999999989</v>
      </c>
      <c r="BE51" s="79">
        <v>13</v>
      </c>
      <c r="BF51" s="79">
        <v>15.52</v>
      </c>
      <c r="BG51" s="79">
        <v>9.1999999999999993</v>
      </c>
      <c r="BH51" s="79">
        <v>8.6399999999999988</v>
      </c>
      <c r="BI51" s="79">
        <v>6.2399999999999993</v>
      </c>
      <c r="BJ51" s="79">
        <v>6.5</v>
      </c>
      <c r="BK51" s="79">
        <v>9.1999999999999993</v>
      </c>
      <c r="BL51" s="79">
        <v>5.63</v>
      </c>
      <c r="BM51" s="79">
        <v>6.55</v>
      </c>
      <c r="BN51" s="79">
        <v>5.89</v>
      </c>
      <c r="BO51" s="79">
        <v>9.0399999999999991</v>
      </c>
      <c r="BP51" s="79">
        <v>7.8199999999999994</v>
      </c>
      <c r="BQ51" s="79">
        <v>6.38</v>
      </c>
      <c r="BR51" s="79">
        <v>9.4</v>
      </c>
      <c r="BS51" s="79">
        <v>8.75</v>
      </c>
      <c r="BT51" s="79">
        <v>7.1</v>
      </c>
      <c r="BU51" s="79">
        <v>6.93</v>
      </c>
      <c r="BV51" s="79">
        <v>8.3290000000000006</v>
      </c>
      <c r="BW51" s="79">
        <v>12.2</v>
      </c>
      <c r="BX51" s="79">
        <v>15.869599999999998</v>
      </c>
      <c r="BY51" s="79">
        <v>21.199999999999996</v>
      </c>
      <c r="BZ51" s="79">
        <v>12.14</v>
      </c>
      <c r="CA51" s="79">
        <v>14.44</v>
      </c>
      <c r="CB51" s="79">
        <v>14.310000000000002</v>
      </c>
      <c r="CC51" s="79">
        <v>20.62</v>
      </c>
      <c r="CD51" s="79">
        <v>16.260000000000002</v>
      </c>
      <c r="CE51" s="79">
        <v>13.98</v>
      </c>
      <c r="CF51" s="79">
        <v>18.86</v>
      </c>
      <c r="CG51" s="79">
        <v>19.66</v>
      </c>
      <c r="CH51" s="79">
        <v>12.670000000000002</v>
      </c>
      <c r="CI51" s="79">
        <v>13.100000000000001</v>
      </c>
      <c r="CJ51" s="79">
        <v>17.28</v>
      </c>
      <c r="CK51" s="79">
        <v>18.579999999999998</v>
      </c>
      <c r="CL51" s="79">
        <v>19.13</v>
      </c>
      <c r="CM51" s="79">
        <v>13.15</v>
      </c>
      <c r="CN51" s="79">
        <v>16.399999999999999</v>
      </c>
      <c r="CO51" s="79">
        <v>17.62</v>
      </c>
      <c r="CP51" s="79">
        <v>15.89</v>
      </c>
      <c r="CQ51" s="79">
        <v>11.73</v>
      </c>
      <c r="CR51" s="79">
        <v>15.89</v>
      </c>
      <c r="CS51" s="79">
        <v>16.190000000000001</v>
      </c>
      <c r="CT51" s="79">
        <v>12.27</v>
      </c>
      <c r="CU51" s="79">
        <v>19.631024378276301</v>
      </c>
      <c r="CV51" s="79">
        <v>15.5889795092684</v>
      </c>
      <c r="CW51" s="79">
        <v>18.7238810779704</v>
      </c>
      <c r="CX51" s="79">
        <v>18.671070059999998</v>
      </c>
      <c r="CY51" s="79">
        <v>22.373281510000002</v>
      </c>
      <c r="CZ51" s="79">
        <v>20.063833809999998</v>
      </c>
      <c r="DA51" s="79">
        <v>18.833067830000001</v>
      </c>
      <c r="DB51" s="79">
        <v>29.35823096</v>
      </c>
      <c r="DC51" s="79">
        <v>24.452891560000001</v>
      </c>
      <c r="DD51" s="79">
        <v>22.245993669999994</v>
      </c>
      <c r="DE51" s="79">
        <v>33.111715250000003</v>
      </c>
      <c r="DF51" s="79">
        <v>25.824309449999998</v>
      </c>
      <c r="DG51" s="79">
        <v>19.440348180000001</v>
      </c>
      <c r="DH51" s="79">
        <v>21.834884420000002</v>
      </c>
      <c r="DI51" s="79">
        <v>37.56500836</v>
      </c>
      <c r="DJ51" s="79">
        <v>20.812461379999995</v>
      </c>
      <c r="DK51" s="79">
        <v>32.074126969999995</v>
      </c>
      <c r="DL51" s="79">
        <v>34.182355110000003</v>
      </c>
      <c r="DM51" s="79">
        <v>40.977640190000002</v>
      </c>
      <c r="DN51" s="79">
        <v>39.76377286999999</v>
      </c>
      <c r="DO51" s="79">
        <v>44.862883810000007</v>
      </c>
      <c r="DP51" s="79">
        <v>42.053706749999996</v>
      </c>
      <c r="DQ51" s="79">
        <v>44.476180050000004</v>
      </c>
      <c r="DR51" s="79">
        <v>37.618693820000011</v>
      </c>
    </row>
    <row r="52" spans="1:122" x14ac:dyDescent="0.25">
      <c r="A52" s="81" t="s">
        <v>274</v>
      </c>
      <c r="B52" s="125" t="s">
        <v>155</v>
      </c>
      <c r="C52" s="79">
        <v>61.92</v>
      </c>
      <c r="D52" s="79">
        <v>67.84</v>
      </c>
      <c r="E52" s="79">
        <v>61.16</v>
      </c>
      <c r="F52" s="79">
        <v>82.84</v>
      </c>
      <c r="G52" s="79">
        <v>87.28</v>
      </c>
      <c r="H52" s="79">
        <v>88.2</v>
      </c>
      <c r="I52" s="79">
        <v>89.84</v>
      </c>
      <c r="J52" s="79">
        <v>84.240000000000009</v>
      </c>
      <c r="K52" s="79">
        <v>86.160000000000011</v>
      </c>
      <c r="L52" s="79">
        <v>117.96000000000001</v>
      </c>
      <c r="M52" s="79">
        <v>112.36256092659963</v>
      </c>
      <c r="N52" s="79">
        <v>102.9</v>
      </c>
      <c r="O52" s="79">
        <v>161.89999999999998</v>
      </c>
      <c r="P52" s="79">
        <v>172.02</v>
      </c>
      <c r="Q52" s="79">
        <v>117.92650279873455</v>
      </c>
      <c r="R52" s="79">
        <v>111.11850311850326</v>
      </c>
      <c r="S52" s="79">
        <v>121.160171434267</v>
      </c>
      <c r="T52" s="79">
        <v>128.00907018187286</v>
      </c>
      <c r="U52" s="79">
        <v>142.97579836746377</v>
      </c>
      <c r="V52" s="79">
        <v>168.82585312455382</v>
      </c>
      <c r="W52" s="79">
        <v>146.31639063392348</v>
      </c>
      <c r="X52" s="79">
        <v>213.44753747323341</v>
      </c>
      <c r="Y52" s="79">
        <v>233.12392918332375</v>
      </c>
      <c r="Z52" s="79">
        <v>77.600000000000009</v>
      </c>
      <c r="AA52" s="79">
        <v>77.3</v>
      </c>
      <c r="AB52" s="79">
        <v>77.5</v>
      </c>
      <c r="AC52" s="79">
        <v>89.9</v>
      </c>
      <c r="AD52" s="79">
        <v>84</v>
      </c>
      <c r="AE52" s="79">
        <v>85.999999999999986</v>
      </c>
      <c r="AF52" s="79">
        <v>82.399999999999991</v>
      </c>
      <c r="AG52" s="79">
        <v>105.9</v>
      </c>
      <c r="AH52" s="79">
        <v>97.000000000000014</v>
      </c>
      <c r="AI52" s="79">
        <v>94.3</v>
      </c>
      <c r="AJ52" s="79">
        <v>89.899999999999991</v>
      </c>
      <c r="AK52" s="79">
        <v>104.2</v>
      </c>
      <c r="AL52" s="79">
        <v>77.800000000000011</v>
      </c>
      <c r="AM52" s="79">
        <v>109.60000000000002</v>
      </c>
      <c r="AN52" s="79">
        <v>107.50000000000001</v>
      </c>
      <c r="AO52" s="79">
        <v>79.899999999999991</v>
      </c>
      <c r="AP52" s="79">
        <v>96.100000000000009</v>
      </c>
      <c r="AQ52" s="79">
        <v>83.3</v>
      </c>
      <c r="AR52" s="79">
        <v>78.999999999999986</v>
      </c>
      <c r="AS52" s="79">
        <v>83.6</v>
      </c>
      <c r="AT52" s="79">
        <v>86.689999999999984</v>
      </c>
      <c r="AU52" s="79">
        <v>77.2</v>
      </c>
      <c r="AV52" s="79">
        <v>83.67</v>
      </c>
      <c r="AW52" s="79">
        <v>98.48</v>
      </c>
      <c r="AX52" s="79">
        <v>78.899999999999991</v>
      </c>
      <c r="AY52" s="79">
        <v>97.5</v>
      </c>
      <c r="AZ52" s="79">
        <v>87.079999999999984</v>
      </c>
      <c r="BA52" s="79">
        <v>84.989999999999981</v>
      </c>
      <c r="BB52" s="79">
        <v>90.200000000000017</v>
      </c>
      <c r="BC52" s="79">
        <v>93.070000000000007</v>
      </c>
      <c r="BD52" s="79">
        <v>99.1</v>
      </c>
      <c r="BE52" s="79">
        <v>107.52999999999999</v>
      </c>
      <c r="BF52" s="79">
        <v>93.71</v>
      </c>
      <c r="BG52" s="79">
        <v>106.53</v>
      </c>
      <c r="BH52" s="79">
        <v>93.59999999999998</v>
      </c>
      <c r="BI52" s="79">
        <v>93.16</v>
      </c>
      <c r="BJ52" s="79">
        <v>91.679999999999993</v>
      </c>
      <c r="BK52" s="79">
        <v>86.740000000000009</v>
      </c>
      <c r="BL52" s="79">
        <v>91.140000000000015</v>
      </c>
      <c r="BM52" s="79">
        <v>103.06</v>
      </c>
      <c r="BN52" s="79">
        <v>71.11999999999999</v>
      </c>
      <c r="BO52" s="79">
        <v>81.97999999999999</v>
      </c>
      <c r="BP52" s="79">
        <v>79.210000000000008</v>
      </c>
      <c r="BQ52" s="79">
        <v>83.619999999999976</v>
      </c>
      <c r="BR52" s="79">
        <v>88.401184080000007</v>
      </c>
      <c r="BS52" s="79">
        <v>97.480587299999996</v>
      </c>
      <c r="BT52" s="79">
        <v>99.258911000000026</v>
      </c>
      <c r="BU52" s="79">
        <v>99.040922139999992</v>
      </c>
      <c r="BV52" s="79">
        <v>85.478635475339203</v>
      </c>
      <c r="BW52" s="79">
        <v>100.67257916615208</v>
      </c>
      <c r="BX52" s="79">
        <v>122.9582955057576</v>
      </c>
      <c r="BY52" s="79">
        <v>114.7271385717257</v>
      </c>
      <c r="BZ52" s="79">
        <v>105.10693536576046</v>
      </c>
      <c r="CA52" s="79">
        <v>112.75709909098015</v>
      </c>
      <c r="CB52" s="79">
        <v>109.46763969775915</v>
      </c>
      <c r="CC52" s="79">
        <v>128.97508416488688</v>
      </c>
      <c r="CD52" s="79">
        <v>169.77382170627263</v>
      </c>
      <c r="CE52" s="79">
        <v>129.7485262170425</v>
      </c>
      <c r="CF52" s="79">
        <v>132.06520840311111</v>
      </c>
      <c r="CG52" s="79">
        <v>140.70377729698274</v>
      </c>
      <c r="CH52" s="79">
        <v>135.88966702687048</v>
      </c>
      <c r="CI52" s="79">
        <v>138.51034778158532</v>
      </c>
      <c r="CJ52" s="79">
        <v>140.89625130990422</v>
      </c>
      <c r="CK52" s="79">
        <v>153.33338048356069</v>
      </c>
      <c r="CL52" s="79">
        <v>126.64271599351318</v>
      </c>
      <c r="CM52" s="79">
        <v>132.19584239703875</v>
      </c>
      <c r="CN52" s="79">
        <v>150.48096790934969</v>
      </c>
      <c r="CO52" s="79">
        <v>147.52119380069308</v>
      </c>
      <c r="CP52" s="79">
        <v>164.84749168819297</v>
      </c>
      <c r="CQ52" s="79">
        <v>165.2429556721851</v>
      </c>
      <c r="CR52" s="79">
        <v>159.6434976017639</v>
      </c>
      <c r="CS52" s="79">
        <v>168.68535190030062</v>
      </c>
      <c r="CT52" s="79">
        <v>161.12446413025242</v>
      </c>
      <c r="CU52" s="79">
        <v>178.00264085203028</v>
      </c>
      <c r="CV52" s="79">
        <v>161.25133932638201</v>
      </c>
      <c r="CW52" s="79">
        <v>171.22763653674539</v>
      </c>
      <c r="CX52" s="79">
        <v>159.28860374326959</v>
      </c>
      <c r="CY52" s="79">
        <v>150.13742335797519</v>
      </c>
      <c r="CZ52" s="79">
        <v>174.15318556276185</v>
      </c>
      <c r="DA52" s="79">
        <v>186.96929464316403</v>
      </c>
      <c r="DB52" s="79">
        <v>152.37813678827379</v>
      </c>
      <c r="DC52" s="79">
        <v>169.40388525710517</v>
      </c>
      <c r="DD52" s="79">
        <v>170.05624841916497</v>
      </c>
      <c r="DE52" s="79">
        <v>175.74989828125092</v>
      </c>
      <c r="DF52" s="79">
        <v>168.04381465183857</v>
      </c>
      <c r="DG52" s="79">
        <v>154.66767378455273</v>
      </c>
      <c r="DH52" s="79">
        <v>142.01506320748427</v>
      </c>
      <c r="DI52" s="79">
        <v>195.58158344880616</v>
      </c>
      <c r="DJ52" s="79">
        <v>204.86894920623857</v>
      </c>
      <c r="DK52" s="79">
        <v>249.96134636012258</v>
      </c>
      <c r="DL52" s="79">
        <v>225.49808405155716</v>
      </c>
      <c r="DM52" s="79">
        <v>264.78367033563046</v>
      </c>
      <c r="DN52" s="79">
        <v>217.08784896826387</v>
      </c>
      <c r="DO52" s="79">
        <v>238.73484578567525</v>
      </c>
      <c r="DP52" s="79">
        <v>219.36572554036434</v>
      </c>
      <c r="DQ52" s="79">
        <v>227.59940972160069</v>
      </c>
      <c r="DR52" s="79">
        <v>214.50754486255988</v>
      </c>
    </row>
    <row r="53" spans="1:122" x14ac:dyDescent="0.25">
      <c r="A53" s="84" t="s">
        <v>275</v>
      </c>
      <c r="B53" s="127" t="s">
        <v>147</v>
      </c>
      <c r="C53" s="79">
        <v>0</v>
      </c>
      <c r="D53" s="79">
        <v>0</v>
      </c>
      <c r="E53" s="79">
        <v>0</v>
      </c>
      <c r="F53" s="79">
        <v>0</v>
      </c>
      <c r="G53" s="79">
        <v>0</v>
      </c>
      <c r="H53" s="79">
        <v>0</v>
      </c>
      <c r="I53" s="79">
        <v>0</v>
      </c>
      <c r="J53" s="79">
        <v>0</v>
      </c>
      <c r="K53" s="79">
        <v>0</v>
      </c>
      <c r="L53" s="79">
        <v>0</v>
      </c>
      <c r="M53" s="79">
        <v>0</v>
      </c>
      <c r="N53" s="79">
        <v>0</v>
      </c>
      <c r="O53" s="79">
        <v>0</v>
      </c>
      <c r="P53" s="79">
        <v>0</v>
      </c>
      <c r="Q53" s="79">
        <v>0</v>
      </c>
      <c r="R53" s="79">
        <v>0</v>
      </c>
      <c r="S53" s="79">
        <v>0</v>
      </c>
      <c r="T53" s="79">
        <v>0</v>
      </c>
      <c r="U53" s="79">
        <v>0</v>
      </c>
      <c r="V53" s="79">
        <v>0</v>
      </c>
      <c r="W53" s="79">
        <v>0</v>
      </c>
      <c r="X53" s="79">
        <v>1.7130620985010701</v>
      </c>
      <c r="Y53" s="79">
        <v>4.1119360365505404</v>
      </c>
      <c r="Z53" s="79">
        <v>3.8</v>
      </c>
      <c r="AA53" s="79">
        <v>3.9</v>
      </c>
      <c r="AB53" s="79">
        <v>1</v>
      </c>
      <c r="AC53" s="79">
        <v>0.19999999999999998</v>
      </c>
      <c r="AD53" s="79">
        <v>2.1</v>
      </c>
      <c r="AE53" s="79">
        <v>1.5</v>
      </c>
      <c r="AF53" s="79">
        <v>0.79999999999999993</v>
      </c>
      <c r="AG53" s="79">
        <v>3.8</v>
      </c>
      <c r="AH53" s="79">
        <v>2.1999999999999997</v>
      </c>
      <c r="AI53" s="79">
        <v>2.6</v>
      </c>
      <c r="AJ53" s="79">
        <v>1.4</v>
      </c>
      <c r="AK53" s="79">
        <v>2.4</v>
      </c>
      <c r="AL53" s="79">
        <v>2.2999999999999998</v>
      </c>
      <c r="AM53" s="79">
        <v>2.6</v>
      </c>
      <c r="AN53" s="79">
        <v>9.1</v>
      </c>
      <c r="AO53" s="79">
        <v>1.5</v>
      </c>
      <c r="AP53" s="79">
        <v>1</v>
      </c>
      <c r="AQ53" s="79">
        <v>1.5999999999999999</v>
      </c>
      <c r="AR53" s="79">
        <v>2.1999999999999997</v>
      </c>
      <c r="AS53" s="79">
        <v>1.5</v>
      </c>
      <c r="AT53" s="79">
        <v>0.6</v>
      </c>
      <c r="AU53" s="79">
        <v>1.3</v>
      </c>
      <c r="AV53" s="79">
        <v>0.89999999999999991</v>
      </c>
      <c r="AW53" s="79">
        <v>3.6999999999999997</v>
      </c>
      <c r="AX53" s="79">
        <v>1.7999999999999998</v>
      </c>
      <c r="AY53" s="79">
        <v>8.1999999999999993</v>
      </c>
      <c r="AZ53" s="79">
        <v>1.7999999999999998</v>
      </c>
      <c r="BA53" s="79">
        <v>0.89999999999999991</v>
      </c>
      <c r="BB53" s="79">
        <v>2.2999999999999998</v>
      </c>
      <c r="BC53" s="79">
        <v>1.43</v>
      </c>
      <c r="BD53" s="79">
        <v>2.9</v>
      </c>
      <c r="BE53" s="79">
        <v>1.9</v>
      </c>
      <c r="BF53" s="79">
        <v>1.3</v>
      </c>
      <c r="BG53" s="79">
        <v>2</v>
      </c>
      <c r="BH53" s="79">
        <v>1.4</v>
      </c>
      <c r="BI53" s="79">
        <v>3.3</v>
      </c>
      <c r="BJ53" s="79">
        <v>2.9</v>
      </c>
      <c r="BK53" s="79">
        <v>1.7999999999999998</v>
      </c>
      <c r="BL53" s="79">
        <v>3.1999999999999997</v>
      </c>
      <c r="BM53" s="79">
        <v>5.7</v>
      </c>
      <c r="BN53" s="79">
        <v>1.3</v>
      </c>
      <c r="BO53" s="79">
        <v>1.5</v>
      </c>
      <c r="BP53" s="79">
        <v>6.3999999999999995</v>
      </c>
      <c r="BQ53" s="79">
        <v>1.0999999999999999</v>
      </c>
      <c r="BR53" s="79">
        <v>2.5651790800000001</v>
      </c>
      <c r="BS53" s="79">
        <v>2.2070223000000002</v>
      </c>
      <c r="BT53" s="79">
        <v>1</v>
      </c>
      <c r="BU53" s="79">
        <v>0.50161913999999996</v>
      </c>
      <c r="BV53" s="79">
        <v>0.6</v>
      </c>
      <c r="BW53" s="79">
        <v>1.8</v>
      </c>
      <c r="BX53" s="79">
        <v>3.0060192699999999</v>
      </c>
      <c r="BY53" s="79">
        <v>1.6600000000000001</v>
      </c>
      <c r="BZ53" s="79">
        <v>0.98</v>
      </c>
      <c r="CA53" s="79">
        <v>0.73</v>
      </c>
      <c r="CB53" s="79">
        <v>5.5</v>
      </c>
      <c r="CC53" s="79">
        <v>7.87</v>
      </c>
      <c r="CD53" s="79">
        <v>60</v>
      </c>
      <c r="CE53" s="79">
        <v>0.97</v>
      </c>
      <c r="CF53" s="79">
        <v>0.76999999999999991</v>
      </c>
      <c r="CG53" s="79">
        <v>0.65</v>
      </c>
      <c r="CH53" s="79">
        <v>1.45</v>
      </c>
      <c r="CI53" s="79">
        <v>1.27</v>
      </c>
      <c r="CJ53" s="79">
        <v>12.02</v>
      </c>
      <c r="CK53" s="79">
        <v>1.76</v>
      </c>
      <c r="CL53" s="79">
        <v>1.43</v>
      </c>
      <c r="CM53" s="79">
        <v>2.62</v>
      </c>
      <c r="CN53" s="79">
        <v>20.02</v>
      </c>
      <c r="CO53" s="79">
        <v>8.57</v>
      </c>
      <c r="CP53" s="79">
        <v>15.92</v>
      </c>
      <c r="CQ53" s="79">
        <v>13.29</v>
      </c>
      <c r="CR53" s="79">
        <v>19.97</v>
      </c>
      <c r="CS53" s="79">
        <v>10.11</v>
      </c>
      <c r="CT53" s="79">
        <v>6.64</v>
      </c>
      <c r="CU53" s="79">
        <v>9.5837981699999997</v>
      </c>
      <c r="CV53" s="79">
        <v>11.222974369999999</v>
      </c>
      <c r="CW53" s="79">
        <v>8.9253539899999996</v>
      </c>
      <c r="CX53" s="79">
        <v>18.500084409999999</v>
      </c>
      <c r="CY53" s="79">
        <v>0.83708350999999992</v>
      </c>
      <c r="CZ53" s="79">
        <v>9.5620708599999986</v>
      </c>
      <c r="DA53" s="79">
        <v>7.3649054200000013</v>
      </c>
      <c r="DB53" s="79">
        <v>3.7815506000000001</v>
      </c>
      <c r="DC53" s="79">
        <v>1.4046101000000002</v>
      </c>
      <c r="DD53" s="79">
        <v>0.81600764999999997</v>
      </c>
      <c r="DE53" s="79">
        <v>0.25921843999999999</v>
      </c>
      <c r="DF53" s="79">
        <v>1.8442671700000002</v>
      </c>
      <c r="DG53" s="79">
        <v>1.9043898700000002</v>
      </c>
      <c r="DH53" s="79">
        <v>1.47050463</v>
      </c>
      <c r="DI53" s="79">
        <v>0.50770534</v>
      </c>
      <c r="DJ53" s="79">
        <v>1.17259493</v>
      </c>
      <c r="DK53" s="79">
        <v>4.9005249299999996</v>
      </c>
      <c r="DL53" s="79">
        <v>3.0052762399999997</v>
      </c>
      <c r="DM53" s="79">
        <v>4.65518112</v>
      </c>
      <c r="DN53" s="79">
        <v>0.72707991000000005</v>
      </c>
      <c r="DO53" s="79">
        <v>4.2217579899999995</v>
      </c>
      <c r="DP53" s="79">
        <v>0.93325877000000002</v>
      </c>
      <c r="DQ53" s="79">
        <v>1.3562552800000001</v>
      </c>
      <c r="DR53" s="79">
        <v>1.5090503599999998</v>
      </c>
    </row>
    <row r="54" spans="1:122" x14ac:dyDescent="0.25">
      <c r="A54" s="84" t="s">
        <v>276</v>
      </c>
      <c r="B54" s="127" t="s">
        <v>156</v>
      </c>
      <c r="C54" s="79">
        <v>16.8</v>
      </c>
      <c r="D54" s="79">
        <v>20.8</v>
      </c>
      <c r="E54" s="79">
        <v>19.52</v>
      </c>
      <c r="F54" s="79">
        <v>25.6</v>
      </c>
      <c r="G54" s="79">
        <v>30.76</v>
      </c>
      <c r="H54" s="79">
        <v>33.36</v>
      </c>
      <c r="I54" s="79">
        <v>28.68</v>
      </c>
      <c r="J54" s="79">
        <v>31.52</v>
      </c>
      <c r="K54" s="79">
        <v>34.840000000000003</v>
      </c>
      <c r="L54" s="79">
        <v>37.24</v>
      </c>
      <c r="M54" s="79">
        <v>31.367538101666302</v>
      </c>
      <c r="N54" s="79">
        <v>37.56</v>
      </c>
      <c r="O54" s="79">
        <v>43.98</v>
      </c>
      <c r="P54" s="79">
        <v>53.38</v>
      </c>
      <c r="Q54" s="79">
        <v>35.6583110245802</v>
      </c>
      <c r="R54" s="79">
        <v>34.864864864864899</v>
      </c>
      <c r="S54" s="79">
        <v>40.426592245589603</v>
      </c>
      <c r="T54" s="79">
        <v>43.205933921350301</v>
      </c>
      <c r="U54" s="79">
        <v>47.429471573822099</v>
      </c>
      <c r="V54" s="79">
        <v>53.800390271762403</v>
      </c>
      <c r="W54" s="79">
        <v>34.037692747001699</v>
      </c>
      <c r="X54" s="79">
        <v>87.480371163454706</v>
      </c>
      <c r="Y54" s="79">
        <v>89.320388349514502</v>
      </c>
      <c r="Z54" s="79">
        <v>19.8</v>
      </c>
      <c r="AA54" s="79">
        <v>24</v>
      </c>
      <c r="AB54" s="79">
        <v>31.599999999999998</v>
      </c>
      <c r="AC54" s="79">
        <v>38.1</v>
      </c>
      <c r="AD54" s="79">
        <v>21.599999999999998</v>
      </c>
      <c r="AE54" s="79">
        <v>25.299999999999997</v>
      </c>
      <c r="AF54" s="79">
        <v>29.099999999999998</v>
      </c>
      <c r="AG54" s="79">
        <v>37.199999999999996</v>
      </c>
      <c r="AH54" s="79">
        <v>18.5</v>
      </c>
      <c r="AI54" s="79">
        <v>17.7</v>
      </c>
      <c r="AJ54" s="79">
        <v>20.599999999999998</v>
      </c>
      <c r="AK54" s="79">
        <v>34.9</v>
      </c>
      <c r="AL54" s="79">
        <v>19.2</v>
      </c>
      <c r="AM54" s="79">
        <v>32.1</v>
      </c>
      <c r="AN54" s="79">
        <v>33.799999999999997</v>
      </c>
      <c r="AO54" s="79">
        <v>20.5</v>
      </c>
      <c r="AP54" s="79">
        <v>26.099999999999998</v>
      </c>
      <c r="AQ54" s="79">
        <v>23.799999999999997</v>
      </c>
      <c r="AR54" s="79">
        <v>26.299999999999997</v>
      </c>
      <c r="AS54" s="79">
        <v>30</v>
      </c>
      <c r="AT54" s="79">
        <v>33.599999999999994</v>
      </c>
      <c r="AU54" s="79">
        <v>27.4</v>
      </c>
      <c r="AV54" s="79">
        <v>17.95</v>
      </c>
      <c r="AW54" s="79">
        <v>29.4</v>
      </c>
      <c r="AX54" s="79">
        <v>29.5</v>
      </c>
      <c r="AY54" s="79">
        <v>30.9</v>
      </c>
      <c r="AZ54" s="79">
        <v>29.099999999999998</v>
      </c>
      <c r="BA54" s="79">
        <v>19.7</v>
      </c>
      <c r="BB54" s="79">
        <v>37.1</v>
      </c>
      <c r="BC54" s="79">
        <v>35.22</v>
      </c>
      <c r="BD54" s="79">
        <v>27.099999999999998</v>
      </c>
      <c r="BE54" s="79">
        <v>34</v>
      </c>
      <c r="BF54" s="79">
        <v>28.599999999999998</v>
      </c>
      <c r="BG54" s="79">
        <v>30.099999999999998</v>
      </c>
      <c r="BH54" s="79">
        <v>28.599999999999998</v>
      </c>
      <c r="BI54" s="79">
        <v>38.799999999999997</v>
      </c>
      <c r="BJ54" s="79">
        <v>34.379999999999995</v>
      </c>
      <c r="BK54" s="79">
        <v>37.1</v>
      </c>
      <c r="BL54" s="79">
        <v>32.9</v>
      </c>
      <c r="BM54" s="79">
        <v>36.1</v>
      </c>
      <c r="BN54" s="79">
        <v>29.9</v>
      </c>
      <c r="BO54" s="79">
        <v>32.299999999999997</v>
      </c>
      <c r="BP54" s="79">
        <v>31.95</v>
      </c>
      <c r="BQ54" s="79">
        <v>30.299999999999997</v>
      </c>
      <c r="BR54" s="79">
        <v>30.56</v>
      </c>
      <c r="BS54" s="79">
        <v>32.459999999999994</v>
      </c>
      <c r="BT54" s="79">
        <v>28.699999999999996</v>
      </c>
      <c r="BU54" s="79">
        <v>33.799999999999997</v>
      </c>
      <c r="BV54" s="79">
        <v>31.842674475339201</v>
      </c>
      <c r="BW54" s="79">
        <v>37.287968116152101</v>
      </c>
      <c r="BX54" s="79">
        <v>41.892523205757598</v>
      </c>
      <c r="BY54" s="79">
        <v>34.074654041725694</v>
      </c>
      <c r="BZ54" s="79">
        <v>20.685283757381548</v>
      </c>
      <c r="CA54" s="79">
        <v>28.749388852719086</v>
      </c>
      <c r="CB54" s="79">
        <v>24.407944126632071</v>
      </c>
      <c r="CC54" s="79">
        <v>29.841197595274245</v>
      </c>
      <c r="CD54" s="79">
        <v>23.84394775674712</v>
      </c>
      <c r="CE54" s="79">
        <v>30.045623829782052</v>
      </c>
      <c r="CF54" s="79">
        <v>32.690442874200855</v>
      </c>
      <c r="CG54" s="79">
        <v>45.952258962933143</v>
      </c>
      <c r="CH54" s="79">
        <v>34.6380627303202</v>
      </c>
      <c r="CI54" s="79">
        <v>36.093054028439141</v>
      </c>
      <c r="CJ54" s="79">
        <v>31.871954159195226</v>
      </c>
      <c r="CK54" s="79">
        <v>38.268875791841452</v>
      </c>
      <c r="CL54" s="79">
        <v>31.370596111783598</v>
      </c>
      <c r="CM54" s="79">
        <v>32.796889557808903</v>
      </c>
      <c r="CN54" s="79">
        <v>25.956447484292902</v>
      </c>
      <c r="CO54" s="79">
        <v>36.972880362996101</v>
      </c>
      <c r="CP54" s="79">
        <v>40.2093463033139</v>
      </c>
      <c r="CQ54" s="79">
        <v>38.309462695814098</v>
      </c>
      <c r="CR54" s="79">
        <v>31.631118247091401</v>
      </c>
      <c r="CS54" s="79">
        <v>43.1411961024493</v>
      </c>
      <c r="CT54" s="79">
        <v>36.327610581006503</v>
      </c>
      <c r="CU54" s="79">
        <v>48.426531751873597</v>
      </c>
      <c r="CV54" s="79">
        <v>32.256904031176902</v>
      </c>
      <c r="CW54" s="79">
        <v>40.431385963337199</v>
      </c>
      <c r="CX54" s="79">
        <v>33.973106542906542</v>
      </c>
      <c r="CY54" s="79">
        <v>45.555017968911045</v>
      </c>
      <c r="CZ54" s="79">
        <v>60.130509362597472</v>
      </c>
      <c r="DA54" s="79">
        <v>68.678650796406004</v>
      </c>
      <c r="DB54" s="79">
        <v>42.292172994992441</v>
      </c>
      <c r="DC54" s="79">
        <v>51.306391619805289</v>
      </c>
      <c r="DD54" s="79">
        <v>55.454940557539338</v>
      </c>
      <c r="DE54" s="79">
        <v>61.456777938874424</v>
      </c>
      <c r="DF54" s="79">
        <v>46.606505176232048</v>
      </c>
      <c r="DG54" s="79">
        <v>43.814851784802258</v>
      </c>
      <c r="DH54" s="79">
        <v>35.615627323619293</v>
      </c>
      <c r="DI54" s="79">
        <v>63.812718892419632</v>
      </c>
      <c r="DJ54" s="79">
        <v>43.881814308501333</v>
      </c>
      <c r="DK54" s="79">
        <v>60.089462135027347</v>
      </c>
      <c r="DL54" s="79">
        <v>43.263935543014533</v>
      </c>
      <c r="DM54" s="79">
        <v>64.204180322217155</v>
      </c>
      <c r="DN54" s="79">
        <v>53.383932905427471</v>
      </c>
      <c r="DO54" s="79">
        <v>67.934401684595983</v>
      </c>
      <c r="DP54" s="79">
        <v>59.657345698341842</v>
      </c>
      <c r="DQ54" s="79">
        <v>71.870220506434023</v>
      </c>
      <c r="DR54" s="79">
        <v>57.512008743017397</v>
      </c>
    </row>
    <row r="55" spans="1:122" x14ac:dyDescent="0.25">
      <c r="A55" s="84" t="s">
        <v>277</v>
      </c>
      <c r="B55" s="127" t="s">
        <v>149</v>
      </c>
      <c r="C55" s="79">
        <v>0</v>
      </c>
      <c r="D55" s="79">
        <v>0</v>
      </c>
      <c r="E55" s="79">
        <v>0</v>
      </c>
      <c r="F55" s="79">
        <v>0</v>
      </c>
      <c r="G55" s="79">
        <v>0</v>
      </c>
      <c r="H55" s="79">
        <v>0</v>
      </c>
      <c r="I55" s="79">
        <v>0</v>
      </c>
      <c r="J55" s="79">
        <v>0</v>
      </c>
      <c r="K55" s="79">
        <v>0</v>
      </c>
      <c r="L55" s="79">
        <v>0</v>
      </c>
      <c r="M55" s="79">
        <v>0</v>
      </c>
      <c r="N55" s="79">
        <v>0</v>
      </c>
      <c r="O55" s="79">
        <v>0</v>
      </c>
      <c r="P55" s="79">
        <v>0</v>
      </c>
      <c r="Q55" s="79">
        <v>0</v>
      </c>
      <c r="R55" s="79">
        <v>0</v>
      </c>
      <c r="S55" s="79">
        <v>0</v>
      </c>
      <c r="T55" s="79">
        <v>0</v>
      </c>
      <c r="U55" s="79">
        <v>0</v>
      </c>
      <c r="V55" s="79">
        <v>0</v>
      </c>
      <c r="W55" s="79">
        <v>0</v>
      </c>
      <c r="X55" s="79">
        <v>17.4732334047109</v>
      </c>
      <c r="Y55" s="79">
        <v>16.904625928041099</v>
      </c>
      <c r="Z55" s="79">
        <v>6.3</v>
      </c>
      <c r="AA55" s="79">
        <v>9.6</v>
      </c>
      <c r="AB55" s="79">
        <v>7.6999999999999993</v>
      </c>
      <c r="AC55" s="79">
        <v>7.8</v>
      </c>
      <c r="AD55" s="79">
        <v>7</v>
      </c>
      <c r="AE55" s="79">
        <v>12.5</v>
      </c>
      <c r="AF55" s="79">
        <v>8.1999999999999993</v>
      </c>
      <c r="AG55" s="79">
        <v>10.4</v>
      </c>
      <c r="AH55" s="79">
        <v>4.3999999999999995</v>
      </c>
      <c r="AI55" s="79">
        <v>1.7999999999999998</v>
      </c>
      <c r="AJ55" s="79">
        <v>7.5</v>
      </c>
      <c r="AK55" s="79">
        <v>5.8</v>
      </c>
      <c r="AL55" s="79">
        <v>2.6999999999999997</v>
      </c>
      <c r="AM55" s="79">
        <v>10.7</v>
      </c>
      <c r="AN55" s="79">
        <v>7.1999999999999993</v>
      </c>
      <c r="AO55" s="79">
        <v>4.5999999999999996</v>
      </c>
      <c r="AP55" s="79">
        <v>4.0999999999999996</v>
      </c>
      <c r="AQ55" s="79">
        <v>6.6</v>
      </c>
      <c r="AR55" s="79">
        <v>3.5999999999999996</v>
      </c>
      <c r="AS55" s="79">
        <v>5.3999999999999995</v>
      </c>
      <c r="AT55" s="79">
        <v>4.3</v>
      </c>
      <c r="AU55" s="79">
        <v>5.7</v>
      </c>
      <c r="AV55" s="79">
        <v>9.2999999999999989</v>
      </c>
      <c r="AW55" s="79">
        <v>9.1999999999999993</v>
      </c>
      <c r="AX55" s="79">
        <v>3.1999999999999997</v>
      </c>
      <c r="AY55" s="79">
        <v>5</v>
      </c>
      <c r="AZ55" s="79">
        <v>2.4</v>
      </c>
      <c r="BA55" s="79">
        <v>2.4</v>
      </c>
      <c r="BB55" s="79">
        <v>1.2</v>
      </c>
      <c r="BC55" s="79">
        <v>2.6999999999999997</v>
      </c>
      <c r="BD55" s="79">
        <v>1.7</v>
      </c>
      <c r="BE55" s="79">
        <v>3.6999999999999997</v>
      </c>
      <c r="BF55" s="79">
        <v>1</v>
      </c>
      <c r="BG55" s="79">
        <v>6.1</v>
      </c>
      <c r="BH55" s="79">
        <v>1.5999999999999999</v>
      </c>
      <c r="BI55" s="79">
        <v>1.0999999999999999</v>
      </c>
      <c r="BJ55" s="79">
        <v>1.3</v>
      </c>
      <c r="BK55" s="79">
        <v>2.4499999999999997</v>
      </c>
      <c r="BL55" s="79">
        <v>2.6</v>
      </c>
      <c r="BM55" s="79">
        <v>5.55</v>
      </c>
      <c r="BN55" s="79">
        <v>1.2</v>
      </c>
      <c r="BO55" s="79">
        <v>2.2999999999999998</v>
      </c>
      <c r="BP55" s="79">
        <v>1.45</v>
      </c>
      <c r="BQ55" s="79">
        <v>2.8</v>
      </c>
      <c r="BR55" s="79">
        <v>3.5</v>
      </c>
      <c r="BS55" s="79">
        <v>1.63</v>
      </c>
      <c r="BT55" s="79">
        <v>1.5999999999999999</v>
      </c>
      <c r="BU55" s="79">
        <v>1.05</v>
      </c>
      <c r="BV55" s="79">
        <v>2.9490000000000003</v>
      </c>
      <c r="BW55" s="79">
        <v>2.26686005</v>
      </c>
      <c r="BX55" s="79">
        <v>3.76185203</v>
      </c>
      <c r="BY55" s="79">
        <v>1.5745288100000006</v>
      </c>
      <c r="BZ55" s="79">
        <v>23.697536228378922</v>
      </c>
      <c r="CA55" s="79">
        <v>27.195535113261059</v>
      </c>
      <c r="CB55" s="79">
        <v>28.42895331862708</v>
      </c>
      <c r="CC55" s="79">
        <v>30.343390043362621</v>
      </c>
      <c r="CD55" s="79">
        <v>30.567722917650521</v>
      </c>
      <c r="CE55" s="79">
        <v>32.937777114864637</v>
      </c>
      <c r="CF55" s="79">
        <v>30.826333725108181</v>
      </c>
      <c r="CG55" s="79">
        <v>37.771400827200637</v>
      </c>
      <c r="CH55" s="79">
        <v>39.931869050808075</v>
      </c>
      <c r="CI55" s="79">
        <v>39.587032426017252</v>
      </c>
      <c r="CJ55" s="79">
        <v>38.228048401773428</v>
      </c>
      <c r="CK55" s="79">
        <v>38.799953423687022</v>
      </c>
      <c r="CL55" s="79">
        <v>34.619648115745697</v>
      </c>
      <c r="CM55" s="79">
        <v>35.149557612221798</v>
      </c>
      <c r="CN55" s="79">
        <v>39.268092391060797</v>
      </c>
      <c r="CO55" s="79">
        <v>37.545585009695003</v>
      </c>
      <c r="CP55" s="79">
        <v>34.905010806380098</v>
      </c>
      <c r="CQ55" s="79">
        <v>35.914152188120497</v>
      </c>
      <c r="CR55" s="79">
        <v>34.732457694672497</v>
      </c>
      <c r="CS55" s="79">
        <v>34.460784957851303</v>
      </c>
      <c r="CT55" s="79">
        <v>38.521619989245899</v>
      </c>
      <c r="CU55" s="79">
        <v>40.004377460156697</v>
      </c>
      <c r="CV55" s="79">
        <v>46.751901405205103</v>
      </c>
      <c r="CW55" s="79">
        <v>45.315058933408203</v>
      </c>
      <c r="CX55" s="79">
        <v>42.028484810363061</v>
      </c>
      <c r="CY55" s="79">
        <v>37.404203089064168</v>
      </c>
      <c r="CZ55" s="79">
        <v>37.32396579016438</v>
      </c>
      <c r="DA55" s="79">
        <v>36.164563456758025</v>
      </c>
      <c r="DB55" s="79">
        <v>40.373103543281381</v>
      </c>
      <c r="DC55" s="79">
        <v>43.308617827299855</v>
      </c>
      <c r="DD55" s="79">
        <v>46.997355291625638</v>
      </c>
      <c r="DE55" s="79">
        <v>46.175430302376498</v>
      </c>
      <c r="DF55" s="79">
        <v>54.058776105606526</v>
      </c>
      <c r="DG55" s="79">
        <v>54.178769159750473</v>
      </c>
      <c r="DH55" s="79">
        <v>46.293365733864974</v>
      </c>
      <c r="DI55" s="79">
        <v>51.543171776386515</v>
      </c>
      <c r="DJ55" s="79">
        <v>54.742638257737198</v>
      </c>
      <c r="DK55" s="79">
        <v>52.733964685095216</v>
      </c>
      <c r="DL55" s="79">
        <v>54.87055377854265</v>
      </c>
      <c r="DM55" s="79">
        <v>56.997003763413417</v>
      </c>
      <c r="DN55" s="79">
        <v>49.980572852836431</v>
      </c>
      <c r="DO55" s="79">
        <v>33.915857101079268</v>
      </c>
      <c r="DP55" s="79">
        <v>24.530978612022501</v>
      </c>
      <c r="DQ55" s="79">
        <v>13.956015225166672</v>
      </c>
      <c r="DR55" s="79">
        <v>35.132331329542424</v>
      </c>
    </row>
    <row r="56" spans="1:122" x14ac:dyDescent="0.25">
      <c r="A56" s="84" t="s">
        <v>278</v>
      </c>
      <c r="B56" s="127" t="s">
        <v>150</v>
      </c>
      <c r="C56" s="79">
        <v>0</v>
      </c>
      <c r="D56" s="79">
        <v>0</v>
      </c>
      <c r="E56" s="79">
        <v>0</v>
      </c>
      <c r="F56" s="79">
        <v>0</v>
      </c>
      <c r="G56" s="79">
        <v>0</v>
      </c>
      <c r="H56" s="79">
        <v>0.72</v>
      </c>
      <c r="I56" s="79">
        <v>2.52</v>
      </c>
      <c r="J56" s="79">
        <v>4.4400000000000004</v>
      </c>
      <c r="K56" s="79">
        <v>2.84</v>
      </c>
      <c r="L56" s="79">
        <v>1.4</v>
      </c>
      <c r="M56" s="79">
        <v>2.3494739445400499</v>
      </c>
      <c r="N56" s="79">
        <v>1.62</v>
      </c>
      <c r="O56" s="79">
        <v>3.4</v>
      </c>
      <c r="P56" s="79">
        <v>1.78</v>
      </c>
      <c r="Q56" s="79">
        <v>1.27038208809929</v>
      </c>
      <c r="R56" s="79">
        <v>2.2453222453222499</v>
      </c>
      <c r="S56" s="79">
        <v>5.1430280075750003</v>
      </c>
      <c r="T56" s="79">
        <v>3.44728196180986</v>
      </c>
      <c r="U56" s="79">
        <v>0.11456394099957</v>
      </c>
      <c r="V56" s="79">
        <v>2.8556470420256099</v>
      </c>
      <c r="W56" s="79">
        <v>0.228440890919475</v>
      </c>
      <c r="X56" s="79">
        <v>0</v>
      </c>
      <c r="Y56" s="79">
        <v>0</v>
      </c>
      <c r="Z56" s="79">
        <v>4.3</v>
      </c>
      <c r="AA56" s="79">
        <v>4.8</v>
      </c>
      <c r="AB56" s="79">
        <v>6</v>
      </c>
      <c r="AC56" s="79">
        <v>5.2</v>
      </c>
      <c r="AD56" s="79">
        <v>4</v>
      </c>
      <c r="AE56" s="79">
        <v>4.2</v>
      </c>
      <c r="AF56" s="79">
        <v>5.6</v>
      </c>
      <c r="AG56" s="79">
        <v>6.6999999999999993</v>
      </c>
      <c r="AH56" s="79">
        <v>3.9</v>
      </c>
      <c r="AI56" s="79">
        <v>6.8</v>
      </c>
      <c r="AJ56" s="79">
        <v>4.8999999999999995</v>
      </c>
      <c r="AK56" s="79">
        <v>6.5</v>
      </c>
      <c r="AL56" s="79">
        <v>5.3999999999999995</v>
      </c>
      <c r="AM56" s="79">
        <v>4.7</v>
      </c>
      <c r="AN56" s="79">
        <v>7</v>
      </c>
      <c r="AO56" s="79">
        <v>3.3</v>
      </c>
      <c r="AP56" s="79">
        <v>4.8</v>
      </c>
      <c r="AQ56" s="79">
        <v>6.1999999999999993</v>
      </c>
      <c r="AR56" s="79">
        <v>6.6999999999999993</v>
      </c>
      <c r="AS56" s="79">
        <v>4.5</v>
      </c>
      <c r="AT56" s="79">
        <v>4.5999999999999996</v>
      </c>
      <c r="AU56" s="79">
        <v>2.6</v>
      </c>
      <c r="AV56" s="79">
        <v>4.3499999999999996</v>
      </c>
      <c r="AW56" s="79">
        <v>6.1999999999999993</v>
      </c>
      <c r="AX56" s="79">
        <v>2</v>
      </c>
      <c r="AY56" s="79">
        <v>7.1999999999999993</v>
      </c>
      <c r="AZ56" s="79">
        <v>9.6</v>
      </c>
      <c r="BA56" s="79">
        <v>11.6</v>
      </c>
      <c r="BB56" s="79">
        <v>4.7</v>
      </c>
      <c r="BC56" s="79">
        <v>4.2</v>
      </c>
      <c r="BD56" s="79">
        <v>5.8999999999999995</v>
      </c>
      <c r="BE56" s="79">
        <v>12.5</v>
      </c>
      <c r="BF56" s="79">
        <v>7.6</v>
      </c>
      <c r="BG56" s="79">
        <v>8.1</v>
      </c>
      <c r="BH56" s="79">
        <v>4.5</v>
      </c>
      <c r="BI56" s="79">
        <v>3.9</v>
      </c>
      <c r="BJ56" s="79">
        <v>13.1</v>
      </c>
      <c r="BK56" s="79">
        <v>7.5</v>
      </c>
      <c r="BL56" s="79">
        <v>6.8999999999999995</v>
      </c>
      <c r="BM56" s="79">
        <v>6.1999999999999993</v>
      </c>
      <c r="BN56" s="79">
        <v>7.5</v>
      </c>
      <c r="BO56" s="79">
        <v>6.3</v>
      </c>
      <c r="BP56" s="79">
        <v>5.1499999999999995</v>
      </c>
      <c r="BQ56" s="79">
        <v>7.1</v>
      </c>
      <c r="BR56" s="79">
        <v>6.6499999999999995</v>
      </c>
      <c r="BS56" s="79">
        <v>6.4399999999999995</v>
      </c>
      <c r="BT56" s="79">
        <v>11.2</v>
      </c>
      <c r="BU56" s="79">
        <v>7.1999999999999993</v>
      </c>
      <c r="BV56" s="79">
        <v>6.5914999999999999</v>
      </c>
      <c r="BW56" s="79">
        <v>10.3636</v>
      </c>
      <c r="BX56" s="79">
        <v>7.0890000000000004</v>
      </c>
      <c r="BY56" s="79">
        <v>15.890271440000001</v>
      </c>
      <c r="BZ56" s="79">
        <v>12.894494650000002</v>
      </c>
      <c r="CA56" s="79">
        <v>14.006595739999998</v>
      </c>
      <c r="CB56" s="79">
        <v>13.250282224999999</v>
      </c>
      <c r="CC56" s="79">
        <v>14.530456084999999</v>
      </c>
      <c r="CD56" s="79">
        <v>12.394983264999999</v>
      </c>
      <c r="CE56" s="79">
        <v>22.888760255000001</v>
      </c>
      <c r="CF56" s="79">
        <v>22.779597507500004</v>
      </c>
      <c r="CG56" s="79">
        <v>13.501356060000003</v>
      </c>
      <c r="CH56" s="79">
        <v>13.423521290000007</v>
      </c>
      <c r="CI56" s="79">
        <v>17.513061729999997</v>
      </c>
      <c r="CJ56" s="79">
        <v>13.608139270000001</v>
      </c>
      <c r="CK56" s="79">
        <v>24.00570695</v>
      </c>
      <c r="CL56" s="79">
        <v>13.034426379999999</v>
      </c>
      <c r="CM56" s="79">
        <v>14.64067451</v>
      </c>
      <c r="CN56" s="79">
        <v>20.313665100000001</v>
      </c>
      <c r="CO56" s="79">
        <v>22.214782970000002</v>
      </c>
      <c r="CP56" s="79">
        <v>32.805962839999999</v>
      </c>
      <c r="CQ56" s="79">
        <v>35.947720189999998</v>
      </c>
      <c r="CR56" s="79">
        <v>33.302798009999997</v>
      </c>
      <c r="CS56" s="79">
        <v>34.717335749999997</v>
      </c>
      <c r="CT56" s="79">
        <v>35.623853259999997</v>
      </c>
      <c r="CU56" s="79">
        <v>37.750149950000001</v>
      </c>
      <c r="CV56" s="79">
        <v>34.593694190000001</v>
      </c>
      <c r="CW56" s="79">
        <v>30.35457409</v>
      </c>
      <c r="CX56" s="79">
        <v>22.748977240000002</v>
      </c>
      <c r="CY56" s="79">
        <v>22.546159769999996</v>
      </c>
      <c r="CZ56" s="79">
        <v>21.97030058</v>
      </c>
      <c r="DA56" s="79">
        <v>21.728200349999998</v>
      </c>
      <c r="DB56" s="79">
        <v>18.254744389999992</v>
      </c>
      <c r="DC56" s="79">
        <v>25.77348881</v>
      </c>
      <c r="DD56" s="79">
        <v>26.608324470000003</v>
      </c>
      <c r="DE56" s="79">
        <v>27.055202119999993</v>
      </c>
      <c r="DF56" s="79">
        <v>23.611979440000006</v>
      </c>
      <c r="DG56" s="79">
        <v>23.363500999999999</v>
      </c>
      <c r="DH56" s="79">
        <v>24.17755932</v>
      </c>
      <c r="DI56" s="79">
        <v>26.573314079999999</v>
      </c>
      <c r="DJ56" s="79">
        <v>23.76143093</v>
      </c>
      <c r="DK56" s="79">
        <v>30.273512780000001</v>
      </c>
      <c r="DL56" s="79">
        <v>28.224225759999996</v>
      </c>
      <c r="DM56" s="79">
        <v>29.561239739999998</v>
      </c>
      <c r="DN56" s="79">
        <v>27.42360257</v>
      </c>
      <c r="DO56" s="79">
        <v>30.676774320000003</v>
      </c>
      <c r="DP56" s="79">
        <v>30.620622859999997</v>
      </c>
      <c r="DQ56" s="79">
        <v>35.062409000000009</v>
      </c>
      <c r="DR56" s="79">
        <v>39.034466199999997</v>
      </c>
    </row>
    <row r="57" spans="1:122" x14ac:dyDescent="0.25">
      <c r="A57" s="84" t="s">
        <v>279</v>
      </c>
      <c r="B57" s="127" t="s">
        <v>151</v>
      </c>
      <c r="C57" s="79">
        <v>0</v>
      </c>
      <c r="D57" s="79">
        <v>0</v>
      </c>
      <c r="E57" s="79">
        <v>0</v>
      </c>
      <c r="F57" s="79">
        <v>0</v>
      </c>
      <c r="G57" s="79">
        <v>0</v>
      </c>
      <c r="H57" s="79">
        <v>0</v>
      </c>
      <c r="I57" s="79">
        <v>0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  <c r="R57" s="79">
        <v>0</v>
      </c>
      <c r="S57" s="79">
        <v>0</v>
      </c>
      <c r="T57" s="79">
        <v>0</v>
      </c>
      <c r="U57" s="79">
        <v>0</v>
      </c>
      <c r="V57" s="79">
        <v>0</v>
      </c>
      <c r="W57" s="79">
        <v>0</v>
      </c>
      <c r="X57" s="79">
        <v>7.4232690935046399</v>
      </c>
      <c r="Y57" s="79">
        <v>18.275271273558001</v>
      </c>
      <c r="Z57" s="79">
        <v>11.1</v>
      </c>
      <c r="AA57" s="79">
        <v>6.8999999999999995</v>
      </c>
      <c r="AB57" s="79">
        <v>7</v>
      </c>
      <c r="AC57" s="79">
        <v>6.7999999999999989</v>
      </c>
      <c r="AD57" s="79">
        <v>10.3</v>
      </c>
      <c r="AE57" s="79">
        <v>6.8</v>
      </c>
      <c r="AF57" s="79">
        <v>8.8999999999999986</v>
      </c>
      <c r="AG57" s="79">
        <v>10.5</v>
      </c>
      <c r="AH57" s="79">
        <v>19</v>
      </c>
      <c r="AI57" s="79">
        <v>10</v>
      </c>
      <c r="AJ57" s="79">
        <v>6.1</v>
      </c>
      <c r="AK57" s="79">
        <v>7</v>
      </c>
      <c r="AL57" s="79">
        <v>9.6999999999999993</v>
      </c>
      <c r="AM57" s="79">
        <v>5.6</v>
      </c>
      <c r="AN57" s="79">
        <v>5.6</v>
      </c>
      <c r="AO57" s="79">
        <v>3.6999999999999997</v>
      </c>
      <c r="AP57" s="79">
        <v>16.700000000000003</v>
      </c>
      <c r="AQ57" s="79">
        <v>3.6999999999999997</v>
      </c>
      <c r="AR57" s="79">
        <v>4.8</v>
      </c>
      <c r="AS57" s="79">
        <v>8.4</v>
      </c>
      <c r="AT57" s="79">
        <v>6.3999999999999995</v>
      </c>
      <c r="AU57" s="79">
        <v>6.9999999999999991</v>
      </c>
      <c r="AV57" s="79">
        <v>6.8</v>
      </c>
      <c r="AW57" s="79">
        <v>8.4</v>
      </c>
      <c r="AX57" s="79">
        <v>5.8999999999999995</v>
      </c>
      <c r="AY57" s="79">
        <v>4.9000000000000004</v>
      </c>
      <c r="AZ57" s="79">
        <v>4.9999999999999991</v>
      </c>
      <c r="BA57" s="79">
        <v>5.8999999999999995</v>
      </c>
      <c r="BB57" s="79">
        <v>3.5</v>
      </c>
      <c r="BC57" s="79">
        <v>5.3</v>
      </c>
      <c r="BD57" s="79">
        <v>6.3999999999999995</v>
      </c>
      <c r="BE57" s="79">
        <v>6.1</v>
      </c>
      <c r="BF57" s="79">
        <v>7.3</v>
      </c>
      <c r="BG57" s="79">
        <v>6.1</v>
      </c>
      <c r="BH57" s="79">
        <v>7.1</v>
      </c>
      <c r="BI57" s="79">
        <v>9</v>
      </c>
      <c r="BJ57" s="79">
        <v>8.6</v>
      </c>
      <c r="BK57" s="79">
        <v>7.95</v>
      </c>
      <c r="BL57" s="79">
        <v>11.3</v>
      </c>
      <c r="BM57" s="79">
        <v>10.43</v>
      </c>
      <c r="BN57" s="79">
        <v>2.8</v>
      </c>
      <c r="BO57" s="79">
        <v>5.2999999999999989</v>
      </c>
      <c r="BP57" s="79">
        <v>5.2</v>
      </c>
      <c r="BQ57" s="79">
        <v>13.599999999999998</v>
      </c>
      <c r="BR57" s="79">
        <v>5.7915000000000001</v>
      </c>
      <c r="BS57" s="79">
        <v>7.6930859999999992</v>
      </c>
      <c r="BT57" s="79">
        <v>13.436288000000001</v>
      </c>
      <c r="BU57" s="79">
        <v>13.472773000000002</v>
      </c>
      <c r="BV57" s="79">
        <v>8.1213999999999995</v>
      </c>
      <c r="BW57" s="79">
        <v>17.593999999999998</v>
      </c>
      <c r="BX57" s="79">
        <v>26.010999999999999</v>
      </c>
      <c r="BY57" s="79">
        <v>25.229584039999995</v>
      </c>
      <c r="BZ57" s="79">
        <v>12.615226509999998</v>
      </c>
      <c r="CA57" s="79">
        <v>9.9580771150000018</v>
      </c>
      <c r="CB57" s="79">
        <v>8.8965481824999983</v>
      </c>
      <c r="CC57" s="79">
        <v>14.968004616249999</v>
      </c>
      <c r="CD57" s="79">
        <v>8.6850130418749991</v>
      </c>
      <c r="CE57" s="79">
        <v>8.0101791973958321</v>
      </c>
      <c r="CF57" s="79">
        <v>10.426935591302083</v>
      </c>
      <c r="CG57" s="79">
        <v>9.7710908368489555</v>
      </c>
      <c r="CH57" s="79">
        <v>8.3328797057421866</v>
      </c>
      <c r="CI57" s="79">
        <v>12.275925847128907</v>
      </c>
      <c r="CJ57" s="79">
        <v>9.695988768935548</v>
      </c>
      <c r="CK57" s="79">
        <v>13.672907418032224</v>
      </c>
      <c r="CL57" s="79">
        <v>8.0363074259838907</v>
      </c>
      <c r="CM57" s="79">
        <v>9.6038584120080603</v>
      </c>
      <c r="CN57" s="79">
        <v>9.9395568539959704</v>
      </c>
      <c r="CO57" s="79">
        <v>10.710640453002</v>
      </c>
      <c r="CP57" s="79">
        <v>10.041026293499</v>
      </c>
      <c r="CQ57" s="79">
        <v>12.543893878250501</v>
      </c>
      <c r="CR57" s="79">
        <v>11.312785720000001</v>
      </c>
      <c r="CS57" s="79">
        <v>14.52665973</v>
      </c>
      <c r="CT57" s="79">
        <v>12.36780678</v>
      </c>
      <c r="CU57" s="79">
        <v>13.53282856</v>
      </c>
      <c r="CV57" s="79">
        <v>11.85792103</v>
      </c>
      <c r="CW57" s="79">
        <v>15.43026201</v>
      </c>
      <c r="CX57" s="79">
        <v>10.761915230000001</v>
      </c>
      <c r="CY57" s="79">
        <v>12.823840499999999</v>
      </c>
      <c r="CZ57" s="79">
        <v>10.300788580000001</v>
      </c>
      <c r="DA57" s="79">
        <v>17.241656459999998</v>
      </c>
      <c r="DB57" s="79">
        <v>14.20376714</v>
      </c>
      <c r="DC57" s="79">
        <v>12.495341229999998</v>
      </c>
      <c r="DD57" s="79">
        <v>14.828885730000001</v>
      </c>
      <c r="DE57" s="79">
        <v>14.066483380000001</v>
      </c>
      <c r="DF57" s="79">
        <v>13.673026710000002</v>
      </c>
      <c r="DG57" s="79">
        <v>11.530220439999999</v>
      </c>
      <c r="DH57" s="79">
        <v>15.033325549999997</v>
      </c>
      <c r="DI57" s="79">
        <v>17.329746530000001</v>
      </c>
      <c r="DJ57" s="79">
        <v>45.522891300000033</v>
      </c>
      <c r="DK57" s="79">
        <v>58.592307149999996</v>
      </c>
      <c r="DL57" s="79">
        <v>50.898200589999959</v>
      </c>
      <c r="DM57" s="79">
        <v>52.184331049999876</v>
      </c>
      <c r="DN57" s="79">
        <v>40.701369789999994</v>
      </c>
      <c r="DO57" s="79">
        <v>54.417533970000001</v>
      </c>
      <c r="DP57" s="79">
        <v>43.338510629999995</v>
      </c>
      <c r="DQ57" s="79">
        <v>61.475502819999996</v>
      </c>
      <c r="DR57" s="79">
        <v>41.168750510000045</v>
      </c>
    </row>
    <row r="58" spans="1:122" x14ac:dyDescent="0.25">
      <c r="A58" s="84" t="s">
        <v>280</v>
      </c>
      <c r="B58" s="127" t="s">
        <v>152</v>
      </c>
      <c r="C58" s="79">
        <v>30.76</v>
      </c>
      <c r="D58" s="79">
        <v>33.32</v>
      </c>
      <c r="E58" s="79">
        <v>27.76</v>
      </c>
      <c r="F58" s="79">
        <v>33.479999999999997</v>
      </c>
      <c r="G58" s="79">
        <v>31.28</v>
      </c>
      <c r="H58" s="79">
        <v>40.56</v>
      </c>
      <c r="I58" s="79">
        <v>46.12</v>
      </c>
      <c r="J58" s="79">
        <v>36.840000000000003</v>
      </c>
      <c r="K58" s="79">
        <v>33.28</v>
      </c>
      <c r="L58" s="79">
        <v>56.64</v>
      </c>
      <c r="M58" s="79">
        <v>58.798676875199703</v>
      </c>
      <c r="N58" s="79">
        <v>50.66</v>
      </c>
      <c r="O58" s="79">
        <v>99.64</v>
      </c>
      <c r="P58" s="79">
        <v>87.14</v>
      </c>
      <c r="Q58" s="79">
        <v>60.350450231199801</v>
      </c>
      <c r="R58" s="79">
        <v>59.027027027027103</v>
      </c>
      <c r="S58" s="79">
        <v>59.563440645868702</v>
      </c>
      <c r="T58" s="79">
        <v>64.579082084571397</v>
      </c>
      <c r="U58" s="79">
        <v>75.0393813547186</v>
      </c>
      <c r="V58" s="79">
        <v>90.009994764647104</v>
      </c>
      <c r="W58" s="79">
        <v>88.749286122215906</v>
      </c>
      <c r="X58" s="79">
        <v>86.109921484653796</v>
      </c>
      <c r="Y58" s="79">
        <v>90.462592804111907</v>
      </c>
      <c r="Z58" s="79">
        <v>25.900000000000002</v>
      </c>
      <c r="AA58" s="79">
        <v>22.2</v>
      </c>
      <c r="AB58" s="79">
        <v>19.900000000000002</v>
      </c>
      <c r="AC58" s="79">
        <v>25.9</v>
      </c>
      <c r="AD58" s="79">
        <v>33.4</v>
      </c>
      <c r="AE58" s="79">
        <v>31.9</v>
      </c>
      <c r="AF58" s="79">
        <v>24.500000000000004</v>
      </c>
      <c r="AG58" s="79">
        <v>29.400000000000002</v>
      </c>
      <c r="AH58" s="79">
        <v>44.800000000000004</v>
      </c>
      <c r="AI58" s="79">
        <v>51.099999999999994</v>
      </c>
      <c r="AJ58" s="79">
        <v>45.5</v>
      </c>
      <c r="AK58" s="79">
        <v>42.9</v>
      </c>
      <c r="AL58" s="79">
        <v>33.199999999999996</v>
      </c>
      <c r="AM58" s="79">
        <v>48.900000000000006</v>
      </c>
      <c r="AN58" s="79">
        <v>40.700000000000003</v>
      </c>
      <c r="AO58" s="79">
        <v>42.5</v>
      </c>
      <c r="AP58" s="79">
        <v>38.200000000000003</v>
      </c>
      <c r="AQ58" s="79">
        <v>37.6</v>
      </c>
      <c r="AR58" s="79">
        <v>30.799999999999997</v>
      </c>
      <c r="AS58" s="79">
        <v>30.599999999999998</v>
      </c>
      <c r="AT58" s="79">
        <v>32.089999999999996</v>
      </c>
      <c r="AU58" s="79">
        <v>29</v>
      </c>
      <c r="AV58" s="79">
        <v>33.97</v>
      </c>
      <c r="AW58" s="79">
        <v>35.78</v>
      </c>
      <c r="AX58" s="79">
        <v>29.2</v>
      </c>
      <c r="AY58" s="79">
        <v>36.6</v>
      </c>
      <c r="AZ58" s="79">
        <v>33.799999999999997</v>
      </c>
      <c r="BA58" s="79">
        <v>38.499999999999993</v>
      </c>
      <c r="BB58" s="79">
        <v>35.900000000000006</v>
      </c>
      <c r="BC58" s="79">
        <v>38.82</v>
      </c>
      <c r="BD58" s="79">
        <v>48.6</v>
      </c>
      <c r="BE58" s="79">
        <v>38.999999999999993</v>
      </c>
      <c r="BF58" s="79">
        <v>40.099999999999994</v>
      </c>
      <c r="BG58" s="79">
        <v>45.199999999999996</v>
      </c>
      <c r="BH58" s="79">
        <v>42.599999999999994</v>
      </c>
      <c r="BI58" s="79">
        <v>28.5</v>
      </c>
      <c r="BJ58" s="79">
        <v>23.4</v>
      </c>
      <c r="BK58" s="79">
        <v>21.7</v>
      </c>
      <c r="BL58" s="79">
        <v>26.2</v>
      </c>
      <c r="BM58" s="79">
        <v>29.019999999999996</v>
      </c>
      <c r="BN58" s="79">
        <v>20.7</v>
      </c>
      <c r="BO58" s="79">
        <v>26.4</v>
      </c>
      <c r="BP58" s="79">
        <v>20.799999999999997</v>
      </c>
      <c r="BQ58" s="79">
        <v>20.399999999999999</v>
      </c>
      <c r="BR58" s="79">
        <v>23.684505000000001</v>
      </c>
      <c r="BS58" s="79">
        <v>33.340479000000002</v>
      </c>
      <c r="BT58" s="79">
        <v>34.722623000000006</v>
      </c>
      <c r="BU58" s="79">
        <v>34.266529999999996</v>
      </c>
      <c r="BV58" s="79">
        <v>26.63533</v>
      </c>
      <c r="BW58" s="79">
        <v>22.32452</v>
      </c>
      <c r="BX58" s="79">
        <v>32.412170000000003</v>
      </c>
      <c r="BY58" s="79">
        <v>27.33972</v>
      </c>
      <c r="BZ58" s="79">
        <v>23.293605060000008</v>
      </c>
      <c r="CA58" s="79">
        <v>23.474120300000003</v>
      </c>
      <c r="CB58" s="79">
        <v>21.667586764999999</v>
      </c>
      <c r="CC58" s="79">
        <v>24.201028424999997</v>
      </c>
      <c r="CD58" s="79">
        <v>23.468402905000001</v>
      </c>
      <c r="CE58" s="79">
        <v>24.025801819999998</v>
      </c>
      <c r="CF58" s="79">
        <v>23.938704505000004</v>
      </c>
      <c r="CG58" s="79">
        <v>23.618721610000001</v>
      </c>
      <c r="CH58" s="79">
        <v>25.165186689999999</v>
      </c>
      <c r="CI58" s="79">
        <v>24.464376950000002</v>
      </c>
      <c r="CJ58" s="79">
        <v>25.495355834999998</v>
      </c>
      <c r="CK58" s="79">
        <v>28.15787624</v>
      </c>
      <c r="CL58" s="79">
        <v>25.202994709999999</v>
      </c>
      <c r="CM58" s="79">
        <v>24.654694320000001</v>
      </c>
      <c r="CN58" s="79">
        <v>21.931790235000001</v>
      </c>
      <c r="CO58" s="79">
        <v>21.431541670000001</v>
      </c>
      <c r="CP58" s="79">
        <v>21.790274230000001</v>
      </c>
      <c r="CQ58" s="79">
        <v>22.097022939999999</v>
      </c>
      <c r="CR58" s="79">
        <v>23.1700664</v>
      </c>
      <c r="CS58" s="79">
        <v>25.715471669999999</v>
      </c>
      <c r="CT58" s="79">
        <v>23.817147949999999</v>
      </c>
      <c r="CU58" s="79">
        <v>23.039130969999999</v>
      </c>
      <c r="CV58" s="79">
        <v>20.834548269999999</v>
      </c>
      <c r="CW58" s="79">
        <v>25.873647500000001</v>
      </c>
      <c r="CX58" s="79">
        <v>24.351157729999994</v>
      </c>
      <c r="CY58" s="79">
        <v>26.436919459999999</v>
      </c>
      <c r="CZ58" s="79">
        <v>26.74794735</v>
      </c>
      <c r="DA58" s="79">
        <v>29.555018060000002</v>
      </c>
      <c r="DB58" s="79">
        <v>26.30499957</v>
      </c>
      <c r="DC58" s="79">
        <v>27.680177649999997</v>
      </c>
      <c r="DD58" s="79">
        <v>17.170817679999999</v>
      </c>
      <c r="DE58" s="79">
        <v>18.558212900000001</v>
      </c>
      <c r="DF58" s="79">
        <v>22.872554090000001</v>
      </c>
      <c r="DG58" s="79">
        <v>12.2518884</v>
      </c>
      <c r="DH58" s="79">
        <v>13.773822239999999</v>
      </c>
      <c r="DI58" s="79">
        <v>27.255544090000001</v>
      </c>
      <c r="DJ58" s="79">
        <v>27.852316340000002</v>
      </c>
      <c r="DK58" s="79">
        <v>28.141815269999999</v>
      </c>
      <c r="DL58" s="79">
        <v>37.344901329999985</v>
      </c>
      <c r="DM58" s="79">
        <v>41.794950279999995</v>
      </c>
      <c r="DN58" s="79">
        <v>28.103680589999996</v>
      </c>
      <c r="DO58" s="79">
        <v>28.015203660000001</v>
      </c>
      <c r="DP58" s="79">
        <v>30.857286990000006</v>
      </c>
      <c r="DQ58" s="79">
        <v>29.285368870000006</v>
      </c>
      <c r="DR58" s="79">
        <v>28.327059550000001</v>
      </c>
    </row>
    <row r="59" spans="1:122" x14ac:dyDescent="0.25">
      <c r="A59" s="84" t="s">
        <v>281</v>
      </c>
      <c r="B59" s="127" t="s">
        <v>153</v>
      </c>
      <c r="C59" s="79">
        <v>2.52</v>
      </c>
      <c r="D59" s="79">
        <v>2.52</v>
      </c>
      <c r="E59" s="79">
        <v>3.44</v>
      </c>
      <c r="F59" s="79">
        <v>3.2</v>
      </c>
      <c r="G59" s="79">
        <v>3</v>
      </c>
      <c r="H59" s="79">
        <v>3.16</v>
      </c>
      <c r="I59" s="79">
        <v>2.76</v>
      </c>
      <c r="J59" s="79">
        <v>3.52</v>
      </c>
      <c r="K59" s="79">
        <v>3.56</v>
      </c>
      <c r="L59" s="79">
        <v>2.92</v>
      </c>
      <c r="M59" s="79">
        <v>3.8333522253021801</v>
      </c>
      <c r="N59" s="79">
        <v>3.06</v>
      </c>
      <c r="O59" s="79">
        <v>3.98</v>
      </c>
      <c r="P59" s="79">
        <v>2.88</v>
      </c>
      <c r="Q59" s="79">
        <v>1.9566804575322501</v>
      </c>
      <c r="R59" s="79">
        <v>1.2474012474012501E-2</v>
      </c>
      <c r="S59" s="79">
        <v>0</v>
      </c>
      <c r="T59" s="79">
        <v>0</v>
      </c>
      <c r="U59" s="79">
        <v>0</v>
      </c>
      <c r="V59" s="79">
        <v>0</v>
      </c>
      <c r="W59" s="79">
        <v>0</v>
      </c>
      <c r="X59" s="79">
        <v>0</v>
      </c>
      <c r="Y59" s="79">
        <v>0</v>
      </c>
      <c r="Z59" s="79">
        <v>0</v>
      </c>
      <c r="AA59" s="79">
        <v>0</v>
      </c>
      <c r="AB59" s="79">
        <v>0</v>
      </c>
      <c r="AC59" s="79">
        <v>0</v>
      </c>
      <c r="AD59" s="79">
        <v>0</v>
      </c>
      <c r="AE59" s="79">
        <v>0.3</v>
      </c>
      <c r="AF59" s="79">
        <v>0.3</v>
      </c>
      <c r="AG59" s="79">
        <v>0.39999999999999997</v>
      </c>
      <c r="AH59" s="79">
        <v>0.3</v>
      </c>
      <c r="AI59" s="79">
        <v>0.3</v>
      </c>
      <c r="AJ59" s="79">
        <v>0.3</v>
      </c>
      <c r="AK59" s="79">
        <v>0.39999999999999997</v>
      </c>
      <c r="AL59" s="79">
        <v>0.39999999999999997</v>
      </c>
      <c r="AM59" s="79">
        <v>0.5</v>
      </c>
      <c r="AN59" s="79">
        <v>0.7</v>
      </c>
      <c r="AO59" s="79">
        <v>0.3</v>
      </c>
      <c r="AP59" s="79">
        <v>0.3</v>
      </c>
      <c r="AQ59" s="79">
        <v>0.19999999999999998</v>
      </c>
      <c r="AR59" s="79">
        <v>0.3</v>
      </c>
      <c r="AS59" s="79">
        <v>0.39999999999999997</v>
      </c>
      <c r="AT59" s="79">
        <v>0.5</v>
      </c>
      <c r="AU59" s="79">
        <v>0.3</v>
      </c>
      <c r="AV59" s="79">
        <v>0.19999999999999998</v>
      </c>
      <c r="AW59" s="79">
        <v>0.5</v>
      </c>
      <c r="AX59" s="79">
        <v>0.3</v>
      </c>
      <c r="AY59" s="79">
        <v>0.39999999999999997</v>
      </c>
      <c r="AZ59" s="79">
        <v>0.3</v>
      </c>
      <c r="BA59" s="79">
        <v>0.6</v>
      </c>
      <c r="BB59" s="79">
        <v>0.3</v>
      </c>
      <c r="BC59" s="79">
        <v>0.19999999999999998</v>
      </c>
      <c r="BD59" s="79">
        <v>0.19999999999999998</v>
      </c>
      <c r="BE59" s="79">
        <v>0.6</v>
      </c>
      <c r="BF59" s="79">
        <v>0.3</v>
      </c>
      <c r="BG59" s="79">
        <v>0.5</v>
      </c>
      <c r="BH59" s="79">
        <v>0.3</v>
      </c>
      <c r="BI59" s="79">
        <v>0.79999999999999993</v>
      </c>
      <c r="BJ59" s="79">
        <v>0.3</v>
      </c>
      <c r="BK59" s="79">
        <v>0.19999999999999998</v>
      </c>
      <c r="BL59" s="79">
        <v>0.19999999999999998</v>
      </c>
      <c r="BM59" s="79">
        <v>0.32999999999999996</v>
      </c>
      <c r="BN59" s="79">
        <v>0.12</v>
      </c>
      <c r="BO59" s="79">
        <v>4.9999999999999996E-2</v>
      </c>
      <c r="BP59" s="79">
        <v>0.06</v>
      </c>
      <c r="BQ59" s="79">
        <v>0.32</v>
      </c>
      <c r="BR59" s="79">
        <v>0.25</v>
      </c>
      <c r="BS59" s="79">
        <v>0.65</v>
      </c>
      <c r="BT59" s="79">
        <v>0.19999999999999998</v>
      </c>
      <c r="BU59" s="79">
        <v>0.19999999999999998</v>
      </c>
      <c r="BV59" s="79">
        <v>0.2278</v>
      </c>
      <c r="BW59" s="79">
        <v>0.2457</v>
      </c>
      <c r="BX59" s="79">
        <v>8.0600000000000005E-2</v>
      </c>
      <c r="BY59" s="79">
        <v>0.35715224000000001</v>
      </c>
      <c r="BZ59" s="79">
        <v>0.34972307000000002</v>
      </c>
      <c r="CA59" s="79">
        <v>2.5700000000000001E-2</v>
      </c>
      <c r="CB59" s="79">
        <v>0.12044368</v>
      </c>
      <c r="CC59" s="79">
        <v>0.171985</v>
      </c>
      <c r="CD59" s="79">
        <v>0.50280482000000004</v>
      </c>
      <c r="CE59" s="79">
        <v>0.128025</v>
      </c>
      <c r="CF59" s="79">
        <v>2.5000000000000001E-2</v>
      </c>
      <c r="CG59" s="79">
        <v>0.61028914000000001</v>
      </c>
      <c r="CH59" s="79">
        <v>0.28122938000000003</v>
      </c>
      <c r="CI59" s="79">
        <v>0.1903</v>
      </c>
      <c r="CJ59" s="79">
        <v>0.11297679000000001</v>
      </c>
      <c r="CK59" s="79">
        <v>0.45352121000000001</v>
      </c>
      <c r="CL59" s="79">
        <v>0.23346525000000001</v>
      </c>
      <c r="CM59" s="79">
        <v>0.69544640000000002</v>
      </c>
      <c r="CN59" s="79">
        <v>0.43571525999999999</v>
      </c>
      <c r="CO59" s="79">
        <v>0.50330375000000005</v>
      </c>
      <c r="CP59" s="79">
        <v>0.78225263</v>
      </c>
      <c r="CQ59" s="79">
        <v>0.36868877999999999</v>
      </c>
      <c r="CR59" s="79">
        <v>5.3599529999999999E-2</v>
      </c>
      <c r="CS59" s="79">
        <v>0.65179169000000003</v>
      </c>
      <c r="CT59" s="79">
        <v>0.30232956999999999</v>
      </c>
      <c r="CU59" s="79">
        <v>0.44824099000000001</v>
      </c>
      <c r="CV59" s="79">
        <v>0.45547802999999998</v>
      </c>
      <c r="CW59" s="79">
        <v>0.60335804999999998</v>
      </c>
      <c r="CX59" s="79">
        <v>0.22927078000000001</v>
      </c>
      <c r="CY59" s="79">
        <v>0.37685405999999999</v>
      </c>
      <c r="CZ59" s="79">
        <v>0.45062904000000004</v>
      </c>
      <c r="DA59" s="79">
        <v>0.77864109999999997</v>
      </c>
      <c r="DB59" s="79">
        <v>0.51608140000000002</v>
      </c>
      <c r="DC59" s="79">
        <v>0.43494959999999999</v>
      </c>
      <c r="DD59" s="79">
        <v>5.1533100000000005E-2</v>
      </c>
      <c r="DE59" s="79">
        <v>0.62157209999999996</v>
      </c>
      <c r="DF59" s="79">
        <v>0.26921007000000002</v>
      </c>
      <c r="DG59" s="79">
        <v>9.7530530000000004E-2</v>
      </c>
      <c r="DH59" s="79">
        <v>8.7661369999999988E-2</v>
      </c>
      <c r="DI59" s="79">
        <v>0.12604758999999999</v>
      </c>
      <c r="DJ59" s="79">
        <v>3.5898599999999996E-2</v>
      </c>
      <c r="DK59" s="79">
        <v>5.9558220000000002E-2</v>
      </c>
      <c r="DL59" s="79">
        <v>0.112121</v>
      </c>
      <c r="DM59" s="79">
        <v>9.5615249999999999E-2</v>
      </c>
      <c r="DN59" s="79">
        <v>0.32090669999999999</v>
      </c>
      <c r="DO59" s="79">
        <v>1.2029624999999999</v>
      </c>
      <c r="DP59" s="79">
        <v>0.245</v>
      </c>
      <c r="DQ59" s="79">
        <v>2.432356</v>
      </c>
      <c r="DR59" s="79">
        <v>0.31742183999999996</v>
      </c>
    </row>
    <row r="60" spans="1:122" x14ac:dyDescent="0.25">
      <c r="A60" s="84" t="s">
        <v>282</v>
      </c>
      <c r="B60" s="127" t="s">
        <v>154</v>
      </c>
      <c r="C60" s="79">
        <v>11.84</v>
      </c>
      <c r="D60" s="79">
        <v>11.2</v>
      </c>
      <c r="E60" s="79">
        <v>10.44</v>
      </c>
      <c r="F60" s="79">
        <v>20.56</v>
      </c>
      <c r="G60" s="79">
        <v>22.24</v>
      </c>
      <c r="H60" s="79">
        <v>10.4</v>
      </c>
      <c r="I60" s="79">
        <v>9.76</v>
      </c>
      <c r="J60" s="79">
        <v>7.92</v>
      </c>
      <c r="K60" s="79">
        <v>11.64</v>
      </c>
      <c r="L60" s="79">
        <v>19.760000000000002</v>
      </c>
      <c r="M60" s="79">
        <v>16.0135197798914</v>
      </c>
      <c r="N60" s="79">
        <v>10</v>
      </c>
      <c r="O60" s="79">
        <v>10.9</v>
      </c>
      <c r="P60" s="79">
        <v>26.84</v>
      </c>
      <c r="Q60" s="79">
        <v>18.690678997323001</v>
      </c>
      <c r="R60" s="79">
        <v>14.968814968815</v>
      </c>
      <c r="S60" s="79">
        <v>16.0271105352337</v>
      </c>
      <c r="T60" s="79">
        <v>16.7767722141413</v>
      </c>
      <c r="U60" s="79">
        <v>20.392381497923498</v>
      </c>
      <c r="V60" s="79">
        <v>22.159821046118701</v>
      </c>
      <c r="W60" s="79">
        <v>23.300970873786401</v>
      </c>
      <c r="X60" s="79">
        <v>13.247680228408299</v>
      </c>
      <c r="Y60" s="79">
        <v>14.0491147915477</v>
      </c>
      <c r="Z60" s="79">
        <v>6.3999999999999995</v>
      </c>
      <c r="AA60" s="79">
        <v>5.8999999999999995</v>
      </c>
      <c r="AB60" s="79">
        <v>4.3</v>
      </c>
      <c r="AC60" s="79">
        <v>5.8999999999999995</v>
      </c>
      <c r="AD60" s="79">
        <v>5.6</v>
      </c>
      <c r="AE60" s="79">
        <v>3.5</v>
      </c>
      <c r="AF60" s="79">
        <v>5</v>
      </c>
      <c r="AG60" s="79">
        <v>7.5</v>
      </c>
      <c r="AH60" s="79">
        <v>3.9</v>
      </c>
      <c r="AI60" s="79">
        <v>4</v>
      </c>
      <c r="AJ60" s="79">
        <v>3.5999999999999996</v>
      </c>
      <c r="AK60" s="79">
        <v>4.3</v>
      </c>
      <c r="AL60" s="79">
        <v>4.8999999999999995</v>
      </c>
      <c r="AM60" s="79">
        <v>4.5</v>
      </c>
      <c r="AN60" s="79">
        <v>3.4</v>
      </c>
      <c r="AO60" s="79">
        <v>3.5</v>
      </c>
      <c r="AP60" s="79">
        <v>4.8999999999999995</v>
      </c>
      <c r="AQ60" s="79">
        <v>3.5999999999999996</v>
      </c>
      <c r="AR60" s="79">
        <v>4.3</v>
      </c>
      <c r="AS60" s="79">
        <v>2.8</v>
      </c>
      <c r="AT60" s="79">
        <v>4.5999999999999996</v>
      </c>
      <c r="AU60" s="79">
        <v>3.9</v>
      </c>
      <c r="AV60" s="79">
        <v>10.199999999999999</v>
      </c>
      <c r="AW60" s="79">
        <v>5.3</v>
      </c>
      <c r="AX60" s="79">
        <v>7</v>
      </c>
      <c r="AY60" s="79">
        <v>4.3</v>
      </c>
      <c r="AZ60" s="79">
        <v>5.08</v>
      </c>
      <c r="BA60" s="79">
        <v>5.39</v>
      </c>
      <c r="BB60" s="79">
        <v>5.2</v>
      </c>
      <c r="BC60" s="79">
        <v>5.2</v>
      </c>
      <c r="BD60" s="79">
        <v>6.3</v>
      </c>
      <c r="BE60" s="79">
        <v>9.73</v>
      </c>
      <c r="BF60" s="79">
        <v>7.51</v>
      </c>
      <c r="BG60" s="79">
        <v>8.43</v>
      </c>
      <c r="BH60" s="79">
        <v>7.5</v>
      </c>
      <c r="BI60" s="79">
        <v>7.76</v>
      </c>
      <c r="BJ60" s="79">
        <v>7.6999999999999993</v>
      </c>
      <c r="BK60" s="79">
        <v>8.0399999999999991</v>
      </c>
      <c r="BL60" s="79">
        <v>7.84</v>
      </c>
      <c r="BM60" s="79">
        <v>9.73</v>
      </c>
      <c r="BN60" s="79">
        <v>7.6</v>
      </c>
      <c r="BO60" s="79">
        <v>7.83</v>
      </c>
      <c r="BP60" s="79">
        <v>8.1999999999999993</v>
      </c>
      <c r="BQ60" s="79">
        <v>8</v>
      </c>
      <c r="BR60" s="79">
        <v>15.399999999999999</v>
      </c>
      <c r="BS60" s="79">
        <v>13.059999999999999</v>
      </c>
      <c r="BT60" s="79">
        <v>8.4</v>
      </c>
      <c r="BU60" s="79">
        <v>8.5499999999999989</v>
      </c>
      <c r="BV60" s="79">
        <v>8.5109309999999994</v>
      </c>
      <c r="BW60" s="79">
        <v>8.7899309999999993</v>
      </c>
      <c r="BX60" s="79">
        <v>8.7051309999999997</v>
      </c>
      <c r="BY60" s="79">
        <v>8.601227999999999</v>
      </c>
      <c r="BZ60" s="79">
        <v>10.59106609</v>
      </c>
      <c r="CA60" s="79">
        <v>8.6176819699999996</v>
      </c>
      <c r="CB60" s="79">
        <v>7.1958814000000002</v>
      </c>
      <c r="CC60" s="79">
        <v>7.0490224000000001</v>
      </c>
      <c r="CD60" s="79">
        <v>10.310947000000001</v>
      </c>
      <c r="CE60" s="79">
        <v>10.742359</v>
      </c>
      <c r="CF60" s="79">
        <v>10.6081942</v>
      </c>
      <c r="CG60" s="79">
        <v>8.8286598600000001</v>
      </c>
      <c r="CH60" s="79">
        <v>12.66691818</v>
      </c>
      <c r="CI60" s="79">
        <v>7.1165967999999999</v>
      </c>
      <c r="CJ60" s="79">
        <v>9.8637880850000013</v>
      </c>
      <c r="CK60" s="79">
        <v>8.2145394500000002</v>
      </c>
      <c r="CL60" s="79">
        <v>12.715278</v>
      </c>
      <c r="CM60" s="79">
        <v>12.034721585</v>
      </c>
      <c r="CN60" s="79">
        <v>12.615700585000001</v>
      </c>
      <c r="CO60" s="79">
        <v>9.5724595850000007</v>
      </c>
      <c r="CP60" s="79">
        <v>8.3936185850000005</v>
      </c>
      <c r="CQ60" s="79">
        <v>6.7720149999999997</v>
      </c>
      <c r="CR60" s="79">
        <v>5.4706720000000004</v>
      </c>
      <c r="CS60" s="79">
        <v>5.3621119999999998</v>
      </c>
      <c r="CT60" s="79">
        <v>7.5240960000000001</v>
      </c>
      <c r="CU60" s="79">
        <v>5.2175830000000003</v>
      </c>
      <c r="CV60" s="79">
        <v>3.2779180000000001</v>
      </c>
      <c r="CW60" s="79">
        <v>4.2939959999999999</v>
      </c>
      <c r="CX60" s="79">
        <v>6.6956069999999999</v>
      </c>
      <c r="CY60" s="79">
        <v>4.1573450000000003</v>
      </c>
      <c r="CZ60" s="79">
        <v>7.6669739999999997</v>
      </c>
      <c r="DA60" s="79">
        <v>5.4576589999999996</v>
      </c>
      <c r="DB60" s="79">
        <v>6.6517171499999996</v>
      </c>
      <c r="DC60" s="79">
        <v>7.0003084199999996</v>
      </c>
      <c r="DD60" s="79">
        <v>8.1283839400000009</v>
      </c>
      <c r="DE60" s="79">
        <v>7.5570010999999999</v>
      </c>
      <c r="DF60" s="79">
        <v>5.10749589</v>
      </c>
      <c r="DG60" s="79">
        <v>7.5265225999999981</v>
      </c>
      <c r="DH60" s="79">
        <v>5.5631970400000004</v>
      </c>
      <c r="DI60" s="79">
        <v>8.4333351499999978</v>
      </c>
      <c r="DJ60" s="79">
        <v>7.8993645400000005</v>
      </c>
      <c r="DK60" s="79">
        <v>15.17020119</v>
      </c>
      <c r="DL60" s="79">
        <v>7.7788698099999998</v>
      </c>
      <c r="DM60" s="79">
        <v>15.29116881</v>
      </c>
      <c r="DN60" s="79">
        <v>16.446703649999996</v>
      </c>
      <c r="DO60" s="79">
        <v>18.350354560000007</v>
      </c>
      <c r="DP60" s="79">
        <v>29.18272198</v>
      </c>
      <c r="DQ60" s="79">
        <v>12.161282019999998</v>
      </c>
      <c r="DR60" s="79">
        <v>11.506456330000004</v>
      </c>
    </row>
    <row r="61" spans="1:122" x14ac:dyDescent="0.25">
      <c r="A61" s="84" t="s">
        <v>283</v>
      </c>
      <c r="B61" s="135" t="s">
        <v>157</v>
      </c>
      <c r="C61" s="79">
        <v>-13.96</v>
      </c>
      <c r="D61" s="79">
        <v>-25.56</v>
      </c>
      <c r="E61" s="79">
        <v>-51.84</v>
      </c>
      <c r="F61" s="79">
        <v>-39.96</v>
      </c>
      <c r="G61" s="79">
        <v>-62.04</v>
      </c>
      <c r="H61" s="79">
        <v>-71.84</v>
      </c>
      <c r="I61" s="79">
        <v>-91.52</v>
      </c>
      <c r="J61" s="79">
        <v>-114.56</v>
      </c>
      <c r="K61" s="79">
        <v>-96.16</v>
      </c>
      <c r="L61" s="79">
        <v>-89.44</v>
      </c>
      <c r="M61" s="79">
        <v>-102.078460064095</v>
      </c>
      <c r="N61" s="79">
        <v>-91.98</v>
      </c>
      <c r="O61" s="79">
        <v>-105.46</v>
      </c>
      <c r="P61" s="79">
        <v>-101.3</v>
      </c>
      <c r="Q61" s="79">
        <v>-131.68167437332599</v>
      </c>
      <c r="R61" s="79">
        <v>-120.81081081081101</v>
      </c>
      <c r="S61" s="79">
        <v>-97.239110933917999</v>
      </c>
      <c r="T61" s="79">
        <v>-111.577026163912</v>
      </c>
      <c r="U61" s="79">
        <v>-94.629815265644794</v>
      </c>
      <c r="V61" s="79">
        <v>-66.707914901718198</v>
      </c>
      <c r="W61" s="79">
        <v>-90.348372358651702</v>
      </c>
      <c r="X61" s="79">
        <v>-163.197715917202</v>
      </c>
      <c r="Y61" s="79">
        <v>-162.99257567104499</v>
      </c>
      <c r="Z61" s="79">
        <v>-80.7</v>
      </c>
      <c r="AA61" s="79">
        <v>-64.2</v>
      </c>
      <c r="AB61" s="79">
        <v>-56.3</v>
      </c>
      <c r="AC61" s="79">
        <v>-80.999999999999986</v>
      </c>
      <c r="AD61" s="79">
        <v>-85.1</v>
      </c>
      <c r="AE61" s="79">
        <v>-65.599999999999994</v>
      </c>
      <c r="AF61" s="79">
        <v>-51.600000000000009</v>
      </c>
      <c r="AG61" s="79">
        <v>-50.8</v>
      </c>
      <c r="AH61" s="79">
        <v>-67</v>
      </c>
      <c r="AI61" s="79">
        <v>-69.600000000000009</v>
      </c>
      <c r="AJ61" s="79">
        <v>-64.599999999999994</v>
      </c>
      <c r="AK61" s="79">
        <v>-64.5</v>
      </c>
      <c r="AL61" s="79">
        <v>-93.399999999999991</v>
      </c>
      <c r="AM61" s="79">
        <v>-57.8</v>
      </c>
      <c r="AN61" s="79">
        <v>-73.3</v>
      </c>
      <c r="AO61" s="79">
        <v>-98.899999999999977</v>
      </c>
      <c r="AP61" s="79">
        <v>-96.9</v>
      </c>
      <c r="AQ61" s="79">
        <v>-91.299999999999983</v>
      </c>
      <c r="AR61" s="79">
        <v>-145.80000000000001</v>
      </c>
      <c r="AS61" s="79">
        <v>-89.039999999999992</v>
      </c>
      <c r="AT61" s="79">
        <v>-136.6</v>
      </c>
      <c r="AU61" s="79">
        <v>-95.6</v>
      </c>
      <c r="AV61" s="79">
        <v>-133.97999999999999</v>
      </c>
      <c r="AW61" s="79">
        <v>-91.75</v>
      </c>
      <c r="AX61" s="79">
        <v>-159.29999999999998</v>
      </c>
      <c r="AY61" s="79">
        <v>-62.999999999999986</v>
      </c>
      <c r="AZ61" s="79">
        <v>-173.79999999999998</v>
      </c>
      <c r="BA61" s="79">
        <v>-94.199999999999989</v>
      </c>
      <c r="BB61" s="79">
        <v>-119.02000000000001</v>
      </c>
      <c r="BC61" s="79">
        <v>-105.02</v>
      </c>
      <c r="BD61" s="79">
        <v>-88.02</v>
      </c>
      <c r="BE61" s="79">
        <v>-125.46000000000001</v>
      </c>
      <c r="BF61" s="79">
        <v>-126.86999999999998</v>
      </c>
      <c r="BG61" s="79">
        <v>-121.22</v>
      </c>
      <c r="BH61" s="79">
        <v>-69.52000000000001</v>
      </c>
      <c r="BI61" s="79">
        <v>-138.63999999999999</v>
      </c>
      <c r="BJ61" s="79">
        <v>-83.93</v>
      </c>
      <c r="BK61" s="79">
        <v>-105.1</v>
      </c>
      <c r="BL61" s="79">
        <v>-80.120000000000019</v>
      </c>
      <c r="BM61" s="79">
        <v>-119.89999999999999</v>
      </c>
      <c r="BN61" s="79">
        <v>-126.15622161249999</v>
      </c>
      <c r="BO61" s="79">
        <v>-128.35</v>
      </c>
      <c r="BP61" s="79">
        <v>-84.32</v>
      </c>
      <c r="BQ61" s="79">
        <v>-217.14299999999997</v>
      </c>
      <c r="BR61" s="79">
        <v>-150.22803535686114</v>
      </c>
      <c r="BS61" s="79">
        <v>-112.67359710633576</v>
      </c>
      <c r="BT61" s="79">
        <v>-77.860032074710261</v>
      </c>
      <c r="BU61" s="79">
        <v>-197.4529362996436</v>
      </c>
      <c r="BV61" s="79">
        <v>-133.72526794332293</v>
      </c>
      <c r="BW61" s="79">
        <v>-122.36077017674113</v>
      </c>
      <c r="BX61" s="79">
        <v>-190.18736353768719</v>
      </c>
      <c r="BY61" s="79">
        <v>-171.91410488736818</v>
      </c>
      <c r="BZ61" s="79">
        <v>-191.36950787403643</v>
      </c>
      <c r="CA61" s="79">
        <v>-187.87174866010662</v>
      </c>
      <c r="CB61" s="79">
        <v>-220.47539208577183</v>
      </c>
      <c r="CC61" s="79">
        <v>-270.84289391935749</v>
      </c>
      <c r="CD61" s="79">
        <v>-231.03078674510695</v>
      </c>
      <c r="CE61" s="79">
        <v>-243.00384339643566</v>
      </c>
      <c r="CF61" s="79">
        <v>-270.69868801742263</v>
      </c>
      <c r="CG61" s="79">
        <v>-245.46972307074242</v>
      </c>
      <c r="CH61" s="79">
        <v>-304.32941660208553</v>
      </c>
      <c r="CI61" s="79">
        <v>-201.02317048716938</v>
      </c>
      <c r="CJ61" s="79">
        <v>-243.97586426801564</v>
      </c>
      <c r="CK61" s="79">
        <v>-286.10838597526464</v>
      </c>
      <c r="CL61" s="79">
        <v>-253.12590655564</v>
      </c>
      <c r="CM61" s="79">
        <v>-289.14874972164</v>
      </c>
      <c r="CN61" s="79">
        <v>-246.140221732686</v>
      </c>
      <c r="CO61" s="79">
        <v>-303.43788671648701</v>
      </c>
      <c r="CP61" s="79">
        <v>-348.33210997539499</v>
      </c>
      <c r="CQ61" s="79">
        <v>-305.69808624969897</v>
      </c>
      <c r="CR61" s="79">
        <v>-336.36537646192198</v>
      </c>
      <c r="CS61" s="79">
        <v>-255.988502605256</v>
      </c>
      <c r="CT61" s="79">
        <v>-228.49208735590801</v>
      </c>
      <c r="CU61" s="79">
        <v>-348.11996936500702</v>
      </c>
      <c r="CV61" s="79">
        <v>-480.88410761781302</v>
      </c>
      <c r="CW61" s="79">
        <v>-330.12471691537303</v>
      </c>
      <c r="CX61" s="79">
        <v>-373.48295201725648</v>
      </c>
      <c r="CY61" s="79">
        <v>-369.69603657175628</v>
      </c>
      <c r="CZ61" s="79">
        <v>-411.68804516723083</v>
      </c>
      <c r="DA61" s="79">
        <v>-315.22601816253683</v>
      </c>
      <c r="DB61" s="79">
        <v>-365.59253610898787</v>
      </c>
      <c r="DC61" s="79">
        <v>-300.33158651806104</v>
      </c>
      <c r="DD61" s="79">
        <v>-307.19841000715672</v>
      </c>
      <c r="DE61" s="79">
        <v>-367.9802056021262</v>
      </c>
      <c r="DF61" s="79">
        <v>-275.48082764237631</v>
      </c>
      <c r="DG61" s="79">
        <v>-121.79681906725919</v>
      </c>
      <c r="DH61" s="79">
        <v>-414.58374752967416</v>
      </c>
      <c r="DI61" s="79">
        <v>-445.64851399263421</v>
      </c>
      <c r="DJ61" s="79">
        <v>-449.09412661921363</v>
      </c>
      <c r="DK61" s="79">
        <v>-416.71042913379</v>
      </c>
      <c r="DL61" s="79">
        <v>-429.55612526395851</v>
      </c>
      <c r="DM61" s="79">
        <v>-270.14589921405076</v>
      </c>
      <c r="DN61" s="79">
        <v>-543.24847990376884</v>
      </c>
      <c r="DO61" s="79">
        <v>-381.54663052187948</v>
      </c>
      <c r="DP61" s="79">
        <v>-442.37458507248732</v>
      </c>
      <c r="DQ61" s="79">
        <v>-499.79256077420177</v>
      </c>
      <c r="DR61" s="79">
        <v>-519.47017431933227</v>
      </c>
    </row>
    <row r="62" spans="1:122" x14ac:dyDescent="0.25">
      <c r="A62" s="84" t="s">
        <v>284</v>
      </c>
      <c r="B62" s="122" t="s">
        <v>129</v>
      </c>
      <c r="C62" s="79">
        <v>38.880000000000003</v>
      </c>
      <c r="D62" s="79">
        <v>39.92</v>
      </c>
      <c r="E62" s="79">
        <v>37</v>
      </c>
      <c r="F62" s="79">
        <v>90.36</v>
      </c>
      <c r="G62" s="79">
        <v>56.6</v>
      </c>
      <c r="H62" s="79">
        <v>47.48</v>
      </c>
      <c r="I62" s="79">
        <v>50.88</v>
      </c>
      <c r="J62" s="79">
        <v>37.04</v>
      </c>
      <c r="K62" s="79">
        <v>62.92</v>
      </c>
      <c r="L62" s="79">
        <v>48.48</v>
      </c>
      <c r="M62" s="79">
        <v>36.870253392825902</v>
      </c>
      <c r="N62" s="79">
        <v>42.92</v>
      </c>
      <c r="O62" s="79">
        <v>24.18</v>
      </c>
      <c r="P62" s="79">
        <v>26.06</v>
      </c>
      <c r="Q62" s="79">
        <v>29.467023606716999</v>
      </c>
      <c r="R62" s="79">
        <v>30.261954261954301</v>
      </c>
      <c r="S62" s="79">
        <v>31.695405162962199</v>
      </c>
      <c r="T62" s="79">
        <v>30.7957188588348</v>
      </c>
      <c r="U62" s="79">
        <v>35.514821709866801</v>
      </c>
      <c r="V62" s="79">
        <v>54.028842035124399</v>
      </c>
      <c r="W62" s="79">
        <v>44.089091947458598</v>
      </c>
      <c r="X62" s="79">
        <v>75.146324054247003</v>
      </c>
      <c r="Y62" s="79">
        <v>111.364934323244</v>
      </c>
      <c r="Z62" s="79">
        <v>26.599999999999998</v>
      </c>
      <c r="AA62" s="79">
        <v>26.099999999999998</v>
      </c>
      <c r="AB62" s="79">
        <v>27.5</v>
      </c>
      <c r="AC62" s="79">
        <v>32.700000000000003</v>
      </c>
      <c r="AD62" s="79">
        <v>31.999999999999996</v>
      </c>
      <c r="AE62" s="79">
        <v>36.4</v>
      </c>
      <c r="AF62" s="79">
        <v>36.599999999999994</v>
      </c>
      <c r="AG62" s="79">
        <v>36.299999999999997</v>
      </c>
      <c r="AH62" s="79">
        <v>48.3</v>
      </c>
      <c r="AI62" s="79">
        <v>41.3</v>
      </c>
      <c r="AJ62" s="79">
        <v>40.4</v>
      </c>
      <c r="AK62" s="79">
        <v>38.9</v>
      </c>
      <c r="AL62" s="79">
        <v>42.8</v>
      </c>
      <c r="AM62" s="79">
        <v>38</v>
      </c>
      <c r="AN62" s="79">
        <v>36.799999999999997</v>
      </c>
      <c r="AO62" s="79">
        <v>41.5</v>
      </c>
      <c r="AP62" s="79">
        <v>35.099999999999994</v>
      </c>
      <c r="AQ62" s="79">
        <v>35.1</v>
      </c>
      <c r="AR62" s="79">
        <v>34.199999999999996</v>
      </c>
      <c r="AS62" s="79">
        <v>36</v>
      </c>
      <c r="AT62" s="79">
        <v>35.5</v>
      </c>
      <c r="AU62" s="79">
        <v>36.4</v>
      </c>
      <c r="AV62" s="79">
        <v>35.9</v>
      </c>
      <c r="AW62" s="79">
        <v>35.899999999999991</v>
      </c>
      <c r="AX62" s="79">
        <v>39</v>
      </c>
      <c r="AY62" s="79">
        <v>41.2</v>
      </c>
      <c r="AZ62" s="79">
        <v>45.5</v>
      </c>
      <c r="BA62" s="79">
        <v>49</v>
      </c>
      <c r="BB62" s="79">
        <v>50.1</v>
      </c>
      <c r="BC62" s="79">
        <v>57.399999999999991</v>
      </c>
      <c r="BD62" s="79">
        <v>63.8</v>
      </c>
      <c r="BE62" s="79">
        <v>63.099999999999994</v>
      </c>
      <c r="BF62" s="79">
        <v>65.5</v>
      </c>
      <c r="BG62" s="79">
        <v>82</v>
      </c>
      <c r="BH62" s="79">
        <v>85.6</v>
      </c>
      <c r="BI62" s="79">
        <v>74.92</v>
      </c>
      <c r="BJ62" s="79">
        <v>49.62</v>
      </c>
      <c r="BK62" s="79">
        <v>47.400000000000006</v>
      </c>
      <c r="BL62" s="79">
        <v>49.429999999999993</v>
      </c>
      <c r="BM62" s="79">
        <v>32.799999999999997</v>
      </c>
      <c r="BN62" s="79">
        <v>25.0137783875</v>
      </c>
      <c r="BO62" s="79">
        <v>20.9</v>
      </c>
      <c r="BP62" s="79">
        <v>16.899999999999999</v>
      </c>
      <c r="BQ62" s="79">
        <v>14.16</v>
      </c>
      <c r="BR62" s="79">
        <v>11.418847868966921</v>
      </c>
      <c r="BS62" s="79">
        <v>13.838796845505385</v>
      </c>
      <c r="BT62" s="79">
        <v>16.614116985240919</v>
      </c>
      <c r="BU62" s="79">
        <v>14.635192014101767</v>
      </c>
      <c r="BV62" s="79">
        <v>16.286813583146269</v>
      </c>
      <c r="BW62" s="79">
        <v>15.263344745875134</v>
      </c>
      <c r="BX62" s="79">
        <v>14.892311475705991</v>
      </c>
      <c r="BY62" s="79">
        <v>15.299579516002868</v>
      </c>
      <c r="BZ62" s="79">
        <v>18.534126945550156</v>
      </c>
      <c r="CA62" s="79">
        <v>18.15686591155481</v>
      </c>
      <c r="CB62" s="79">
        <v>21.171818661012324</v>
      </c>
      <c r="CC62" s="79">
        <v>20.770762135617339</v>
      </c>
      <c r="CD62" s="79">
        <v>18.644441389512231</v>
      </c>
      <c r="CE62" s="79">
        <v>17.794457182540757</v>
      </c>
      <c r="CF62" s="79">
        <v>17.83951609355692</v>
      </c>
      <c r="CG62" s="79">
        <v>20.532812292327268</v>
      </c>
      <c r="CH62" s="79">
        <v>27.435457792523223</v>
      </c>
      <c r="CI62" s="79">
        <v>29.118573410948123</v>
      </c>
      <c r="CJ62" s="79">
        <v>26.805215531405402</v>
      </c>
      <c r="CK62" s="79">
        <v>29.086336153684279</v>
      </c>
      <c r="CL62" s="79">
        <v>32.114950273597003</v>
      </c>
      <c r="CM62" s="79">
        <v>30.495870241515899</v>
      </c>
      <c r="CN62" s="79">
        <v>30.470009910604499</v>
      </c>
      <c r="CO62" s="79">
        <v>31.435212491672502</v>
      </c>
      <c r="CP62" s="79">
        <v>33.750411275507098</v>
      </c>
      <c r="CQ62" s="79">
        <v>32.305649079199803</v>
      </c>
      <c r="CR62" s="79">
        <v>32.648309248352597</v>
      </c>
      <c r="CS62" s="79">
        <v>34.248109409133797</v>
      </c>
      <c r="CT62" s="79">
        <v>38.258935350375403</v>
      </c>
      <c r="CU62" s="79">
        <v>39.189025677119702</v>
      </c>
      <c r="CV62" s="79">
        <v>40.710448629079799</v>
      </c>
      <c r="CW62" s="79">
        <v>45.402163878349</v>
      </c>
      <c r="CX62" s="79">
        <v>47.814465622977451</v>
      </c>
      <c r="CY62" s="79">
        <v>56.875674430752362</v>
      </c>
      <c r="CZ62" s="79">
        <v>57.053956427413041</v>
      </c>
      <c r="DA62" s="79">
        <v>62.673246244307848</v>
      </c>
      <c r="DB62" s="79">
        <v>62.068246232614001</v>
      </c>
      <c r="DC62" s="79">
        <v>62.042544597054757</v>
      </c>
      <c r="DD62" s="79">
        <v>60.506983630809977</v>
      </c>
      <c r="DE62" s="79">
        <v>59.00387611780495</v>
      </c>
      <c r="DF62" s="79">
        <v>63.866672209952121</v>
      </c>
      <c r="DG62" s="79">
        <v>40.392601362516487</v>
      </c>
      <c r="DH62" s="79">
        <v>52.912587209189233</v>
      </c>
      <c r="DI62" s="79">
        <v>46.826868085757951</v>
      </c>
      <c r="DJ62" s="79">
        <v>48.131153076138069</v>
      </c>
      <c r="DK62" s="79">
        <v>52.487064723133408</v>
      </c>
      <c r="DL62" s="79">
        <v>46.420527665646198</v>
      </c>
      <c r="DM62" s="79">
        <v>60.474506414349484</v>
      </c>
      <c r="DN62" s="79">
        <v>47.338827072690115</v>
      </c>
      <c r="DO62" s="79">
        <v>71.184169338317986</v>
      </c>
      <c r="DP62" s="79">
        <v>78.120080409220904</v>
      </c>
      <c r="DQ62" s="79">
        <v>117.46432140260518</v>
      </c>
      <c r="DR62" s="79">
        <v>86.64564260848995</v>
      </c>
    </row>
    <row r="63" spans="1:122" ht="15" customHeight="1" x14ac:dyDescent="0.25">
      <c r="A63" s="84" t="s">
        <v>285</v>
      </c>
      <c r="B63" s="122" t="s">
        <v>130</v>
      </c>
      <c r="C63" s="79">
        <v>52.84</v>
      </c>
      <c r="D63" s="79">
        <v>65.48</v>
      </c>
      <c r="E63" s="79">
        <v>88.84</v>
      </c>
      <c r="F63" s="79">
        <v>130.32</v>
      </c>
      <c r="G63" s="79">
        <v>118.64</v>
      </c>
      <c r="H63" s="79">
        <v>119.32</v>
      </c>
      <c r="I63" s="79">
        <v>142.4</v>
      </c>
      <c r="J63" s="79">
        <v>151.6</v>
      </c>
      <c r="K63" s="79">
        <v>159.08000000000001</v>
      </c>
      <c r="L63" s="79">
        <v>137.91999999999999</v>
      </c>
      <c r="M63" s="79">
        <v>138.94871345692101</v>
      </c>
      <c r="N63" s="79">
        <v>134.9</v>
      </c>
      <c r="O63" s="79">
        <v>129.63999999999999</v>
      </c>
      <c r="P63" s="79">
        <v>127.36</v>
      </c>
      <c r="Q63" s="79">
        <v>161.14869798004301</v>
      </c>
      <c r="R63" s="79">
        <v>151.07276507276501</v>
      </c>
      <c r="S63" s="79">
        <v>128.93451609688</v>
      </c>
      <c r="T63" s="79">
        <v>142.37274502274701</v>
      </c>
      <c r="U63" s="79">
        <v>130.14463697551199</v>
      </c>
      <c r="V63" s="79">
        <v>120.73675693684299</v>
      </c>
      <c r="W63" s="79">
        <v>134.43746430611</v>
      </c>
      <c r="X63" s="79">
        <v>238.34403997144901</v>
      </c>
      <c r="Y63" s="79">
        <v>274.35750999428899</v>
      </c>
      <c r="Z63" s="79">
        <v>107.3</v>
      </c>
      <c r="AA63" s="79">
        <v>90.3</v>
      </c>
      <c r="AB63" s="79">
        <v>83.8</v>
      </c>
      <c r="AC63" s="79">
        <v>113.69999999999999</v>
      </c>
      <c r="AD63" s="79">
        <v>117.1</v>
      </c>
      <c r="AE63" s="79">
        <v>101.99999999999999</v>
      </c>
      <c r="AF63" s="79">
        <v>88.2</v>
      </c>
      <c r="AG63" s="79">
        <v>87.1</v>
      </c>
      <c r="AH63" s="79">
        <v>115.3</v>
      </c>
      <c r="AI63" s="79">
        <v>110.9</v>
      </c>
      <c r="AJ63" s="79">
        <v>105</v>
      </c>
      <c r="AK63" s="79">
        <v>103.4</v>
      </c>
      <c r="AL63" s="79">
        <v>136.19999999999999</v>
      </c>
      <c r="AM63" s="79">
        <v>95.8</v>
      </c>
      <c r="AN63" s="79">
        <v>110.1</v>
      </c>
      <c r="AO63" s="79">
        <v>140.39999999999998</v>
      </c>
      <c r="AP63" s="79">
        <v>132</v>
      </c>
      <c r="AQ63" s="79">
        <v>126.39999999999999</v>
      </c>
      <c r="AR63" s="79">
        <v>180</v>
      </c>
      <c r="AS63" s="79">
        <v>125.03999999999999</v>
      </c>
      <c r="AT63" s="79">
        <v>172.1</v>
      </c>
      <c r="AU63" s="79">
        <v>132</v>
      </c>
      <c r="AV63" s="79">
        <v>169.88</v>
      </c>
      <c r="AW63" s="79">
        <v>127.64999999999999</v>
      </c>
      <c r="AX63" s="79">
        <v>198.29999999999998</v>
      </c>
      <c r="AY63" s="79">
        <v>104.19999999999999</v>
      </c>
      <c r="AZ63" s="79">
        <v>219.29999999999998</v>
      </c>
      <c r="BA63" s="79">
        <v>143.19999999999999</v>
      </c>
      <c r="BB63" s="79">
        <v>169.12</v>
      </c>
      <c r="BC63" s="79">
        <v>162.41999999999999</v>
      </c>
      <c r="BD63" s="79">
        <v>151.82</v>
      </c>
      <c r="BE63" s="79">
        <v>188.56</v>
      </c>
      <c r="BF63" s="79">
        <v>192.36999999999998</v>
      </c>
      <c r="BG63" s="79">
        <v>203.22</v>
      </c>
      <c r="BH63" s="79">
        <v>155.12</v>
      </c>
      <c r="BI63" s="79">
        <v>213.55999999999997</v>
      </c>
      <c r="BJ63" s="79">
        <v>133.55000000000001</v>
      </c>
      <c r="BK63" s="79">
        <v>152.5</v>
      </c>
      <c r="BL63" s="79">
        <v>129.55000000000001</v>
      </c>
      <c r="BM63" s="79">
        <v>152.69999999999999</v>
      </c>
      <c r="BN63" s="79">
        <v>151.16999999999999</v>
      </c>
      <c r="BO63" s="79">
        <v>149.25</v>
      </c>
      <c r="BP63" s="79">
        <v>101.21999999999998</v>
      </c>
      <c r="BQ63" s="79">
        <v>231.30299999999997</v>
      </c>
      <c r="BR63" s="79">
        <v>161.64688322582805</v>
      </c>
      <c r="BS63" s="79">
        <v>126.51239395184115</v>
      </c>
      <c r="BT63" s="79">
        <v>94.474149059951188</v>
      </c>
      <c r="BU63" s="79">
        <v>212.08812831374536</v>
      </c>
      <c r="BV63" s="79">
        <v>150.01208152646922</v>
      </c>
      <c r="BW63" s="79">
        <v>137.62411492261626</v>
      </c>
      <c r="BX63" s="79">
        <v>205.07967501339317</v>
      </c>
      <c r="BY63" s="79">
        <v>187.21368440337105</v>
      </c>
      <c r="BZ63" s="79">
        <v>209.90363481958659</v>
      </c>
      <c r="CA63" s="79">
        <v>206.02861457166142</v>
      </c>
      <c r="CB63" s="79">
        <v>241.64721074678414</v>
      </c>
      <c r="CC63" s="79">
        <v>291.61365605497485</v>
      </c>
      <c r="CD63" s="79">
        <v>249.67522813461918</v>
      </c>
      <c r="CE63" s="79">
        <v>260.79830057897641</v>
      </c>
      <c r="CF63" s="79">
        <v>288.53820411097956</v>
      </c>
      <c r="CG63" s="79">
        <v>266.00253536306968</v>
      </c>
      <c r="CH63" s="79">
        <v>331.76487439460874</v>
      </c>
      <c r="CI63" s="79">
        <v>230.14174389811751</v>
      </c>
      <c r="CJ63" s="79">
        <v>270.78107979942104</v>
      </c>
      <c r="CK63" s="79">
        <v>315.19472212894891</v>
      </c>
      <c r="CL63" s="79">
        <v>285.24085682923698</v>
      </c>
      <c r="CM63" s="79">
        <v>319.644619963156</v>
      </c>
      <c r="CN63" s="79">
        <v>276.61023164328998</v>
      </c>
      <c r="CO63" s="79">
        <v>334.87309920815898</v>
      </c>
      <c r="CP63" s="79">
        <v>382.08252125090303</v>
      </c>
      <c r="CQ63" s="79">
        <v>338.00373532889898</v>
      </c>
      <c r="CR63" s="79">
        <v>369.01368571027501</v>
      </c>
      <c r="CS63" s="79">
        <v>290.23661201439</v>
      </c>
      <c r="CT63" s="79">
        <v>266.751022706284</v>
      </c>
      <c r="CU63" s="79">
        <v>387.30899504212698</v>
      </c>
      <c r="CV63" s="79">
        <v>521.59455624689303</v>
      </c>
      <c r="CW63" s="79">
        <v>375.526880793722</v>
      </c>
      <c r="CX63" s="79">
        <v>421.29741764023396</v>
      </c>
      <c r="CY63" s="79">
        <v>426.57171100250866</v>
      </c>
      <c r="CZ63" s="79">
        <v>468.74200159464385</v>
      </c>
      <c r="DA63" s="79">
        <v>377.89926440684468</v>
      </c>
      <c r="DB63" s="79">
        <v>427.66078234160187</v>
      </c>
      <c r="DC63" s="79">
        <v>362.3741311151158</v>
      </c>
      <c r="DD63" s="79">
        <v>367.70539363796672</v>
      </c>
      <c r="DE63" s="79">
        <v>426.98408171993117</v>
      </c>
      <c r="DF63" s="79">
        <v>339.34749985232844</v>
      </c>
      <c r="DG63" s="79">
        <v>162.18942042977568</v>
      </c>
      <c r="DH63" s="79">
        <v>467.49633473886337</v>
      </c>
      <c r="DI63" s="79">
        <v>492.47538207839216</v>
      </c>
      <c r="DJ63" s="79">
        <v>497.22527969535167</v>
      </c>
      <c r="DK63" s="79">
        <v>469.19749385692342</v>
      </c>
      <c r="DL63" s="79">
        <v>475.97665292960471</v>
      </c>
      <c r="DM63" s="79">
        <v>330.62040562840025</v>
      </c>
      <c r="DN63" s="79">
        <v>590.58730697645899</v>
      </c>
      <c r="DO63" s="79">
        <v>452.73079986019746</v>
      </c>
      <c r="DP63" s="79">
        <v>520.49466548170824</v>
      </c>
      <c r="DQ63" s="79">
        <v>617.25688217680693</v>
      </c>
      <c r="DR63" s="79">
        <v>606.11581692782227</v>
      </c>
    </row>
    <row r="64" spans="1:122" ht="15" customHeight="1" x14ac:dyDescent="0.25">
      <c r="A64" s="84" t="s">
        <v>286</v>
      </c>
      <c r="B64" s="123" t="s">
        <v>158</v>
      </c>
      <c r="C64" s="79">
        <v>10.6</v>
      </c>
      <c r="D64" s="79">
        <v>20.36</v>
      </c>
      <c r="E64" s="79">
        <v>22.52</v>
      </c>
      <c r="F64" s="79">
        <v>50.84</v>
      </c>
      <c r="G64" s="79">
        <v>38.159999999999997</v>
      </c>
      <c r="H64" s="79">
        <v>30.32</v>
      </c>
      <c r="I64" s="79">
        <v>34.479999999999997</v>
      </c>
      <c r="J64" s="79">
        <v>22.96</v>
      </c>
      <c r="K64" s="79">
        <v>44.92</v>
      </c>
      <c r="L64" s="79">
        <v>30.96</v>
      </c>
      <c r="M64" s="79">
        <v>18.733963294622001</v>
      </c>
      <c r="N64" s="79">
        <v>19.239999999999998</v>
      </c>
      <c r="O64" s="79">
        <v>16.36</v>
      </c>
      <c r="P64" s="79">
        <v>9.68</v>
      </c>
      <c r="Q64" s="79">
        <v>8.8196641518617707</v>
      </c>
      <c r="R64" s="79">
        <v>8.3076923076923102</v>
      </c>
      <c r="S64" s="79">
        <v>7.0567128476029097</v>
      </c>
      <c r="T64" s="79">
        <v>5.4007417401687796</v>
      </c>
      <c r="U64" s="79">
        <v>5.0408134039811001</v>
      </c>
      <c r="V64" s="79">
        <v>3.1983246870686801</v>
      </c>
      <c r="W64" s="79">
        <v>0</v>
      </c>
      <c r="X64" s="79">
        <v>0</v>
      </c>
      <c r="Y64" s="79">
        <v>0</v>
      </c>
      <c r="Z64" s="79">
        <v>3.4</v>
      </c>
      <c r="AA64" s="79">
        <v>1.7999999999999998</v>
      </c>
      <c r="AB64" s="79">
        <v>1.5</v>
      </c>
      <c r="AC64" s="79">
        <v>5.5</v>
      </c>
      <c r="AD64" s="79">
        <v>3.1999999999999997</v>
      </c>
      <c r="AE64" s="79">
        <v>3.3</v>
      </c>
      <c r="AF64" s="79">
        <v>3.4</v>
      </c>
      <c r="AG64" s="79">
        <v>3.5999999999999996</v>
      </c>
      <c r="AH64" s="79">
        <v>4</v>
      </c>
      <c r="AI64" s="79">
        <v>3.3</v>
      </c>
      <c r="AJ64" s="79">
        <v>3</v>
      </c>
      <c r="AK64" s="79">
        <v>3.5</v>
      </c>
      <c r="AL64" s="79">
        <v>4.3</v>
      </c>
      <c r="AM64" s="79">
        <v>4.5</v>
      </c>
      <c r="AN64" s="79">
        <v>3.8</v>
      </c>
      <c r="AO64" s="79">
        <v>4.8</v>
      </c>
      <c r="AP64" s="79">
        <v>3.9</v>
      </c>
      <c r="AQ64" s="79">
        <v>4</v>
      </c>
      <c r="AR64" s="79">
        <v>4</v>
      </c>
      <c r="AS64" s="79">
        <v>4.0999999999999996</v>
      </c>
      <c r="AT64" s="79">
        <v>3.6999999999999997</v>
      </c>
      <c r="AU64" s="79">
        <v>3.9</v>
      </c>
      <c r="AV64" s="79">
        <v>4</v>
      </c>
      <c r="AW64" s="79">
        <v>3.8</v>
      </c>
      <c r="AX64" s="79">
        <v>3.5</v>
      </c>
      <c r="AY64" s="79">
        <v>2.5</v>
      </c>
      <c r="AZ64" s="79">
        <v>2.6</v>
      </c>
      <c r="BA64" s="79">
        <v>2.6999999999999997</v>
      </c>
      <c r="BB64" s="79">
        <v>3.0999999999999996</v>
      </c>
      <c r="BC64" s="79">
        <v>2.9</v>
      </c>
      <c r="BD64" s="79">
        <v>2.6999999999999997</v>
      </c>
      <c r="BE64" s="79">
        <v>3.1999999999999997</v>
      </c>
      <c r="BF64" s="79">
        <v>3.3</v>
      </c>
      <c r="BG64" s="79">
        <v>3.5</v>
      </c>
      <c r="BH64" s="79">
        <v>3.5</v>
      </c>
      <c r="BI64" s="79">
        <v>3.5</v>
      </c>
      <c r="BJ64" s="79">
        <v>3.6999999999999997</v>
      </c>
      <c r="BK64" s="79">
        <v>3</v>
      </c>
      <c r="BL64" s="79">
        <v>2.5</v>
      </c>
      <c r="BM64" s="79">
        <v>3.5999999999999996</v>
      </c>
      <c r="BN64" s="79">
        <v>3.53</v>
      </c>
      <c r="BO64" s="79">
        <v>3.5999999999999996</v>
      </c>
      <c r="BP64" s="79">
        <v>3.9</v>
      </c>
      <c r="BQ64" s="79">
        <v>4.16</v>
      </c>
      <c r="BR64" s="79">
        <v>3.9396000000000004</v>
      </c>
      <c r="BS64" s="79">
        <v>4.3069999999999995</v>
      </c>
      <c r="BT64" s="79">
        <v>3.9914999999999994</v>
      </c>
      <c r="BU64" s="79">
        <v>4.32</v>
      </c>
      <c r="BV64" s="79">
        <v>3.9039999999999999</v>
      </c>
      <c r="BW64" s="79">
        <v>4.1984999999999992</v>
      </c>
      <c r="BX64" s="79">
        <v>4.1070000000000002</v>
      </c>
      <c r="BY64" s="79">
        <v>4.2591364299999999</v>
      </c>
      <c r="BZ64" s="79">
        <v>6.3929275071153855</v>
      </c>
      <c r="CA64" s="79">
        <v>7.0898856859615389</v>
      </c>
      <c r="CB64" s="79">
        <v>8.0293888519230769</v>
      </c>
      <c r="CC64" s="79">
        <v>5.9123557638461532</v>
      </c>
      <c r="CD64" s="79">
        <v>5.6444344223076923</v>
      </c>
      <c r="CE64" s="79">
        <v>5.4943555276923091</v>
      </c>
      <c r="CF64" s="79">
        <v>5.2695726673076919</v>
      </c>
      <c r="CG64" s="79">
        <v>5.8807148676923076</v>
      </c>
      <c r="CH64" s="79">
        <v>5.1145322485384614</v>
      </c>
      <c r="CI64" s="79">
        <v>5.8158082249807688</v>
      </c>
      <c r="CJ64" s="79">
        <v>5.0065387892884621</v>
      </c>
      <c r="CK64" s="79">
        <v>5.2707293689807688</v>
      </c>
      <c r="CL64" s="79">
        <v>4.7171367329038496</v>
      </c>
      <c r="CM64" s="79">
        <v>4.6098381768653898</v>
      </c>
      <c r="CN64" s="79">
        <v>4.49873026675</v>
      </c>
      <c r="CO64" s="79">
        <v>4.2342529329807697</v>
      </c>
      <c r="CP64" s="79">
        <v>4.36879794263462</v>
      </c>
      <c r="CQ64" s="79">
        <v>4.4587389426346196</v>
      </c>
      <c r="CR64" s="79">
        <v>4.3637052452115404</v>
      </c>
      <c r="CS64" s="79">
        <v>4.54967828592308</v>
      </c>
      <c r="CT64" s="79">
        <v>4.4872127485192301</v>
      </c>
      <c r="CU64" s="79">
        <v>4.4371311284038502</v>
      </c>
      <c r="CV64" s="79">
        <v>4.1680388358846203</v>
      </c>
      <c r="CW64" s="79">
        <v>5.5492178311923102</v>
      </c>
      <c r="CX64" s="79">
        <v>4.2255380189166667</v>
      </c>
      <c r="CY64" s="79">
        <v>4.6664027402499997</v>
      </c>
      <c r="CZ64" s="79">
        <v>4.3257989248333333</v>
      </c>
      <c r="DA64" s="79">
        <v>5.3024961154583332</v>
      </c>
      <c r="DB64" s="79">
        <v>4.9347542120000005</v>
      </c>
      <c r="DC64" s="79">
        <v>6.1769265779999989</v>
      </c>
      <c r="DD64" s="79">
        <v>7.028107114</v>
      </c>
      <c r="DE64" s="79">
        <v>7.3547746779999992</v>
      </c>
      <c r="DF64" s="79">
        <v>5.4001273755833337</v>
      </c>
      <c r="DG64" s="79">
        <v>4.7892022324166668</v>
      </c>
      <c r="DH64" s="79">
        <v>4.791185930416666</v>
      </c>
      <c r="DI64" s="79">
        <v>5.6109279713333331</v>
      </c>
      <c r="DJ64" s="79">
        <v>5.3116943186666674</v>
      </c>
      <c r="DK64" s="79">
        <v>5.3519318390000006</v>
      </c>
      <c r="DL64" s="79">
        <v>5.3449736000000003</v>
      </c>
      <c r="DM64" s="79">
        <v>7.2231247999999999</v>
      </c>
      <c r="DN64" s="79">
        <v>6.0676947584166658</v>
      </c>
      <c r="DO64" s="79">
        <v>5.3787722517499992</v>
      </c>
      <c r="DP64" s="79">
        <v>5.620431609333334</v>
      </c>
      <c r="DQ64" s="79">
        <v>6.1162517622708341</v>
      </c>
      <c r="DR64" s="79">
        <v>5.7437406161874991</v>
      </c>
    </row>
    <row r="65" spans="1:122" ht="15" customHeight="1" x14ac:dyDescent="0.25">
      <c r="A65" s="84" t="s">
        <v>287</v>
      </c>
      <c r="B65" s="123" t="s">
        <v>159</v>
      </c>
      <c r="C65" s="79">
        <v>6.4</v>
      </c>
      <c r="D65" s="79">
        <v>8.24</v>
      </c>
      <c r="E65" s="79">
        <v>13.8</v>
      </c>
      <c r="F65" s="79">
        <v>13.28</v>
      </c>
      <c r="G65" s="79">
        <v>5.8</v>
      </c>
      <c r="H65" s="79">
        <v>2.08</v>
      </c>
      <c r="I65" s="79">
        <v>6.8</v>
      </c>
      <c r="J65" s="79">
        <v>6.8</v>
      </c>
      <c r="K65" s="79">
        <v>7.28</v>
      </c>
      <c r="L65" s="79">
        <v>3.44</v>
      </c>
      <c r="M65" s="79">
        <v>0.55645435528580101</v>
      </c>
      <c r="N65" s="79">
        <v>0.52</v>
      </c>
      <c r="O65" s="79">
        <v>3.7</v>
      </c>
      <c r="P65" s="79">
        <v>4.04</v>
      </c>
      <c r="Q65" s="79">
        <v>2.8036018495984401</v>
      </c>
      <c r="R65" s="79">
        <v>2.3825363825363799</v>
      </c>
      <c r="S65" s="79">
        <v>0.35881590750523301</v>
      </c>
      <c r="T65" s="79">
        <v>0.229818797453991</v>
      </c>
      <c r="U65" s="79">
        <v>0.11456394099957</v>
      </c>
      <c r="V65" s="79">
        <v>0</v>
      </c>
      <c r="W65" s="79">
        <v>0</v>
      </c>
      <c r="X65" s="79">
        <v>0</v>
      </c>
      <c r="Y65" s="79">
        <v>0</v>
      </c>
      <c r="Z65" s="79">
        <v>2.2999999999999998</v>
      </c>
      <c r="AA65" s="79">
        <v>1.3</v>
      </c>
      <c r="AB65" s="79">
        <v>2.1</v>
      </c>
      <c r="AC65" s="79">
        <v>1.3</v>
      </c>
      <c r="AD65" s="79">
        <v>2.6</v>
      </c>
      <c r="AE65" s="79">
        <v>4.8</v>
      </c>
      <c r="AF65" s="79">
        <v>6.6999999999999993</v>
      </c>
      <c r="AG65" s="79">
        <v>5.0999999999999996</v>
      </c>
      <c r="AH65" s="79">
        <v>6.1999999999999993</v>
      </c>
      <c r="AI65" s="79">
        <v>7</v>
      </c>
      <c r="AJ65" s="79">
        <v>6.3</v>
      </c>
      <c r="AK65" s="79">
        <v>6.1999999999999993</v>
      </c>
      <c r="AL65" s="79">
        <v>6.3</v>
      </c>
      <c r="AM65" s="79">
        <v>4.5999999999999996</v>
      </c>
      <c r="AN65" s="79">
        <v>5</v>
      </c>
      <c r="AO65" s="79">
        <v>5.7</v>
      </c>
      <c r="AP65" s="79">
        <v>5.3999999999999995</v>
      </c>
      <c r="AQ65" s="79">
        <v>6</v>
      </c>
      <c r="AR65" s="79">
        <v>6.3999999999999995</v>
      </c>
      <c r="AS65" s="79">
        <v>6.5</v>
      </c>
      <c r="AT65" s="79">
        <v>8.4</v>
      </c>
      <c r="AU65" s="79">
        <v>6.6</v>
      </c>
      <c r="AV65" s="79">
        <v>6.6999999999999993</v>
      </c>
      <c r="AW65" s="79">
        <v>10.6</v>
      </c>
      <c r="AX65" s="79">
        <v>7.6999999999999993</v>
      </c>
      <c r="AY65" s="79">
        <v>7.6</v>
      </c>
      <c r="AZ65" s="79">
        <v>7.6</v>
      </c>
      <c r="BA65" s="79">
        <v>1.0999999999999999</v>
      </c>
      <c r="BB65" s="79">
        <v>7.3</v>
      </c>
      <c r="BC65" s="79">
        <v>7.1</v>
      </c>
      <c r="BD65" s="79">
        <v>6.4499999999999993</v>
      </c>
      <c r="BE65" s="79">
        <v>7.13</v>
      </c>
      <c r="BF65" s="79">
        <v>6.7299999999999995</v>
      </c>
      <c r="BG65" s="79">
        <v>6.3999999999999995</v>
      </c>
      <c r="BH65" s="79">
        <v>7</v>
      </c>
      <c r="BI65" s="79">
        <v>7.3999999999999995</v>
      </c>
      <c r="BJ65" s="79">
        <v>7</v>
      </c>
      <c r="BK65" s="79">
        <v>5.0999999999999996</v>
      </c>
      <c r="BL65" s="79">
        <v>5.8</v>
      </c>
      <c r="BM65" s="79">
        <v>0.6</v>
      </c>
      <c r="BN65" s="79">
        <v>5.25</v>
      </c>
      <c r="BO65" s="79">
        <v>4.8999999999999995</v>
      </c>
      <c r="BP65" s="79">
        <v>4.8499999999999996</v>
      </c>
      <c r="BQ65" s="79">
        <v>5.0329999999999995</v>
      </c>
      <c r="BR65" s="79">
        <v>5.4048999999999996</v>
      </c>
      <c r="BS65" s="79">
        <v>5.2866999999999997</v>
      </c>
      <c r="BT65" s="79">
        <v>5.560867</v>
      </c>
      <c r="BU65" s="79">
        <v>5.8404800000000012</v>
      </c>
      <c r="BV65" s="79">
        <v>6.0924000000000005</v>
      </c>
      <c r="BW65" s="79">
        <v>6.1527000000000003</v>
      </c>
      <c r="BX65" s="79">
        <v>7.0800789999999996</v>
      </c>
      <c r="BY65" s="79">
        <v>7.86721103</v>
      </c>
      <c r="BZ65" s="79">
        <v>6.27385181</v>
      </c>
      <c r="CA65" s="79">
        <v>6.1965973300000003</v>
      </c>
      <c r="CB65" s="79">
        <v>6.6679769100000001</v>
      </c>
      <c r="CC65" s="79">
        <v>7.7588520899999995</v>
      </c>
      <c r="CD65" s="79">
        <v>6.6244656700000002</v>
      </c>
      <c r="CE65" s="79">
        <v>6.7278524500000003</v>
      </c>
      <c r="CF65" s="79">
        <v>6.9417453</v>
      </c>
      <c r="CG65" s="79">
        <v>7.3841021200000005</v>
      </c>
      <c r="CH65" s="79">
        <v>6.5827581999999998</v>
      </c>
      <c r="CI65" s="79">
        <v>6.7419676600000003</v>
      </c>
      <c r="CJ65" s="79">
        <v>7.2761726399999995</v>
      </c>
      <c r="CK65" s="79">
        <v>7.8508297000000002</v>
      </c>
      <c r="CL65" s="79">
        <v>8.4524283899999997</v>
      </c>
      <c r="CM65" s="79">
        <v>6.9639499499999999</v>
      </c>
      <c r="CN65" s="79">
        <v>8.0789731400000004</v>
      </c>
      <c r="CO65" s="79">
        <v>8.1347938000000006</v>
      </c>
      <c r="CP65" s="79">
        <v>12.877075400000001</v>
      </c>
      <c r="CQ65" s="79">
        <v>10.788494610000001</v>
      </c>
      <c r="CR65" s="79">
        <v>12.67229597</v>
      </c>
      <c r="CS65" s="79">
        <v>12.05234619</v>
      </c>
      <c r="CT65" s="79">
        <v>11.898981450000001</v>
      </c>
      <c r="CU65" s="79">
        <v>10.45169958</v>
      </c>
      <c r="CV65" s="79">
        <v>12.515463049999999</v>
      </c>
      <c r="CW65" s="79">
        <v>9.8224779099999999</v>
      </c>
      <c r="CX65" s="79">
        <v>14.043261110000014</v>
      </c>
      <c r="CY65" s="79">
        <v>12.563993140000006</v>
      </c>
      <c r="CZ65" s="79">
        <v>14.128372029999992</v>
      </c>
      <c r="DA65" s="79">
        <v>13.453939349999999</v>
      </c>
      <c r="DB65" s="79">
        <v>15.156528099999999</v>
      </c>
      <c r="DC65" s="79">
        <v>16.857098849999996</v>
      </c>
      <c r="DD65" s="79">
        <v>14.607408370000002</v>
      </c>
      <c r="DE65" s="79">
        <v>12.585958699999999</v>
      </c>
      <c r="DF65" s="79">
        <v>15.00654301</v>
      </c>
      <c r="DG65" s="79">
        <v>6.81264789</v>
      </c>
      <c r="DH65" s="79">
        <v>7.7360120199999995</v>
      </c>
      <c r="DI65" s="79">
        <v>11.249598249999991</v>
      </c>
      <c r="DJ65" s="79">
        <v>12.29558158</v>
      </c>
      <c r="DK65" s="79">
        <v>11.000780170000006</v>
      </c>
      <c r="DL65" s="79">
        <v>10.897277829999998</v>
      </c>
      <c r="DM65" s="79">
        <v>11.146803219999999</v>
      </c>
      <c r="DN65" s="79">
        <v>12.37514829</v>
      </c>
      <c r="DO65" s="79">
        <v>3.2188307299999996</v>
      </c>
      <c r="DP65" s="79">
        <v>3.773231239999995</v>
      </c>
      <c r="DQ65" s="79">
        <v>6.3577468800000112</v>
      </c>
      <c r="DR65" s="79">
        <v>2.5076943500000004</v>
      </c>
    </row>
    <row r="66" spans="1:122" ht="15" customHeight="1" x14ac:dyDescent="0.25">
      <c r="A66" s="84" t="s">
        <v>288</v>
      </c>
      <c r="B66" s="123" t="s">
        <v>160</v>
      </c>
      <c r="C66" s="79">
        <v>28.28</v>
      </c>
      <c r="D66" s="79">
        <v>19.559999999999999</v>
      </c>
      <c r="E66" s="79">
        <v>14.48</v>
      </c>
      <c r="F66" s="79">
        <v>39.520000000000003</v>
      </c>
      <c r="G66" s="79">
        <v>18.440000000000001</v>
      </c>
      <c r="H66" s="79">
        <v>17.16</v>
      </c>
      <c r="I66" s="79">
        <v>16.399999999999999</v>
      </c>
      <c r="J66" s="79">
        <v>14.08</v>
      </c>
      <c r="K66" s="79">
        <v>18</v>
      </c>
      <c r="L66" s="79">
        <v>17.52</v>
      </c>
      <c r="M66" s="79">
        <v>18.136290098203901</v>
      </c>
      <c r="N66" s="79">
        <v>23.68</v>
      </c>
      <c r="O66" s="79">
        <v>7.82</v>
      </c>
      <c r="P66" s="79">
        <v>16.38</v>
      </c>
      <c r="Q66" s="79">
        <v>20.647359454855199</v>
      </c>
      <c r="R66" s="79">
        <v>21.954261954262002</v>
      </c>
      <c r="S66" s="79">
        <v>24.6386923153593</v>
      </c>
      <c r="T66" s="79">
        <v>25.394977118665999</v>
      </c>
      <c r="U66" s="79">
        <v>30.4740083058857</v>
      </c>
      <c r="V66" s="79">
        <v>50.8305173480558</v>
      </c>
      <c r="W66" s="79">
        <v>44.089091947458598</v>
      </c>
      <c r="X66" s="79">
        <v>75.146324054247003</v>
      </c>
      <c r="Y66" s="79">
        <v>111.364934323244</v>
      </c>
      <c r="Z66" s="79">
        <v>23.2</v>
      </c>
      <c r="AA66" s="79">
        <v>24.299999999999997</v>
      </c>
      <c r="AB66" s="79">
        <v>26</v>
      </c>
      <c r="AC66" s="79">
        <v>27.2</v>
      </c>
      <c r="AD66" s="79">
        <v>28.799999999999997</v>
      </c>
      <c r="AE66" s="79">
        <v>33.1</v>
      </c>
      <c r="AF66" s="79">
        <v>33.199999999999996</v>
      </c>
      <c r="AG66" s="79">
        <v>32.699999999999996</v>
      </c>
      <c r="AH66" s="79">
        <v>44.3</v>
      </c>
      <c r="AI66" s="79">
        <v>38</v>
      </c>
      <c r="AJ66" s="79">
        <v>37.4</v>
      </c>
      <c r="AK66" s="79">
        <v>35.4</v>
      </c>
      <c r="AL66" s="79">
        <v>38.5</v>
      </c>
      <c r="AM66" s="79">
        <v>33.5</v>
      </c>
      <c r="AN66" s="79">
        <v>33</v>
      </c>
      <c r="AO66" s="79">
        <v>36.700000000000003</v>
      </c>
      <c r="AP66" s="79">
        <v>31.199999999999996</v>
      </c>
      <c r="AQ66" s="79">
        <v>31.1</v>
      </c>
      <c r="AR66" s="79">
        <v>30.199999999999996</v>
      </c>
      <c r="AS66" s="79">
        <v>31.9</v>
      </c>
      <c r="AT66" s="79">
        <v>31.799999999999997</v>
      </c>
      <c r="AU66" s="79">
        <v>32.5</v>
      </c>
      <c r="AV66" s="79">
        <v>31.9</v>
      </c>
      <c r="AW66" s="79">
        <v>32.099999999999994</v>
      </c>
      <c r="AX66" s="79">
        <v>35.5</v>
      </c>
      <c r="AY66" s="79">
        <v>38.700000000000003</v>
      </c>
      <c r="AZ66" s="79">
        <v>42.9</v>
      </c>
      <c r="BA66" s="79">
        <v>46.3</v>
      </c>
      <c r="BB66" s="79">
        <v>47</v>
      </c>
      <c r="BC66" s="79">
        <v>54.499999999999993</v>
      </c>
      <c r="BD66" s="79">
        <v>61.099999999999994</v>
      </c>
      <c r="BE66" s="79">
        <v>59.899999999999991</v>
      </c>
      <c r="BF66" s="79">
        <v>62.199999999999996</v>
      </c>
      <c r="BG66" s="79">
        <v>78.5</v>
      </c>
      <c r="BH66" s="79">
        <v>82.1</v>
      </c>
      <c r="BI66" s="79">
        <v>71.42</v>
      </c>
      <c r="BJ66" s="79">
        <v>45.919999999999995</v>
      </c>
      <c r="BK66" s="79">
        <v>44.400000000000006</v>
      </c>
      <c r="BL66" s="79">
        <v>46.929999999999993</v>
      </c>
      <c r="BM66" s="79">
        <v>29.199999999999996</v>
      </c>
      <c r="BN66" s="79">
        <v>21.483778387499999</v>
      </c>
      <c r="BO66" s="79">
        <v>17.299999999999997</v>
      </c>
      <c r="BP66" s="79">
        <v>13</v>
      </c>
      <c r="BQ66" s="79">
        <v>10</v>
      </c>
      <c r="BR66" s="79">
        <v>7.4792478689669215</v>
      </c>
      <c r="BS66" s="79">
        <v>9.5317968455053865</v>
      </c>
      <c r="BT66" s="79">
        <v>12.622616985240919</v>
      </c>
      <c r="BU66" s="79">
        <v>10.315192014101767</v>
      </c>
      <c r="BV66" s="79">
        <v>12.382813583146271</v>
      </c>
      <c r="BW66" s="79">
        <v>11.064844745875135</v>
      </c>
      <c r="BX66" s="79">
        <v>10.78531147570599</v>
      </c>
      <c r="BY66" s="79">
        <v>11.040443086002869</v>
      </c>
      <c r="BZ66" s="79">
        <v>12.141199438434771</v>
      </c>
      <c r="CA66" s="79">
        <v>11.066980225593273</v>
      </c>
      <c r="CB66" s="79">
        <v>13.142429809089249</v>
      </c>
      <c r="CC66" s="79">
        <v>14.858406371771185</v>
      </c>
      <c r="CD66" s="79">
        <v>13.000006967204538</v>
      </c>
      <c r="CE66" s="79">
        <v>12.300101654848449</v>
      </c>
      <c r="CF66" s="79">
        <v>12.569943426249228</v>
      </c>
      <c r="CG66" s="79">
        <v>14.65209742463496</v>
      </c>
      <c r="CH66" s="79">
        <v>22.32092554398476</v>
      </c>
      <c r="CI66" s="79">
        <v>23.302765185967353</v>
      </c>
      <c r="CJ66" s="79">
        <v>21.798676742116939</v>
      </c>
      <c r="CK66" s="79">
        <v>23.815606784703508</v>
      </c>
      <c r="CL66" s="79">
        <v>27.3978135406932</v>
      </c>
      <c r="CM66" s="79">
        <v>25.8860320646505</v>
      </c>
      <c r="CN66" s="79">
        <v>25.971279643854501</v>
      </c>
      <c r="CO66" s="79">
        <v>27.2009595586917</v>
      </c>
      <c r="CP66" s="79">
        <v>29.381613332872501</v>
      </c>
      <c r="CQ66" s="79">
        <v>27.846910136565199</v>
      </c>
      <c r="CR66" s="79">
        <v>28.284604003140998</v>
      </c>
      <c r="CS66" s="79">
        <v>29.6984311232107</v>
      </c>
      <c r="CT66" s="79">
        <v>33.771722601856197</v>
      </c>
      <c r="CU66" s="79">
        <v>34.751894548715804</v>
      </c>
      <c r="CV66" s="79">
        <v>36.542409793195098</v>
      </c>
      <c r="CW66" s="79">
        <v>39.852946047156699</v>
      </c>
      <c r="CX66" s="79">
        <v>43.588927604060785</v>
      </c>
      <c r="CY66" s="79">
        <v>52.209271690502362</v>
      </c>
      <c r="CZ66" s="79">
        <v>52.728157502579705</v>
      </c>
      <c r="DA66" s="79">
        <v>57.370750128849515</v>
      </c>
      <c r="DB66" s="79">
        <v>57.133492020614</v>
      </c>
      <c r="DC66" s="79">
        <v>55.865618019054757</v>
      </c>
      <c r="DD66" s="79">
        <v>53.478876516809976</v>
      </c>
      <c r="DE66" s="79">
        <v>51.649101439804951</v>
      </c>
      <c r="DF66" s="79">
        <v>58.46654483436879</v>
      </c>
      <c r="DG66" s="79">
        <v>35.603399130099817</v>
      </c>
      <c r="DH66" s="79">
        <v>48.121401278772566</v>
      </c>
      <c r="DI66" s="79">
        <v>41.215940114424619</v>
      </c>
      <c r="DJ66" s="79">
        <v>42.819458757471402</v>
      </c>
      <c r="DK66" s="79">
        <v>47.135132884133405</v>
      </c>
      <c r="DL66" s="79">
        <v>41.075554065646195</v>
      </c>
      <c r="DM66" s="79">
        <v>53.251381614349484</v>
      </c>
      <c r="DN66" s="79">
        <v>41.271132314273451</v>
      </c>
      <c r="DO66" s="79">
        <v>65.805397086567993</v>
      </c>
      <c r="DP66" s="79">
        <v>72.499648799887566</v>
      </c>
      <c r="DQ66" s="79">
        <v>111.34806964033434</v>
      </c>
      <c r="DR66" s="79">
        <v>80.901901992302456</v>
      </c>
    </row>
    <row r="67" spans="1:122" ht="15" customHeight="1" x14ac:dyDescent="0.25">
      <c r="A67" s="84" t="s">
        <v>289</v>
      </c>
      <c r="B67" s="124" t="s">
        <v>161</v>
      </c>
      <c r="C67" s="79">
        <v>0</v>
      </c>
      <c r="D67" s="79">
        <v>0</v>
      </c>
      <c r="E67" s="79">
        <v>0</v>
      </c>
      <c r="F67" s="79">
        <v>0</v>
      </c>
      <c r="G67" s="79">
        <v>0</v>
      </c>
      <c r="H67" s="79">
        <v>4.32</v>
      </c>
      <c r="I67" s="79">
        <v>2</v>
      </c>
      <c r="J67" s="79">
        <v>1.6</v>
      </c>
      <c r="K67" s="79">
        <v>1.1200000000000001</v>
      </c>
      <c r="L67" s="79">
        <v>2</v>
      </c>
      <c r="M67" s="79">
        <v>0.82437682264563095</v>
      </c>
      <c r="N67" s="79">
        <v>0</v>
      </c>
      <c r="O67" s="79">
        <v>0</v>
      </c>
      <c r="P67" s="79">
        <v>0</v>
      </c>
      <c r="Q67" s="79">
        <v>0</v>
      </c>
      <c r="R67" s="79">
        <v>0</v>
      </c>
      <c r="S67" s="79">
        <v>0</v>
      </c>
      <c r="T67" s="79">
        <v>0</v>
      </c>
      <c r="U67" s="79">
        <v>0</v>
      </c>
      <c r="V67" s="79">
        <v>0</v>
      </c>
      <c r="W67" s="79">
        <v>0</v>
      </c>
      <c r="X67" s="79">
        <v>0</v>
      </c>
      <c r="Y67" s="79">
        <v>0</v>
      </c>
      <c r="Z67" s="79">
        <v>0</v>
      </c>
      <c r="AA67" s="79">
        <v>0</v>
      </c>
      <c r="AB67" s="79">
        <v>0</v>
      </c>
      <c r="AC67" s="79">
        <v>0</v>
      </c>
      <c r="AD67" s="79">
        <v>0</v>
      </c>
      <c r="AE67" s="79">
        <v>0</v>
      </c>
      <c r="AF67" s="79">
        <v>0</v>
      </c>
      <c r="AG67" s="79">
        <v>0</v>
      </c>
      <c r="AH67" s="79">
        <v>0.79999999999999993</v>
      </c>
      <c r="AI67" s="79">
        <v>0.89999999999999991</v>
      </c>
      <c r="AJ67" s="79">
        <v>0.89999999999999991</v>
      </c>
      <c r="AK67" s="79">
        <v>0.79999999999999993</v>
      </c>
      <c r="AL67" s="79">
        <v>0.7</v>
      </c>
      <c r="AM67" s="79">
        <v>0.39999999999999997</v>
      </c>
      <c r="AN67" s="79">
        <v>0.5</v>
      </c>
      <c r="AO67" s="79">
        <v>0.5</v>
      </c>
      <c r="AP67" s="79">
        <v>1.7999999999999998</v>
      </c>
      <c r="AQ67" s="79">
        <v>1.7999999999999998</v>
      </c>
      <c r="AR67" s="79">
        <v>1.9</v>
      </c>
      <c r="AS67" s="79">
        <v>2</v>
      </c>
      <c r="AT67" s="79">
        <v>1.4</v>
      </c>
      <c r="AU67" s="79">
        <v>1.4</v>
      </c>
      <c r="AV67" s="79">
        <v>1.3</v>
      </c>
      <c r="AW67" s="79">
        <v>1.2</v>
      </c>
      <c r="AX67" s="79">
        <v>3.0999999999999996</v>
      </c>
      <c r="AY67" s="79">
        <v>2.9</v>
      </c>
      <c r="AZ67" s="79">
        <v>4.2</v>
      </c>
      <c r="BA67" s="79">
        <v>4.1999999999999993</v>
      </c>
      <c r="BB67" s="79">
        <v>5.0999999999999996</v>
      </c>
      <c r="BC67" s="79">
        <v>5.0999999999999996</v>
      </c>
      <c r="BD67" s="79">
        <v>4.8</v>
      </c>
      <c r="BE67" s="79">
        <v>4.5999999999999996</v>
      </c>
      <c r="BF67" s="79">
        <v>5.9999999999999991</v>
      </c>
      <c r="BG67" s="79">
        <v>8.1</v>
      </c>
      <c r="BH67" s="79">
        <v>6.8999999999999995</v>
      </c>
      <c r="BI67" s="79">
        <v>5.0199999999999996</v>
      </c>
      <c r="BJ67" s="79">
        <v>3.46</v>
      </c>
      <c r="BK67" s="79">
        <v>3.8</v>
      </c>
      <c r="BL67" s="79">
        <v>4</v>
      </c>
      <c r="BM67" s="79">
        <v>3.2</v>
      </c>
      <c r="BN67" s="79">
        <v>2.7</v>
      </c>
      <c r="BO67" s="79">
        <v>2.2999999999999998</v>
      </c>
      <c r="BP67" s="79">
        <v>1.7</v>
      </c>
      <c r="BQ67" s="79">
        <v>0.39999999999999997</v>
      </c>
      <c r="BR67" s="79">
        <v>5.4735487698624991E-2</v>
      </c>
      <c r="BS67" s="79">
        <v>5.8581722473724999E-2</v>
      </c>
      <c r="BT67" s="79">
        <v>5.5095501637499995E-2</v>
      </c>
      <c r="BU67" s="79">
        <v>3.1184924517958335E-2</v>
      </c>
      <c r="BV67" s="79">
        <v>0.67024070505302613</v>
      </c>
      <c r="BW67" s="79">
        <v>1.5521746664677502E-2</v>
      </c>
      <c r="BX67" s="79">
        <v>1.5867401699806473E-2</v>
      </c>
      <c r="BY67" s="79">
        <v>1.5746368812225024E-2</v>
      </c>
      <c r="BZ67" s="79">
        <v>0.39394964789764597</v>
      </c>
      <c r="CA67" s="79">
        <v>4.0012182961621859E-2</v>
      </c>
      <c r="CB67" s="79">
        <v>-1.6742339667403208E-2</v>
      </c>
      <c r="CC67" s="79">
        <v>0.44737654907058266</v>
      </c>
      <c r="CD67" s="79">
        <v>0.11198681728234038</v>
      </c>
      <c r="CE67" s="79">
        <v>7.3842077263734637E-2</v>
      </c>
      <c r="CF67" s="79">
        <v>-3.4861811336580679E-2</v>
      </c>
      <c r="CG67" s="79">
        <v>0.7578912554016185</v>
      </c>
      <c r="CH67" s="79">
        <v>7.376575136174221E-3</v>
      </c>
      <c r="CI67" s="79">
        <v>-6.6691961293912257E-3</v>
      </c>
      <c r="CJ67" s="79">
        <v>-8.0258494137724554E-3</v>
      </c>
      <c r="CK67" s="79">
        <v>2.3569051182740809E-2</v>
      </c>
      <c r="CL67" s="79">
        <v>0.168907173604398</v>
      </c>
      <c r="CM67" s="79">
        <v>0.63201844084053904</v>
      </c>
      <c r="CN67" s="79">
        <v>0.38951108946485902</v>
      </c>
      <c r="CO67" s="79">
        <v>0.86894748896728102</v>
      </c>
      <c r="CP67" s="79">
        <v>0.19129901022329099</v>
      </c>
      <c r="CQ67" s="79">
        <v>6.9942768552495496E-2</v>
      </c>
      <c r="CR67" s="79">
        <v>-2.90233720704245</v>
      </c>
      <c r="CS67" s="79">
        <v>-6.24264200674726E-2</v>
      </c>
      <c r="CT67" s="79">
        <v>7.2453006368888601E-2</v>
      </c>
      <c r="CU67" s="79">
        <v>7.1678669281828894E-2</v>
      </c>
      <c r="CV67" s="79">
        <v>4.9835883377690203E-2</v>
      </c>
      <c r="CW67" s="79">
        <v>0.14693170295039601</v>
      </c>
      <c r="CX67" s="79">
        <v>1.5976337420449759E-2</v>
      </c>
      <c r="CY67" s="79">
        <v>7.8829969789848714E-2</v>
      </c>
      <c r="CZ67" s="79">
        <v>-3.2158193260194028E-2</v>
      </c>
      <c r="DA67" s="79">
        <v>7.2960639205015221E-2</v>
      </c>
      <c r="DB67" s="79">
        <v>0.17741981721785724</v>
      </c>
      <c r="DC67" s="79">
        <v>0.1240686230608346</v>
      </c>
      <c r="DD67" s="79">
        <v>0.22638717739400405</v>
      </c>
      <c r="DE67" s="79">
        <v>-4.833157459946253E-2</v>
      </c>
      <c r="DF67" s="79">
        <v>9.5674663006208842</v>
      </c>
      <c r="DG67" s="79">
        <v>6.190348184140241</v>
      </c>
      <c r="DH67" s="79">
        <v>20.750490134623604</v>
      </c>
      <c r="DI67" s="79">
        <v>15.144727663569963</v>
      </c>
      <c r="DJ67" s="79">
        <v>15.940620283955138</v>
      </c>
      <c r="DK67" s="79">
        <v>20.483938060738787</v>
      </c>
      <c r="DL67" s="79">
        <v>15.119858554886857</v>
      </c>
      <c r="DM67" s="79">
        <v>23.622869331050154</v>
      </c>
      <c r="DN67" s="79">
        <v>7.4593593687129953</v>
      </c>
      <c r="DO67" s="79">
        <v>14.654817297374981</v>
      </c>
      <c r="DP67" s="79">
        <v>10.665516732716782</v>
      </c>
      <c r="DQ67" s="79">
        <v>26.970975036215457</v>
      </c>
      <c r="DR67" s="79">
        <v>4.229355813556797</v>
      </c>
    </row>
    <row r="68" spans="1:122" ht="15" customHeight="1" x14ac:dyDescent="0.25">
      <c r="A68" s="84" t="s">
        <v>290</v>
      </c>
      <c r="B68" s="125" t="s">
        <v>162</v>
      </c>
      <c r="C68" s="79">
        <v>0</v>
      </c>
      <c r="D68" s="79">
        <v>0</v>
      </c>
      <c r="E68" s="79">
        <v>0</v>
      </c>
      <c r="F68" s="79">
        <v>0</v>
      </c>
      <c r="G68" s="79">
        <v>0</v>
      </c>
      <c r="H68" s="79">
        <v>4.32</v>
      </c>
      <c r="I68" s="79">
        <v>2</v>
      </c>
      <c r="J68" s="79">
        <v>1.6</v>
      </c>
      <c r="K68" s="79">
        <v>1.1200000000000001</v>
      </c>
      <c r="L68" s="79">
        <v>2</v>
      </c>
      <c r="M68" s="79">
        <v>0.82437682264563095</v>
      </c>
      <c r="N68" s="79">
        <v>0</v>
      </c>
      <c r="O68" s="79">
        <v>0</v>
      </c>
      <c r="P68" s="79">
        <v>0</v>
      </c>
      <c r="Q68" s="79">
        <v>0</v>
      </c>
      <c r="R68" s="79">
        <v>0</v>
      </c>
      <c r="S68" s="79">
        <v>0</v>
      </c>
      <c r="T68" s="79">
        <v>0</v>
      </c>
      <c r="U68" s="79">
        <v>0</v>
      </c>
      <c r="V68" s="79">
        <v>0</v>
      </c>
      <c r="W68" s="79">
        <v>0</v>
      </c>
      <c r="X68" s="79">
        <v>0</v>
      </c>
      <c r="Y68" s="79">
        <v>0</v>
      </c>
      <c r="Z68" s="79">
        <v>0</v>
      </c>
      <c r="AA68" s="79">
        <v>0</v>
      </c>
      <c r="AB68" s="79">
        <v>0</v>
      </c>
      <c r="AC68" s="79">
        <v>0</v>
      </c>
      <c r="AD68" s="79">
        <v>0</v>
      </c>
      <c r="AE68" s="79">
        <v>0</v>
      </c>
      <c r="AF68" s="79">
        <v>0</v>
      </c>
      <c r="AG68" s="79">
        <v>0</v>
      </c>
      <c r="AH68" s="79">
        <v>0.79999999999999993</v>
      </c>
      <c r="AI68" s="79">
        <v>0.89999999999999991</v>
      </c>
      <c r="AJ68" s="79">
        <v>0.89999999999999991</v>
      </c>
      <c r="AK68" s="79">
        <v>0.79999999999999993</v>
      </c>
      <c r="AL68" s="79">
        <v>0.7</v>
      </c>
      <c r="AM68" s="79">
        <v>0.39999999999999997</v>
      </c>
      <c r="AN68" s="79">
        <v>0.5</v>
      </c>
      <c r="AO68" s="79">
        <v>0.5</v>
      </c>
      <c r="AP68" s="79">
        <v>0</v>
      </c>
      <c r="AQ68" s="79">
        <v>0</v>
      </c>
      <c r="AR68" s="79">
        <v>0</v>
      </c>
      <c r="AS68" s="79">
        <v>0</v>
      </c>
      <c r="AT68" s="79">
        <v>0.3</v>
      </c>
      <c r="AU68" s="79">
        <v>0.3</v>
      </c>
      <c r="AV68" s="79">
        <v>0.3</v>
      </c>
      <c r="AW68" s="79">
        <v>0.19999999999999998</v>
      </c>
      <c r="AX68" s="79">
        <v>0.3</v>
      </c>
      <c r="AY68" s="79">
        <v>0.3</v>
      </c>
      <c r="AZ68" s="79">
        <v>0.3</v>
      </c>
      <c r="BA68" s="79">
        <v>0.5</v>
      </c>
      <c r="BB68" s="79">
        <v>0.6</v>
      </c>
      <c r="BC68" s="79">
        <v>0.6</v>
      </c>
      <c r="BD68" s="79">
        <v>0.5</v>
      </c>
      <c r="BE68" s="79">
        <v>0.5</v>
      </c>
      <c r="BF68" s="79">
        <v>0.6</v>
      </c>
      <c r="BG68" s="79">
        <v>0.6</v>
      </c>
      <c r="BH68" s="79">
        <v>0.6</v>
      </c>
      <c r="BI68" s="79">
        <v>0.62</v>
      </c>
      <c r="BJ68" s="79">
        <v>0.32999999999999996</v>
      </c>
      <c r="BK68" s="79">
        <v>0.3</v>
      </c>
      <c r="BL68" s="79">
        <v>0.5</v>
      </c>
      <c r="BM68" s="79">
        <v>0.6</v>
      </c>
      <c r="BN68" s="79">
        <v>1</v>
      </c>
      <c r="BO68" s="79">
        <v>1</v>
      </c>
      <c r="BP68" s="79">
        <v>1</v>
      </c>
      <c r="BQ68" s="79">
        <v>0.19999999999999998</v>
      </c>
      <c r="BR68" s="79">
        <v>5.4735487698624991E-2</v>
      </c>
      <c r="BS68" s="79">
        <v>5.8581722473724999E-2</v>
      </c>
      <c r="BT68" s="79">
        <v>5.5095501637499995E-2</v>
      </c>
      <c r="BU68" s="79">
        <v>3.1184924517958335E-2</v>
      </c>
      <c r="BV68" s="79">
        <v>0.67024070505302613</v>
      </c>
      <c r="BW68" s="79">
        <v>1.5521746664677502E-2</v>
      </c>
      <c r="BX68" s="79">
        <v>1.5867401699806473E-2</v>
      </c>
      <c r="BY68" s="79">
        <v>1.5746368812225024E-2</v>
      </c>
      <c r="BZ68" s="79">
        <v>0.39394964789764597</v>
      </c>
      <c r="CA68" s="79">
        <v>4.0012182961621859E-2</v>
      </c>
      <c r="CB68" s="79">
        <v>-1.6742339667403208E-2</v>
      </c>
      <c r="CC68" s="79">
        <v>0.44737654907058266</v>
      </c>
      <c r="CD68" s="79">
        <v>0.11198681728234038</v>
      </c>
      <c r="CE68" s="79">
        <v>7.3842077263734637E-2</v>
      </c>
      <c r="CF68" s="79">
        <v>-3.4861811336580679E-2</v>
      </c>
      <c r="CG68" s="79">
        <v>0.7578912554016185</v>
      </c>
      <c r="CH68" s="79">
        <v>7.376575136174221E-3</v>
      </c>
      <c r="CI68" s="79">
        <v>-6.6691961293912257E-3</v>
      </c>
      <c r="CJ68" s="79">
        <v>-8.0258494137724554E-3</v>
      </c>
      <c r="CK68" s="79">
        <v>2.3569051182740809E-2</v>
      </c>
      <c r="CL68" s="79">
        <v>0.168907173604398</v>
      </c>
      <c r="CM68" s="79">
        <v>0.63201844084053904</v>
      </c>
      <c r="CN68" s="79">
        <v>0.38951108946485902</v>
      </c>
      <c r="CO68" s="79">
        <v>0.86894748896728102</v>
      </c>
      <c r="CP68" s="79">
        <v>0.19129901022329099</v>
      </c>
      <c r="CQ68" s="79">
        <v>6.9942768552495496E-2</v>
      </c>
      <c r="CR68" s="79">
        <v>-2.90233720704245</v>
      </c>
      <c r="CS68" s="79">
        <v>-6.24264200674726E-2</v>
      </c>
      <c r="CT68" s="79">
        <v>7.2453006368888601E-2</v>
      </c>
      <c r="CU68" s="79">
        <v>7.1678669281828894E-2</v>
      </c>
      <c r="CV68" s="79">
        <v>4.9835883377690203E-2</v>
      </c>
      <c r="CW68" s="79">
        <v>0.14693170295039601</v>
      </c>
      <c r="CX68" s="79">
        <v>1.5976337420449759E-2</v>
      </c>
      <c r="CY68" s="79">
        <v>7.8829969789848714E-2</v>
      </c>
      <c r="CZ68" s="79">
        <v>-3.2158193260194028E-2</v>
      </c>
      <c r="DA68" s="79">
        <v>7.2960639205015221E-2</v>
      </c>
      <c r="DB68" s="79">
        <v>0.17741981721785724</v>
      </c>
      <c r="DC68" s="79">
        <v>0.1240686230608346</v>
      </c>
      <c r="DD68" s="79">
        <v>0.22638717739400405</v>
      </c>
      <c r="DE68" s="79">
        <v>-4.833157459946253E-2</v>
      </c>
      <c r="DF68" s="79">
        <v>9.5674663006208842</v>
      </c>
      <c r="DG68" s="79">
        <v>6.190348184140241</v>
      </c>
      <c r="DH68" s="79">
        <v>20.750490134623604</v>
      </c>
      <c r="DI68" s="79">
        <v>15.144727663569963</v>
      </c>
      <c r="DJ68" s="79">
        <v>15.940620283955138</v>
      </c>
      <c r="DK68" s="79">
        <v>20.483938060738787</v>
      </c>
      <c r="DL68" s="79">
        <v>15.119858554886857</v>
      </c>
      <c r="DM68" s="79">
        <v>23.622869331050154</v>
      </c>
      <c r="DN68" s="79">
        <v>7.4593593687129953</v>
      </c>
      <c r="DO68" s="79">
        <v>14.654817297374981</v>
      </c>
      <c r="DP68" s="79">
        <v>10.665516732716782</v>
      </c>
      <c r="DQ68" s="79">
        <v>26.970975036215457</v>
      </c>
      <c r="DR68" s="79">
        <v>4.229355813556797</v>
      </c>
    </row>
    <row r="69" spans="1:122" ht="15" customHeight="1" x14ac:dyDescent="0.25">
      <c r="A69" s="84" t="s">
        <v>291</v>
      </c>
      <c r="B69" s="127" t="s">
        <v>163</v>
      </c>
      <c r="C69" s="79">
        <v>0</v>
      </c>
      <c r="D69" s="79">
        <v>0</v>
      </c>
      <c r="E69" s="79">
        <v>0</v>
      </c>
      <c r="F69" s="79">
        <v>0</v>
      </c>
      <c r="G69" s="79">
        <v>0</v>
      </c>
      <c r="H69" s="79">
        <v>4.32</v>
      </c>
      <c r="I69" s="79">
        <v>2</v>
      </c>
      <c r="J69" s="79">
        <v>1.6</v>
      </c>
      <c r="K69" s="79">
        <v>1.1200000000000001</v>
      </c>
      <c r="L69" s="79">
        <v>2</v>
      </c>
      <c r="M69" s="79">
        <v>0.82437682264563095</v>
      </c>
      <c r="N69" s="79">
        <v>0</v>
      </c>
      <c r="O69" s="79">
        <v>0</v>
      </c>
      <c r="P69" s="79">
        <v>0</v>
      </c>
      <c r="Q69" s="79">
        <v>0</v>
      </c>
      <c r="R69" s="79">
        <v>0</v>
      </c>
      <c r="S69" s="79">
        <v>0</v>
      </c>
      <c r="T69" s="79">
        <v>0</v>
      </c>
      <c r="U69" s="79">
        <v>0</v>
      </c>
      <c r="V69" s="79">
        <v>0</v>
      </c>
      <c r="W69" s="79">
        <v>0</v>
      </c>
      <c r="X69" s="79">
        <v>0</v>
      </c>
      <c r="Y69" s="79">
        <v>0</v>
      </c>
      <c r="Z69" s="79">
        <v>0</v>
      </c>
      <c r="AA69" s="79">
        <v>0</v>
      </c>
      <c r="AB69" s="79">
        <v>0</v>
      </c>
      <c r="AC69" s="79">
        <v>0</v>
      </c>
      <c r="AD69" s="79">
        <v>0</v>
      </c>
      <c r="AE69" s="79">
        <v>0</v>
      </c>
      <c r="AF69" s="79">
        <v>0</v>
      </c>
      <c r="AG69" s="79">
        <v>0</v>
      </c>
      <c r="AH69" s="79">
        <v>0.79999999999999993</v>
      </c>
      <c r="AI69" s="79">
        <v>0.89999999999999991</v>
      </c>
      <c r="AJ69" s="79">
        <v>0.89999999999999991</v>
      </c>
      <c r="AK69" s="79">
        <v>0.79999999999999993</v>
      </c>
      <c r="AL69" s="79">
        <v>0.7</v>
      </c>
      <c r="AM69" s="79">
        <v>0.39999999999999997</v>
      </c>
      <c r="AN69" s="79">
        <v>0.5</v>
      </c>
      <c r="AO69" s="79">
        <v>0.5</v>
      </c>
      <c r="AP69" s="79">
        <v>0</v>
      </c>
      <c r="AQ69" s="79">
        <v>0</v>
      </c>
      <c r="AR69" s="79">
        <v>0</v>
      </c>
      <c r="AS69" s="79">
        <v>0</v>
      </c>
      <c r="AT69" s="79">
        <v>0.3</v>
      </c>
      <c r="AU69" s="79">
        <v>0.3</v>
      </c>
      <c r="AV69" s="79">
        <v>0.3</v>
      </c>
      <c r="AW69" s="79">
        <v>0.19999999999999998</v>
      </c>
      <c r="AX69" s="79">
        <v>0.3</v>
      </c>
      <c r="AY69" s="79">
        <v>0.3</v>
      </c>
      <c r="AZ69" s="79">
        <v>0.3</v>
      </c>
      <c r="BA69" s="79">
        <v>0.5</v>
      </c>
      <c r="BB69" s="79">
        <v>0.6</v>
      </c>
      <c r="BC69" s="79">
        <v>0.6</v>
      </c>
      <c r="BD69" s="79">
        <v>0.5</v>
      </c>
      <c r="BE69" s="79">
        <v>0.5</v>
      </c>
      <c r="BF69" s="79">
        <v>0.6</v>
      </c>
      <c r="BG69" s="79">
        <v>0.6</v>
      </c>
      <c r="BH69" s="79">
        <v>0.6</v>
      </c>
      <c r="BI69" s="79">
        <v>0.62</v>
      </c>
      <c r="BJ69" s="79">
        <v>0.32999999999999996</v>
      </c>
      <c r="BK69" s="79">
        <v>0.3</v>
      </c>
      <c r="BL69" s="79">
        <v>0.5</v>
      </c>
      <c r="BM69" s="79">
        <v>0.6</v>
      </c>
      <c r="BN69" s="79">
        <v>1</v>
      </c>
      <c r="BO69" s="79">
        <v>1</v>
      </c>
      <c r="BP69" s="79">
        <v>1</v>
      </c>
      <c r="BQ69" s="79">
        <v>0.19999999999999998</v>
      </c>
      <c r="BR69" s="79">
        <v>5.4735487698624991E-2</v>
      </c>
      <c r="BS69" s="79">
        <v>5.8581722473724999E-2</v>
      </c>
      <c r="BT69" s="79">
        <v>5.5095501637499995E-2</v>
      </c>
      <c r="BU69" s="79">
        <v>3.1184924517958335E-2</v>
      </c>
      <c r="BV69" s="79">
        <v>0.61844070505302606</v>
      </c>
      <c r="BW69" s="79">
        <v>1.5521746664677502E-2</v>
      </c>
      <c r="BX69" s="79">
        <v>1.5867401699806473E-2</v>
      </c>
      <c r="BY69" s="79">
        <v>1.5746368812225024E-2</v>
      </c>
      <c r="BZ69" s="79">
        <v>1.5749647897645967E-2</v>
      </c>
      <c r="CA69" s="79">
        <v>2.3767182961621846E-2</v>
      </c>
      <c r="CB69" s="79">
        <v>2.2637660332596819E-2</v>
      </c>
      <c r="CC69" s="79">
        <v>2.598654907058269E-2</v>
      </c>
      <c r="CD69" s="79">
        <v>2.9392817282340371E-2</v>
      </c>
      <c r="CE69" s="79">
        <v>3.1239077263734639E-2</v>
      </c>
      <c r="CF69" s="79">
        <v>3.1988188663419286E-2</v>
      </c>
      <c r="CG69" s="79">
        <v>3.2420255401618532E-2</v>
      </c>
      <c r="CH69" s="79">
        <v>3.2996575136174211E-2</v>
      </c>
      <c r="CI69" s="79">
        <v>3.1183803870608793E-2</v>
      </c>
      <c r="CJ69" s="79">
        <v>3.0886150586227547E-2</v>
      </c>
      <c r="CK69" s="79">
        <v>2.9906051182740815E-2</v>
      </c>
      <c r="CL69" s="79">
        <v>2.95831736043983E-2</v>
      </c>
      <c r="CM69" s="79">
        <v>3.0125040840538801E-2</v>
      </c>
      <c r="CN69" s="79">
        <v>3.0046389464858599E-2</v>
      </c>
      <c r="CO69" s="79">
        <v>3.00727889672807E-2</v>
      </c>
      <c r="CP69" s="79">
        <v>2.9325010223291301E-2</v>
      </c>
      <c r="CQ69" s="79">
        <v>2.7895968552495501E-2</v>
      </c>
      <c r="CR69" s="79">
        <v>2.7386392957555E-2</v>
      </c>
      <c r="CS69" s="79">
        <v>2.5789579932527399E-2</v>
      </c>
      <c r="CT69" s="79">
        <v>2.5823006368888599E-2</v>
      </c>
      <c r="CU69" s="79">
        <v>2.69956692818289E-2</v>
      </c>
      <c r="CV69" s="79">
        <v>3.04514633776902E-2</v>
      </c>
      <c r="CW69" s="79">
        <v>3.4704122950395599E-2</v>
      </c>
      <c r="CX69" s="79">
        <v>3.4937337420449757E-2</v>
      </c>
      <c r="CY69" s="79">
        <v>3.4387969789848725E-2</v>
      </c>
      <c r="CZ69" s="79">
        <v>3.3862806739805941E-2</v>
      </c>
      <c r="DA69" s="79">
        <v>4.1248639205015245E-2</v>
      </c>
      <c r="DB69" s="79">
        <v>5.4327817217857254E-2</v>
      </c>
      <c r="DC69" s="79">
        <v>6.0226623060834608E-2</v>
      </c>
      <c r="DD69" s="79">
        <v>5.8386177394004021E-2</v>
      </c>
      <c r="DE69" s="79">
        <v>5.433371540053749E-2</v>
      </c>
      <c r="DF69" s="79">
        <v>2.1408944582578018</v>
      </c>
      <c r="DG69" s="79">
        <v>7.2240436109707709</v>
      </c>
      <c r="DH69" s="79">
        <v>6.1026034493495649</v>
      </c>
      <c r="DI69" s="79">
        <v>3.1367582535699627</v>
      </c>
      <c r="DJ69" s="79">
        <v>6.239134353955138</v>
      </c>
      <c r="DK69" s="79">
        <v>14.463742430738787</v>
      </c>
      <c r="DL69" s="79">
        <v>10.018488894886859</v>
      </c>
      <c r="DM69" s="79">
        <v>25.228722481050152</v>
      </c>
      <c r="DN69" s="79">
        <v>6.5943161087129951</v>
      </c>
      <c r="DO69" s="79">
        <v>15.038610427374982</v>
      </c>
      <c r="DP69" s="79">
        <v>10.368730132716781</v>
      </c>
      <c r="DQ69" s="79">
        <v>25.811362866215458</v>
      </c>
      <c r="DR69" s="79">
        <v>3.2128534535567965</v>
      </c>
    </row>
    <row r="70" spans="1:122" ht="15" customHeight="1" x14ac:dyDescent="0.25">
      <c r="A70" s="84" t="s">
        <v>292</v>
      </c>
      <c r="B70" s="127" t="s">
        <v>164</v>
      </c>
      <c r="C70" s="79">
        <v>0</v>
      </c>
      <c r="D70" s="79">
        <v>0</v>
      </c>
      <c r="E70" s="79">
        <v>0</v>
      </c>
      <c r="F70" s="79">
        <v>0</v>
      </c>
      <c r="G70" s="79">
        <v>0</v>
      </c>
      <c r="H70" s="79">
        <v>0</v>
      </c>
      <c r="I70" s="79">
        <v>0</v>
      </c>
      <c r="J70" s="79">
        <v>0</v>
      </c>
      <c r="K70" s="79">
        <v>0</v>
      </c>
      <c r="L70" s="79">
        <v>0</v>
      </c>
      <c r="M70" s="79">
        <v>0</v>
      </c>
      <c r="N70" s="79">
        <v>0</v>
      </c>
      <c r="O70" s="79">
        <v>0</v>
      </c>
      <c r="P70" s="79">
        <v>0</v>
      </c>
      <c r="Q70" s="79">
        <v>0</v>
      </c>
      <c r="R70" s="79">
        <v>0</v>
      </c>
      <c r="S70" s="79">
        <v>0</v>
      </c>
      <c r="T70" s="79">
        <v>0</v>
      </c>
      <c r="U70" s="79">
        <v>0</v>
      </c>
      <c r="V70" s="79">
        <v>0</v>
      </c>
      <c r="W70" s="79">
        <v>0</v>
      </c>
      <c r="X70" s="79">
        <v>0</v>
      </c>
      <c r="Y70" s="79">
        <v>0</v>
      </c>
      <c r="Z70" s="79">
        <v>0</v>
      </c>
      <c r="AA70" s="79">
        <v>0</v>
      </c>
      <c r="AB70" s="79">
        <v>0</v>
      </c>
      <c r="AC70" s="79">
        <v>0</v>
      </c>
      <c r="AD70" s="79">
        <v>0</v>
      </c>
      <c r="AE70" s="79">
        <v>0</v>
      </c>
      <c r="AF70" s="79">
        <v>0</v>
      </c>
      <c r="AG70" s="79">
        <v>0</v>
      </c>
      <c r="AH70" s="79">
        <v>0</v>
      </c>
      <c r="AI70" s="79">
        <v>0</v>
      </c>
      <c r="AJ70" s="79">
        <v>0</v>
      </c>
      <c r="AK70" s="79">
        <v>0</v>
      </c>
      <c r="AL70" s="79">
        <v>0</v>
      </c>
      <c r="AM70" s="79">
        <v>0</v>
      </c>
      <c r="AN70" s="79">
        <v>0</v>
      </c>
      <c r="AO70" s="79">
        <v>0</v>
      </c>
      <c r="AP70" s="79">
        <v>0</v>
      </c>
      <c r="AQ70" s="79">
        <v>0</v>
      </c>
      <c r="AR70" s="79">
        <v>0</v>
      </c>
      <c r="AS70" s="79">
        <v>0</v>
      </c>
      <c r="AT70" s="79">
        <v>0</v>
      </c>
      <c r="AU70" s="79">
        <v>0</v>
      </c>
      <c r="AV70" s="79">
        <v>0</v>
      </c>
      <c r="AW70" s="79">
        <v>0</v>
      </c>
      <c r="AX70" s="79">
        <v>0</v>
      </c>
      <c r="AY70" s="79">
        <v>0</v>
      </c>
      <c r="AZ70" s="79">
        <v>0</v>
      </c>
      <c r="BA70" s="79">
        <v>0</v>
      </c>
      <c r="BB70" s="79">
        <v>0</v>
      </c>
      <c r="BC70" s="79">
        <v>0</v>
      </c>
      <c r="BD70" s="79">
        <v>0</v>
      </c>
      <c r="BE70" s="79">
        <v>0</v>
      </c>
      <c r="BF70" s="79">
        <v>0</v>
      </c>
      <c r="BG70" s="79">
        <v>0</v>
      </c>
      <c r="BH70" s="79">
        <v>0</v>
      </c>
      <c r="BI70" s="79">
        <v>0</v>
      </c>
      <c r="BJ70" s="79">
        <v>0</v>
      </c>
      <c r="BK70" s="79">
        <v>0</v>
      </c>
      <c r="BL70" s="79">
        <v>0</v>
      </c>
      <c r="BM70" s="79">
        <v>0</v>
      </c>
      <c r="BN70" s="79">
        <v>0</v>
      </c>
      <c r="BO70" s="79">
        <v>0</v>
      </c>
      <c r="BP70" s="79">
        <v>0</v>
      </c>
      <c r="BQ70" s="79">
        <v>0</v>
      </c>
      <c r="BR70" s="79">
        <v>0</v>
      </c>
      <c r="BS70" s="79">
        <v>0</v>
      </c>
      <c r="BT70" s="79">
        <v>0</v>
      </c>
      <c r="BU70" s="79">
        <v>0</v>
      </c>
      <c r="BV70" s="79">
        <v>5.1800000000000013E-2</v>
      </c>
      <c r="BW70" s="79">
        <v>0</v>
      </c>
      <c r="BX70" s="79">
        <v>0</v>
      </c>
      <c r="BY70" s="79">
        <v>0</v>
      </c>
      <c r="BZ70" s="79">
        <v>0.37819999999999998</v>
      </c>
      <c r="CA70" s="79">
        <v>1.6245000000000009E-2</v>
      </c>
      <c r="CB70" s="79">
        <v>-3.9380000000000026E-2</v>
      </c>
      <c r="CC70" s="79">
        <v>0.42138999999999999</v>
      </c>
      <c r="CD70" s="79">
        <v>8.2594000000000001E-2</v>
      </c>
      <c r="CE70" s="79">
        <v>4.2602999999999995E-2</v>
      </c>
      <c r="CF70" s="79">
        <v>-6.6849999999999965E-2</v>
      </c>
      <c r="CG70" s="79">
        <v>0.72547099999999998</v>
      </c>
      <c r="CH70" s="79">
        <v>-2.561999999999999E-2</v>
      </c>
      <c r="CI70" s="79">
        <v>-3.7853000000000019E-2</v>
      </c>
      <c r="CJ70" s="79">
        <v>-3.8912000000000002E-2</v>
      </c>
      <c r="CK70" s="79">
        <v>-6.337000000000005E-3</v>
      </c>
      <c r="CL70" s="79">
        <v>0.139324</v>
      </c>
      <c r="CM70" s="79">
        <v>0.60189340000000002</v>
      </c>
      <c r="CN70" s="79">
        <v>0.35946470000000003</v>
      </c>
      <c r="CO70" s="79">
        <v>0.83887469999999997</v>
      </c>
      <c r="CP70" s="79">
        <v>0.16197400000000001</v>
      </c>
      <c r="CQ70" s="79">
        <v>4.2046800000000002E-2</v>
      </c>
      <c r="CR70" s="79">
        <v>-2.9297236</v>
      </c>
      <c r="CS70" s="79">
        <v>-8.8216000000000003E-2</v>
      </c>
      <c r="CT70" s="79">
        <v>4.6629999999999998E-2</v>
      </c>
      <c r="CU70" s="79">
        <v>4.4683E-2</v>
      </c>
      <c r="CV70" s="79">
        <v>1.9384419999999999E-2</v>
      </c>
      <c r="CW70" s="79">
        <v>0.11222757999999999</v>
      </c>
      <c r="CX70" s="79">
        <v>-1.8960999999999999E-2</v>
      </c>
      <c r="CY70" s="79">
        <v>4.4441999999999982E-2</v>
      </c>
      <c r="CZ70" s="79">
        <v>-6.6020999999999969E-2</v>
      </c>
      <c r="DA70" s="79">
        <v>3.1711999999999983E-2</v>
      </c>
      <c r="DB70" s="79">
        <v>0.12309199999999999</v>
      </c>
      <c r="DC70" s="79">
        <v>6.3841999999999996E-2</v>
      </c>
      <c r="DD70" s="79">
        <v>0.16800100000000001</v>
      </c>
      <c r="DE70" s="79">
        <v>-0.10266529000000002</v>
      </c>
      <c r="DF70" s="79">
        <v>7.4265718423630824</v>
      </c>
      <c r="DG70" s="79">
        <v>-1.0336954268305303</v>
      </c>
      <c r="DH70" s="79">
        <v>14.647886685274038</v>
      </c>
      <c r="DI70" s="79">
        <v>12.007969410000001</v>
      </c>
      <c r="DJ70" s="79">
        <v>9.7014859299999987</v>
      </c>
      <c r="DK70" s="79">
        <v>6.0201956300000008</v>
      </c>
      <c r="DL70" s="79">
        <v>5.1013696599999978</v>
      </c>
      <c r="DM70" s="79">
        <v>-1.6058531499999984</v>
      </c>
      <c r="DN70" s="79">
        <v>0.86504326000000009</v>
      </c>
      <c r="DO70" s="79">
        <v>-0.38379312999999998</v>
      </c>
      <c r="DP70" s="79">
        <v>0.29678660000000001</v>
      </c>
      <c r="DQ70" s="79">
        <v>1.1596121699999997</v>
      </c>
      <c r="DR70" s="79">
        <v>1.01650236</v>
      </c>
    </row>
    <row r="71" spans="1:122" ht="15" customHeight="1" x14ac:dyDescent="0.25">
      <c r="A71" s="84" t="s">
        <v>293</v>
      </c>
      <c r="B71" s="125" t="s">
        <v>18</v>
      </c>
      <c r="C71" s="79">
        <v>0</v>
      </c>
      <c r="D71" s="79">
        <v>0</v>
      </c>
      <c r="E71" s="79">
        <v>0</v>
      </c>
      <c r="F71" s="79">
        <v>0</v>
      </c>
      <c r="G71" s="79">
        <v>0</v>
      </c>
      <c r="H71" s="79">
        <v>0</v>
      </c>
      <c r="I71" s="79">
        <v>0</v>
      </c>
      <c r="J71" s="79">
        <v>0</v>
      </c>
      <c r="K71" s="79">
        <v>0</v>
      </c>
      <c r="L71" s="79">
        <v>0</v>
      </c>
      <c r="M71" s="79">
        <v>0</v>
      </c>
      <c r="N71" s="79">
        <v>0</v>
      </c>
      <c r="O71" s="79">
        <v>0</v>
      </c>
      <c r="P71" s="79">
        <v>0</v>
      </c>
      <c r="Q71" s="79">
        <v>0</v>
      </c>
      <c r="R71" s="79">
        <v>0</v>
      </c>
      <c r="S71" s="79">
        <v>0</v>
      </c>
      <c r="T71" s="79">
        <v>0</v>
      </c>
      <c r="U71" s="79">
        <v>0</v>
      </c>
      <c r="V71" s="79">
        <v>0</v>
      </c>
      <c r="W71" s="79">
        <v>0</v>
      </c>
      <c r="X71" s="79">
        <v>0</v>
      </c>
      <c r="Y71" s="79">
        <v>0</v>
      </c>
      <c r="Z71" s="79">
        <v>0</v>
      </c>
      <c r="AA71" s="79">
        <v>0</v>
      </c>
      <c r="AB71" s="79">
        <v>0</v>
      </c>
      <c r="AC71" s="79">
        <v>0</v>
      </c>
      <c r="AD71" s="79">
        <v>0</v>
      </c>
      <c r="AE71" s="79">
        <v>0</v>
      </c>
      <c r="AF71" s="79">
        <v>0</v>
      </c>
      <c r="AG71" s="79">
        <v>0</v>
      </c>
      <c r="AH71" s="79">
        <v>0</v>
      </c>
      <c r="AI71" s="79">
        <v>0</v>
      </c>
      <c r="AJ71" s="79">
        <v>0</v>
      </c>
      <c r="AK71" s="79">
        <v>0</v>
      </c>
      <c r="AL71" s="79">
        <v>0</v>
      </c>
      <c r="AM71" s="79">
        <v>0</v>
      </c>
      <c r="AN71" s="79">
        <v>0</v>
      </c>
      <c r="AO71" s="79">
        <v>0</v>
      </c>
      <c r="AP71" s="79">
        <v>1.7999999999999998</v>
      </c>
      <c r="AQ71" s="79">
        <v>1.7999999999999998</v>
      </c>
      <c r="AR71" s="79">
        <v>1.9</v>
      </c>
      <c r="AS71" s="79">
        <v>2</v>
      </c>
      <c r="AT71" s="79">
        <v>1.0999999999999999</v>
      </c>
      <c r="AU71" s="79">
        <v>1.0999999999999999</v>
      </c>
      <c r="AV71" s="79">
        <v>1</v>
      </c>
      <c r="AW71" s="79">
        <v>1</v>
      </c>
      <c r="AX71" s="79">
        <v>2.8</v>
      </c>
      <c r="AY71" s="79">
        <v>2.6</v>
      </c>
      <c r="AZ71" s="79">
        <v>3.9</v>
      </c>
      <c r="BA71" s="79">
        <v>3.6999999999999997</v>
      </c>
      <c r="BB71" s="79">
        <v>4.5</v>
      </c>
      <c r="BC71" s="79">
        <v>4.5</v>
      </c>
      <c r="BD71" s="79">
        <v>4.3</v>
      </c>
      <c r="BE71" s="79">
        <v>4.0999999999999996</v>
      </c>
      <c r="BF71" s="79">
        <v>5.3999999999999995</v>
      </c>
      <c r="BG71" s="79">
        <v>7.5</v>
      </c>
      <c r="BH71" s="79">
        <v>6.3</v>
      </c>
      <c r="BI71" s="79">
        <v>4.3999999999999995</v>
      </c>
      <c r="BJ71" s="79">
        <v>3.13</v>
      </c>
      <c r="BK71" s="79">
        <v>3.5</v>
      </c>
      <c r="BL71" s="79">
        <v>3.5</v>
      </c>
      <c r="BM71" s="79">
        <v>2.6</v>
      </c>
      <c r="BN71" s="79">
        <v>1.7</v>
      </c>
      <c r="BO71" s="79">
        <v>1.3</v>
      </c>
      <c r="BP71" s="79">
        <v>0.7</v>
      </c>
      <c r="BQ71" s="79">
        <v>0.19999999999999998</v>
      </c>
      <c r="BR71" s="79">
        <v>0</v>
      </c>
      <c r="BS71" s="79">
        <v>0</v>
      </c>
      <c r="BT71" s="79">
        <v>0</v>
      </c>
      <c r="BU71" s="79">
        <v>0</v>
      </c>
      <c r="BV71" s="79">
        <v>0</v>
      </c>
      <c r="BW71" s="79">
        <v>0</v>
      </c>
      <c r="BX71" s="79">
        <v>0</v>
      </c>
      <c r="BY71" s="79">
        <v>0</v>
      </c>
      <c r="BZ71" s="79">
        <v>0</v>
      </c>
      <c r="CA71" s="79">
        <v>0</v>
      </c>
      <c r="CB71" s="79">
        <v>0</v>
      </c>
      <c r="CC71" s="79">
        <v>0</v>
      </c>
      <c r="CD71" s="79">
        <v>0</v>
      </c>
      <c r="CE71" s="79">
        <v>0</v>
      </c>
      <c r="CF71" s="79">
        <v>0</v>
      </c>
      <c r="CG71" s="79">
        <v>0</v>
      </c>
      <c r="CH71" s="79">
        <v>0</v>
      </c>
      <c r="CI71" s="79">
        <v>0</v>
      </c>
      <c r="CJ71" s="79">
        <v>0</v>
      </c>
      <c r="CK71" s="79">
        <v>0</v>
      </c>
      <c r="CL71" s="79">
        <v>0</v>
      </c>
      <c r="CM71" s="79">
        <v>0</v>
      </c>
      <c r="CN71" s="79">
        <v>0</v>
      </c>
      <c r="CO71" s="79">
        <v>0</v>
      </c>
      <c r="CP71" s="79">
        <v>0</v>
      </c>
      <c r="CQ71" s="79">
        <v>0</v>
      </c>
      <c r="CR71" s="79">
        <v>0</v>
      </c>
      <c r="CS71" s="79">
        <v>0</v>
      </c>
      <c r="CT71" s="79">
        <v>0</v>
      </c>
      <c r="CU71" s="79">
        <v>0</v>
      </c>
      <c r="CV71" s="79">
        <v>0</v>
      </c>
      <c r="CW71" s="79">
        <v>0</v>
      </c>
      <c r="CX71" s="79">
        <v>0</v>
      </c>
      <c r="CY71" s="79">
        <v>0</v>
      </c>
      <c r="CZ71" s="79">
        <v>0</v>
      </c>
      <c r="DA71" s="79">
        <v>0</v>
      </c>
      <c r="DB71" s="79">
        <v>0</v>
      </c>
      <c r="DC71" s="79">
        <v>0</v>
      </c>
      <c r="DD71" s="79">
        <v>0</v>
      </c>
      <c r="DE71" s="79">
        <v>0</v>
      </c>
      <c r="DF71" s="79">
        <v>0</v>
      </c>
      <c r="DG71" s="79">
        <v>0</v>
      </c>
      <c r="DH71" s="79">
        <v>0</v>
      </c>
      <c r="DI71" s="79">
        <v>0</v>
      </c>
      <c r="DJ71" s="79">
        <v>0</v>
      </c>
      <c r="DK71" s="79">
        <v>0</v>
      </c>
      <c r="DL71" s="79">
        <v>0</v>
      </c>
      <c r="DM71" s="79">
        <v>0</v>
      </c>
      <c r="DN71" s="79">
        <v>0</v>
      </c>
      <c r="DO71" s="79">
        <v>0</v>
      </c>
      <c r="DP71" s="79">
        <v>0</v>
      </c>
      <c r="DQ71" s="79">
        <v>0</v>
      </c>
      <c r="DR71" s="79">
        <v>0</v>
      </c>
    </row>
    <row r="72" spans="1:122" ht="15" customHeight="1" x14ac:dyDescent="0.25">
      <c r="A72" s="84" t="s">
        <v>294</v>
      </c>
      <c r="B72" s="124" t="s">
        <v>2</v>
      </c>
      <c r="C72" s="79">
        <v>0</v>
      </c>
      <c r="D72" s="79">
        <v>0</v>
      </c>
      <c r="E72" s="79">
        <v>0</v>
      </c>
      <c r="F72" s="79">
        <v>0</v>
      </c>
      <c r="G72" s="79">
        <v>0</v>
      </c>
      <c r="H72" s="79">
        <v>0</v>
      </c>
      <c r="I72" s="79">
        <v>0</v>
      </c>
      <c r="J72" s="79">
        <v>0</v>
      </c>
      <c r="K72" s="79">
        <v>0</v>
      </c>
      <c r="L72" s="79">
        <v>0</v>
      </c>
      <c r="M72" s="79">
        <v>0</v>
      </c>
      <c r="N72" s="79">
        <v>0</v>
      </c>
      <c r="O72" s="79">
        <v>0</v>
      </c>
      <c r="P72" s="79">
        <v>0</v>
      </c>
      <c r="Q72" s="79">
        <v>0</v>
      </c>
      <c r="R72" s="79">
        <v>0</v>
      </c>
      <c r="S72" s="79">
        <v>0</v>
      </c>
      <c r="T72" s="79">
        <v>0</v>
      </c>
      <c r="U72" s="79">
        <v>0</v>
      </c>
      <c r="V72" s="79">
        <v>0</v>
      </c>
      <c r="W72" s="79">
        <v>0</v>
      </c>
      <c r="X72" s="79">
        <v>0</v>
      </c>
      <c r="Y72" s="79">
        <v>0</v>
      </c>
      <c r="Z72" s="79">
        <v>0</v>
      </c>
      <c r="AA72" s="79">
        <v>0</v>
      </c>
      <c r="AB72" s="79">
        <v>0</v>
      </c>
      <c r="AC72" s="79">
        <v>0</v>
      </c>
      <c r="AD72" s="79">
        <v>0</v>
      </c>
      <c r="AE72" s="79">
        <v>0</v>
      </c>
      <c r="AF72" s="79">
        <v>0</v>
      </c>
      <c r="AG72" s="79">
        <v>0</v>
      </c>
      <c r="AH72" s="79">
        <v>0</v>
      </c>
      <c r="AI72" s="79">
        <v>0</v>
      </c>
      <c r="AJ72" s="79">
        <v>0.19999999999999998</v>
      </c>
      <c r="AK72" s="79">
        <v>9.9999999999999992E-2</v>
      </c>
      <c r="AL72" s="79">
        <v>2.2999999999999998</v>
      </c>
      <c r="AM72" s="79">
        <v>2.1</v>
      </c>
      <c r="AN72" s="79">
        <v>1.5999999999999999</v>
      </c>
      <c r="AO72" s="79">
        <v>1.7</v>
      </c>
      <c r="AP72" s="79">
        <v>1.7999999999999998</v>
      </c>
      <c r="AQ72" s="79">
        <v>2.6</v>
      </c>
      <c r="AR72" s="79">
        <v>4.5</v>
      </c>
      <c r="AS72" s="79">
        <v>5</v>
      </c>
      <c r="AT72" s="79">
        <v>9.1999999999999993</v>
      </c>
      <c r="AU72" s="79">
        <v>10.6</v>
      </c>
      <c r="AV72" s="79">
        <v>9.6</v>
      </c>
      <c r="AW72" s="79">
        <v>10.5</v>
      </c>
      <c r="AX72" s="79">
        <v>8.7999999999999989</v>
      </c>
      <c r="AY72" s="79">
        <v>8.7999999999999989</v>
      </c>
      <c r="AZ72" s="79">
        <v>10.1</v>
      </c>
      <c r="BA72" s="79">
        <v>9.1999999999999993</v>
      </c>
      <c r="BB72" s="79">
        <v>9.9</v>
      </c>
      <c r="BC72" s="79">
        <v>9.6999999999999993</v>
      </c>
      <c r="BD72" s="79">
        <v>10.5</v>
      </c>
      <c r="BE72" s="79">
        <v>10.1</v>
      </c>
      <c r="BF72" s="79">
        <v>7.3999999999999995</v>
      </c>
      <c r="BG72" s="79">
        <v>8.5</v>
      </c>
      <c r="BH72" s="79">
        <v>10.6</v>
      </c>
      <c r="BI72" s="79">
        <v>9</v>
      </c>
      <c r="BJ72" s="79">
        <v>5.26</v>
      </c>
      <c r="BK72" s="79">
        <v>5.5</v>
      </c>
      <c r="BL72" s="79">
        <v>6.6999999999999993</v>
      </c>
      <c r="BM72" s="79">
        <v>4.3999999999999995</v>
      </c>
      <c r="BN72" s="79">
        <v>2.3837783875</v>
      </c>
      <c r="BO72" s="79">
        <v>1.3</v>
      </c>
      <c r="BP72" s="79">
        <v>0.39999999999999997</v>
      </c>
      <c r="BQ72" s="79">
        <v>0.19999999999999998</v>
      </c>
      <c r="BR72" s="79">
        <v>0.22352787260103332</v>
      </c>
      <c r="BS72" s="79">
        <v>0.50759798795174993</v>
      </c>
      <c r="BT72" s="79">
        <v>0.40433935070458338</v>
      </c>
      <c r="BU72" s="79">
        <v>0.31986880847370702</v>
      </c>
      <c r="BV72" s="79">
        <v>0.31421928268739996</v>
      </c>
      <c r="BW72" s="79">
        <v>0.24928079898781252</v>
      </c>
      <c r="BX72" s="79">
        <v>0.2982873293047375</v>
      </c>
      <c r="BY72" s="79">
        <v>0.37987636065946878</v>
      </c>
      <c r="BZ72" s="79">
        <v>2.005600501678162</v>
      </c>
      <c r="CA72" s="79">
        <v>1.5329104629518249</v>
      </c>
      <c r="CB72" s="79">
        <v>2.5821721943597575</v>
      </c>
      <c r="CC72" s="79">
        <v>1.7333544010427837</v>
      </c>
      <c r="CD72" s="79">
        <v>2.7776181799586195</v>
      </c>
      <c r="CE72" s="79">
        <v>1.3829372737479073</v>
      </c>
      <c r="CF72" s="79">
        <v>3.2550641859701357</v>
      </c>
      <c r="CG72" s="79">
        <v>1.3636962329182059</v>
      </c>
      <c r="CH72" s="79">
        <v>11.817981458250831</v>
      </c>
      <c r="CI72" s="79">
        <v>11.986502102842977</v>
      </c>
      <c r="CJ72" s="79">
        <v>11.584020305771293</v>
      </c>
      <c r="CK72" s="79">
        <v>11.977051018128554</v>
      </c>
      <c r="CL72" s="79">
        <v>12.7233777112488</v>
      </c>
      <c r="CM72" s="79">
        <v>12.162568496863001</v>
      </c>
      <c r="CN72" s="79">
        <v>12.272153419807999</v>
      </c>
      <c r="CO72" s="79">
        <v>11.280528779309501</v>
      </c>
      <c r="CP72" s="79">
        <v>11.721562371881801</v>
      </c>
      <c r="CQ72" s="79">
        <v>10.6482911409179</v>
      </c>
      <c r="CR72" s="79">
        <v>10.9430581963456</v>
      </c>
      <c r="CS72" s="79">
        <v>11.039547319064701</v>
      </c>
      <c r="CT72" s="79">
        <v>11.291076556548299</v>
      </c>
      <c r="CU72" s="79">
        <v>10.937156132769701</v>
      </c>
      <c r="CV72" s="79">
        <v>11.162940040305999</v>
      </c>
      <c r="CW72" s="79">
        <v>12.414288208239</v>
      </c>
      <c r="CX72" s="79">
        <v>9.6063217071768836</v>
      </c>
      <c r="CY72" s="79">
        <v>10.696863245441524</v>
      </c>
      <c r="CZ72" s="79">
        <v>10.914928659664398</v>
      </c>
      <c r="DA72" s="79">
        <v>11.565452080603933</v>
      </c>
      <c r="DB72" s="79">
        <v>11.230546382242313</v>
      </c>
      <c r="DC72" s="79">
        <v>11.735721508266009</v>
      </c>
      <c r="DD72" s="79">
        <v>10.967932815956281</v>
      </c>
      <c r="DE72" s="79">
        <v>11.633252416469043</v>
      </c>
      <c r="DF72" s="79">
        <v>12.841380358936579</v>
      </c>
      <c r="DG72" s="79">
        <v>15.373340693699298</v>
      </c>
      <c r="DH72" s="79">
        <v>16.746166359276028</v>
      </c>
      <c r="DI72" s="79">
        <v>18.187781890255582</v>
      </c>
      <c r="DJ72" s="79">
        <v>19.652370143178004</v>
      </c>
      <c r="DK72" s="79">
        <v>20.902100228124034</v>
      </c>
      <c r="DL72" s="79">
        <v>20.039392916562118</v>
      </c>
      <c r="DM72" s="79">
        <v>22.129023485651928</v>
      </c>
      <c r="DN72" s="79">
        <v>17.000995197196367</v>
      </c>
      <c r="DO72" s="79">
        <v>20.197760913279289</v>
      </c>
      <c r="DP72" s="79">
        <v>16.14170676092321</v>
      </c>
      <c r="DQ72" s="79">
        <v>21.758660871140258</v>
      </c>
      <c r="DR72" s="79">
        <v>16.924940827548856</v>
      </c>
    </row>
    <row r="73" spans="1:122" ht="15.75" customHeight="1" x14ac:dyDescent="0.25">
      <c r="A73" s="84" t="s">
        <v>295</v>
      </c>
      <c r="B73" s="125" t="s">
        <v>165</v>
      </c>
      <c r="C73" s="79">
        <v>0</v>
      </c>
      <c r="D73" s="79">
        <v>0</v>
      </c>
      <c r="E73" s="79">
        <v>0</v>
      </c>
      <c r="F73" s="79">
        <v>0</v>
      </c>
      <c r="G73" s="79">
        <v>0</v>
      </c>
      <c r="H73" s="79">
        <v>0</v>
      </c>
      <c r="I73" s="79">
        <v>0</v>
      </c>
      <c r="J73" s="79">
        <v>0</v>
      </c>
      <c r="K73" s="79">
        <v>0</v>
      </c>
      <c r="L73" s="79">
        <v>0</v>
      </c>
      <c r="M73" s="79">
        <v>0</v>
      </c>
      <c r="N73" s="79">
        <v>0</v>
      </c>
      <c r="O73" s="79">
        <v>0</v>
      </c>
      <c r="P73" s="79">
        <v>0</v>
      </c>
      <c r="Q73" s="79">
        <v>0</v>
      </c>
      <c r="R73" s="79">
        <v>0</v>
      </c>
      <c r="S73" s="79">
        <v>0</v>
      </c>
      <c r="T73" s="79">
        <v>0</v>
      </c>
      <c r="U73" s="79">
        <v>0</v>
      </c>
      <c r="V73" s="79">
        <v>0</v>
      </c>
      <c r="W73" s="79">
        <v>0</v>
      </c>
      <c r="X73" s="79">
        <v>0</v>
      </c>
      <c r="Y73" s="79">
        <v>0</v>
      </c>
      <c r="Z73" s="79">
        <v>0</v>
      </c>
      <c r="AA73" s="79">
        <v>0</v>
      </c>
      <c r="AB73" s="79">
        <v>0</v>
      </c>
      <c r="AC73" s="79">
        <v>0</v>
      </c>
      <c r="AD73" s="79">
        <v>0</v>
      </c>
      <c r="AE73" s="79">
        <v>0</v>
      </c>
      <c r="AF73" s="79">
        <v>0</v>
      </c>
      <c r="AG73" s="79">
        <v>0</v>
      </c>
      <c r="AH73" s="79">
        <v>0</v>
      </c>
      <c r="AI73" s="79">
        <v>0</v>
      </c>
      <c r="AJ73" s="79">
        <v>0</v>
      </c>
      <c r="AK73" s="79">
        <v>0</v>
      </c>
      <c r="AL73" s="79">
        <v>2.2999999999999998</v>
      </c>
      <c r="AM73" s="79">
        <v>2.1</v>
      </c>
      <c r="AN73" s="79">
        <v>1.5999999999999999</v>
      </c>
      <c r="AO73" s="79">
        <v>1.7</v>
      </c>
      <c r="AP73" s="79">
        <v>0</v>
      </c>
      <c r="AQ73" s="79">
        <v>0</v>
      </c>
      <c r="AR73" s="79">
        <v>0</v>
      </c>
      <c r="AS73" s="79">
        <v>0</v>
      </c>
      <c r="AT73" s="79">
        <v>0</v>
      </c>
      <c r="AU73" s="79">
        <v>0</v>
      </c>
      <c r="AV73" s="79">
        <v>0</v>
      </c>
      <c r="AW73" s="79">
        <v>0</v>
      </c>
      <c r="AX73" s="79">
        <v>0</v>
      </c>
      <c r="AY73" s="79">
        <v>0</v>
      </c>
      <c r="AZ73" s="79">
        <v>0</v>
      </c>
      <c r="BA73" s="79">
        <v>0</v>
      </c>
      <c r="BB73" s="79">
        <v>0</v>
      </c>
      <c r="BC73" s="79">
        <v>0</v>
      </c>
      <c r="BD73" s="79">
        <v>0</v>
      </c>
      <c r="BE73" s="79">
        <v>0</v>
      </c>
      <c r="BF73" s="79">
        <v>0</v>
      </c>
      <c r="BG73" s="79">
        <v>0</v>
      </c>
      <c r="BH73" s="79">
        <v>0</v>
      </c>
      <c r="BI73" s="79">
        <v>0</v>
      </c>
      <c r="BJ73" s="79">
        <v>0</v>
      </c>
      <c r="BK73" s="79">
        <v>0</v>
      </c>
      <c r="BL73" s="79">
        <v>0</v>
      </c>
      <c r="BM73" s="79">
        <v>0</v>
      </c>
      <c r="BN73" s="79">
        <v>0</v>
      </c>
      <c r="BO73" s="79">
        <v>0</v>
      </c>
      <c r="BP73" s="79">
        <v>0</v>
      </c>
      <c r="BQ73" s="79">
        <v>0</v>
      </c>
      <c r="BR73" s="79">
        <v>0</v>
      </c>
      <c r="BS73" s="79">
        <v>0</v>
      </c>
      <c r="BT73" s="79">
        <v>0</v>
      </c>
      <c r="BU73" s="79">
        <v>0</v>
      </c>
      <c r="BV73" s="79">
        <v>0</v>
      </c>
      <c r="BW73" s="79">
        <v>0</v>
      </c>
      <c r="BX73" s="79">
        <v>0</v>
      </c>
      <c r="BY73" s="79">
        <v>0</v>
      </c>
      <c r="BZ73" s="79">
        <v>0</v>
      </c>
      <c r="CA73" s="79">
        <v>0</v>
      </c>
      <c r="CB73" s="79">
        <v>0</v>
      </c>
      <c r="CC73" s="79">
        <v>0</v>
      </c>
      <c r="CD73" s="79">
        <v>0</v>
      </c>
      <c r="CE73" s="79">
        <v>0</v>
      </c>
      <c r="CF73" s="79">
        <v>0</v>
      </c>
      <c r="CG73" s="79">
        <v>0</v>
      </c>
      <c r="CH73" s="79">
        <v>0</v>
      </c>
      <c r="CI73" s="79">
        <v>0</v>
      </c>
      <c r="CJ73" s="79">
        <v>0</v>
      </c>
      <c r="CK73" s="79">
        <v>0</v>
      </c>
      <c r="CL73" s="79">
        <v>0</v>
      </c>
      <c r="CM73" s="79">
        <v>0</v>
      </c>
      <c r="CN73" s="79">
        <v>0</v>
      </c>
      <c r="CO73" s="79">
        <v>0</v>
      </c>
      <c r="CP73" s="79">
        <v>0</v>
      </c>
      <c r="CQ73" s="79">
        <v>0</v>
      </c>
      <c r="CR73" s="79">
        <v>0</v>
      </c>
      <c r="CS73" s="79">
        <v>0</v>
      </c>
      <c r="CT73" s="79">
        <v>0</v>
      </c>
      <c r="CU73" s="79">
        <v>0</v>
      </c>
      <c r="CV73" s="79">
        <v>0</v>
      </c>
      <c r="CW73" s="79">
        <v>0</v>
      </c>
      <c r="CX73" s="79">
        <v>0</v>
      </c>
      <c r="CY73" s="79">
        <v>0</v>
      </c>
      <c r="CZ73" s="79">
        <v>0</v>
      </c>
      <c r="DA73" s="79">
        <v>0</v>
      </c>
      <c r="DB73" s="79">
        <v>5.8982330000000013E-2</v>
      </c>
      <c r="DC73" s="79">
        <v>0.35274262999999989</v>
      </c>
      <c r="DD73" s="79">
        <v>6.107149000000002E-2</v>
      </c>
      <c r="DE73" s="79">
        <v>6.1487669999999994E-2</v>
      </c>
      <c r="DF73" s="79">
        <v>2.4367279158269244</v>
      </c>
      <c r="DG73" s="79">
        <v>5.1317688689529559</v>
      </c>
      <c r="DH73" s="79">
        <v>6.4709048889850154</v>
      </c>
      <c r="DI73" s="79">
        <v>7.0910138130364793</v>
      </c>
      <c r="DJ73" s="79">
        <v>8.8904764586736231</v>
      </c>
      <c r="DK73" s="79">
        <v>10.467390757875423</v>
      </c>
      <c r="DL73" s="79">
        <v>10.311177235382782</v>
      </c>
      <c r="DM73" s="79">
        <v>10.902210140555411</v>
      </c>
      <c r="DN73" s="79">
        <v>8.4062229780930409</v>
      </c>
      <c r="DO73" s="79">
        <v>6.9314435423834997</v>
      </c>
      <c r="DP73" s="79">
        <v>6.0444369575781245</v>
      </c>
      <c r="DQ73" s="79">
        <v>5.5534700095104998</v>
      </c>
      <c r="DR73" s="79">
        <v>6.0612268904561235</v>
      </c>
    </row>
    <row r="74" spans="1:122" ht="15" customHeight="1" x14ac:dyDescent="0.25">
      <c r="A74" s="84" t="s">
        <v>296</v>
      </c>
      <c r="B74" s="127" t="s">
        <v>166</v>
      </c>
      <c r="C74" s="79">
        <v>0</v>
      </c>
      <c r="D74" s="79">
        <v>0</v>
      </c>
      <c r="E74" s="79">
        <v>0</v>
      </c>
      <c r="F74" s="79">
        <v>0</v>
      </c>
      <c r="G74" s="79">
        <v>0</v>
      </c>
      <c r="H74" s="79">
        <v>0</v>
      </c>
      <c r="I74" s="79">
        <v>0</v>
      </c>
      <c r="J74" s="79">
        <v>0</v>
      </c>
      <c r="K74" s="79">
        <v>0</v>
      </c>
      <c r="L74" s="79">
        <v>0</v>
      </c>
      <c r="M74" s="79">
        <v>0</v>
      </c>
      <c r="N74" s="79">
        <v>0</v>
      </c>
      <c r="O74" s="79">
        <v>0</v>
      </c>
      <c r="P74" s="79">
        <v>0</v>
      </c>
      <c r="Q74" s="79">
        <v>0</v>
      </c>
      <c r="R74" s="79">
        <v>0</v>
      </c>
      <c r="S74" s="79">
        <v>0</v>
      </c>
      <c r="T74" s="79">
        <v>0</v>
      </c>
      <c r="U74" s="79">
        <v>0</v>
      </c>
      <c r="V74" s="79">
        <v>0</v>
      </c>
      <c r="W74" s="79">
        <v>0</v>
      </c>
      <c r="X74" s="79">
        <v>0</v>
      </c>
      <c r="Y74" s="79">
        <v>0</v>
      </c>
      <c r="Z74" s="79">
        <v>0</v>
      </c>
      <c r="AA74" s="79">
        <v>0</v>
      </c>
      <c r="AB74" s="79">
        <v>0</v>
      </c>
      <c r="AC74" s="79">
        <v>0</v>
      </c>
      <c r="AD74" s="79">
        <v>0</v>
      </c>
      <c r="AE74" s="79">
        <v>0</v>
      </c>
      <c r="AF74" s="79">
        <v>0</v>
      </c>
      <c r="AG74" s="79">
        <v>0</v>
      </c>
      <c r="AH74" s="79">
        <v>0</v>
      </c>
      <c r="AI74" s="79">
        <v>0</v>
      </c>
      <c r="AJ74" s="79">
        <v>0</v>
      </c>
      <c r="AK74" s="79">
        <v>0</v>
      </c>
      <c r="AL74" s="79">
        <v>0</v>
      </c>
      <c r="AM74" s="79">
        <v>0</v>
      </c>
      <c r="AN74" s="79">
        <v>0</v>
      </c>
      <c r="AO74" s="79">
        <v>0</v>
      </c>
      <c r="AP74" s="79">
        <v>0</v>
      </c>
      <c r="AQ74" s="79">
        <v>0</v>
      </c>
      <c r="AR74" s="79">
        <v>0</v>
      </c>
      <c r="AS74" s="79">
        <v>0</v>
      </c>
      <c r="AT74" s="79">
        <v>0</v>
      </c>
      <c r="AU74" s="79">
        <v>0</v>
      </c>
      <c r="AV74" s="79">
        <v>0</v>
      </c>
      <c r="AW74" s="79">
        <v>0</v>
      </c>
      <c r="AX74" s="79">
        <v>0</v>
      </c>
      <c r="AY74" s="79">
        <v>0</v>
      </c>
      <c r="AZ74" s="79">
        <v>0</v>
      </c>
      <c r="BA74" s="79">
        <v>0</v>
      </c>
      <c r="BB74" s="79">
        <v>0</v>
      </c>
      <c r="BC74" s="79">
        <v>0</v>
      </c>
      <c r="BD74" s="79">
        <v>0</v>
      </c>
      <c r="BE74" s="79">
        <v>0</v>
      </c>
      <c r="BF74" s="79">
        <v>0</v>
      </c>
      <c r="BG74" s="79">
        <v>0</v>
      </c>
      <c r="BH74" s="79">
        <v>0</v>
      </c>
      <c r="BI74" s="79">
        <v>0</v>
      </c>
      <c r="BJ74" s="79">
        <v>0</v>
      </c>
      <c r="BK74" s="79">
        <v>0</v>
      </c>
      <c r="BL74" s="79">
        <v>0</v>
      </c>
      <c r="BM74" s="79">
        <v>0</v>
      </c>
      <c r="BN74" s="79">
        <v>0</v>
      </c>
      <c r="BO74" s="79">
        <v>0</v>
      </c>
      <c r="BP74" s="79">
        <v>0</v>
      </c>
      <c r="BQ74" s="79">
        <v>0</v>
      </c>
      <c r="BR74" s="79">
        <v>0</v>
      </c>
      <c r="BS74" s="79">
        <v>0</v>
      </c>
      <c r="BT74" s="79">
        <v>0</v>
      </c>
      <c r="BU74" s="79">
        <v>0</v>
      </c>
      <c r="BV74" s="79">
        <v>0</v>
      </c>
      <c r="BW74" s="79">
        <v>0</v>
      </c>
      <c r="BX74" s="79">
        <v>0</v>
      </c>
      <c r="BY74" s="79">
        <v>0</v>
      </c>
      <c r="BZ74" s="79">
        <v>0</v>
      </c>
      <c r="CA74" s="79">
        <v>0</v>
      </c>
      <c r="CB74" s="79">
        <v>0</v>
      </c>
      <c r="CC74" s="79">
        <v>0</v>
      </c>
      <c r="CD74" s="79">
        <v>0</v>
      </c>
      <c r="CE74" s="79">
        <v>0</v>
      </c>
      <c r="CF74" s="79">
        <v>0</v>
      </c>
      <c r="CG74" s="79">
        <v>0</v>
      </c>
      <c r="CH74" s="79">
        <v>0</v>
      </c>
      <c r="CI74" s="79">
        <v>0</v>
      </c>
      <c r="CJ74" s="79">
        <v>0</v>
      </c>
      <c r="CK74" s="79">
        <v>0</v>
      </c>
      <c r="CL74" s="79">
        <v>0</v>
      </c>
      <c r="CM74" s="79">
        <v>0</v>
      </c>
      <c r="CN74" s="79">
        <v>0</v>
      </c>
      <c r="CO74" s="79">
        <v>0</v>
      </c>
      <c r="CP74" s="79">
        <v>0</v>
      </c>
      <c r="CQ74" s="79">
        <v>0</v>
      </c>
      <c r="CR74" s="79">
        <v>0</v>
      </c>
      <c r="CS74" s="79">
        <v>0</v>
      </c>
      <c r="CT74" s="79">
        <v>0</v>
      </c>
      <c r="CU74" s="79">
        <v>0</v>
      </c>
      <c r="CV74" s="79">
        <v>0</v>
      </c>
      <c r="CW74" s="79">
        <v>0</v>
      </c>
      <c r="CX74" s="79">
        <v>0</v>
      </c>
      <c r="CY74" s="79">
        <v>0</v>
      </c>
      <c r="CZ74" s="79">
        <v>0</v>
      </c>
      <c r="DA74" s="79">
        <v>0</v>
      </c>
      <c r="DB74" s="79">
        <v>3.4601730000000011E-2</v>
      </c>
      <c r="DC74" s="79">
        <v>0.33024016999999989</v>
      </c>
      <c r="DD74" s="79">
        <v>3.9744780000000021E-2</v>
      </c>
      <c r="DE74" s="79">
        <v>4.2305819999999994E-2</v>
      </c>
      <c r="DF74" s="79">
        <v>4.7983199999999997E-2</v>
      </c>
      <c r="DG74" s="79">
        <v>7.0708400000000005E-2</v>
      </c>
      <c r="DH74" s="79">
        <v>6.900080000000007E-2</v>
      </c>
      <c r="DI74" s="79">
        <v>8.1678319999999999E-2</v>
      </c>
      <c r="DJ74" s="79">
        <v>7.8128639999999999E-2</v>
      </c>
      <c r="DK74" s="79">
        <v>0.2662180999999999</v>
      </c>
      <c r="DL74" s="79">
        <v>0.11108206999999998</v>
      </c>
      <c r="DM74" s="79">
        <v>0.53044373</v>
      </c>
      <c r="DN74" s="79">
        <v>0.12372163999999999</v>
      </c>
      <c r="DO74" s="79">
        <v>0.23731337000000022</v>
      </c>
      <c r="DP74" s="79">
        <v>0.30982297000000031</v>
      </c>
      <c r="DQ74" s="79">
        <v>0.17856733000000022</v>
      </c>
      <c r="DR74" s="79">
        <v>0.20314535000000006</v>
      </c>
    </row>
    <row r="75" spans="1:122" ht="15" customHeight="1" x14ac:dyDescent="0.25">
      <c r="A75" s="84" t="s">
        <v>297</v>
      </c>
      <c r="B75" s="127" t="s">
        <v>167</v>
      </c>
      <c r="C75" s="79">
        <v>0</v>
      </c>
      <c r="D75" s="79">
        <v>0</v>
      </c>
      <c r="E75" s="79">
        <v>0</v>
      </c>
      <c r="F75" s="79">
        <v>0</v>
      </c>
      <c r="G75" s="79">
        <v>0</v>
      </c>
      <c r="H75" s="79">
        <v>0</v>
      </c>
      <c r="I75" s="79">
        <v>0</v>
      </c>
      <c r="J75" s="79">
        <v>0</v>
      </c>
      <c r="K75" s="79">
        <v>0</v>
      </c>
      <c r="L75" s="79">
        <v>0</v>
      </c>
      <c r="M75" s="79">
        <v>0</v>
      </c>
      <c r="N75" s="79">
        <v>0</v>
      </c>
      <c r="O75" s="79">
        <v>0</v>
      </c>
      <c r="P75" s="79">
        <v>0</v>
      </c>
      <c r="Q75" s="79">
        <v>0</v>
      </c>
      <c r="R75" s="79">
        <v>0</v>
      </c>
      <c r="S75" s="79">
        <v>0</v>
      </c>
      <c r="T75" s="79">
        <v>0</v>
      </c>
      <c r="U75" s="79">
        <v>0</v>
      </c>
      <c r="V75" s="79">
        <v>0</v>
      </c>
      <c r="W75" s="79">
        <v>0</v>
      </c>
      <c r="X75" s="79">
        <v>0</v>
      </c>
      <c r="Y75" s="79">
        <v>0</v>
      </c>
      <c r="Z75" s="79">
        <v>0</v>
      </c>
      <c r="AA75" s="79">
        <v>0</v>
      </c>
      <c r="AB75" s="79">
        <v>0</v>
      </c>
      <c r="AC75" s="79">
        <v>0</v>
      </c>
      <c r="AD75" s="79">
        <v>0</v>
      </c>
      <c r="AE75" s="79">
        <v>0</v>
      </c>
      <c r="AF75" s="79">
        <v>0</v>
      </c>
      <c r="AG75" s="79">
        <v>0</v>
      </c>
      <c r="AH75" s="79">
        <v>0</v>
      </c>
      <c r="AI75" s="79">
        <v>0</v>
      </c>
      <c r="AJ75" s="79">
        <v>0</v>
      </c>
      <c r="AK75" s="79">
        <v>0</v>
      </c>
      <c r="AL75" s="79">
        <v>0</v>
      </c>
      <c r="AM75" s="79">
        <v>0</v>
      </c>
      <c r="AN75" s="79">
        <v>0</v>
      </c>
      <c r="AO75" s="79">
        <v>0</v>
      </c>
      <c r="AP75" s="79">
        <v>0</v>
      </c>
      <c r="AQ75" s="79">
        <v>0</v>
      </c>
      <c r="AR75" s="79">
        <v>0</v>
      </c>
      <c r="AS75" s="79">
        <v>0</v>
      </c>
      <c r="AT75" s="79">
        <v>0</v>
      </c>
      <c r="AU75" s="79">
        <v>0</v>
      </c>
      <c r="AV75" s="79">
        <v>0</v>
      </c>
      <c r="AW75" s="79">
        <v>0</v>
      </c>
      <c r="AX75" s="79">
        <v>0</v>
      </c>
      <c r="AY75" s="79">
        <v>0</v>
      </c>
      <c r="AZ75" s="79">
        <v>0</v>
      </c>
      <c r="BA75" s="79">
        <v>0</v>
      </c>
      <c r="BB75" s="79">
        <v>0</v>
      </c>
      <c r="BC75" s="79">
        <v>0</v>
      </c>
      <c r="BD75" s="79">
        <v>0</v>
      </c>
      <c r="BE75" s="79">
        <v>0</v>
      </c>
      <c r="BF75" s="79">
        <v>0</v>
      </c>
      <c r="BG75" s="79">
        <v>0</v>
      </c>
      <c r="BH75" s="79">
        <v>0</v>
      </c>
      <c r="BI75" s="79">
        <v>0</v>
      </c>
      <c r="BJ75" s="79">
        <v>0</v>
      </c>
      <c r="BK75" s="79">
        <v>0</v>
      </c>
      <c r="BL75" s="79">
        <v>0</v>
      </c>
      <c r="BM75" s="79">
        <v>0</v>
      </c>
      <c r="BN75" s="79">
        <v>0</v>
      </c>
      <c r="BO75" s="79">
        <v>0</v>
      </c>
      <c r="BP75" s="79">
        <v>0</v>
      </c>
      <c r="BQ75" s="79">
        <v>0</v>
      </c>
      <c r="BR75" s="79">
        <v>0</v>
      </c>
      <c r="BS75" s="79">
        <v>0</v>
      </c>
      <c r="BT75" s="79">
        <v>0</v>
      </c>
      <c r="BU75" s="79">
        <v>0</v>
      </c>
      <c r="BV75" s="79">
        <v>0</v>
      </c>
      <c r="BW75" s="79">
        <v>0</v>
      </c>
      <c r="BX75" s="79">
        <v>0</v>
      </c>
      <c r="BY75" s="79">
        <v>0</v>
      </c>
      <c r="BZ75" s="79">
        <v>0</v>
      </c>
      <c r="CA75" s="79">
        <v>0</v>
      </c>
      <c r="CB75" s="79">
        <v>0</v>
      </c>
      <c r="CC75" s="79">
        <v>0</v>
      </c>
      <c r="CD75" s="79">
        <v>0</v>
      </c>
      <c r="CE75" s="79">
        <v>0</v>
      </c>
      <c r="CF75" s="79">
        <v>0</v>
      </c>
      <c r="CG75" s="79">
        <v>0</v>
      </c>
      <c r="CH75" s="79">
        <v>0</v>
      </c>
      <c r="CI75" s="79">
        <v>0</v>
      </c>
      <c r="CJ75" s="79">
        <v>0</v>
      </c>
      <c r="CK75" s="79">
        <v>0</v>
      </c>
      <c r="CL75" s="79">
        <v>0</v>
      </c>
      <c r="CM75" s="79">
        <v>0</v>
      </c>
      <c r="CN75" s="79">
        <v>0</v>
      </c>
      <c r="CO75" s="79">
        <v>0</v>
      </c>
      <c r="CP75" s="79">
        <v>0</v>
      </c>
      <c r="CQ75" s="79">
        <v>0</v>
      </c>
      <c r="CR75" s="79">
        <v>0</v>
      </c>
      <c r="CS75" s="79">
        <v>0</v>
      </c>
      <c r="CT75" s="79">
        <v>0</v>
      </c>
      <c r="CU75" s="79">
        <v>0</v>
      </c>
      <c r="CV75" s="79">
        <v>0</v>
      </c>
      <c r="CW75" s="79">
        <v>0</v>
      </c>
      <c r="CX75" s="79">
        <v>0</v>
      </c>
      <c r="CY75" s="79">
        <v>0</v>
      </c>
      <c r="CZ75" s="79">
        <v>0</v>
      </c>
      <c r="DA75" s="79">
        <v>0</v>
      </c>
      <c r="DB75" s="79">
        <v>2.4380600000000002E-2</v>
      </c>
      <c r="DC75" s="79">
        <v>2.2502459999999998E-2</v>
      </c>
      <c r="DD75" s="79">
        <v>2.1326709999999999E-2</v>
      </c>
      <c r="DE75" s="79">
        <v>1.918185E-2</v>
      </c>
      <c r="DF75" s="79">
        <v>2.3887447158269244</v>
      </c>
      <c r="DG75" s="79">
        <v>5.0610604689529559</v>
      </c>
      <c r="DH75" s="79">
        <v>6.401904088985015</v>
      </c>
      <c r="DI75" s="79">
        <v>7.0093354930364793</v>
      </c>
      <c r="DJ75" s="79">
        <v>8.8123478186736239</v>
      </c>
      <c r="DK75" s="79">
        <v>10.201172657875423</v>
      </c>
      <c r="DL75" s="79">
        <v>10.200095165382782</v>
      </c>
      <c r="DM75" s="79">
        <v>10.371766410555411</v>
      </c>
      <c r="DN75" s="79">
        <v>8.2825013380930415</v>
      </c>
      <c r="DO75" s="79">
        <v>6.6941301723834998</v>
      </c>
      <c r="DP75" s="79">
        <v>5.7346139875781246</v>
      </c>
      <c r="DQ75" s="79">
        <v>5.3749026795104999</v>
      </c>
      <c r="DR75" s="79">
        <v>5.8580815404561237</v>
      </c>
    </row>
    <row r="76" spans="1:122" ht="15" customHeight="1" x14ac:dyDescent="0.25">
      <c r="A76" s="84" t="s">
        <v>298</v>
      </c>
      <c r="B76" s="125" t="s">
        <v>18</v>
      </c>
      <c r="C76" s="79">
        <v>0</v>
      </c>
      <c r="D76" s="79">
        <v>0</v>
      </c>
      <c r="E76" s="79">
        <v>0</v>
      </c>
      <c r="F76" s="79">
        <v>0</v>
      </c>
      <c r="G76" s="79">
        <v>0</v>
      </c>
      <c r="H76" s="79">
        <v>0</v>
      </c>
      <c r="I76" s="79">
        <v>0</v>
      </c>
      <c r="J76" s="79">
        <v>0</v>
      </c>
      <c r="K76" s="79">
        <v>0</v>
      </c>
      <c r="L76" s="79">
        <v>0</v>
      </c>
      <c r="M76" s="79">
        <v>0</v>
      </c>
      <c r="N76" s="79">
        <v>0</v>
      </c>
      <c r="O76" s="79">
        <v>0</v>
      </c>
      <c r="P76" s="79">
        <v>0</v>
      </c>
      <c r="Q76" s="79">
        <v>0</v>
      </c>
      <c r="R76" s="79">
        <v>0</v>
      </c>
      <c r="S76" s="79">
        <v>0</v>
      </c>
      <c r="T76" s="79">
        <v>0</v>
      </c>
      <c r="U76" s="79">
        <v>0</v>
      </c>
      <c r="V76" s="79">
        <v>0</v>
      </c>
      <c r="W76" s="79">
        <v>0</v>
      </c>
      <c r="X76" s="79">
        <v>0</v>
      </c>
      <c r="Y76" s="79">
        <v>0</v>
      </c>
      <c r="Z76" s="79">
        <v>0</v>
      </c>
      <c r="AA76" s="79">
        <v>0</v>
      </c>
      <c r="AB76" s="79">
        <v>0</v>
      </c>
      <c r="AC76" s="79">
        <v>0</v>
      </c>
      <c r="AD76" s="79">
        <v>0</v>
      </c>
      <c r="AE76" s="79">
        <v>0</v>
      </c>
      <c r="AF76" s="79">
        <v>0</v>
      </c>
      <c r="AG76" s="79">
        <v>0</v>
      </c>
      <c r="AH76" s="79">
        <v>0</v>
      </c>
      <c r="AI76" s="79">
        <v>0</v>
      </c>
      <c r="AJ76" s="79">
        <v>0.19999999999999998</v>
      </c>
      <c r="AK76" s="79">
        <v>9.9999999999999992E-2</v>
      </c>
      <c r="AL76" s="79">
        <v>0</v>
      </c>
      <c r="AM76" s="79">
        <v>0</v>
      </c>
      <c r="AN76" s="79">
        <v>0</v>
      </c>
      <c r="AO76" s="79">
        <v>0</v>
      </c>
      <c r="AP76" s="79">
        <v>1.7999999999999998</v>
      </c>
      <c r="AQ76" s="79">
        <v>2.6</v>
      </c>
      <c r="AR76" s="79">
        <v>4.5</v>
      </c>
      <c r="AS76" s="79">
        <v>5</v>
      </c>
      <c r="AT76" s="79">
        <v>9.1999999999999993</v>
      </c>
      <c r="AU76" s="79">
        <v>10.6</v>
      </c>
      <c r="AV76" s="79">
        <v>9.6</v>
      </c>
      <c r="AW76" s="79">
        <v>10.5</v>
      </c>
      <c r="AX76" s="79">
        <v>8.7999999999999989</v>
      </c>
      <c r="AY76" s="79">
        <v>8.7999999999999989</v>
      </c>
      <c r="AZ76" s="79">
        <v>10.1</v>
      </c>
      <c r="BA76" s="79">
        <v>9.1999999999999993</v>
      </c>
      <c r="BB76" s="79">
        <v>9.9</v>
      </c>
      <c r="BC76" s="79">
        <v>9.6999999999999993</v>
      </c>
      <c r="BD76" s="79">
        <v>10.5</v>
      </c>
      <c r="BE76" s="79">
        <v>10.1</v>
      </c>
      <c r="BF76" s="79">
        <v>7.3999999999999995</v>
      </c>
      <c r="BG76" s="79">
        <v>8.5</v>
      </c>
      <c r="BH76" s="79">
        <v>10.6</v>
      </c>
      <c r="BI76" s="79">
        <v>9</v>
      </c>
      <c r="BJ76" s="79">
        <v>5.26</v>
      </c>
      <c r="BK76" s="79">
        <v>5.5</v>
      </c>
      <c r="BL76" s="79">
        <v>6.6999999999999993</v>
      </c>
      <c r="BM76" s="79">
        <v>4.3999999999999995</v>
      </c>
      <c r="BN76" s="79">
        <v>2.3837783875</v>
      </c>
      <c r="BO76" s="79">
        <v>1.3</v>
      </c>
      <c r="BP76" s="79">
        <v>0.39999999999999997</v>
      </c>
      <c r="BQ76" s="79">
        <v>0.19999999999999998</v>
      </c>
      <c r="BR76" s="79">
        <v>0.22352787260103332</v>
      </c>
      <c r="BS76" s="79">
        <v>0.50759798795174993</v>
      </c>
      <c r="BT76" s="79">
        <v>0.40433935070458338</v>
      </c>
      <c r="BU76" s="79">
        <v>0.31986880847370702</v>
      </c>
      <c r="BV76" s="79">
        <v>0.31421928268739996</v>
      </c>
      <c r="BW76" s="79">
        <v>0.24928079898781252</v>
      </c>
      <c r="BX76" s="79">
        <v>0.2982873293047375</v>
      </c>
      <c r="BY76" s="79">
        <v>0.37987636065946878</v>
      </c>
      <c r="BZ76" s="79">
        <v>2.005600501678162</v>
      </c>
      <c r="CA76" s="79">
        <v>1.5329104629518249</v>
      </c>
      <c r="CB76" s="79">
        <v>2.5821721943597575</v>
      </c>
      <c r="CC76" s="79">
        <v>1.7333544010427837</v>
      </c>
      <c r="CD76" s="79">
        <v>2.7776181799586195</v>
      </c>
      <c r="CE76" s="79">
        <v>1.3829372737479073</v>
      </c>
      <c r="CF76" s="79">
        <v>3.2550641859701357</v>
      </c>
      <c r="CG76" s="79">
        <v>1.3636962329182059</v>
      </c>
      <c r="CH76" s="79">
        <v>11.817981458250831</v>
      </c>
      <c r="CI76" s="79">
        <v>11.986502102842977</v>
      </c>
      <c r="CJ76" s="79">
        <v>11.584020305771293</v>
      </c>
      <c r="CK76" s="79">
        <v>11.977051018128554</v>
      </c>
      <c r="CL76" s="79">
        <v>12.7233777112488</v>
      </c>
      <c r="CM76" s="79">
        <v>12.162568496863001</v>
      </c>
      <c r="CN76" s="79">
        <v>12.272153419807999</v>
      </c>
      <c r="CO76" s="79">
        <v>11.280528779309501</v>
      </c>
      <c r="CP76" s="79">
        <v>11.721562371881801</v>
      </c>
      <c r="CQ76" s="79">
        <v>10.6482911409179</v>
      </c>
      <c r="CR76" s="79">
        <v>10.9430581963456</v>
      </c>
      <c r="CS76" s="79">
        <v>11.039547319064701</v>
      </c>
      <c r="CT76" s="79">
        <v>11.291076556548299</v>
      </c>
      <c r="CU76" s="79">
        <v>10.937156132769701</v>
      </c>
      <c r="CV76" s="79">
        <v>11.162940040305999</v>
      </c>
      <c r="CW76" s="79">
        <v>12.414288208239</v>
      </c>
      <c r="CX76" s="79">
        <v>9.6063217071768836</v>
      </c>
      <c r="CY76" s="79">
        <v>10.696863245441524</v>
      </c>
      <c r="CZ76" s="79">
        <v>10.914928659664398</v>
      </c>
      <c r="DA76" s="79">
        <v>11.565452080603933</v>
      </c>
      <c r="DB76" s="79">
        <v>11.171564052242314</v>
      </c>
      <c r="DC76" s="79">
        <v>11.382978878266009</v>
      </c>
      <c r="DD76" s="79">
        <v>10.906861325956282</v>
      </c>
      <c r="DE76" s="79">
        <v>11.571764746469043</v>
      </c>
      <c r="DF76" s="79">
        <v>10.404652443109654</v>
      </c>
      <c r="DG76" s="79">
        <v>10.241571824746341</v>
      </c>
      <c r="DH76" s="79">
        <v>10.275261470291012</v>
      </c>
      <c r="DI76" s="79">
        <v>11.096768077219103</v>
      </c>
      <c r="DJ76" s="79">
        <v>10.761893684504379</v>
      </c>
      <c r="DK76" s="79">
        <v>10.434709470248613</v>
      </c>
      <c r="DL76" s="79">
        <v>9.7282156811793357</v>
      </c>
      <c r="DM76" s="79">
        <v>11.226813345096517</v>
      </c>
      <c r="DN76" s="79">
        <v>8.5947722191033247</v>
      </c>
      <c r="DO76" s="79">
        <v>13.266317370895788</v>
      </c>
      <c r="DP76" s="79">
        <v>10.097269803345085</v>
      </c>
      <c r="DQ76" s="79">
        <v>16.205190861629756</v>
      </c>
      <c r="DR76" s="79">
        <v>10.863713937092731</v>
      </c>
    </row>
    <row r="77" spans="1:122" ht="15" customHeight="1" x14ac:dyDescent="0.25">
      <c r="A77" s="84" t="s">
        <v>299</v>
      </c>
      <c r="B77" s="124" t="s">
        <v>168</v>
      </c>
      <c r="C77" s="79">
        <v>28.28</v>
      </c>
      <c r="D77" s="79">
        <v>19.559999999999999</v>
      </c>
      <c r="E77" s="79">
        <v>14.48</v>
      </c>
      <c r="F77" s="79">
        <v>39.520000000000003</v>
      </c>
      <c r="G77" s="79">
        <v>18.440000000000001</v>
      </c>
      <c r="H77" s="79">
        <v>12.84</v>
      </c>
      <c r="I77" s="79">
        <v>14.4</v>
      </c>
      <c r="J77" s="79">
        <v>12.48</v>
      </c>
      <c r="K77" s="79">
        <v>16.88</v>
      </c>
      <c r="L77" s="79">
        <v>15.52</v>
      </c>
      <c r="M77" s="79">
        <v>17.3119132755583</v>
      </c>
      <c r="N77" s="79">
        <v>23.68</v>
      </c>
      <c r="O77" s="79">
        <v>7.82</v>
      </c>
      <c r="P77" s="79">
        <v>16.38</v>
      </c>
      <c r="Q77" s="79">
        <v>20.647359454855199</v>
      </c>
      <c r="R77" s="79">
        <v>21.954261954262002</v>
      </c>
      <c r="S77" s="79">
        <v>24.6386923153593</v>
      </c>
      <c r="T77" s="79">
        <v>25.394977118665999</v>
      </c>
      <c r="U77" s="79">
        <v>30.4740083058857</v>
      </c>
      <c r="V77" s="79">
        <v>50.8305173480558</v>
      </c>
      <c r="W77" s="79">
        <v>44.089091947458598</v>
      </c>
      <c r="X77" s="79">
        <v>75.146324054247003</v>
      </c>
      <c r="Y77" s="79">
        <v>111.364934323244</v>
      </c>
      <c r="Z77" s="79">
        <v>23.2</v>
      </c>
      <c r="AA77" s="79">
        <v>24.299999999999997</v>
      </c>
      <c r="AB77" s="79">
        <v>26</v>
      </c>
      <c r="AC77" s="79">
        <v>27.2</v>
      </c>
      <c r="AD77" s="79">
        <v>28.799999999999997</v>
      </c>
      <c r="AE77" s="79">
        <v>33.1</v>
      </c>
      <c r="AF77" s="79">
        <v>33.199999999999996</v>
      </c>
      <c r="AG77" s="79">
        <v>32.699999999999996</v>
      </c>
      <c r="AH77" s="79">
        <v>43.5</v>
      </c>
      <c r="AI77" s="79">
        <v>37.1</v>
      </c>
      <c r="AJ77" s="79">
        <v>36.299999999999997</v>
      </c>
      <c r="AK77" s="79">
        <v>34.5</v>
      </c>
      <c r="AL77" s="79">
        <v>35.5</v>
      </c>
      <c r="AM77" s="79">
        <v>31</v>
      </c>
      <c r="AN77" s="79">
        <v>30.9</v>
      </c>
      <c r="AO77" s="79">
        <v>34.5</v>
      </c>
      <c r="AP77" s="79">
        <v>27.599999999999998</v>
      </c>
      <c r="AQ77" s="79">
        <v>26.7</v>
      </c>
      <c r="AR77" s="79">
        <v>23.799999999999997</v>
      </c>
      <c r="AS77" s="79">
        <v>24.9</v>
      </c>
      <c r="AT77" s="79">
        <v>21.2</v>
      </c>
      <c r="AU77" s="79">
        <v>20.5</v>
      </c>
      <c r="AV77" s="79">
        <v>21</v>
      </c>
      <c r="AW77" s="79">
        <v>20.399999999999999</v>
      </c>
      <c r="AX77" s="79">
        <v>23.599999999999998</v>
      </c>
      <c r="AY77" s="79">
        <v>27</v>
      </c>
      <c r="AZ77" s="79">
        <v>28.599999999999998</v>
      </c>
      <c r="BA77" s="79">
        <v>32.9</v>
      </c>
      <c r="BB77" s="79">
        <v>32</v>
      </c>
      <c r="BC77" s="79">
        <v>39.699999999999996</v>
      </c>
      <c r="BD77" s="79">
        <v>45.8</v>
      </c>
      <c r="BE77" s="79">
        <v>45.199999999999996</v>
      </c>
      <c r="BF77" s="79">
        <v>48.8</v>
      </c>
      <c r="BG77" s="79">
        <v>61.9</v>
      </c>
      <c r="BH77" s="79">
        <v>64.599999999999994</v>
      </c>
      <c r="BI77" s="79">
        <v>57.4</v>
      </c>
      <c r="BJ77" s="79">
        <v>37.199999999999996</v>
      </c>
      <c r="BK77" s="79">
        <v>35.1</v>
      </c>
      <c r="BL77" s="79">
        <v>36.229999999999997</v>
      </c>
      <c r="BM77" s="79">
        <v>21.599999999999998</v>
      </c>
      <c r="BN77" s="79">
        <v>16.399999999999999</v>
      </c>
      <c r="BO77" s="79">
        <v>13.7</v>
      </c>
      <c r="BP77" s="79">
        <v>10.9</v>
      </c>
      <c r="BQ77" s="79">
        <v>9.4</v>
      </c>
      <c r="BR77" s="79">
        <v>7.200984508667263</v>
      </c>
      <c r="BS77" s="79">
        <v>8.9656171350799116</v>
      </c>
      <c r="BT77" s="79">
        <v>12.163182132898836</v>
      </c>
      <c r="BU77" s="79">
        <v>9.9641382811101007</v>
      </c>
      <c r="BV77" s="79">
        <v>11.398353595405846</v>
      </c>
      <c r="BW77" s="79">
        <v>10.800042200222645</v>
      </c>
      <c r="BX77" s="79">
        <v>10.471156744701446</v>
      </c>
      <c r="BY77" s="79">
        <v>10.644820356531175</v>
      </c>
      <c r="BZ77" s="79">
        <v>6.3802547688589648</v>
      </c>
      <c r="CA77" s="79">
        <v>6.3187205596798259</v>
      </c>
      <c r="CB77" s="79">
        <v>7.4451608543968941</v>
      </c>
      <c r="CC77" s="79">
        <v>8.7012492016578165</v>
      </c>
      <c r="CD77" s="79">
        <v>6.6782809899635778</v>
      </c>
      <c r="CE77" s="79">
        <v>6.6208664338368068</v>
      </c>
      <c r="CF77" s="79">
        <v>5.6953827216156743</v>
      </c>
      <c r="CG77" s="79">
        <v>5.1369695563151314</v>
      </c>
      <c r="CH77" s="79">
        <v>4.2940863505977562</v>
      </c>
      <c r="CI77" s="79">
        <v>5.1780584692537692</v>
      </c>
      <c r="CJ77" s="79">
        <v>5.0884752057594183</v>
      </c>
      <c r="CK77" s="79">
        <v>5.6119125953922158</v>
      </c>
      <c r="CL77" s="79">
        <v>6.1277319558400496</v>
      </c>
      <c r="CM77" s="79">
        <v>6.6475635769469896</v>
      </c>
      <c r="CN77" s="79">
        <v>7.5978871245816304</v>
      </c>
      <c r="CO77" s="79">
        <v>9.7423403004149396</v>
      </c>
      <c r="CP77" s="79">
        <v>10.1422881607675</v>
      </c>
      <c r="CQ77" s="79">
        <v>10.648738067094801</v>
      </c>
      <c r="CR77" s="79">
        <v>13.517977243837899</v>
      </c>
      <c r="CS77" s="79">
        <v>13.0303898642135</v>
      </c>
      <c r="CT77" s="79">
        <v>14.290382738939</v>
      </c>
      <c r="CU77" s="79">
        <v>15.3136747666644</v>
      </c>
      <c r="CV77" s="79">
        <v>15.097681649511401</v>
      </c>
      <c r="CW77" s="79">
        <v>16.8304327359673</v>
      </c>
      <c r="CX77" s="79">
        <v>19.557450339463458</v>
      </c>
      <c r="CY77" s="79">
        <v>22.555405255270998</v>
      </c>
      <c r="CZ77" s="79">
        <v>22.224127076175499</v>
      </c>
      <c r="DA77" s="79">
        <v>23.170672179040576</v>
      </c>
      <c r="DB77" s="79">
        <v>20.207193551153836</v>
      </c>
      <c r="DC77" s="79">
        <v>17.836829267727914</v>
      </c>
      <c r="DD77" s="79">
        <v>17.475662473459689</v>
      </c>
      <c r="DE77" s="79">
        <v>16.127177607935366</v>
      </c>
      <c r="DF77" s="79">
        <v>8.3584807648113308</v>
      </c>
      <c r="DG77" s="79">
        <v>4.7384217122602754</v>
      </c>
      <c r="DH77" s="79">
        <v>3.9434259948729311</v>
      </c>
      <c r="DI77" s="79">
        <v>3.6513966405990756</v>
      </c>
      <c r="DJ77" s="79">
        <v>3.3235146203382593</v>
      </c>
      <c r="DK77" s="79">
        <v>3.0390074152705808</v>
      </c>
      <c r="DL77" s="79">
        <v>3.3288765941972214</v>
      </c>
      <c r="DM77" s="79">
        <v>4.471485387647399</v>
      </c>
      <c r="DN77" s="79">
        <v>12.825503048364091</v>
      </c>
      <c r="DO77" s="79">
        <v>24.843816015913717</v>
      </c>
      <c r="DP77" s="79">
        <v>32.391319526247571</v>
      </c>
      <c r="DQ77" s="79">
        <v>44.859927192978631</v>
      </c>
      <c r="DR77" s="79">
        <v>30.690237591196794</v>
      </c>
    </row>
    <row r="78" spans="1:122" ht="15" customHeight="1" x14ac:dyDescent="0.25">
      <c r="A78" s="84" t="s">
        <v>300</v>
      </c>
      <c r="B78" s="125" t="s">
        <v>169</v>
      </c>
      <c r="C78" s="79">
        <v>0</v>
      </c>
      <c r="D78" s="79">
        <v>0</v>
      </c>
      <c r="E78" s="79">
        <v>0</v>
      </c>
      <c r="F78" s="79">
        <v>0</v>
      </c>
      <c r="G78" s="79">
        <v>0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  <c r="N78" s="79">
        <v>0</v>
      </c>
      <c r="O78" s="79">
        <v>0</v>
      </c>
      <c r="P78" s="79">
        <v>0</v>
      </c>
      <c r="Q78" s="79">
        <v>0</v>
      </c>
      <c r="R78" s="79">
        <v>0</v>
      </c>
      <c r="S78" s="79">
        <v>0</v>
      </c>
      <c r="T78" s="79">
        <v>0</v>
      </c>
      <c r="U78" s="79">
        <v>0</v>
      </c>
      <c r="V78" s="79">
        <v>0</v>
      </c>
      <c r="W78" s="79">
        <v>0</v>
      </c>
      <c r="X78" s="79">
        <v>0</v>
      </c>
      <c r="Y78" s="79">
        <v>0</v>
      </c>
      <c r="Z78" s="79">
        <v>0</v>
      </c>
      <c r="AA78" s="79">
        <v>0</v>
      </c>
      <c r="AB78" s="79">
        <v>0</v>
      </c>
      <c r="AC78" s="79">
        <v>0</v>
      </c>
      <c r="AD78" s="79">
        <v>0</v>
      </c>
      <c r="AE78" s="79">
        <v>0</v>
      </c>
      <c r="AF78" s="79">
        <v>0</v>
      </c>
      <c r="AG78" s="79">
        <v>0</v>
      </c>
      <c r="AH78" s="79">
        <v>0</v>
      </c>
      <c r="AI78" s="79">
        <v>0</v>
      </c>
      <c r="AJ78" s="79">
        <v>0</v>
      </c>
      <c r="AK78" s="79">
        <v>0</v>
      </c>
      <c r="AL78" s="79">
        <v>0</v>
      </c>
      <c r="AM78" s="79">
        <v>0</v>
      </c>
      <c r="AN78" s="79">
        <v>0</v>
      </c>
      <c r="AO78" s="79">
        <v>0</v>
      </c>
      <c r="AP78" s="79">
        <v>0</v>
      </c>
      <c r="AQ78" s="79">
        <v>0</v>
      </c>
      <c r="AR78" s="79">
        <v>0</v>
      </c>
      <c r="AS78" s="79">
        <v>0</v>
      </c>
      <c r="AT78" s="79">
        <v>0</v>
      </c>
      <c r="AU78" s="79">
        <v>0</v>
      </c>
      <c r="AV78" s="79">
        <v>0</v>
      </c>
      <c r="AW78" s="79">
        <v>0</v>
      </c>
      <c r="AX78" s="79">
        <v>0</v>
      </c>
      <c r="AY78" s="79">
        <v>0</v>
      </c>
      <c r="AZ78" s="79">
        <v>0</v>
      </c>
      <c r="BA78" s="79">
        <v>0</v>
      </c>
      <c r="BB78" s="79">
        <v>0</v>
      </c>
      <c r="BC78" s="79">
        <v>0</v>
      </c>
      <c r="BD78" s="79">
        <v>0</v>
      </c>
      <c r="BE78" s="79">
        <v>0</v>
      </c>
      <c r="BF78" s="79">
        <v>0</v>
      </c>
      <c r="BG78" s="79">
        <v>0</v>
      </c>
      <c r="BH78" s="79">
        <v>0</v>
      </c>
      <c r="BI78" s="79">
        <v>0</v>
      </c>
      <c r="BJ78" s="79">
        <v>0</v>
      </c>
      <c r="BK78" s="79">
        <v>0</v>
      </c>
      <c r="BL78" s="79">
        <v>0</v>
      </c>
      <c r="BM78" s="79">
        <v>0</v>
      </c>
      <c r="BN78" s="79">
        <v>0</v>
      </c>
      <c r="BO78" s="79">
        <v>0</v>
      </c>
      <c r="BP78" s="79">
        <v>0</v>
      </c>
      <c r="BQ78" s="79">
        <v>0</v>
      </c>
      <c r="BR78" s="79">
        <v>0</v>
      </c>
      <c r="BS78" s="79">
        <v>0</v>
      </c>
      <c r="BT78" s="79">
        <v>0</v>
      </c>
      <c r="BU78" s="79">
        <v>0</v>
      </c>
      <c r="BV78" s="79">
        <v>0</v>
      </c>
      <c r="BW78" s="79">
        <v>0</v>
      </c>
      <c r="BX78" s="79">
        <v>0</v>
      </c>
      <c r="BY78" s="79">
        <v>0</v>
      </c>
      <c r="BZ78" s="79">
        <v>0</v>
      </c>
      <c r="CA78" s="79">
        <v>0</v>
      </c>
      <c r="CB78" s="79">
        <v>0</v>
      </c>
      <c r="CC78" s="79">
        <v>0</v>
      </c>
      <c r="CD78" s="79">
        <v>0</v>
      </c>
      <c r="CE78" s="79">
        <v>0</v>
      </c>
      <c r="CF78" s="79">
        <v>0</v>
      </c>
      <c r="CG78" s="79">
        <v>0</v>
      </c>
      <c r="CH78" s="79">
        <v>0</v>
      </c>
      <c r="CI78" s="79">
        <v>0</v>
      </c>
      <c r="CJ78" s="79">
        <v>0</v>
      </c>
      <c r="CK78" s="79">
        <v>0</v>
      </c>
      <c r="CL78" s="79">
        <v>0</v>
      </c>
      <c r="CM78" s="79">
        <v>0</v>
      </c>
      <c r="CN78" s="79">
        <v>0</v>
      </c>
      <c r="CO78" s="79">
        <v>0</v>
      </c>
      <c r="CP78" s="79">
        <v>0</v>
      </c>
      <c r="CQ78" s="79">
        <v>0</v>
      </c>
      <c r="CR78" s="79">
        <v>0</v>
      </c>
      <c r="CS78" s="79">
        <v>0</v>
      </c>
      <c r="CT78" s="79">
        <v>0</v>
      </c>
      <c r="CU78" s="79">
        <v>0</v>
      </c>
      <c r="CV78" s="79">
        <v>0</v>
      </c>
      <c r="CW78" s="79">
        <v>0</v>
      </c>
      <c r="CX78" s="79">
        <v>0</v>
      </c>
      <c r="CY78" s="79">
        <v>0</v>
      </c>
      <c r="CZ78" s="79">
        <v>0</v>
      </c>
      <c r="DA78" s="79">
        <v>0</v>
      </c>
      <c r="DB78" s="79">
        <v>0</v>
      </c>
      <c r="DC78" s="79">
        <v>0</v>
      </c>
      <c r="DD78" s="79">
        <v>0</v>
      </c>
      <c r="DE78" s="79">
        <v>0</v>
      </c>
      <c r="DF78" s="79">
        <v>0</v>
      </c>
      <c r="DG78" s="79">
        <v>0</v>
      </c>
      <c r="DH78" s="79">
        <v>0</v>
      </c>
      <c r="DI78" s="79">
        <v>0</v>
      </c>
      <c r="DJ78" s="79">
        <v>0</v>
      </c>
      <c r="DK78" s="79">
        <v>0</v>
      </c>
      <c r="DL78" s="79">
        <v>0</v>
      </c>
      <c r="DM78" s="79">
        <v>0</v>
      </c>
      <c r="DN78" s="79">
        <v>0</v>
      </c>
      <c r="DO78" s="79">
        <v>0</v>
      </c>
      <c r="DP78" s="79">
        <v>0</v>
      </c>
      <c r="DQ78" s="79">
        <v>0</v>
      </c>
      <c r="DR78" s="79">
        <v>0</v>
      </c>
    </row>
    <row r="79" spans="1:122" ht="15" customHeight="1" x14ac:dyDescent="0.25">
      <c r="A79" s="84" t="s">
        <v>301</v>
      </c>
      <c r="B79" s="125" t="s">
        <v>18</v>
      </c>
      <c r="C79" s="79">
        <v>28.28</v>
      </c>
      <c r="D79" s="79">
        <v>19.559999999999999</v>
      </c>
      <c r="E79" s="79">
        <v>14.48</v>
      </c>
      <c r="F79" s="79">
        <v>39.520000000000003</v>
      </c>
      <c r="G79" s="79">
        <v>18.440000000000001</v>
      </c>
      <c r="H79" s="79">
        <v>12.84</v>
      </c>
      <c r="I79" s="79">
        <v>14.4</v>
      </c>
      <c r="J79" s="79">
        <v>12.48</v>
      </c>
      <c r="K79" s="79">
        <v>16.88</v>
      </c>
      <c r="L79" s="79">
        <v>15.52</v>
      </c>
      <c r="M79" s="79">
        <v>17.3119132755583</v>
      </c>
      <c r="N79" s="79">
        <v>23.68</v>
      </c>
      <c r="O79" s="79">
        <v>7.82</v>
      </c>
      <c r="P79" s="79">
        <v>16.38</v>
      </c>
      <c r="Q79" s="79">
        <v>20.647359454855199</v>
      </c>
      <c r="R79" s="79">
        <v>21.954261954262002</v>
      </c>
      <c r="S79" s="79">
        <v>24.6386923153593</v>
      </c>
      <c r="T79" s="79">
        <v>25.394977118665999</v>
      </c>
      <c r="U79" s="79">
        <v>30.4740083058857</v>
      </c>
      <c r="V79" s="79">
        <v>50.8305173480558</v>
      </c>
      <c r="W79" s="79">
        <v>44.089091947458598</v>
      </c>
      <c r="X79" s="79">
        <v>75.146324054247003</v>
      </c>
      <c r="Y79" s="79">
        <v>111.364934323244</v>
      </c>
      <c r="Z79" s="79">
        <v>23.2</v>
      </c>
      <c r="AA79" s="79">
        <v>24.299999999999997</v>
      </c>
      <c r="AB79" s="79">
        <v>26</v>
      </c>
      <c r="AC79" s="79">
        <v>27.2</v>
      </c>
      <c r="AD79" s="79">
        <v>28.799999999999997</v>
      </c>
      <c r="AE79" s="79">
        <v>33.1</v>
      </c>
      <c r="AF79" s="79">
        <v>33.199999999999996</v>
      </c>
      <c r="AG79" s="79">
        <v>32.699999999999996</v>
      </c>
      <c r="AH79" s="79">
        <v>43.5</v>
      </c>
      <c r="AI79" s="79">
        <v>37.1</v>
      </c>
      <c r="AJ79" s="79">
        <v>36.299999999999997</v>
      </c>
      <c r="AK79" s="79">
        <v>34.5</v>
      </c>
      <c r="AL79" s="79">
        <v>35.5</v>
      </c>
      <c r="AM79" s="79">
        <v>31</v>
      </c>
      <c r="AN79" s="79">
        <v>30.9</v>
      </c>
      <c r="AO79" s="79">
        <v>34.5</v>
      </c>
      <c r="AP79" s="79">
        <v>27.599999999999998</v>
      </c>
      <c r="AQ79" s="79">
        <v>26.7</v>
      </c>
      <c r="AR79" s="79">
        <v>23.799999999999997</v>
      </c>
      <c r="AS79" s="79">
        <v>24.9</v>
      </c>
      <c r="AT79" s="79">
        <v>21.2</v>
      </c>
      <c r="AU79" s="79">
        <v>20.5</v>
      </c>
      <c r="AV79" s="79">
        <v>21</v>
      </c>
      <c r="AW79" s="79">
        <v>20.399999999999999</v>
      </c>
      <c r="AX79" s="79">
        <v>23.599999999999998</v>
      </c>
      <c r="AY79" s="79">
        <v>27</v>
      </c>
      <c r="AZ79" s="79">
        <v>28.599999999999998</v>
      </c>
      <c r="BA79" s="79">
        <v>32.9</v>
      </c>
      <c r="BB79" s="79">
        <v>32</v>
      </c>
      <c r="BC79" s="79">
        <v>39.699999999999996</v>
      </c>
      <c r="BD79" s="79">
        <v>45.8</v>
      </c>
      <c r="BE79" s="79">
        <v>45.199999999999996</v>
      </c>
      <c r="BF79" s="79">
        <v>48.8</v>
      </c>
      <c r="BG79" s="79">
        <v>61.9</v>
      </c>
      <c r="BH79" s="79">
        <v>64.599999999999994</v>
      </c>
      <c r="BI79" s="79">
        <v>57.4</v>
      </c>
      <c r="BJ79" s="79">
        <v>37.199999999999996</v>
      </c>
      <c r="BK79" s="79">
        <v>35.1</v>
      </c>
      <c r="BL79" s="79">
        <v>36.229999999999997</v>
      </c>
      <c r="BM79" s="79">
        <v>21.599999999999998</v>
      </c>
      <c r="BN79" s="79">
        <v>16.399999999999999</v>
      </c>
      <c r="BO79" s="79">
        <v>13.7</v>
      </c>
      <c r="BP79" s="79">
        <v>10.9</v>
      </c>
      <c r="BQ79" s="79">
        <v>9.4</v>
      </c>
      <c r="BR79" s="79">
        <v>7.200984508667263</v>
      </c>
      <c r="BS79" s="79">
        <v>8.9656171350799116</v>
      </c>
      <c r="BT79" s="79">
        <v>12.163182132898836</v>
      </c>
      <c r="BU79" s="79">
        <v>9.9641382811101007</v>
      </c>
      <c r="BV79" s="79">
        <v>11.398353595405846</v>
      </c>
      <c r="BW79" s="79">
        <v>10.800042200222645</v>
      </c>
      <c r="BX79" s="79">
        <v>10.471156744701446</v>
      </c>
      <c r="BY79" s="79">
        <v>10.644820356531175</v>
      </c>
      <c r="BZ79" s="79">
        <v>5.2368137063232192</v>
      </c>
      <c r="CA79" s="79">
        <v>5.3432588000431442</v>
      </c>
      <c r="CB79" s="79">
        <v>4.9584703909362897</v>
      </c>
      <c r="CC79" s="79">
        <v>4.2351514660986007</v>
      </c>
      <c r="CD79" s="79">
        <v>3.9536690496170541</v>
      </c>
      <c r="CE79" s="79">
        <v>3.8892482639619388</v>
      </c>
      <c r="CF79" s="79">
        <v>3.6810447118750971</v>
      </c>
      <c r="CG79" s="79">
        <v>3.3895666339287169</v>
      </c>
      <c r="CH79" s="79">
        <v>3.1169030750962419</v>
      </c>
      <c r="CI79" s="79">
        <v>3.2996044253344081</v>
      </c>
      <c r="CJ79" s="79">
        <v>3.9165390545489518</v>
      </c>
      <c r="CK79" s="79">
        <v>4.5787428144078328</v>
      </c>
      <c r="CL79" s="79">
        <v>5.02840318061698</v>
      </c>
      <c r="CM79" s="79">
        <v>5.48704196093815</v>
      </c>
      <c r="CN79" s="79">
        <v>6.4607250789376103</v>
      </c>
      <c r="CO79" s="79">
        <v>8.0066446615783597</v>
      </c>
      <c r="CP79" s="79">
        <v>9.0174755958197199</v>
      </c>
      <c r="CQ79" s="79">
        <v>9.6053384531452703</v>
      </c>
      <c r="CR79" s="79">
        <v>12.215963722927301</v>
      </c>
      <c r="CS79" s="79">
        <v>12.101790644328</v>
      </c>
      <c r="CT79" s="79">
        <v>13.319289562483499</v>
      </c>
      <c r="CU79" s="79">
        <v>14.241744905999701</v>
      </c>
      <c r="CV79" s="79">
        <v>13.8424166389128</v>
      </c>
      <c r="CW79" s="79">
        <v>15.731028406922601</v>
      </c>
      <c r="CX79" s="79">
        <v>18.563611242078153</v>
      </c>
      <c r="CY79" s="79">
        <v>21.300007565108167</v>
      </c>
      <c r="CZ79" s="79">
        <v>21.17751368656759</v>
      </c>
      <c r="DA79" s="79">
        <v>22.115541198470051</v>
      </c>
      <c r="DB79" s="79">
        <v>19.028202250030802</v>
      </c>
      <c r="DC79" s="79">
        <v>16.764632833940123</v>
      </c>
      <c r="DD79" s="79">
        <v>16.164746010064388</v>
      </c>
      <c r="DE79" s="79">
        <v>15.119260975489603</v>
      </c>
      <c r="DF79" s="79">
        <v>7.3702787132689345</v>
      </c>
      <c r="DG79" s="79">
        <v>4.0574192573206869</v>
      </c>
      <c r="DH79" s="79">
        <v>2.9645777424345097</v>
      </c>
      <c r="DI79" s="79">
        <v>2.8397592790796446</v>
      </c>
      <c r="DJ79" s="79">
        <v>2.2867843735670177</v>
      </c>
      <c r="DK79" s="79">
        <v>2.0597774449316599</v>
      </c>
      <c r="DL79" s="79">
        <v>2.0438418607996551</v>
      </c>
      <c r="DM79" s="79">
        <v>3.4732672540374132</v>
      </c>
      <c r="DN79" s="79">
        <v>11.516669420204465</v>
      </c>
      <c r="DO79" s="79">
        <v>23.63839757871218</v>
      </c>
      <c r="DP79" s="79">
        <v>30.764605582799692</v>
      </c>
      <c r="DQ79" s="79">
        <v>43.561191260241799</v>
      </c>
      <c r="DR79" s="79">
        <v>28.967623998218581</v>
      </c>
    </row>
    <row r="80" spans="1:122" ht="27.75" customHeight="1" x14ac:dyDescent="0.25">
      <c r="A80" s="84" t="s">
        <v>302</v>
      </c>
      <c r="B80" s="125" t="s">
        <v>170</v>
      </c>
      <c r="C80" s="79">
        <v>0</v>
      </c>
      <c r="D80" s="79">
        <v>0</v>
      </c>
      <c r="E80" s="79">
        <v>0</v>
      </c>
      <c r="F80" s="79">
        <v>0</v>
      </c>
      <c r="G80" s="79">
        <v>0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  <c r="N80" s="79">
        <v>0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  <c r="T80" s="79">
        <v>0</v>
      </c>
      <c r="U80" s="79">
        <v>0</v>
      </c>
      <c r="V80" s="79">
        <v>0</v>
      </c>
      <c r="W80" s="79">
        <v>0</v>
      </c>
      <c r="X80" s="79">
        <v>0</v>
      </c>
      <c r="Y80" s="79">
        <v>0</v>
      </c>
      <c r="Z80" s="79">
        <v>0</v>
      </c>
      <c r="AA80" s="79">
        <v>0</v>
      </c>
      <c r="AB80" s="79">
        <v>0</v>
      </c>
      <c r="AC80" s="79">
        <v>0</v>
      </c>
      <c r="AD80" s="79">
        <v>0</v>
      </c>
      <c r="AE80" s="79">
        <v>0</v>
      </c>
      <c r="AF80" s="79">
        <v>0</v>
      </c>
      <c r="AG80" s="79">
        <v>0</v>
      </c>
      <c r="AH80" s="79">
        <v>0</v>
      </c>
      <c r="AI80" s="79">
        <v>0</v>
      </c>
      <c r="AJ80" s="79">
        <v>0</v>
      </c>
      <c r="AK80" s="79">
        <v>0</v>
      </c>
      <c r="AL80" s="79">
        <v>0</v>
      </c>
      <c r="AM80" s="79">
        <v>0</v>
      </c>
      <c r="AN80" s="79">
        <v>0</v>
      </c>
      <c r="AO80" s="79">
        <v>0</v>
      </c>
      <c r="AP80" s="79">
        <v>0</v>
      </c>
      <c r="AQ80" s="79">
        <v>0</v>
      </c>
      <c r="AR80" s="79">
        <v>0</v>
      </c>
      <c r="AS80" s="79">
        <v>0</v>
      </c>
      <c r="AT80" s="79">
        <v>0</v>
      </c>
      <c r="AU80" s="79">
        <v>0</v>
      </c>
      <c r="AV80" s="79">
        <v>0</v>
      </c>
      <c r="AW80" s="79">
        <v>0</v>
      </c>
      <c r="AX80" s="79">
        <v>0</v>
      </c>
      <c r="AY80" s="79">
        <v>0</v>
      </c>
      <c r="AZ80" s="79">
        <v>0</v>
      </c>
      <c r="BA80" s="79">
        <v>0</v>
      </c>
      <c r="BB80" s="79">
        <v>0</v>
      </c>
      <c r="BC80" s="79">
        <v>0</v>
      </c>
      <c r="BD80" s="79">
        <v>0</v>
      </c>
      <c r="BE80" s="79">
        <v>0</v>
      </c>
      <c r="BF80" s="79">
        <v>0</v>
      </c>
      <c r="BG80" s="79">
        <v>0</v>
      </c>
      <c r="BH80" s="79">
        <v>0</v>
      </c>
      <c r="BI80" s="79">
        <v>0</v>
      </c>
      <c r="BJ80" s="79">
        <v>0</v>
      </c>
      <c r="BK80" s="79">
        <v>0</v>
      </c>
      <c r="BL80" s="79">
        <v>0</v>
      </c>
      <c r="BM80" s="79">
        <v>0</v>
      </c>
      <c r="BN80" s="79">
        <v>0</v>
      </c>
      <c r="BO80" s="79">
        <v>0</v>
      </c>
      <c r="BP80" s="79">
        <v>0</v>
      </c>
      <c r="BQ80" s="79">
        <v>0</v>
      </c>
      <c r="BR80" s="79">
        <v>0</v>
      </c>
      <c r="BS80" s="79">
        <v>0</v>
      </c>
      <c r="BT80" s="79">
        <v>0</v>
      </c>
      <c r="BU80" s="79">
        <v>0</v>
      </c>
      <c r="BV80" s="79">
        <v>0</v>
      </c>
      <c r="BW80" s="79">
        <v>0</v>
      </c>
      <c r="BX80" s="79">
        <v>0</v>
      </c>
      <c r="BY80" s="79">
        <v>0</v>
      </c>
      <c r="BZ80" s="79">
        <v>1.1434410625357452</v>
      </c>
      <c r="CA80" s="79">
        <v>0.97546175963668158</v>
      </c>
      <c r="CB80" s="79">
        <v>2.4866904634606044</v>
      </c>
      <c r="CC80" s="79">
        <v>4.4660977355592149</v>
      </c>
      <c r="CD80" s="79">
        <v>2.7246119403465237</v>
      </c>
      <c r="CE80" s="79">
        <v>2.7316181698748681</v>
      </c>
      <c r="CF80" s="79">
        <v>2.0143380097405768</v>
      </c>
      <c r="CG80" s="79">
        <v>1.7474029223864145</v>
      </c>
      <c r="CH80" s="79">
        <v>1.1771832755015146</v>
      </c>
      <c r="CI80" s="79">
        <v>1.8784540439193609</v>
      </c>
      <c r="CJ80" s="79">
        <v>1.1719361512104665</v>
      </c>
      <c r="CK80" s="79">
        <v>1.0331697809843829</v>
      </c>
      <c r="CL80" s="79">
        <v>1.09932877522307</v>
      </c>
      <c r="CM80" s="79">
        <v>1.1605216160088401</v>
      </c>
      <c r="CN80" s="79">
        <v>1.1371620456440199</v>
      </c>
      <c r="CO80" s="79">
        <v>1.7356956388365901</v>
      </c>
      <c r="CP80" s="79">
        <v>1.1248125649477601</v>
      </c>
      <c r="CQ80" s="79">
        <v>1.0433996139495401</v>
      </c>
      <c r="CR80" s="79">
        <v>1.3020135209105801</v>
      </c>
      <c r="CS80" s="79">
        <v>0.92859921988550198</v>
      </c>
      <c r="CT80" s="79">
        <v>0.97109317645556303</v>
      </c>
      <c r="CU80" s="79">
        <v>1.0719298606646099</v>
      </c>
      <c r="CV80" s="79">
        <v>1.25526501059865</v>
      </c>
      <c r="CW80" s="79">
        <v>1.0994043290447599</v>
      </c>
      <c r="CX80" s="79">
        <v>0.99383909738530296</v>
      </c>
      <c r="CY80" s="79">
        <v>1.2553976901628308</v>
      </c>
      <c r="CZ80" s="79">
        <v>1.0466133896079077</v>
      </c>
      <c r="DA80" s="79">
        <v>1.0551309805705238</v>
      </c>
      <c r="DB80" s="79">
        <v>1.1789913011230324</v>
      </c>
      <c r="DC80" s="79">
        <v>1.0721964337877929</v>
      </c>
      <c r="DD80" s="79">
        <v>1.3109164633952999</v>
      </c>
      <c r="DE80" s="79">
        <v>1.0079166324457618</v>
      </c>
      <c r="DF80" s="79">
        <v>0.98820205154239671</v>
      </c>
      <c r="DG80" s="79">
        <v>0.68100245493958844</v>
      </c>
      <c r="DH80" s="79">
        <v>0.97884825243842166</v>
      </c>
      <c r="DI80" s="79">
        <v>0.811637361519431</v>
      </c>
      <c r="DJ80" s="79">
        <v>1.0367302467712414</v>
      </c>
      <c r="DK80" s="79">
        <v>0.9792299703389209</v>
      </c>
      <c r="DL80" s="79">
        <v>1.2850347333975665</v>
      </c>
      <c r="DM80" s="79">
        <v>0.9982181336099859</v>
      </c>
      <c r="DN80" s="79">
        <v>1.3088336281596251</v>
      </c>
      <c r="DO80" s="79">
        <v>1.2054184372015355</v>
      </c>
      <c r="DP80" s="79">
        <v>1.626713943447875</v>
      </c>
      <c r="DQ80" s="79">
        <v>1.2987359327368333</v>
      </c>
      <c r="DR80" s="79">
        <v>1.7226135929782145</v>
      </c>
    </row>
    <row r="81" spans="1:122" ht="15" customHeight="1" x14ac:dyDescent="0.25">
      <c r="A81" s="84" t="s">
        <v>303</v>
      </c>
      <c r="B81" s="124" t="s">
        <v>124</v>
      </c>
      <c r="C81" s="79">
        <v>0</v>
      </c>
      <c r="D81" s="79">
        <v>0</v>
      </c>
      <c r="E81" s="79">
        <v>0</v>
      </c>
      <c r="F81" s="79">
        <v>0</v>
      </c>
      <c r="G81" s="79">
        <v>0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  <c r="N81" s="79">
        <v>0</v>
      </c>
      <c r="O81" s="79">
        <v>0</v>
      </c>
      <c r="P81" s="79">
        <v>0</v>
      </c>
      <c r="Q81" s="79">
        <v>0</v>
      </c>
      <c r="R81" s="79">
        <v>0</v>
      </c>
      <c r="S81" s="79">
        <v>0</v>
      </c>
      <c r="T81" s="79">
        <v>0</v>
      </c>
      <c r="U81" s="79">
        <v>0</v>
      </c>
      <c r="V81" s="79">
        <v>0</v>
      </c>
      <c r="W81" s="79">
        <v>0</v>
      </c>
      <c r="X81" s="79">
        <v>0</v>
      </c>
      <c r="Y81" s="79">
        <v>0</v>
      </c>
      <c r="Z81" s="79">
        <v>0</v>
      </c>
      <c r="AA81" s="79">
        <v>0</v>
      </c>
      <c r="AB81" s="79">
        <v>0</v>
      </c>
      <c r="AC81" s="79">
        <v>0</v>
      </c>
      <c r="AD81" s="79">
        <v>0</v>
      </c>
      <c r="AE81" s="79">
        <v>0</v>
      </c>
      <c r="AF81" s="79">
        <v>0</v>
      </c>
      <c r="AG81" s="79">
        <v>0</v>
      </c>
      <c r="AH81" s="79">
        <v>0</v>
      </c>
      <c r="AI81" s="79">
        <v>0</v>
      </c>
      <c r="AJ81" s="79">
        <v>0</v>
      </c>
      <c r="AK81" s="79">
        <v>0</v>
      </c>
      <c r="AL81" s="79">
        <v>0</v>
      </c>
      <c r="AM81" s="79">
        <v>0</v>
      </c>
      <c r="AN81" s="79">
        <v>0</v>
      </c>
      <c r="AO81" s="79">
        <v>0</v>
      </c>
      <c r="AP81" s="79">
        <v>0</v>
      </c>
      <c r="AQ81" s="79">
        <v>0</v>
      </c>
      <c r="AR81" s="79">
        <v>0</v>
      </c>
      <c r="AS81" s="79">
        <v>0</v>
      </c>
      <c r="AT81" s="79">
        <v>0</v>
      </c>
      <c r="AU81" s="79">
        <v>0</v>
      </c>
      <c r="AV81" s="79">
        <v>0</v>
      </c>
      <c r="AW81" s="79">
        <v>0</v>
      </c>
      <c r="AX81" s="79">
        <v>0</v>
      </c>
      <c r="AY81" s="79">
        <v>0</v>
      </c>
      <c r="AZ81" s="79">
        <v>0</v>
      </c>
      <c r="BA81" s="79">
        <v>0</v>
      </c>
      <c r="BB81" s="79">
        <v>0</v>
      </c>
      <c r="BC81" s="79">
        <v>0</v>
      </c>
      <c r="BD81" s="79">
        <v>0</v>
      </c>
      <c r="BE81" s="79">
        <v>0</v>
      </c>
      <c r="BF81" s="79">
        <v>0</v>
      </c>
      <c r="BG81" s="79">
        <v>0</v>
      </c>
      <c r="BH81" s="79">
        <v>0</v>
      </c>
      <c r="BI81" s="79">
        <v>0</v>
      </c>
      <c r="BJ81" s="79">
        <v>0</v>
      </c>
      <c r="BK81" s="79">
        <v>0</v>
      </c>
      <c r="BL81" s="79">
        <v>0</v>
      </c>
      <c r="BM81" s="79">
        <v>0</v>
      </c>
      <c r="BN81" s="79">
        <v>0</v>
      </c>
      <c r="BO81" s="79">
        <v>0</v>
      </c>
      <c r="BP81" s="79">
        <v>0</v>
      </c>
      <c r="BQ81" s="79">
        <v>0</v>
      </c>
      <c r="BR81" s="79">
        <v>0</v>
      </c>
      <c r="BS81" s="79">
        <v>0</v>
      </c>
      <c r="BT81" s="79">
        <v>0</v>
      </c>
      <c r="BU81" s="79">
        <v>0</v>
      </c>
      <c r="BV81" s="79">
        <v>0</v>
      </c>
      <c r="BW81" s="79">
        <v>0</v>
      </c>
      <c r="BX81" s="79">
        <v>0</v>
      </c>
      <c r="BY81" s="79">
        <v>0</v>
      </c>
      <c r="BZ81" s="79">
        <v>3.3613945200000002</v>
      </c>
      <c r="CA81" s="79">
        <v>3.1753370200000002</v>
      </c>
      <c r="CB81" s="79">
        <v>3.1318391000000005</v>
      </c>
      <c r="CC81" s="79">
        <v>3.9764262200000027</v>
      </c>
      <c r="CD81" s="79">
        <v>3.4321209800000001</v>
      </c>
      <c r="CE81" s="79">
        <v>4.2224558699999992</v>
      </c>
      <c r="CF81" s="79">
        <v>3.65435833</v>
      </c>
      <c r="CG81" s="79">
        <v>7.3935403800000028</v>
      </c>
      <c r="CH81" s="79">
        <v>6.2014811600000002</v>
      </c>
      <c r="CI81" s="79">
        <v>6.1448738099999982</v>
      </c>
      <c r="CJ81" s="79">
        <v>5.1342070800000004</v>
      </c>
      <c r="CK81" s="79">
        <v>6.203074120000001</v>
      </c>
      <c r="CL81" s="79">
        <v>8.3777966999999993</v>
      </c>
      <c r="CM81" s="79">
        <v>6.4438815500000004</v>
      </c>
      <c r="CN81" s="79">
        <v>5.7117280099999999</v>
      </c>
      <c r="CO81" s="79">
        <v>5.3091429899999998</v>
      </c>
      <c r="CP81" s="79">
        <v>7.32646379</v>
      </c>
      <c r="CQ81" s="79">
        <v>6.4799381599999997</v>
      </c>
      <c r="CR81" s="79">
        <v>6.7259057699999998</v>
      </c>
      <c r="CS81" s="79">
        <v>5.6909203599999998</v>
      </c>
      <c r="CT81" s="79">
        <v>8.1178103000000004</v>
      </c>
      <c r="CU81" s="79">
        <v>8.42938498</v>
      </c>
      <c r="CV81" s="79">
        <v>10.23195222</v>
      </c>
      <c r="CW81" s="79">
        <v>10.461293400000001</v>
      </c>
      <c r="CX81" s="79">
        <v>14.409179219999999</v>
      </c>
      <c r="CY81" s="79">
        <v>18.878173219999997</v>
      </c>
      <c r="CZ81" s="79">
        <v>19.62125996</v>
      </c>
      <c r="DA81" s="79">
        <v>22.561665229999996</v>
      </c>
      <c r="DB81" s="79">
        <v>25.518332269999998</v>
      </c>
      <c r="DC81" s="79">
        <v>26.16899862</v>
      </c>
      <c r="DD81" s="79">
        <v>24.808894049999999</v>
      </c>
      <c r="DE81" s="79">
        <v>23.937002990000003</v>
      </c>
      <c r="DF81" s="79">
        <v>27.699217409999999</v>
      </c>
      <c r="DG81" s="79">
        <v>9.3012885399999998</v>
      </c>
      <c r="DH81" s="79">
        <v>6.6813187900000006</v>
      </c>
      <c r="DI81" s="79">
        <v>4.2320339200000001</v>
      </c>
      <c r="DJ81" s="79">
        <v>3.9029537099999998</v>
      </c>
      <c r="DK81" s="79">
        <v>2.7100871799999995</v>
      </c>
      <c r="DL81" s="79">
        <v>2.5874260000000007</v>
      </c>
      <c r="DM81" s="79">
        <v>3.0280034100000006</v>
      </c>
      <c r="DN81" s="79">
        <v>3.9852746999999997</v>
      </c>
      <c r="DO81" s="79">
        <v>6.1090028600000004</v>
      </c>
      <c r="DP81" s="79">
        <v>13.301105779999999</v>
      </c>
      <c r="DQ81" s="79">
        <v>17.758506539999999</v>
      </c>
      <c r="DR81" s="79">
        <v>29.057367760000002</v>
      </c>
    </row>
    <row r="82" spans="1:122" x14ac:dyDescent="0.25">
      <c r="A82" s="84" t="s">
        <v>304</v>
      </c>
      <c r="B82" s="125" t="s">
        <v>162</v>
      </c>
      <c r="C82" s="79">
        <v>0</v>
      </c>
      <c r="D82" s="79">
        <v>0</v>
      </c>
      <c r="E82" s="79">
        <v>0</v>
      </c>
      <c r="F82" s="79">
        <v>0</v>
      </c>
      <c r="G82" s="79">
        <v>0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  <c r="N82" s="79">
        <v>0</v>
      </c>
      <c r="O82" s="79">
        <v>0</v>
      </c>
      <c r="P82" s="79">
        <v>0</v>
      </c>
      <c r="Q82" s="79">
        <v>0</v>
      </c>
      <c r="R82" s="79">
        <v>0</v>
      </c>
      <c r="S82" s="79">
        <v>0</v>
      </c>
      <c r="T82" s="79">
        <v>0</v>
      </c>
      <c r="U82" s="79">
        <v>0</v>
      </c>
      <c r="V82" s="79">
        <v>0</v>
      </c>
      <c r="W82" s="79">
        <v>0</v>
      </c>
      <c r="X82" s="79">
        <v>0</v>
      </c>
      <c r="Y82" s="79">
        <v>0</v>
      </c>
      <c r="Z82" s="79">
        <v>0</v>
      </c>
      <c r="AA82" s="79">
        <v>0</v>
      </c>
      <c r="AB82" s="79">
        <v>0</v>
      </c>
      <c r="AC82" s="79">
        <v>0</v>
      </c>
      <c r="AD82" s="79">
        <v>0</v>
      </c>
      <c r="AE82" s="79">
        <v>0</v>
      </c>
      <c r="AF82" s="79">
        <v>0</v>
      </c>
      <c r="AG82" s="79">
        <v>0</v>
      </c>
      <c r="AH82" s="79">
        <v>0</v>
      </c>
      <c r="AI82" s="79">
        <v>0</v>
      </c>
      <c r="AJ82" s="79">
        <v>0</v>
      </c>
      <c r="AK82" s="79">
        <v>0</v>
      </c>
      <c r="AL82" s="79">
        <v>0</v>
      </c>
      <c r="AM82" s="79">
        <v>0</v>
      </c>
      <c r="AN82" s="79">
        <v>0</v>
      </c>
      <c r="AO82" s="79">
        <v>0</v>
      </c>
      <c r="AP82" s="79">
        <v>0</v>
      </c>
      <c r="AQ82" s="79">
        <v>0</v>
      </c>
      <c r="AR82" s="79">
        <v>0</v>
      </c>
      <c r="AS82" s="79">
        <v>0</v>
      </c>
      <c r="AT82" s="79">
        <v>0</v>
      </c>
      <c r="AU82" s="79">
        <v>0</v>
      </c>
      <c r="AV82" s="79">
        <v>0</v>
      </c>
      <c r="AW82" s="79">
        <v>0</v>
      </c>
      <c r="AX82" s="79">
        <v>0</v>
      </c>
      <c r="AY82" s="79">
        <v>0</v>
      </c>
      <c r="AZ82" s="79">
        <v>0</v>
      </c>
      <c r="BA82" s="79">
        <v>0</v>
      </c>
      <c r="BB82" s="79">
        <v>0</v>
      </c>
      <c r="BC82" s="79">
        <v>0</v>
      </c>
      <c r="BD82" s="79">
        <v>0</v>
      </c>
      <c r="BE82" s="79">
        <v>0</v>
      </c>
      <c r="BF82" s="79">
        <v>0</v>
      </c>
      <c r="BG82" s="79">
        <v>0</v>
      </c>
      <c r="BH82" s="79">
        <v>0</v>
      </c>
      <c r="BI82" s="79">
        <v>0</v>
      </c>
      <c r="BJ82" s="79">
        <v>0</v>
      </c>
      <c r="BK82" s="79">
        <v>0</v>
      </c>
      <c r="BL82" s="79">
        <v>0</v>
      </c>
      <c r="BM82" s="79">
        <v>0</v>
      </c>
      <c r="BN82" s="79">
        <v>0</v>
      </c>
      <c r="BO82" s="79">
        <v>0</v>
      </c>
      <c r="BP82" s="79">
        <v>0</v>
      </c>
      <c r="BQ82" s="79">
        <v>0</v>
      </c>
      <c r="BR82" s="79">
        <v>0</v>
      </c>
      <c r="BS82" s="79">
        <v>0</v>
      </c>
      <c r="BT82" s="79">
        <v>0</v>
      </c>
      <c r="BU82" s="79">
        <v>0</v>
      </c>
      <c r="BV82" s="79">
        <v>0</v>
      </c>
      <c r="BW82" s="79">
        <v>0</v>
      </c>
      <c r="BX82" s="79">
        <v>0</v>
      </c>
      <c r="BY82" s="79">
        <v>0</v>
      </c>
      <c r="BZ82" s="79">
        <v>0</v>
      </c>
      <c r="CA82" s="79">
        <v>0</v>
      </c>
      <c r="CB82" s="79">
        <v>0</v>
      </c>
      <c r="CC82" s="79">
        <v>0</v>
      </c>
      <c r="CD82" s="79">
        <v>0</v>
      </c>
      <c r="CE82" s="79">
        <v>0</v>
      </c>
      <c r="CF82" s="79">
        <v>0</v>
      </c>
      <c r="CG82" s="79">
        <v>0</v>
      </c>
      <c r="CH82" s="79">
        <v>0</v>
      </c>
      <c r="CI82" s="79">
        <v>0</v>
      </c>
      <c r="CJ82" s="79">
        <v>0</v>
      </c>
      <c r="CK82" s="79">
        <v>0</v>
      </c>
      <c r="CL82" s="79">
        <v>0</v>
      </c>
      <c r="CM82" s="79">
        <v>0</v>
      </c>
      <c r="CN82" s="79">
        <v>0</v>
      </c>
      <c r="CO82" s="79">
        <v>0</v>
      </c>
      <c r="CP82" s="79">
        <v>0</v>
      </c>
      <c r="CQ82" s="79">
        <v>0</v>
      </c>
      <c r="CR82" s="79">
        <v>0</v>
      </c>
      <c r="CS82" s="79">
        <v>0</v>
      </c>
      <c r="CT82" s="79">
        <v>0</v>
      </c>
      <c r="CU82" s="79">
        <v>0</v>
      </c>
      <c r="CV82" s="79">
        <v>0</v>
      </c>
      <c r="CW82" s="79">
        <v>0</v>
      </c>
      <c r="CX82" s="79">
        <v>0</v>
      </c>
      <c r="CY82" s="79">
        <v>0</v>
      </c>
      <c r="CZ82" s="79">
        <v>0</v>
      </c>
      <c r="DA82" s="79">
        <v>0</v>
      </c>
      <c r="DB82" s="79">
        <v>0</v>
      </c>
      <c r="DC82" s="79">
        <v>0</v>
      </c>
      <c r="DD82" s="79">
        <v>0</v>
      </c>
      <c r="DE82" s="79">
        <v>0</v>
      </c>
      <c r="DF82" s="79">
        <v>0</v>
      </c>
      <c r="DG82" s="79">
        <v>0</v>
      </c>
      <c r="DH82" s="79">
        <v>0</v>
      </c>
      <c r="DI82" s="79">
        <v>0</v>
      </c>
      <c r="DJ82" s="79">
        <v>0</v>
      </c>
      <c r="DK82" s="79">
        <v>0</v>
      </c>
      <c r="DL82" s="79">
        <v>0</v>
      </c>
      <c r="DM82" s="79">
        <v>0</v>
      </c>
      <c r="DN82" s="79">
        <v>0</v>
      </c>
      <c r="DO82" s="79">
        <v>0</v>
      </c>
      <c r="DP82" s="79">
        <v>0</v>
      </c>
      <c r="DQ82" s="79">
        <v>0</v>
      </c>
      <c r="DR82" s="79">
        <v>0</v>
      </c>
    </row>
    <row r="83" spans="1:122" ht="15" customHeight="1" x14ac:dyDescent="0.25">
      <c r="A83" s="84" t="s">
        <v>305</v>
      </c>
      <c r="B83" s="125" t="s">
        <v>18</v>
      </c>
      <c r="C83" s="79">
        <v>0</v>
      </c>
      <c r="D83" s="79">
        <v>0</v>
      </c>
      <c r="E83" s="79">
        <v>0</v>
      </c>
      <c r="F83" s="79">
        <v>0</v>
      </c>
      <c r="G83" s="79">
        <v>0</v>
      </c>
      <c r="H83" s="79">
        <v>0</v>
      </c>
      <c r="I83" s="79">
        <v>0</v>
      </c>
      <c r="J83" s="79">
        <v>0</v>
      </c>
      <c r="K83" s="79">
        <v>0</v>
      </c>
      <c r="L83" s="79">
        <v>0</v>
      </c>
      <c r="M83" s="79">
        <v>0</v>
      </c>
      <c r="N83" s="79">
        <v>0</v>
      </c>
      <c r="O83" s="79">
        <v>0</v>
      </c>
      <c r="P83" s="79">
        <v>0</v>
      </c>
      <c r="Q83" s="79">
        <v>0</v>
      </c>
      <c r="R83" s="79">
        <v>0</v>
      </c>
      <c r="S83" s="79">
        <v>0</v>
      </c>
      <c r="T83" s="79">
        <v>0</v>
      </c>
      <c r="U83" s="79">
        <v>0</v>
      </c>
      <c r="V83" s="79">
        <v>0</v>
      </c>
      <c r="W83" s="79">
        <v>0</v>
      </c>
      <c r="X83" s="79">
        <v>0</v>
      </c>
      <c r="Y83" s="79">
        <v>0</v>
      </c>
      <c r="Z83" s="79">
        <v>0</v>
      </c>
      <c r="AA83" s="79">
        <v>0</v>
      </c>
      <c r="AB83" s="79">
        <v>0</v>
      </c>
      <c r="AC83" s="79">
        <v>0</v>
      </c>
      <c r="AD83" s="79">
        <v>0</v>
      </c>
      <c r="AE83" s="79">
        <v>0</v>
      </c>
      <c r="AF83" s="79">
        <v>0</v>
      </c>
      <c r="AG83" s="79">
        <v>0</v>
      </c>
      <c r="AH83" s="79">
        <v>0</v>
      </c>
      <c r="AI83" s="79">
        <v>0</v>
      </c>
      <c r="AJ83" s="79">
        <v>0</v>
      </c>
      <c r="AK83" s="79">
        <v>0</v>
      </c>
      <c r="AL83" s="79">
        <v>0</v>
      </c>
      <c r="AM83" s="79">
        <v>0</v>
      </c>
      <c r="AN83" s="79">
        <v>0</v>
      </c>
      <c r="AO83" s="79">
        <v>0</v>
      </c>
      <c r="AP83" s="79">
        <v>0</v>
      </c>
      <c r="AQ83" s="79">
        <v>0</v>
      </c>
      <c r="AR83" s="79">
        <v>0</v>
      </c>
      <c r="AS83" s="79">
        <v>0</v>
      </c>
      <c r="AT83" s="79">
        <v>0</v>
      </c>
      <c r="AU83" s="79">
        <v>0</v>
      </c>
      <c r="AV83" s="79">
        <v>0</v>
      </c>
      <c r="AW83" s="79">
        <v>0</v>
      </c>
      <c r="AX83" s="79">
        <v>0</v>
      </c>
      <c r="AY83" s="79">
        <v>0</v>
      </c>
      <c r="AZ83" s="79">
        <v>0</v>
      </c>
      <c r="BA83" s="79">
        <v>0</v>
      </c>
      <c r="BB83" s="79">
        <v>0</v>
      </c>
      <c r="BC83" s="79">
        <v>0</v>
      </c>
      <c r="BD83" s="79">
        <v>0</v>
      </c>
      <c r="BE83" s="79">
        <v>0</v>
      </c>
      <c r="BF83" s="79">
        <v>0</v>
      </c>
      <c r="BG83" s="79">
        <v>0</v>
      </c>
      <c r="BH83" s="79">
        <v>0</v>
      </c>
      <c r="BI83" s="79">
        <v>0</v>
      </c>
      <c r="BJ83" s="79">
        <v>0</v>
      </c>
      <c r="BK83" s="79">
        <v>0</v>
      </c>
      <c r="BL83" s="79">
        <v>0</v>
      </c>
      <c r="BM83" s="79">
        <v>0</v>
      </c>
      <c r="BN83" s="79">
        <v>0</v>
      </c>
      <c r="BO83" s="79">
        <v>0</v>
      </c>
      <c r="BP83" s="79">
        <v>0</v>
      </c>
      <c r="BQ83" s="79">
        <v>0</v>
      </c>
      <c r="BR83" s="79">
        <v>0</v>
      </c>
      <c r="BS83" s="79">
        <v>0</v>
      </c>
      <c r="BT83" s="79">
        <v>0</v>
      </c>
      <c r="BU83" s="79">
        <v>0</v>
      </c>
      <c r="BV83" s="79">
        <v>0</v>
      </c>
      <c r="BW83" s="79">
        <v>0</v>
      </c>
      <c r="BX83" s="79">
        <v>0</v>
      </c>
      <c r="BY83" s="79">
        <v>0</v>
      </c>
      <c r="BZ83" s="79">
        <v>3.3613945200000002</v>
      </c>
      <c r="CA83" s="79">
        <v>3.1753370200000002</v>
      </c>
      <c r="CB83" s="79">
        <v>3.1318391000000005</v>
      </c>
      <c r="CC83" s="79">
        <v>3.9764262200000027</v>
      </c>
      <c r="CD83" s="79">
        <v>3.4321209800000001</v>
      </c>
      <c r="CE83" s="79">
        <v>4.2224558699999992</v>
      </c>
      <c r="CF83" s="79">
        <v>3.65435833</v>
      </c>
      <c r="CG83" s="79">
        <v>7.3935403800000028</v>
      </c>
      <c r="CH83" s="79">
        <v>6.2014811600000002</v>
      </c>
      <c r="CI83" s="79">
        <v>6.1448738099999982</v>
      </c>
      <c r="CJ83" s="79">
        <v>5.1342070800000004</v>
      </c>
      <c r="CK83" s="79">
        <v>6.203074120000001</v>
      </c>
      <c r="CL83" s="79">
        <v>8.3777966999999993</v>
      </c>
      <c r="CM83" s="79">
        <v>6.4438815500000004</v>
      </c>
      <c r="CN83" s="79">
        <v>5.7117280099999999</v>
      </c>
      <c r="CO83" s="79">
        <v>5.3091429899999998</v>
      </c>
      <c r="CP83" s="79">
        <v>7.32646379</v>
      </c>
      <c r="CQ83" s="79">
        <v>6.4799381599999997</v>
      </c>
      <c r="CR83" s="79">
        <v>6.7259057699999998</v>
      </c>
      <c r="CS83" s="79">
        <v>5.6909203599999998</v>
      </c>
      <c r="CT83" s="79">
        <v>8.1178103000000004</v>
      </c>
      <c r="CU83" s="79">
        <v>8.42938498</v>
      </c>
      <c r="CV83" s="79">
        <v>10.23195222</v>
      </c>
      <c r="CW83" s="79">
        <v>10.461293400000001</v>
      </c>
      <c r="CX83" s="79">
        <v>14.409179219999999</v>
      </c>
      <c r="CY83" s="79">
        <v>18.878173219999997</v>
      </c>
      <c r="CZ83" s="79">
        <v>19.62125996</v>
      </c>
      <c r="DA83" s="79">
        <v>22.561665229999996</v>
      </c>
      <c r="DB83" s="79">
        <v>25.518332269999998</v>
      </c>
      <c r="DC83" s="79">
        <v>26.16899862</v>
      </c>
      <c r="DD83" s="79">
        <v>24.808894049999999</v>
      </c>
      <c r="DE83" s="79">
        <v>23.937002990000003</v>
      </c>
      <c r="DF83" s="79">
        <v>27.699217409999999</v>
      </c>
      <c r="DG83" s="79">
        <v>9.3012885399999998</v>
      </c>
      <c r="DH83" s="79">
        <v>6.6813187900000006</v>
      </c>
      <c r="DI83" s="79">
        <v>4.2320339200000001</v>
      </c>
      <c r="DJ83" s="79">
        <v>3.9029537099999998</v>
      </c>
      <c r="DK83" s="79">
        <v>2.7100871799999995</v>
      </c>
      <c r="DL83" s="79">
        <v>2.5874260000000007</v>
      </c>
      <c r="DM83" s="79">
        <v>3.0280034100000006</v>
      </c>
      <c r="DN83" s="79">
        <v>3.9852746999999997</v>
      </c>
      <c r="DO83" s="79">
        <v>6.1090028600000004</v>
      </c>
      <c r="DP83" s="79">
        <v>13.301105779999999</v>
      </c>
      <c r="DQ83" s="79">
        <v>17.758506539999999</v>
      </c>
      <c r="DR83" s="79">
        <v>29.057367760000002</v>
      </c>
    </row>
    <row r="84" spans="1:122" ht="15" customHeight="1" x14ac:dyDescent="0.25">
      <c r="A84" s="84" t="s">
        <v>306</v>
      </c>
      <c r="B84" s="123" t="s">
        <v>171</v>
      </c>
      <c r="C84" s="79">
        <v>46.44</v>
      </c>
      <c r="D84" s="79">
        <v>57.24</v>
      </c>
      <c r="E84" s="79">
        <v>75.040000000000006</v>
      </c>
      <c r="F84" s="79">
        <v>117.04</v>
      </c>
      <c r="G84" s="79">
        <v>112.84</v>
      </c>
      <c r="H84" s="79">
        <v>117.24</v>
      </c>
      <c r="I84" s="79">
        <v>135.6</v>
      </c>
      <c r="J84" s="79">
        <v>144.80000000000001</v>
      </c>
      <c r="K84" s="79">
        <v>151.80000000000001</v>
      </c>
      <c r="L84" s="79">
        <v>134.47999999999999</v>
      </c>
      <c r="M84" s="79">
        <v>138.39225910163501</v>
      </c>
      <c r="N84" s="79">
        <v>134.38</v>
      </c>
      <c r="O84" s="79">
        <v>125.94</v>
      </c>
      <c r="P84" s="79">
        <v>123.32</v>
      </c>
      <c r="Q84" s="79">
        <v>158.345096130445</v>
      </c>
      <c r="R84" s="79">
        <v>148.69022869022899</v>
      </c>
      <c r="S84" s="79">
        <v>128.575700189375</v>
      </c>
      <c r="T84" s="79">
        <v>142.142926225293</v>
      </c>
      <c r="U84" s="79">
        <v>130.03007303451199</v>
      </c>
      <c r="V84" s="79">
        <v>120.73675693684299</v>
      </c>
      <c r="W84" s="79">
        <v>134.43746430611</v>
      </c>
      <c r="X84" s="79">
        <v>238.34403997144901</v>
      </c>
      <c r="Y84" s="79">
        <v>274.35750999428899</v>
      </c>
      <c r="Z84" s="79">
        <v>105</v>
      </c>
      <c r="AA84" s="79">
        <v>89</v>
      </c>
      <c r="AB84" s="79">
        <v>81.7</v>
      </c>
      <c r="AC84" s="79">
        <v>112.39999999999999</v>
      </c>
      <c r="AD84" s="79">
        <v>114.5</v>
      </c>
      <c r="AE84" s="79">
        <v>97.199999999999989</v>
      </c>
      <c r="AF84" s="79">
        <v>81.5</v>
      </c>
      <c r="AG84" s="79">
        <v>82</v>
      </c>
      <c r="AH84" s="79">
        <v>109.1</v>
      </c>
      <c r="AI84" s="79">
        <v>103.9</v>
      </c>
      <c r="AJ84" s="79">
        <v>98.7</v>
      </c>
      <c r="AK84" s="79">
        <v>97.2</v>
      </c>
      <c r="AL84" s="79">
        <v>129.89999999999998</v>
      </c>
      <c r="AM84" s="79">
        <v>91.2</v>
      </c>
      <c r="AN84" s="79">
        <v>105.1</v>
      </c>
      <c r="AO84" s="79">
        <v>134.69999999999999</v>
      </c>
      <c r="AP84" s="79">
        <v>126.6</v>
      </c>
      <c r="AQ84" s="79">
        <v>120.39999999999999</v>
      </c>
      <c r="AR84" s="79">
        <v>173.6</v>
      </c>
      <c r="AS84" s="79">
        <v>118.53999999999999</v>
      </c>
      <c r="AT84" s="79">
        <v>163.69999999999999</v>
      </c>
      <c r="AU84" s="79">
        <v>125.39999999999999</v>
      </c>
      <c r="AV84" s="79">
        <v>163.18</v>
      </c>
      <c r="AW84" s="79">
        <v>117.05</v>
      </c>
      <c r="AX84" s="79">
        <v>190.6</v>
      </c>
      <c r="AY84" s="79">
        <v>96.6</v>
      </c>
      <c r="AZ84" s="79">
        <v>211.7</v>
      </c>
      <c r="BA84" s="79">
        <v>142.1</v>
      </c>
      <c r="BB84" s="79">
        <v>161.82</v>
      </c>
      <c r="BC84" s="79">
        <v>155.32</v>
      </c>
      <c r="BD84" s="79">
        <v>145.37</v>
      </c>
      <c r="BE84" s="79">
        <v>181.43</v>
      </c>
      <c r="BF84" s="79">
        <v>185.64</v>
      </c>
      <c r="BG84" s="79">
        <v>196.82</v>
      </c>
      <c r="BH84" s="79">
        <v>148.12</v>
      </c>
      <c r="BI84" s="79">
        <v>206.15999999999997</v>
      </c>
      <c r="BJ84" s="79">
        <v>126.55</v>
      </c>
      <c r="BK84" s="79">
        <v>147.4</v>
      </c>
      <c r="BL84" s="79">
        <v>123.75</v>
      </c>
      <c r="BM84" s="79">
        <v>152.1</v>
      </c>
      <c r="BN84" s="79">
        <v>145.91999999999999</v>
      </c>
      <c r="BO84" s="79">
        <v>144.35</v>
      </c>
      <c r="BP84" s="79">
        <v>96.36999999999999</v>
      </c>
      <c r="BQ84" s="79">
        <v>226.26999999999998</v>
      </c>
      <c r="BR84" s="79">
        <v>156.24198322582805</v>
      </c>
      <c r="BS84" s="79">
        <v>121.22569395184115</v>
      </c>
      <c r="BT84" s="79">
        <v>88.913282059951186</v>
      </c>
      <c r="BU84" s="79">
        <v>206.24764831374534</v>
      </c>
      <c r="BV84" s="79">
        <v>143.91968152646922</v>
      </c>
      <c r="BW84" s="79">
        <v>131.47141492261625</v>
      </c>
      <c r="BX84" s="79">
        <v>197.99959601339316</v>
      </c>
      <c r="BY84" s="79">
        <v>179.34647337337105</v>
      </c>
      <c r="BZ84" s="79">
        <v>203.62978300958659</v>
      </c>
      <c r="CA84" s="79">
        <v>199.83201724166142</v>
      </c>
      <c r="CB84" s="79">
        <v>234.97923383678415</v>
      </c>
      <c r="CC84" s="79">
        <v>283.85480396497485</v>
      </c>
      <c r="CD84" s="79">
        <v>243.05076246461917</v>
      </c>
      <c r="CE84" s="79">
        <v>254.07044812897638</v>
      </c>
      <c r="CF84" s="79">
        <v>281.59645881097958</v>
      </c>
      <c r="CG84" s="79">
        <v>258.61843324306966</v>
      </c>
      <c r="CH84" s="79">
        <v>325.18211619460874</v>
      </c>
      <c r="CI84" s="79">
        <v>223.39977623811751</v>
      </c>
      <c r="CJ84" s="79">
        <v>263.50490715942101</v>
      </c>
      <c r="CK84" s="79">
        <v>307.34389242894889</v>
      </c>
      <c r="CL84" s="79">
        <v>276.78842843923701</v>
      </c>
      <c r="CM84" s="79">
        <v>312.68067001315598</v>
      </c>
      <c r="CN84" s="79">
        <v>268.53125850329002</v>
      </c>
      <c r="CO84" s="79">
        <v>326.73830540815902</v>
      </c>
      <c r="CP84" s="79">
        <v>369.205445850903</v>
      </c>
      <c r="CQ84" s="79">
        <v>327.215240718899</v>
      </c>
      <c r="CR84" s="79">
        <v>356.34138974027502</v>
      </c>
      <c r="CS84" s="79">
        <v>278.18426582439002</v>
      </c>
      <c r="CT84" s="79">
        <v>254.852041256284</v>
      </c>
      <c r="CU84" s="79">
        <v>376.85729546212701</v>
      </c>
      <c r="CV84" s="79">
        <v>509.07909319689298</v>
      </c>
      <c r="CW84" s="79">
        <v>365.70440288372203</v>
      </c>
      <c r="CX84" s="79">
        <v>407.25415653023396</v>
      </c>
      <c r="CY84" s="79">
        <v>414.00771786250868</v>
      </c>
      <c r="CZ84" s="79">
        <v>454.61362956464387</v>
      </c>
      <c r="DA84" s="79">
        <v>364.44532505684469</v>
      </c>
      <c r="DB84" s="79">
        <v>412.50425424160187</v>
      </c>
      <c r="DC84" s="79">
        <v>345.5170322651158</v>
      </c>
      <c r="DD84" s="79">
        <v>353.09798526796669</v>
      </c>
      <c r="DE84" s="79">
        <v>414.39812301993118</v>
      </c>
      <c r="DF84" s="79">
        <v>324.34095684232847</v>
      </c>
      <c r="DG84" s="79">
        <v>155.37677253977569</v>
      </c>
      <c r="DH84" s="79">
        <v>459.76032271886339</v>
      </c>
      <c r="DI84" s="79">
        <v>481.2257838283922</v>
      </c>
      <c r="DJ84" s="79">
        <v>484.9296981153517</v>
      </c>
      <c r="DK84" s="79">
        <v>458.19671368692343</v>
      </c>
      <c r="DL84" s="79">
        <v>465.0793750996047</v>
      </c>
      <c r="DM84" s="79">
        <v>319.47360240840027</v>
      </c>
      <c r="DN84" s="79">
        <v>578.21215868645902</v>
      </c>
      <c r="DO84" s="79">
        <v>449.51196913019749</v>
      </c>
      <c r="DP84" s="79">
        <v>516.72143424170827</v>
      </c>
      <c r="DQ84" s="79">
        <v>610.89913529680689</v>
      </c>
      <c r="DR84" s="79">
        <v>603.60812257782231</v>
      </c>
    </row>
    <row r="85" spans="1:122" ht="15" customHeight="1" x14ac:dyDescent="0.25">
      <c r="A85" s="84" t="s">
        <v>307</v>
      </c>
      <c r="B85" s="124" t="s">
        <v>161</v>
      </c>
      <c r="C85" s="79">
        <v>10.6</v>
      </c>
      <c r="D85" s="79">
        <v>25.72</v>
      </c>
      <c r="E85" s="79">
        <v>26.08</v>
      </c>
      <c r="F85" s="79">
        <v>44.88</v>
      </c>
      <c r="G85" s="79">
        <v>41.08</v>
      </c>
      <c r="H85" s="79">
        <v>44.72</v>
      </c>
      <c r="I85" s="79">
        <v>37.44</v>
      </c>
      <c r="J85" s="79">
        <v>38.04</v>
      </c>
      <c r="K85" s="79">
        <v>41.6</v>
      </c>
      <c r="L85" s="79">
        <v>33.72</v>
      </c>
      <c r="M85" s="79">
        <v>35.324546850365302</v>
      </c>
      <c r="N85" s="79">
        <v>35.04</v>
      </c>
      <c r="O85" s="79">
        <v>36.78</v>
      </c>
      <c r="P85" s="79">
        <v>42.86</v>
      </c>
      <c r="Q85" s="79">
        <v>31.306887320516001</v>
      </c>
      <c r="R85" s="79">
        <v>36.024948024948003</v>
      </c>
      <c r="S85" s="79">
        <v>26.193561247881998</v>
      </c>
      <c r="T85" s="79">
        <v>25.280067719939002</v>
      </c>
      <c r="U85" s="79">
        <v>26.922526134899002</v>
      </c>
      <c r="V85" s="79">
        <v>0</v>
      </c>
      <c r="W85" s="79">
        <v>0</v>
      </c>
      <c r="X85" s="79">
        <v>0</v>
      </c>
      <c r="Y85" s="79">
        <v>29.354654483152501</v>
      </c>
      <c r="Z85" s="79">
        <v>35.5</v>
      </c>
      <c r="AA85" s="79">
        <v>24.8</v>
      </c>
      <c r="AB85" s="79">
        <v>21</v>
      </c>
      <c r="AC85" s="79">
        <v>29.5</v>
      </c>
      <c r="AD85" s="79">
        <v>31.5</v>
      </c>
      <c r="AE85" s="79">
        <v>19.100000000000001</v>
      </c>
      <c r="AF85" s="79">
        <v>4.7</v>
      </c>
      <c r="AG85" s="79">
        <v>4.1999999999999993</v>
      </c>
      <c r="AH85" s="79">
        <v>22</v>
      </c>
      <c r="AI85" s="79">
        <v>26.7</v>
      </c>
      <c r="AJ85" s="79">
        <v>12.700000000000001</v>
      </c>
      <c r="AK85" s="79">
        <v>12</v>
      </c>
      <c r="AL85" s="79">
        <v>18</v>
      </c>
      <c r="AM85" s="79">
        <v>17.899999999999999</v>
      </c>
      <c r="AN85" s="79">
        <v>14.7</v>
      </c>
      <c r="AO85" s="79">
        <v>38.700000000000003</v>
      </c>
      <c r="AP85" s="79">
        <v>14.299999999999999</v>
      </c>
      <c r="AQ85" s="79">
        <v>26.9</v>
      </c>
      <c r="AR85" s="79">
        <v>30.700000000000003</v>
      </c>
      <c r="AS85" s="79">
        <v>12.999999999999998</v>
      </c>
      <c r="AT85" s="79">
        <v>18.599999999999998</v>
      </c>
      <c r="AU85" s="79">
        <v>31.4</v>
      </c>
      <c r="AV85" s="79">
        <v>15.979999999999999</v>
      </c>
      <c r="AW85" s="79">
        <v>14.45</v>
      </c>
      <c r="AX85" s="79">
        <v>56.099999999999994</v>
      </c>
      <c r="AY85" s="79">
        <v>14.399999999999999</v>
      </c>
      <c r="AZ85" s="79">
        <v>89.6</v>
      </c>
      <c r="BA85" s="79">
        <v>20.9</v>
      </c>
      <c r="BB85" s="79">
        <v>41.199999999999996</v>
      </c>
      <c r="BC85" s="79">
        <v>19.5</v>
      </c>
      <c r="BD85" s="79">
        <v>13.2</v>
      </c>
      <c r="BE85" s="79">
        <v>17.23</v>
      </c>
      <c r="BF85" s="79">
        <v>30.619999999999997</v>
      </c>
      <c r="BG85" s="79">
        <v>58.8</v>
      </c>
      <c r="BH85" s="79">
        <v>16.7</v>
      </c>
      <c r="BI85" s="79">
        <v>52.61</v>
      </c>
      <c r="BJ85" s="79">
        <v>12.049999999999999</v>
      </c>
      <c r="BK85" s="79">
        <v>9.2999999999999989</v>
      </c>
      <c r="BL85" s="79">
        <v>10.199999999999999</v>
      </c>
      <c r="BM85" s="79">
        <v>7.8</v>
      </c>
      <c r="BN85" s="79">
        <v>40</v>
      </c>
      <c r="BO85" s="79">
        <v>20.23</v>
      </c>
      <c r="BP85" s="79">
        <v>2.5499999999999998</v>
      </c>
      <c r="BQ85" s="79">
        <v>112.54999999999998</v>
      </c>
      <c r="BR85" s="79">
        <v>67.54285664000021</v>
      </c>
      <c r="BS85" s="79">
        <v>18.01473558000033</v>
      </c>
      <c r="BT85" s="79">
        <v>-2.1744729800004232</v>
      </c>
      <c r="BU85" s="79">
        <v>107.10410893000028</v>
      </c>
      <c r="BV85" s="79">
        <v>42.430320589999724</v>
      </c>
      <c r="BW85" s="79">
        <v>11.985405570000346</v>
      </c>
      <c r="BX85" s="79">
        <v>88.016049430000592</v>
      </c>
      <c r="BY85" s="79">
        <v>60.611942339999658</v>
      </c>
      <c r="BZ85" s="79">
        <v>100.78770171232219</v>
      </c>
      <c r="CA85" s="79">
        <v>132.41804718049988</v>
      </c>
      <c r="CB85" s="79">
        <v>148.98954255053565</v>
      </c>
      <c r="CC85" s="79">
        <v>184.67537780986436</v>
      </c>
      <c r="CD85" s="79">
        <v>158.01310982840138</v>
      </c>
      <c r="CE85" s="79">
        <v>156.21649541445618</v>
      </c>
      <c r="CF85" s="79">
        <v>168.98021169809041</v>
      </c>
      <c r="CG85" s="79">
        <v>161.04393373190953</v>
      </c>
      <c r="CH85" s="79">
        <v>221.22982827720011</v>
      </c>
      <c r="CI85" s="79">
        <v>126.98476249999992</v>
      </c>
      <c r="CJ85" s="79">
        <v>154.25264552999994</v>
      </c>
      <c r="CK85" s="79">
        <v>206.48434825999988</v>
      </c>
      <c r="CL85" s="79">
        <v>156.13373895999999</v>
      </c>
      <c r="CM85" s="79">
        <v>213.13027781</v>
      </c>
      <c r="CN85" s="79">
        <v>137.49405326999999</v>
      </c>
      <c r="CO85" s="79">
        <v>219.70962829800001</v>
      </c>
      <c r="CP85" s="79">
        <v>235.50458062000001</v>
      </c>
      <c r="CQ85" s="79">
        <v>217.10900491999999</v>
      </c>
      <c r="CR85" s="79">
        <v>210.490572988156</v>
      </c>
      <c r="CS85" s="79">
        <v>154.84550840862201</v>
      </c>
      <c r="CT85" s="79">
        <v>105.921900190457</v>
      </c>
      <c r="CU85" s="79">
        <v>252.45988176450001</v>
      </c>
      <c r="CV85" s="79">
        <v>317.46804071899697</v>
      </c>
      <c r="CW85" s="79">
        <v>238.950099052046</v>
      </c>
      <c r="CX85" s="79">
        <v>223.07804033254439</v>
      </c>
      <c r="CY85" s="79">
        <v>269.41340380083233</v>
      </c>
      <c r="CZ85" s="79">
        <v>252.96009371409701</v>
      </c>
      <c r="DA85" s="79">
        <v>207.02398878420703</v>
      </c>
      <c r="DB85" s="79">
        <v>224.00625540883374</v>
      </c>
      <c r="DC85" s="79">
        <v>199.06990969134986</v>
      </c>
      <c r="DD85" s="79">
        <v>170.77568764970715</v>
      </c>
      <c r="DE85" s="79">
        <v>260.31013538521722</v>
      </c>
      <c r="DF85" s="79">
        <v>127.03903409589529</v>
      </c>
      <c r="DG85" s="79">
        <v>54.356119771671501</v>
      </c>
      <c r="DH85" s="79">
        <v>272.74162543194859</v>
      </c>
      <c r="DI85" s="79">
        <v>385.10246892765053</v>
      </c>
      <c r="DJ85" s="79">
        <v>274.54283272000009</v>
      </c>
      <c r="DK85" s="79">
        <v>365.59433733000003</v>
      </c>
      <c r="DL85" s="79">
        <v>255.04508514000005</v>
      </c>
      <c r="DM85" s="79">
        <v>246.77419777897939</v>
      </c>
      <c r="DN85" s="79">
        <v>338.14542448999993</v>
      </c>
      <c r="DO85" s="79">
        <v>310.3955441999999</v>
      </c>
      <c r="DP85" s="79">
        <v>243.44429767000003</v>
      </c>
      <c r="DQ85" s="79">
        <v>441.85907838999987</v>
      </c>
      <c r="DR85" s="79">
        <v>340.64622984000005</v>
      </c>
    </row>
    <row r="86" spans="1:122" ht="15" customHeight="1" x14ac:dyDescent="0.25">
      <c r="A86" s="84" t="s">
        <v>308</v>
      </c>
      <c r="B86" s="125" t="s">
        <v>162</v>
      </c>
      <c r="C86" s="79">
        <v>10.6</v>
      </c>
      <c r="D86" s="79">
        <v>25.72</v>
      </c>
      <c r="E86" s="79">
        <v>26.08</v>
      </c>
      <c r="F86" s="79">
        <v>44.88</v>
      </c>
      <c r="G86" s="79">
        <v>41.08</v>
      </c>
      <c r="H86" s="79">
        <v>44.72</v>
      </c>
      <c r="I86" s="79">
        <v>37.44</v>
      </c>
      <c r="J86" s="79">
        <v>38.04</v>
      </c>
      <c r="K86" s="79">
        <v>41.6</v>
      </c>
      <c r="L86" s="79">
        <v>33.72</v>
      </c>
      <c r="M86" s="79">
        <v>35.324546850365302</v>
      </c>
      <c r="N86" s="79">
        <v>35.04</v>
      </c>
      <c r="O86" s="79">
        <v>36.78</v>
      </c>
      <c r="P86" s="79">
        <v>42.86</v>
      </c>
      <c r="Q86" s="79">
        <v>31.306887320516001</v>
      </c>
      <c r="R86" s="79">
        <v>36.024948024948003</v>
      </c>
      <c r="S86" s="79">
        <v>26.193561247881998</v>
      </c>
      <c r="T86" s="79">
        <v>25.280067719939002</v>
      </c>
      <c r="U86" s="79">
        <v>26.922526134899002</v>
      </c>
      <c r="V86" s="79">
        <v>0</v>
      </c>
      <c r="W86" s="79">
        <v>0</v>
      </c>
      <c r="X86" s="79">
        <v>0</v>
      </c>
      <c r="Y86" s="79">
        <v>29.354654483152501</v>
      </c>
      <c r="Z86" s="79">
        <v>35.5</v>
      </c>
      <c r="AA86" s="79">
        <v>24.8</v>
      </c>
      <c r="AB86" s="79">
        <v>21</v>
      </c>
      <c r="AC86" s="79">
        <v>29.5</v>
      </c>
      <c r="AD86" s="79">
        <v>31.5</v>
      </c>
      <c r="AE86" s="79">
        <v>19.100000000000001</v>
      </c>
      <c r="AF86" s="79">
        <v>4.7</v>
      </c>
      <c r="AG86" s="79">
        <v>4.1999999999999993</v>
      </c>
      <c r="AH86" s="79">
        <v>22</v>
      </c>
      <c r="AI86" s="79">
        <v>26.7</v>
      </c>
      <c r="AJ86" s="79">
        <v>12.700000000000001</v>
      </c>
      <c r="AK86" s="79">
        <v>12</v>
      </c>
      <c r="AL86" s="79">
        <v>2.4</v>
      </c>
      <c r="AM86" s="79">
        <v>5.3999999999999995</v>
      </c>
      <c r="AN86" s="79">
        <v>5.0999999999999996</v>
      </c>
      <c r="AO86" s="79">
        <v>27.8</v>
      </c>
      <c r="AP86" s="79">
        <v>4.1999999999999993</v>
      </c>
      <c r="AQ86" s="79">
        <v>16.600000000000001</v>
      </c>
      <c r="AR86" s="79">
        <v>20.8</v>
      </c>
      <c r="AS86" s="79">
        <v>2.6999999999999997</v>
      </c>
      <c r="AT86" s="79">
        <v>8.7999999999999989</v>
      </c>
      <c r="AU86" s="79">
        <v>22</v>
      </c>
      <c r="AV86" s="79">
        <v>7.18</v>
      </c>
      <c r="AW86" s="79">
        <v>5.05</v>
      </c>
      <c r="AX86" s="79">
        <v>48.099999999999994</v>
      </c>
      <c r="AY86" s="79">
        <v>5.1999999999999993</v>
      </c>
      <c r="AZ86" s="79">
        <v>79.599999999999994</v>
      </c>
      <c r="BA86" s="79">
        <v>10.899999999999999</v>
      </c>
      <c r="BB86" s="79">
        <v>30.299999999999997</v>
      </c>
      <c r="BC86" s="79">
        <v>8</v>
      </c>
      <c r="BD86" s="79">
        <v>1.7999999999999998</v>
      </c>
      <c r="BE86" s="79">
        <v>5.13</v>
      </c>
      <c r="BF86" s="79">
        <v>21.32</v>
      </c>
      <c r="BG86" s="79">
        <v>49.099999999999994</v>
      </c>
      <c r="BH86" s="79">
        <v>7.1</v>
      </c>
      <c r="BI86" s="79">
        <v>43.61</v>
      </c>
      <c r="BJ86" s="79">
        <v>4.8499999999999996</v>
      </c>
      <c r="BK86" s="79">
        <v>0.19999999999999998</v>
      </c>
      <c r="BL86" s="79">
        <v>0.39999999999999997</v>
      </c>
      <c r="BM86" s="79">
        <v>0.79999999999999993</v>
      </c>
      <c r="BN86" s="79">
        <v>35.6</v>
      </c>
      <c r="BO86" s="79">
        <v>17.32</v>
      </c>
      <c r="BP86" s="79">
        <v>0.79999999999999993</v>
      </c>
      <c r="BQ86" s="79">
        <v>108.13999999999999</v>
      </c>
      <c r="BR86" s="79">
        <v>67.54285664000021</v>
      </c>
      <c r="BS86" s="79">
        <v>18.01473558000033</v>
      </c>
      <c r="BT86" s="79">
        <v>-2.1744729800004232</v>
      </c>
      <c r="BU86" s="79">
        <v>107.10410893000028</v>
      </c>
      <c r="BV86" s="79">
        <v>42.430320589999724</v>
      </c>
      <c r="BW86" s="79">
        <v>11.985405570000346</v>
      </c>
      <c r="BX86" s="79">
        <v>88.016049430000592</v>
      </c>
      <c r="BY86" s="79">
        <v>60.611942339999658</v>
      </c>
      <c r="BZ86" s="79">
        <v>100.78770171232219</v>
      </c>
      <c r="CA86" s="79">
        <v>132.41804718049988</v>
      </c>
      <c r="CB86" s="79">
        <v>148.98954255053565</v>
      </c>
      <c r="CC86" s="79">
        <v>184.67537780986436</v>
      </c>
      <c r="CD86" s="79">
        <v>158.01310982840138</v>
      </c>
      <c r="CE86" s="79">
        <v>156.21649541445618</v>
      </c>
      <c r="CF86" s="79">
        <v>168.98021169809041</v>
      </c>
      <c r="CG86" s="79">
        <v>161.04393373190953</v>
      </c>
      <c r="CH86" s="79">
        <v>221.22982827720011</v>
      </c>
      <c r="CI86" s="79">
        <v>126.98476249999992</v>
      </c>
      <c r="CJ86" s="79">
        <v>154.25264552999994</v>
      </c>
      <c r="CK86" s="79">
        <v>206.48434825999988</v>
      </c>
      <c r="CL86" s="79">
        <v>156.13373895999999</v>
      </c>
      <c r="CM86" s="79">
        <v>213.13027781</v>
      </c>
      <c r="CN86" s="79">
        <v>137.49405326999999</v>
      </c>
      <c r="CO86" s="79">
        <v>219.70962829800001</v>
      </c>
      <c r="CP86" s="79">
        <v>235.50458062000001</v>
      </c>
      <c r="CQ86" s="79">
        <v>217.10900491999999</v>
      </c>
      <c r="CR86" s="79">
        <v>210.490572988156</v>
      </c>
      <c r="CS86" s="79">
        <v>154.84550840862201</v>
      </c>
      <c r="CT86" s="79">
        <v>105.921900190457</v>
      </c>
      <c r="CU86" s="79">
        <v>252.45988176450001</v>
      </c>
      <c r="CV86" s="79">
        <v>317.46804071899697</v>
      </c>
      <c r="CW86" s="79">
        <v>238.950099052046</v>
      </c>
      <c r="CX86" s="79">
        <v>223.07804033254439</v>
      </c>
      <c r="CY86" s="79">
        <v>269.41340380083233</v>
      </c>
      <c r="CZ86" s="79">
        <v>252.96009371409701</v>
      </c>
      <c r="DA86" s="79">
        <v>207.02398878420703</v>
      </c>
      <c r="DB86" s="79">
        <v>224.00625540883374</v>
      </c>
      <c r="DC86" s="79">
        <v>199.06990969134986</v>
      </c>
      <c r="DD86" s="79">
        <v>170.77568764970715</v>
      </c>
      <c r="DE86" s="79">
        <v>260.31013538521722</v>
      </c>
      <c r="DF86" s="79">
        <v>127.03903409589529</v>
      </c>
      <c r="DG86" s="79">
        <v>54.356119771671501</v>
      </c>
      <c r="DH86" s="79">
        <v>272.74162543194859</v>
      </c>
      <c r="DI86" s="79">
        <v>385.10246892765053</v>
      </c>
      <c r="DJ86" s="79">
        <v>274.54283272000009</v>
      </c>
      <c r="DK86" s="79">
        <v>365.59433733000003</v>
      </c>
      <c r="DL86" s="79">
        <v>255.04508514000005</v>
      </c>
      <c r="DM86" s="79">
        <v>246.77419777897939</v>
      </c>
      <c r="DN86" s="79">
        <v>338.14542448999993</v>
      </c>
      <c r="DO86" s="79">
        <v>310.3955441999999</v>
      </c>
      <c r="DP86" s="79">
        <v>243.44429767000003</v>
      </c>
      <c r="DQ86" s="79">
        <v>441.85907838999987</v>
      </c>
      <c r="DR86" s="79">
        <v>340.64622984000005</v>
      </c>
    </row>
    <row r="87" spans="1:122" ht="15" customHeight="1" x14ac:dyDescent="0.25">
      <c r="A87" s="84" t="s">
        <v>309</v>
      </c>
      <c r="B87" s="127" t="s">
        <v>163</v>
      </c>
      <c r="C87" s="79">
        <v>4.68</v>
      </c>
      <c r="D87" s="79">
        <v>12.88</v>
      </c>
      <c r="E87" s="79">
        <v>14.04</v>
      </c>
      <c r="F87" s="79">
        <v>30.84</v>
      </c>
      <c r="G87" s="79">
        <v>31.96</v>
      </c>
      <c r="H87" s="79">
        <v>13.2</v>
      </c>
      <c r="I87" s="79">
        <v>25.12</v>
      </c>
      <c r="J87" s="79">
        <v>10.36</v>
      </c>
      <c r="K87" s="79">
        <v>28.92</v>
      </c>
      <c r="L87" s="79">
        <v>24.76</v>
      </c>
      <c r="M87" s="79">
        <v>15.8280349947961</v>
      </c>
      <c r="N87" s="79">
        <v>12.9</v>
      </c>
      <c r="O87" s="79">
        <v>16</v>
      </c>
      <c r="P87" s="79">
        <v>17.3</v>
      </c>
      <c r="Q87" s="79">
        <v>12.616208323193</v>
      </c>
      <c r="R87" s="79">
        <v>29.800415800415799</v>
      </c>
      <c r="S87" s="79">
        <v>26.193561247881998</v>
      </c>
      <c r="T87" s="79">
        <v>25.280067719939002</v>
      </c>
      <c r="U87" s="79">
        <v>26.922526134899002</v>
      </c>
      <c r="V87" s="79">
        <v>0</v>
      </c>
      <c r="W87" s="79">
        <v>0</v>
      </c>
      <c r="X87" s="79">
        <v>0</v>
      </c>
      <c r="Y87" s="79">
        <v>29.354654483152501</v>
      </c>
      <c r="Z87" s="79">
        <v>30.299999999999997</v>
      </c>
      <c r="AA87" s="79">
        <v>22.8</v>
      </c>
      <c r="AB87" s="79">
        <v>17.7</v>
      </c>
      <c r="AC87" s="79">
        <v>14</v>
      </c>
      <c r="AD87" s="79">
        <v>30</v>
      </c>
      <c r="AE87" s="79">
        <v>5.0999999999999996</v>
      </c>
      <c r="AF87" s="79">
        <v>4</v>
      </c>
      <c r="AG87" s="79">
        <v>2.2999999999999998</v>
      </c>
      <c r="AH87" s="79">
        <v>9.5</v>
      </c>
      <c r="AI87" s="79">
        <v>11.4</v>
      </c>
      <c r="AJ87" s="79">
        <v>11.4</v>
      </c>
      <c r="AK87" s="79">
        <v>7.5</v>
      </c>
      <c r="AL87" s="79">
        <v>2.4</v>
      </c>
      <c r="AM87" s="79">
        <v>3.0999999999999996</v>
      </c>
      <c r="AN87" s="79">
        <v>4.2</v>
      </c>
      <c r="AO87" s="79">
        <v>24.5</v>
      </c>
      <c r="AP87" s="79">
        <v>3.0999999999999996</v>
      </c>
      <c r="AQ87" s="79">
        <v>16.5</v>
      </c>
      <c r="AR87" s="79">
        <v>18.7</v>
      </c>
      <c r="AS87" s="79">
        <v>2.6999999999999997</v>
      </c>
      <c r="AT87" s="79">
        <v>7.6999999999999993</v>
      </c>
      <c r="AU87" s="79">
        <v>19</v>
      </c>
      <c r="AV87" s="79">
        <v>4.4399999999999995</v>
      </c>
      <c r="AW87" s="79">
        <v>2.61</v>
      </c>
      <c r="AX87" s="79">
        <v>1.4</v>
      </c>
      <c r="AY87" s="79">
        <v>1.9</v>
      </c>
      <c r="AZ87" s="79">
        <v>76.3</v>
      </c>
      <c r="BA87" s="79">
        <v>8.1</v>
      </c>
      <c r="BB87" s="79">
        <v>28.9</v>
      </c>
      <c r="BC87" s="79">
        <v>7</v>
      </c>
      <c r="BD87" s="79">
        <v>1</v>
      </c>
      <c r="BE87" s="79">
        <v>5</v>
      </c>
      <c r="BF87" s="79">
        <v>20.82</v>
      </c>
      <c r="BG87" s="79">
        <v>48.199999999999996</v>
      </c>
      <c r="BH87" s="79">
        <v>6.6499999999999995</v>
      </c>
      <c r="BI87" s="79">
        <v>43.55</v>
      </c>
      <c r="BJ87" s="79">
        <v>9.9999999999999992E-2</v>
      </c>
      <c r="BK87" s="79">
        <v>0</v>
      </c>
      <c r="BL87" s="79">
        <v>0</v>
      </c>
      <c r="BM87" s="79">
        <v>0</v>
      </c>
      <c r="BN87" s="79">
        <v>35.4</v>
      </c>
      <c r="BO87" s="79">
        <v>16.52</v>
      </c>
      <c r="BP87" s="79">
        <v>0.39999999999999997</v>
      </c>
      <c r="BQ87" s="79">
        <v>0.32</v>
      </c>
      <c r="BR87" s="79">
        <v>0.97</v>
      </c>
      <c r="BS87" s="79">
        <v>0.29890499999999998</v>
      </c>
      <c r="BT87" s="79">
        <v>0.32</v>
      </c>
      <c r="BU87" s="79">
        <v>1.1299999999999999</v>
      </c>
      <c r="BV87" s="79">
        <v>32.9</v>
      </c>
      <c r="BW87" s="79">
        <v>43.518504</v>
      </c>
      <c r="BX87" s="79">
        <v>45.051000000000002</v>
      </c>
      <c r="BY87" s="79">
        <v>75.078277000000014</v>
      </c>
      <c r="BZ87" s="79">
        <v>58.399879650000003</v>
      </c>
      <c r="CA87" s="79">
        <v>52.183397660000004</v>
      </c>
      <c r="CB87" s="79">
        <v>72.662670480000003</v>
      </c>
      <c r="CC87" s="79">
        <v>31.081325524999997</v>
      </c>
      <c r="CD87" s="79">
        <v>185.54204398000005</v>
      </c>
      <c r="CE87" s="79">
        <v>84.500900189999982</v>
      </c>
      <c r="CF87" s="79">
        <v>7.3465659999999993</v>
      </c>
      <c r="CG87" s="79">
        <v>153.30400642999999</v>
      </c>
      <c r="CH87" s="79">
        <v>218.27552601000002</v>
      </c>
      <c r="CI87" s="79">
        <v>122.86475072</v>
      </c>
      <c r="CJ87" s="79">
        <v>65.029609960000002</v>
      </c>
      <c r="CK87" s="79">
        <v>68.785629269999987</v>
      </c>
      <c r="CL87" s="79">
        <v>152.85794082000001</v>
      </c>
      <c r="CM87" s="79">
        <v>110.21141673</v>
      </c>
      <c r="CN87" s="79">
        <v>20.239226299999999</v>
      </c>
      <c r="CO87" s="79">
        <v>163.35128534</v>
      </c>
      <c r="CP87" s="79">
        <v>142.94338288</v>
      </c>
      <c r="CQ87" s="79">
        <v>124.10826593</v>
      </c>
      <c r="CR87" s="79">
        <v>152.75999103999999</v>
      </c>
      <c r="CS87" s="79">
        <v>96.694031409999994</v>
      </c>
      <c r="CT87" s="79">
        <v>50.569537359999998</v>
      </c>
      <c r="CU87" s="79">
        <v>84.018510109999994</v>
      </c>
      <c r="CV87" s="79">
        <v>83.845792990000007</v>
      </c>
      <c r="CW87" s="79">
        <v>121.13115992</v>
      </c>
      <c r="CX87" s="79">
        <v>112.51514047432842</v>
      </c>
      <c r="CY87" s="79">
        <v>157.54569948600005</v>
      </c>
      <c r="CZ87" s="79">
        <v>74.69241959</v>
      </c>
      <c r="DA87" s="79">
        <v>95.202359189999981</v>
      </c>
      <c r="DB87" s="79">
        <v>148.16114437700003</v>
      </c>
      <c r="DC87" s="79">
        <v>248.50446465000002</v>
      </c>
      <c r="DD87" s="79">
        <v>124.77619889999998</v>
      </c>
      <c r="DE87" s="79">
        <v>222.95102021</v>
      </c>
      <c r="DF87" s="79">
        <v>127.90540008217747</v>
      </c>
      <c r="DG87" s="79">
        <v>134.6531442393898</v>
      </c>
      <c r="DH87" s="79">
        <v>126.31757642438639</v>
      </c>
      <c r="DI87" s="79">
        <v>276.9890477236421</v>
      </c>
      <c r="DJ87" s="79">
        <v>63.150411040000009</v>
      </c>
      <c r="DK87" s="79">
        <v>166.42148587000003</v>
      </c>
      <c r="DL87" s="79">
        <v>122.87802134</v>
      </c>
      <c r="DM87" s="79">
        <v>256.20830912999998</v>
      </c>
      <c r="DN87" s="79">
        <v>595.31347671000003</v>
      </c>
      <c r="DO87" s="79">
        <v>411.53997289999995</v>
      </c>
      <c r="DP87" s="79">
        <v>34.996942709999999</v>
      </c>
      <c r="DQ87" s="79">
        <v>339.93168359999999</v>
      </c>
      <c r="DR87" s="79">
        <v>255.24335053000004</v>
      </c>
    </row>
    <row r="88" spans="1:122" ht="15" customHeight="1" x14ac:dyDescent="0.25">
      <c r="A88" s="84" t="s">
        <v>310</v>
      </c>
      <c r="B88" s="127" t="s">
        <v>164</v>
      </c>
      <c r="C88" s="79">
        <v>5.92</v>
      </c>
      <c r="D88" s="79">
        <v>12.84</v>
      </c>
      <c r="E88" s="79">
        <v>12.04</v>
      </c>
      <c r="F88" s="79">
        <v>14.04</v>
      </c>
      <c r="G88" s="79">
        <v>9.1199999999999992</v>
      </c>
      <c r="H88" s="79">
        <v>31.52</v>
      </c>
      <c r="I88" s="79">
        <v>12.32</v>
      </c>
      <c r="J88" s="79">
        <v>27.68</v>
      </c>
      <c r="K88" s="79">
        <v>12.68</v>
      </c>
      <c r="L88" s="79">
        <v>8.9600000000000009</v>
      </c>
      <c r="M88" s="79">
        <v>19.496511855569199</v>
      </c>
      <c r="N88" s="79">
        <v>22.14</v>
      </c>
      <c r="O88" s="79">
        <v>20.78</v>
      </c>
      <c r="P88" s="79">
        <v>25.56</v>
      </c>
      <c r="Q88" s="79">
        <v>18.690678997323001</v>
      </c>
      <c r="R88" s="79">
        <v>6.2245322245322301</v>
      </c>
      <c r="S88" s="79">
        <v>0</v>
      </c>
      <c r="T88" s="79">
        <v>0</v>
      </c>
      <c r="U88" s="79">
        <v>0</v>
      </c>
      <c r="V88" s="79">
        <v>0</v>
      </c>
      <c r="W88" s="79">
        <v>0</v>
      </c>
      <c r="X88" s="79">
        <v>0</v>
      </c>
      <c r="Y88" s="79">
        <v>0</v>
      </c>
      <c r="Z88" s="79">
        <v>5.2</v>
      </c>
      <c r="AA88" s="79">
        <v>2</v>
      </c>
      <c r="AB88" s="79">
        <v>3.3</v>
      </c>
      <c r="AC88" s="79">
        <v>15.5</v>
      </c>
      <c r="AD88" s="79">
        <v>1.5</v>
      </c>
      <c r="AE88" s="79">
        <v>14</v>
      </c>
      <c r="AF88" s="79">
        <v>0.7</v>
      </c>
      <c r="AG88" s="79">
        <v>1.9</v>
      </c>
      <c r="AH88" s="79">
        <v>12.5</v>
      </c>
      <c r="AI88" s="79">
        <v>15.299999999999999</v>
      </c>
      <c r="AJ88" s="79">
        <v>1.3</v>
      </c>
      <c r="AK88" s="79">
        <v>4.5</v>
      </c>
      <c r="AL88" s="79">
        <v>0</v>
      </c>
      <c r="AM88" s="79">
        <v>2.2999999999999998</v>
      </c>
      <c r="AN88" s="79">
        <v>0.89999999999999991</v>
      </c>
      <c r="AO88" s="79">
        <v>3.3</v>
      </c>
      <c r="AP88" s="79">
        <v>1.0999999999999999</v>
      </c>
      <c r="AQ88" s="79">
        <v>9.9999999999999992E-2</v>
      </c>
      <c r="AR88" s="79">
        <v>2.1</v>
      </c>
      <c r="AS88" s="79">
        <v>0</v>
      </c>
      <c r="AT88" s="79">
        <v>1.0999999999999999</v>
      </c>
      <c r="AU88" s="79">
        <v>3</v>
      </c>
      <c r="AV88" s="79">
        <v>2.7399999999999998</v>
      </c>
      <c r="AW88" s="79">
        <v>2.44</v>
      </c>
      <c r="AX88" s="79">
        <v>46.699999999999996</v>
      </c>
      <c r="AY88" s="79">
        <v>3.3</v>
      </c>
      <c r="AZ88" s="79">
        <v>3.3</v>
      </c>
      <c r="BA88" s="79">
        <v>2.8</v>
      </c>
      <c r="BB88" s="79">
        <v>1.4</v>
      </c>
      <c r="BC88" s="79">
        <v>1</v>
      </c>
      <c r="BD88" s="79">
        <v>0.79999999999999993</v>
      </c>
      <c r="BE88" s="79">
        <v>0.13</v>
      </c>
      <c r="BF88" s="79">
        <v>0.5</v>
      </c>
      <c r="BG88" s="79">
        <v>0.89999999999999991</v>
      </c>
      <c r="BH88" s="79">
        <v>0.44999999999999996</v>
      </c>
      <c r="BI88" s="79">
        <v>0.06</v>
      </c>
      <c r="BJ88" s="79">
        <v>4.75</v>
      </c>
      <c r="BK88" s="79">
        <v>0.19999999999999998</v>
      </c>
      <c r="BL88" s="79">
        <v>0.39999999999999997</v>
      </c>
      <c r="BM88" s="79">
        <v>0.79999999999999993</v>
      </c>
      <c r="BN88" s="79">
        <v>0.19999999999999998</v>
      </c>
      <c r="BO88" s="79">
        <v>0.79999999999999993</v>
      </c>
      <c r="BP88" s="79">
        <v>0.39999999999999997</v>
      </c>
      <c r="BQ88" s="79">
        <v>107.82</v>
      </c>
      <c r="BR88" s="79">
        <v>66.572856640000211</v>
      </c>
      <c r="BS88" s="79">
        <v>17.715830580000329</v>
      </c>
      <c r="BT88" s="79">
        <v>-2.4944729800004231</v>
      </c>
      <c r="BU88" s="79">
        <v>105.97410893000028</v>
      </c>
      <c r="BV88" s="79">
        <v>9.5303205899997288</v>
      </c>
      <c r="BW88" s="79">
        <v>-31.533098429999654</v>
      </c>
      <c r="BX88" s="79">
        <v>42.96504943000059</v>
      </c>
      <c r="BY88" s="79">
        <v>-14.466334660000356</v>
      </c>
      <c r="BZ88" s="79">
        <v>42.387822062322186</v>
      </c>
      <c r="CA88" s="79">
        <v>80.234649520499886</v>
      </c>
      <c r="CB88" s="79">
        <v>76.326872070535643</v>
      </c>
      <c r="CC88" s="79">
        <v>153.59405228486435</v>
      </c>
      <c r="CD88" s="79">
        <v>-27.528934151598662</v>
      </c>
      <c r="CE88" s="79">
        <v>71.715595224456195</v>
      </c>
      <c r="CF88" s="79">
        <v>161.63364569809042</v>
      </c>
      <c r="CG88" s="79">
        <v>7.739927301909546</v>
      </c>
      <c r="CH88" s="79">
        <v>2.9543022672000916</v>
      </c>
      <c r="CI88" s="79">
        <v>4.1200117799999134</v>
      </c>
      <c r="CJ88" s="79">
        <v>89.223035569999922</v>
      </c>
      <c r="CK88" s="79">
        <v>137.69871898999989</v>
      </c>
      <c r="CL88" s="79">
        <v>3.27579814000006</v>
      </c>
      <c r="CM88" s="79">
        <v>102.91886108</v>
      </c>
      <c r="CN88" s="79">
        <v>117.25482697</v>
      </c>
      <c r="CO88" s="79">
        <v>56.358342958000001</v>
      </c>
      <c r="CP88" s="79">
        <v>92.561197739999798</v>
      </c>
      <c r="CQ88" s="79">
        <v>93.000738989999903</v>
      </c>
      <c r="CR88" s="79">
        <v>57.730581948155901</v>
      </c>
      <c r="CS88" s="79">
        <v>58.151476998621497</v>
      </c>
      <c r="CT88" s="79">
        <v>55.352362830457501</v>
      </c>
      <c r="CU88" s="79">
        <v>168.44137165449999</v>
      </c>
      <c r="CV88" s="79">
        <v>233.622247728997</v>
      </c>
      <c r="CW88" s="79">
        <v>117.818939132046</v>
      </c>
      <c r="CX88" s="79">
        <v>110.56289985821599</v>
      </c>
      <c r="CY88" s="79">
        <v>111.86770431483228</v>
      </c>
      <c r="CZ88" s="79">
        <v>178.26767412409703</v>
      </c>
      <c r="DA88" s="79">
        <v>111.82162959420705</v>
      </c>
      <c r="DB88" s="79">
        <v>75.84511103183371</v>
      </c>
      <c r="DC88" s="79">
        <v>-49.434554958650153</v>
      </c>
      <c r="DD88" s="79">
        <v>45.999488749707155</v>
      </c>
      <c r="DE88" s="79">
        <v>37.359115175217198</v>
      </c>
      <c r="DF88" s="79">
        <v>-0.86636598628217598</v>
      </c>
      <c r="DG88" s="79">
        <v>-80.297024467718302</v>
      </c>
      <c r="DH88" s="79">
        <v>146.42404900756222</v>
      </c>
      <c r="DI88" s="79">
        <v>108.11342120400843</v>
      </c>
      <c r="DJ88" s="79">
        <v>211.39242168000007</v>
      </c>
      <c r="DK88" s="79">
        <v>199.17285145999998</v>
      </c>
      <c r="DL88" s="79">
        <v>132.16706380000005</v>
      </c>
      <c r="DM88" s="79">
        <v>-9.4341113510205901</v>
      </c>
      <c r="DN88" s="79">
        <v>-257.16805222000011</v>
      </c>
      <c r="DO88" s="79">
        <v>-101.14442870000005</v>
      </c>
      <c r="DP88" s="79">
        <v>208.44735496000001</v>
      </c>
      <c r="DQ88" s="79">
        <v>101.92739478999988</v>
      </c>
      <c r="DR88" s="79">
        <v>85.402879310000003</v>
      </c>
    </row>
    <row r="89" spans="1:122" ht="15" customHeight="1" x14ac:dyDescent="0.25">
      <c r="A89" s="84" t="s">
        <v>311</v>
      </c>
      <c r="B89" s="125" t="s">
        <v>18</v>
      </c>
      <c r="C89" s="79">
        <v>0</v>
      </c>
      <c r="D89" s="79">
        <v>0</v>
      </c>
      <c r="E89" s="79">
        <v>0</v>
      </c>
      <c r="F89" s="79">
        <v>0</v>
      </c>
      <c r="G89" s="79">
        <v>0</v>
      </c>
      <c r="H89" s="79">
        <v>0</v>
      </c>
      <c r="I89" s="79">
        <v>0</v>
      </c>
      <c r="J89" s="79">
        <v>0</v>
      </c>
      <c r="K89" s="79">
        <v>0</v>
      </c>
      <c r="L89" s="79">
        <v>0</v>
      </c>
      <c r="M89" s="79">
        <v>0</v>
      </c>
      <c r="N89" s="79">
        <v>0</v>
      </c>
      <c r="O89" s="79">
        <v>0</v>
      </c>
      <c r="P89" s="79">
        <v>0</v>
      </c>
      <c r="Q89" s="79">
        <v>0</v>
      </c>
      <c r="R89" s="79">
        <v>0</v>
      </c>
      <c r="S89" s="79">
        <v>0</v>
      </c>
      <c r="T89" s="79">
        <v>0</v>
      </c>
      <c r="U89" s="79">
        <v>0</v>
      </c>
      <c r="V89" s="79">
        <v>0</v>
      </c>
      <c r="W89" s="79">
        <v>0</v>
      </c>
      <c r="X89" s="79">
        <v>0</v>
      </c>
      <c r="Y89" s="79">
        <v>0</v>
      </c>
      <c r="Z89" s="79">
        <v>0</v>
      </c>
      <c r="AA89" s="79">
        <v>0</v>
      </c>
      <c r="AB89" s="79">
        <v>0</v>
      </c>
      <c r="AC89" s="79">
        <v>0</v>
      </c>
      <c r="AD89" s="79">
        <v>0</v>
      </c>
      <c r="AE89" s="79">
        <v>0</v>
      </c>
      <c r="AF89" s="79">
        <v>0</v>
      </c>
      <c r="AG89" s="79">
        <v>0</v>
      </c>
      <c r="AH89" s="79">
        <v>0</v>
      </c>
      <c r="AI89" s="79">
        <v>0</v>
      </c>
      <c r="AJ89" s="79">
        <v>0</v>
      </c>
      <c r="AK89" s="79">
        <v>0</v>
      </c>
      <c r="AL89" s="79">
        <v>15.6</v>
      </c>
      <c r="AM89" s="79">
        <v>12.5</v>
      </c>
      <c r="AN89" s="79">
        <v>9.6</v>
      </c>
      <c r="AO89" s="79">
        <v>10.9</v>
      </c>
      <c r="AP89" s="79">
        <v>10.1</v>
      </c>
      <c r="AQ89" s="79">
        <v>10.299999999999999</v>
      </c>
      <c r="AR89" s="79">
        <v>9.9</v>
      </c>
      <c r="AS89" s="79">
        <v>10.299999999999999</v>
      </c>
      <c r="AT89" s="79">
        <v>9.7999999999999989</v>
      </c>
      <c r="AU89" s="79">
        <v>9.4</v>
      </c>
      <c r="AV89" s="79">
        <v>8.7999999999999989</v>
      </c>
      <c r="AW89" s="79">
        <v>9.4</v>
      </c>
      <c r="AX89" s="79">
        <v>8</v>
      </c>
      <c r="AY89" s="79">
        <v>9.1999999999999993</v>
      </c>
      <c r="AZ89" s="79">
        <v>10</v>
      </c>
      <c r="BA89" s="79">
        <v>10</v>
      </c>
      <c r="BB89" s="79">
        <v>10.9</v>
      </c>
      <c r="BC89" s="79">
        <v>11.5</v>
      </c>
      <c r="BD89" s="79">
        <v>11.4</v>
      </c>
      <c r="BE89" s="79">
        <v>12.1</v>
      </c>
      <c r="BF89" s="79">
        <v>9.2999999999999989</v>
      </c>
      <c r="BG89" s="79">
        <v>9.6999999999999993</v>
      </c>
      <c r="BH89" s="79">
        <v>9.6</v>
      </c>
      <c r="BI89" s="79">
        <v>9</v>
      </c>
      <c r="BJ89" s="79">
        <v>7.1999999999999993</v>
      </c>
      <c r="BK89" s="79">
        <v>9.1</v>
      </c>
      <c r="BL89" s="79">
        <v>9.7999999999999989</v>
      </c>
      <c r="BM89" s="79">
        <v>7</v>
      </c>
      <c r="BN89" s="79">
        <v>4.3999999999999995</v>
      </c>
      <c r="BO89" s="79">
        <v>2.9099999999999997</v>
      </c>
      <c r="BP89" s="79">
        <v>1.75</v>
      </c>
      <c r="BQ89" s="79">
        <v>4.41</v>
      </c>
      <c r="BR89" s="79">
        <v>0</v>
      </c>
      <c r="BS89" s="79">
        <v>0</v>
      </c>
      <c r="BT89" s="79">
        <v>0</v>
      </c>
      <c r="BU89" s="79">
        <v>0</v>
      </c>
      <c r="BV89" s="79">
        <v>0</v>
      </c>
      <c r="BW89" s="79">
        <v>0</v>
      </c>
      <c r="BX89" s="79">
        <v>0</v>
      </c>
      <c r="BY89" s="79">
        <v>0</v>
      </c>
      <c r="BZ89" s="79">
        <v>0</v>
      </c>
      <c r="CA89" s="79">
        <v>0</v>
      </c>
      <c r="CB89" s="79">
        <v>0</v>
      </c>
      <c r="CC89" s="79">
        <v>0</v>
      </c>
      <c r="CD89" s="79">
        <v>0</v>
      </c>
      <c r="CE89" s="79">
        <v>0</v>
      </c>
      <c r="CF89" s="79">
        <v>0</v>
      </c>
      <c r="CG89" s="79">
        <v>0</v>
      </c>
      <c r="CH89" s="79">
        <v>0</v>
      </c>
      <c r="CI89" s="79">
        <v>0</v>
      </c>
      <c r="CJ89" s="79">
        <v>0</v>
      </c>
      <c r="CK89" s="79">
        <v>0</v>
      </c>
      <c r="CL89" s="79">
        <v>0</v>
      </c>
      <c r="CM89" s="79">
        <v>0</v>
      </c>
      <c r="CN89" s="79">
        <v>0</v>
      </c>
      <c r="CO89" s="79">
        <v>0</v>
      </c>
      <c r="CP89" s="79">
        <v>0</v>
      </c>
      <c r="CQ89" s="79">
        <v>0</v>
      </c>
      <c r="CR89" s="79">
        <v>0</v>
      </c>
      <c r="CS89" s="79">
        <v>0</v>
      </c>
      <c r="CT89" s="79">
        <v>0</v>
      </c>
      <c r="CU89" s="79">
        <v>0</v>
      </c>
      <c r="CV89" s="79">
        <v>0</v>
      </c>
      <c r="CW89" s="79">
        <v>0</v>
      </c>
      <c r="CX89" s="79">
        <v>0</v>
      </c>
      <c r="CY89" s="79">
        <v>0</v>
      </c>
      <c r="CZ89" s="79">
        <v>0</v>
      </c>
      <c r="DA89" s="79">
        <v>0</v>
      </c>
      <c r="DB89" s="79">
        <v>0</v>
      </c>
      <c r="DC89" s="79">
        <v>0</v>
      </c>
      <c r="DD89" s="79">
        <v>0</v>
      </c>
      <c r="DE89" s="79">
        <v>0</v>
      </c>
      <c r="DF89" s="79">
        <v>0</v>
      </c>
      <c r="DG89" s="79">
        <v>0</v>
      </c>
      <c r="DH89" s="79">
        <v>0</v>
      </c>
      <c r="DI89" s="79">
        <v>0</v>
      </c>
      <c r="DJ89" s="79">
        <v>0</v>
      </c>
      <c r="DK89" s="79">
        <v>0</v>
      </c>
      <c r="DL89" s="79">
        <v>0</v>
      </c>
      <c r="DM89" s="79">
        <v>0</v>
      </c>
      <c r="DN89" s="79">
        <v>0</v>
      </c>
      <c r="DO89" s="79">
        <v>0</v>
      </c>
      <c r="DP89" s="79">
        <v>0</v>
      </c>
      <c r="DQ89" s="79">
        <v>0</v>
      </c>
      <c r="DR89" s="79">
        <v>0</v>
      </c>
    </row>
    <row r="90" spans="1:122" ht="15" customHeight="1" x14ac:dyDescent="0.25">
      <c r="A90" s="84" t="s">
        <v>312</v>
      </c>
      <c r="B90" s="124" t="s">
        <v>2</v>
      </c>
      <c r="C90" s="79">
        <v>0</v>
      </c>
      <c r="D90" s="79">
        <v>0</v>
      </c>
      <c r="E90" s="79">
        <v>0</v>
      </c>
      <c r="F90" s="79">
        <v>0</v>
      </c>
      <c r="G90" s="79">
        <v>0</v>
      </c>
      <c r="H90" s="79">
        <v>0</v>
      </c>
      <c r="I90" s="79">
        <v>0</v>
      </c>
      <c r="J90" s="79">
        <v>0</v>
      </c>
      <c r="K90" s="79">
        <v>0</v>
      </c>
      <c r="L90" s="79">
        <v>0</v>
      </c>
      <c r="M90" s="79">
        <v>0</v>
      </c>
      <c r="N90" s="79">
        <v>0</v>
      </c>
      <c r="O90" s="79">
        <v>0</v>
      </c>
      <c r="P90" s="79">
        <v>0</v>
      </c>
      <c r="Q90" s="79">
        <v>0</v>
      </c>
      <c r="R90" s="79">
        <v>0</v>
      </c>
      <c r="S90" s="79">
        <v>0</v>
      </c>
      <c r="T90" s="79">
        <v>0</v>
      </c>
      <c r="U90" s="79">
        <v>0</v>
      </c>
      <c r="V90" s="79">
        <v>0</v>
      </c>
      <c r="W90" s="79">
        <v>0</v>
      </c>
      <c r="X90" s="79">
        <v>14.389721627408999</v>
      </c>
      <c r="Y90" s="79">
        <v>15.8766419189035</v>
      </c>
      <c r="Z90" s="79">
        <v>0</v>
      </c>
      <c r="AA90" s="79">
        <v>2.9</v>
      </c>
      <c r="AB90" s="79">
        <v>4.8</v>
      </c>
      <c r="AC90" s="79">
        <v>2.2999999999999998</v>
      </c>
      <c r="AD90" s="79">
        <v>8.1</v>
      </c>
      <c r="AE90" s="79">
        <v>1.5</v>
      </c>
      <c r="AF90" s="79">
        <v>10.9</v>
      </c>
      <c r="AG90" s="79">
        <v>0.7</v>
      </c>
      <c r="AH90" s="79">
        <v>3</v>
      </c>
      <c r="AI90" s="79">
        <v>2.6999999999999997</v>
      </c>
      <c r="AJ90" s="79">
        <v>3.1999999999999997</v>
      </c>
      <c r="AK90" s="79">
        <v>1.5</v>
      </c>
      <c r="AL90" s="79">
        <v>30</v>
      </c>
      <c r="AM90" s="79">
        <v>5.3</v>
      </c>
      <c r="AN90" s="79">
        <v>26.9</v>
      </c>
      <c r="AO90" s="79">
        <v>24.299999999999997</v>
      </c>
      <c r="AP90" s="79">
        <v>46.1</v>
      </c>
      <c r="AQ90" s="79">
        <v>23.9</v>
      </c>
      <c r="AR90" s="79">
        <v>68.8</v>
      </c>
      <c r="AS90" s="79">
        <v>24.5</v>
      </c>
      <c r="AT90" s="79">
        <v>69.2</v>
      </c>
      <c r="AU90" s="79">
        <v>21.900000000000002</v>
      </c>
      <c r="AV90" s="79">
        <v>70.900000000000006</v>
      </c>
      <c r="AW90" s="79">
        <v>22.5</v>
      </c>
      <c r="AX90" s="79">
        <v>59.4</v>
      </c>
      <c r="AY90" s="79">
        <v>3.1999999999999997</v>
      </c>
      <c r="AZ90" s="79">
        <v>38.6</v>
      </c>
      <c r="BA90" s="79">
        <v>33.199999999999996</v>
      </c>
      <c r="BB90" s="79">
        <v>37.299999999999997</v>
      </c>
      <c r="BC90" s="79">
        <v>47</v>
      </c>
      <c r="BD90" s="79">
        <v>33.799999999999997</v>
      </c>
      <c r="BE90" s="79">
        <v>57.3</v>
      </c>
      <c r="BF90" s="79">
        <v>54.099999999999994</v>
      </c>
      <c r="BG90" s="79">
        <v>38.1</v>
      </c>
      <c r="BH90" s="79">
        <v>32.6</v>
      </c>
      <c r="BI90" s="79">
        <v>57.65</v>
      </c>
      <c r="BJ90" s="79">
        <v>28.7</v>
      </c>
      <c r="BK90" s="79">
        <v>56.9</v>
      </c>
      <c r="BL90" s="79">
        <v>28.599999999999998</v>
      </c>
      <c r="BM90" s="79">
        <v>57.199999999999996</v>
      </c>
      <c r="BN90" s="79">
        <v>28.799999999999997</v>
      </c>
      <c r="BO90" s="79">
        <v>56.4</v>
      </c>
      <c r="BP90" s="79">
        <v>29</v>
      </c>
      <c r="BQ90" s="79">
        <v>56.4</v>
      </c>
      <c r="BR90" s="79">
        <v>28.6</v>
      </c>
      <c r="BS90" s="79">
        <v>55.2</v>
      </c>
      <c r="BT90" s="79">
        <v>31.3</v>
      </c>
      <c r="BU90" s="79">
        <v>42.649000000000001</v>
      </c>
      <c r="BV90" s="79">
        <v>29.38</v>
      </c>
      <c r="BW90" s="79">
        <v>61.798999999999999</v>
      </c>
      <c r="BX90" s="79">
        <v>35.042000000000002</v>
      </c>
      <c r="BY90" s="79">
        <v>60.206719813402245</v>
      </c>
      <c r="BZ90" s="79">
        <v>51.60689033638743</v>
      </c>
      <c r="CA90" s="79">
        <v>34.157249999999998</v>
      </c>
      <c r="CB90" s="79">
        <v>35.44249968717277</v>
      </c>
      <c r="CC90" s="79">
        <v>63.057243749999998</v>
      </c>
      <c r="CD90" s="79">
        <v>37.643247451570687</v>
      </c>
      <c r="CE90" s="79">
        <v>62.300462500000002</v>
      </c>
      <c r="CF90" s="79">
        <v>62.766588759717671</v>
      </c>
      <c r="CG90" s="79">
        <v>61.745418749999999</v>
      </c>
      <c r="CH90" s="79">
        <v>57.687643684214727</v>
      </c>
      <c r="CI90" s="79">
        <v>63.730656942676859</v>
      </c>
      <c r="CJ90" s="79">
        <v>61.419256433669055</v>
      </c>
      <c r="CK90" s="79">
        <v>64.062233794836573</v>
      </c>
      <c r="CL90" s="79">
        <v>74.106487276213699</v>
      </c>
      <c r="CM90" s="79">
        <v>66.413875601970602</v>
      </c>
      <c r="CN90" s="79">
        <v>82.048191421423198</v>
      </c>
      <c r="CO90" s="79">
        <v>65.874762063712396</v>
      </c>
      <c r="CP90" s="79">
        <v>78.099636643081695</v>
      </c>
      <c r="CQ90" s="79">
        <v>64.127993750000002</v>
      </c>
      <c r="CR90" s="79">
        <v>84.018132434313699</v>
      </c>
      <c r="CS90" s="79">
        <v>69.742005414325106</v>
      </c>
      <c r="CT90" s="79">
        <v>82.4065876602168</v>
      </c>
      <c r="CU90" s="79">
        <v>69.320967420240706</v>
      </c>
      <c r="CV90" s="79">
        <v>124.71429748609199</v>
      </c>
      <c r="CW90" s="79">
        <v>66.872516955012301</v>
      </c>
      <c r="CX90" s="79">
        <v>106.83161338765521</v>
      </c>
      <c r="CY90" s="79">
        <v>69.422700697565872</v>
      </c>
      <c r="CZ90" s="79">
        <v>109.42730544698759</v>
      </c>
      <c r="DA90" s="79">
        <v>65.053534174426446</v>
      </c>
      <c r="DB90" s="79">
        <v>103.97778206004628</v>
      </c>
      <c r="DC90" s="79">
        <v>64.374202421260762</v>
      </c>
      <c r="DD90" s="79">
        <v>105.26814437690176</v>
      </c>
      <c r="DE90" s="79">
        <v>79.706361759744084</v>
      </c>
      <c r="DF90" s="79">
        <v>135.95785575889599</v>
      </c>
      <c r="DG90" s="79">
        <v>50.298125923066834</v>
      </c>
      <c r="DH90" s="79">
        <v>134.10743745740265</v>
      </c>
      <c r="DI90" s="79">
        <v>49.635900749999998</v>
      </c>
      <c r="DJ90" s="79">
        <v>161.75734508216951</v>
      </c>
      <c r="DK90" s="79">
        <v>49.671665249999997</v>
      </c>
      <c r="DL90" s="79">
        <v>160.96825230084522</v>
      </c>
      <c r="DM90" s="79">
        <v>25.694637</v>
      </c>
      <c r="DN90" s="79">
        <v>165.58247486133689</v>
      </c>
      <c r="DO90" s="79">
        <v>49.544428869923145</v>
      </c>
      <c r="DP90" s="79">
        <v>154.32182908912139</v>
      </c>
      <c r="DQ90" s="79">
        <v>25.434112602921214</v>
      </c>
      <c r="DR90" s="79">
        <v>134.78017301686864</v>
      </c>
    </row>
    <row r="91" spans="1:122" ht="15" customHeight="1" x14ac:dyDescent="0.25">
      <c r="A91" s="84" t="s">
        <v>313</v>
      </c>
      <c r="B91" s="125" t="s">
        <v>165</v>
      </c>
      <c r="C91" s="79">
        <v>0</v>
      </c>
      <c r="D91" s="79">
        <v>0</v>
      </c>
      <c r="E91" s="79">
        <v>0</v>
      </c>
      <c r="F91" s="79">
        <v>0</v>
      </c>
      <c r="G91" s="79">
        <v>0</v>
      </c>
      <c r="H91" s="79">
        <v>0</v>
      </c>
      <c r="I91" s="79">
        <v>0</v>
      </c>
      <c r="J91" s="79">
        <v>0</v>
      </c>
      <c r="K91" s="79">
        <v>0</v>
      </c>
      <c r="L91" s="79">
        <v>0</v>
      </c>
      <c r="M91" s="79">
        <v>0</v>
      </c>
      <c r="N91" s="79">
        <v>0</v>
      </c>
      <c r="O91" s="79">
        <v>0</v>
      </c>
      <c r="P91" s="79">
        <v>0</v>
      </c>
      <c r="Q91" s="79">
        <v>0</v>
      </c>
      <c r="R91" s="79">
        <v>0</v>
      </c>
      <c r="S91" s="79">
        <v>0</v>
      </c>
      <c r="T91" s="79">
        <v>0</v>
      </c>
      <c r="U91" s="79">
        <v>0</v>
      </c>
      <c r="V91" s="79">
        <v>0</v>
      </c>
      <c r="W91" s="79">
        <v>0</v>
      </c>
      <c r="X91" s="79">
        <v>14.389721627408999</v>
      </c>
      <c r="Y91" s="79">
        <v>15.8766419189035</v>
      </c>
      <c r="Z91" s="79">
        <v>0</v>
      </c>
      <c r="AA91" s="79">
        <v>0</v>
      </c>
      <c r="AB91" s="79">
        <v>0</v>
      </c>
      <c r="AC91" s="79">
        <v>0</v>
      </c>
      <c r="AD91" s="79">
        <v>0</v>
      </c>
      <c r="AE91" s="79">
        <v>0</v>
      </c>
      <c r="AF91" s="79">
        <v>0</v>
      </c>
      <c r="AG91" s="79">
        <v>0</v>
      </c>
      <c r="AH91" s="79">
        <v>0</v>
      </c>
      <c r="AI91" s="79">
        <v>0</v>
      </c>
      <c r="AJ91" s="79">
        <v>0</v>
      </c>
      <c r="AK91" s="79">
        <v>0</v>
      </c>
      <c r="AL91" s="79">
        <v>0</v>
      </c>
      <c r="AM91" s="79">
        <v>0</v>
      </c>
      <c r="AN91" s="79">
        <v>0</v>
      </c>
      <c r="AO91" s="79">
        <v>0</v>
      </c>
      <c r="AP91" s="79">
        <v>0</v>
      </c>
      <c r="AQ91" s="79">
        <v>0</v>
      </c>
      <c r="AR91" s="79">
        <v>0</v>
      </c>
      <c r="AS91" s="79">
        <v>0</v>
      </c>
      <c r="AT91" s="79">
        <v>0</v>
      </c>
      <c r="AU91" s="79">
        <v>0</v>
      </c>
      <c r="AV91" s="79">
        <v>0</v>
      </c>
      <c r="AW91" s="79">
        <v>0</v>
      </c>
      <c r="AX91" s="79">
        <v>0</v>
      </c>
      <c r="AY91" s="79">
        <v>0</v>
      </c>
      <c r="AZ91" s="79">
        <v>0</v>
      </c>
      <c r="BA91" s="79">
        <v>0</v>
      </c>
      <c r="BB91" s="79">
        <v>0</v>
      </c>
      <c r="BC91" s="79">
        <v>0</v>
      </c>
      <c r="BD91" s="79">
        <v>0</v>
      </c>
      <c r="BE91" s="79">
        <v>0</v>
      </c>
      <c r="BF91" s="79">
        <v>0</v>
      </c>
      <c r="BG91" s="79">
        <v>0</v>
      </c>
      <c r="BH91" s="79">
        <v>0</v>
      </c>
      <c r="BI91" s="79">
        <v>0</v>
      </c>
      <c r="BJ91" s="79">
        <v>0</v>
      </c>
      <c r="BK91" s="79">
        <v>0</v>
      </c>
      <c r="BL91" s="79">
        <v>0</v>
      </c>
      <c r="BM91" s="79">
        <v>0</v>
      </c>
      <c r="BN91" s="79">
        <v>0</v>
      </c>
      <c r="BO91" s="79">
        <v>0</v>
      </c>
      <c r="BP91" s="79">
        <v>0</v>
      </c>
      <c r="BQ91" s="79">
        <v>0</v>
      </c>
      <c r="BR91" s="79">
        <v>0</v>
      </c>
      <c r="BS91" s="79">
        <v>0</v>
      </c>
      <c r="BT91" s="79">
        <v>0</v>
      </c>
      <c r="BU91" s="79">
        <v>0</v>
      </c>
      <c r="BV91" s="79">
        <v>0</v>
      </c>
      <c r="BW91" s="79">
        <v>0</v>
      </c>
      <c r="BX91" s="79">
        <v>0</v>
      </c>
      <c r="BY91" s="79">
        <v>0</v>
      </c>
      <c r="BZ91" s="79">
        <v>0</v>
      </c>
      <c r="CA91" s="79">
        <v>0</v>
      </c>
      <c r="CB91" s="79">
        <v>0</v>
      </c>
      <c r="CC91" s="79">
        <v>0</v>
      </c>
      <c r="CD91" s="79">
        <v>0</v>
      </c>
      <c r="CE91" s="79">
        <v>0</v>
      </c>
      <c r="CF91" s="79">
        <v>0</v>
      </c>
      <c r="CG91" s="79">
        <v>0</v>
      </c>
      <c r="CH91" s="79">
        <v>0</v>
      </c>
      <c r="CI91" s="79">
        <v>0</v>
      </c>
      <c r="CJ91" s="79">
        <v>0</v>
      </c>
      <c r="CK91" s="79">
        <v>0</v>
      </c>
      <c r="CL91" s="79">
        <v>0</v>
      </c>
      <c r="CM91" s="79">
        <v>0</v>
      </c>
      <c r="CN91" s="79">
        <v>0</v>
      </c>
      <c r="CO91" s="79">
        <v>0</v>
      </c>
      <c r="CP91" s="79">
        <v>0</v>
      </c>
      <c r="CQ91" s="79">
        <v>0</v>
      </c>
      <c r="CR91" s="79">
        <v>0</v>
      </c>
      <c r="CS91" s="79">
        <v>0</v>
      </c>
      <c r="CT91" s="79">
        <v>0</v>
      </c>
      <c r="CU91" s="79">
        <v>0</v>
      </c>
      <c r="CV91" s="79">
        <v>0</v>
      </c>
      <c r="CW91" s="79">
        <v>0</v>
      </c>
      <c r="CX91" s="79">
        <v>0</v>
      </c>
      <c r="CY91" s="79">
        <v>0</v>
      </c>
      <c r="CZ91" s="79">
        <v>0</v>
      </c>
      <c r="DA91" s="79">
        <v>0</v>
      </c>
      <c r="DB91" s="79">
        <v>0</v>
      </c>
      <c r="DC91" s="79">
        <v>0</v>
      </c>
      <c r="DD91" s="79">
        <v>0</v>
      </c>
      <c r="DE91" s="79">
        <v>0</v>
      </c>
      <c r="DF91" s="79">
        <v>0</v>
      </c>
      <c r="DG91" s="79">
        <v>0</v>
      </c>
      <c r="DH91" s="79">
        <v>0</v>
      </c>
      <c r="DI91" s="79">
        <v>0</v>
      </c>
      <c r="DJ91" s="79">
        <v>0</v>
      </c>
      <c r="DK91" s="79">
        <v>0</v>
      </c>
      <c r="DL91" s="79">
        <v>0</v>
      </c>
      <c r="DM91" s="79">
        <v>0</v>
      </c>
      <c r="DN91" s="79">
        <v>0</v>
      </c>
      <c r="DO91" s="79">
        <v>0</v>
      </c>
      <c r="DP91" s="79">
        <v>0</v>
      </c>
      <c r="DQ91" s="79">
        <v>0</v>
      </c>
      <c r="DR91" s="79">
        <v>0</v>
      </c>
    </row>
    <row r="92" spans="1:122" ht="15" customHeight="1" x14ac:dyDescent="0.25">
      <c r="A92" s="84" t="s">
        <v>314</v>
      </c>
      <c r="B92" s="127" t="s">
        <v>166</v>
      </c>
      <c r="C92" s="79">
        <v>0</v>
      </c>
      <c r="D92" s="79">
        <v>0</v>
      </c>
      <c r="E92" s="79">
        <v>0</v>
      </c>
      <c r="F92" s="79">
        <v>0</v>
      </c>
      <c r="G92" s="79">
        <v>0</v>
      </c>
      <c r="H92" s="79">
        <v>0</v>
      </c>
      <c r="I92" s="79">
        <v>0</v>
      </c>
      <c r="J92" s="79">
        <v>0</v>
      </c>
      <c r="K92" s="79">
        <v>0</v>
      </c>
      <c r="L92" s="79">
        <v>0</v>
      </c>
      <c r="M92" s="79">
        <v>0</v>
      </c>
      <c r="N92" s="79">
        <v>0</v>
      </c>
      <c r="O92" s="79">
        <v>0</v>
      </c>
      <c r="P92" s="79">
        <v>0</v>
      </c>
      <c r="Q92" s="79">
        <v>0</v>
      </c>
      <c r="R92" s="79">
        <v>0</v>
      </c>
      <c r="S92" s="79">
        <v>0</v>
      </c>
      <c r="T92" s="79">
        <v>0</v>
      </c>
      <c r="U92" s="79">
        <v>0</v>
      </c>
      <c r="V92" s="79">
        <v>0</v>
      </c>
      <c r="W92" s="79">
        <v>0</v>
      </c>
      <c r="X92" s="79">
        <v>0</v>
      </c>
      <c r="Y92" s="79">
        <v>0</v>
      </c>
      <c r="Z92" s="79">
        <v>0</v>
      </c>
      <c r="AA92" s="79">
        <v>0</v>
      </c>
      <c r="AB92" s="79">
        <v>0</v>
      </c>
      <c r="AC92" s="79">
        <v>0</v>
      </c>
      <c r="AD92" s="79">
        <v>0</v>
      </c>
      <c r="AE92" s="79">
        <v>0</v>
      </c>
      <c r="AF92" s="79">
        <v>0</v>
      </c>
      <c r="AG92" s="79">
        <v>0</v>
      </c>
      <c r="AH92" s="79">
        <v>0</v>
      </c>
      <c r="AI92" s="79">
        <v>0</v>
      </c>
      <c r="AJ92" s="79">
        <v>0</v>
      </c>
      <c r="AK92" s="79">
        <v>0</v>
      </c>
      <c r="AL92" s="79">
        <v>0</v>
      </c>
      <c r="AM92" s="79">
        <v>0</v>
      </c>
      <c r="AN92" s="79">
        <v>0</v>
      </c>
      <c r="AO92" s="79">
        <v>0</v>
      </c>
      <c r="AP92" s="79">
        <v>0</v>
      </c>
      <c r="AQ92" s="79">
        <v>0</v>
      </c>
      <c r="AR92" s="79">
        <v>0</v>
      </c>
      <c r="AS92" s="79">
        <v>0</v>
      </c>
      <c r="AT92" s="79">
        <v>0</v>
      </c>
      <c r="AU92" s="79">
        <v>0</v>
      </c>
      <c r="AV92" s="79">
        <v>0</v>
      </c>
      <c r="AW92" s="79">
        <v>0</v>
      </c>
      <c r="AX92" s="79">
        <v>0</v>
      </c>
      <c r="AY92" s="79">
        <v>0</v>
      </c>
      <c r="AZ92" s="79">
        <v>0</v>
      </c>
      <c r="BA92" s="79">
        <v>0</v>
      </c>
      <c r="BB92" s="79">
        <v>0</v>
      </c>
      <c r="BC92" s="79">
        <v>0</v>
      </c>
      <c r="BD92" s="79">
        <v>0</v>
      </c>
      <c r="BE92" s="79">
        <v>0</v>
      </c>
      <c r="BF92" s="79">
        <v>0</v>
      </c>
      <c r="BG92" s="79">
        <v>0</v>
      </c>
      <c r="BH92" s="79">
        <v>0</v>
      </c>
      <c r="BI92" s="79">
        <v>0</v>
      </c>
      <c r="BJ92" s="79">
        <v>0</v>
      </c>
      <c r="BK92" s="79">
        <v>0</v>
      </c>
      <c r="BL92" s="79">
        <v>0</v>
      </c>
      <c r="BM92" s="79">
        <v>0</v>
      </c>
      <c r="BN92" s="79">
        <v>0</v>
      </c>
      <c r="BO92" s="79">
        <v>0</v>
      </c>
      <c r="BP92" s="79">
        <v>0</v>
      </c>
      <c r="BQ92" s="79">
        <v>0</v>
      </c>
      <c r="BR92" s="79">
        <v>0</v>
      </c>
      <c r="BS92" s="79">
        <v>0</v>
      </c>
      <c r="BT92" s="79">
        <v>0</v>
      </c>
      <c r="BU92" s="79">
        <v>0</v>
      </c>
      <c r="BV92" s="79">
        <v>0</v>
      </c>
      <c r="BW92" s="79">
        <v>0</v>
      </c>
      <c r="BX92" s="79">
        <v>0</v>
      </c>
      <c r="BY92" s="79">
        <v>0</v>
      </c>
      <c r="BZ92" s="79">
        <v>0</v>
      </c>
      <c r="CA92" s="79">
        <v>0</v>
      </c>
      <c r="CB92" s="79">
        <v>0</v>
      </c>
      <c r="CC92" s="79">
        <v>0</v>
      </c>
      <c r="CD92" s="79">
        <v>0</v>
      </c>
      <c r="CE92" s="79">
        <v>0</v>
      </c>
      <c r="CF92" s="79">
        <v>0</v>
      </c>
      <c r="CG92" s="79">
        <v>0</v>
      </c>
      <c r="CH92" s="79">
        <v>0</v>
      </c>
      <c r="CI92" s="79">
        <v>0</v>
      </c>
      <c r="CJ92" s="79">
        <v>0</v>
      </c>
      <c r="CK92" s="79">
        <v>0</v>
      </c>
      <c r="CL92" s="79">
        <v>0</v>
      </c>
      <c r="CM92" s="79">
        <v>0</v>
      </c>
      <c r="CN92" s="79">
        <v>0</v>
      </c>
      <c r="CO92" s="79">
        <v>0</v>
      </c>
      <c r="CP92" s="79">
        <v>0</v>
      </c>
      <c r="CQ92" s="79">
        <v>0</v>
      </c>
      <c r="CR92" s="79">
        <v>0</v>
      </c>
      <c r="CS92" s="79">
        <v>0</v>
      </c>
      <c r="CT92" s="79">
        <v>0</v>
      </c>
      <c r="CU92" s="79">
        <v>0</v>
      </c>
      <c r="CV92" s="79">
        <v>0</v>
      </c>
      <c r="CW92" s="79">
        <v>0</v>
      </c>
      <c r="CX92" s="79">
        <v>0</v>
      </c>
      <c r="CY92" s="79">
        <v>0</v>
      </c>
      <c r="CZ92" s="79">
        <v>0</v>
      </c>
      <c r="DA92" s="79">
        <v>0</v>
      </c>
      <c r="DB92" s="79">
        <v>0</v>
      </c>
      <c r="DC92" s="79">
        <v>0</v>
      </c>
      <c r="DD92" s="79">
        <v>0</v>
      </c>
      <c r="DE92" s="79">
        <v>0</v>
      </c>
      <c r="DF92" s="79">
        <v>0</v>
      </c>
      <c r="DG92" s="79">
        <v>0</v>
      </c>
      <c r="DH92" s="79">
        <v>0</v>
      </c>
      <c r="DI92" s="79">
        <v>0</v>
      </c>
      <c r="DJ92" s="79">
        <v>0</v>
      </c>
      <c r="DK92" s="79">
        <v>0</v>
      </c>
      <c r="DL92" s="79">
        <v>0</v>
      </c>
      <c r="DM92" s="79">
        <v>0</v>
      </c>
      <c r="DN92" s="79">
        <v>0</v>
      </c>
      <c r="DO92" s="79">
        <v>0</v>
      </c>
      <c r="DP92" s="79">
        <v>0</v>
      </c>
      <c r="DQ92" s="79">
        <v>0</v>
      </c>
      <c r="DR92" s="79">
        <v>0</v>
      </c>
    </row>
    <row r="93" spans="1:122" ht="15" customHeight="1" x14ac:dyDescent="0.25">
      <c r="A93" s="84" t="s">
        <v>315</v>
      </c>
      <c r="B93" s="127" t="s">
        <v>167</v>
      </c>
      <c r="C93" s="79">
        <v>0</v>
      </c>
      <c r="D93" s="79">
        <v>0</v>
      </c>
      <c r="E93" s="79">
        <v>0</v>
      </c>
      <c r="F93" s="79">
        <v>0</v>
      </c>
      <c r="G93" s="79">
        <v>0</v>
      </c>
      <c r="H93" s="79">
        <v>0</v>
      </c>
      <c r="I93" s="79">
        <v>0</v>
      </c>
      <c r="J93" s="79">
        <v>0</v>
      </c>
      <c r="K93" s="79">
        <v>0</v>
      </c>
      <c r="L93" s="79">
        <v>0</v>
      </c>
      <c r="M93" s="79">
        <v>0</v>
      </c>
      <c r="N93" s="79">
        <v>0</v>
      </c>
      <c r="O93" s="79">
        <v>0</v>
      </c>
      <c r="P93" s="79">
        <v>0</v>
      </c>
      <c r="Q93" s="79">
        <v>0</v>
      </c>
      <c r="R93" s="79">
        <v>0</v>
      </c>
      <c r="S93" s="79">
        <v>0</v>
      </c>
      <c r="T93" s="79">
        <v>0</v>
      </c>
      <c r="U93" s="79">
        <v>0</v>
      </c>
      <c r="V93" s="79">
        <v>0</v>
      </c>
      <c r="W93" s="79">
        <v>0</v>
      </c>
      <c r="X93" s="79">
        <v>0</v>
      </c>
      <c r="Y93" s="79">
        <v>0</v>
      </c>
      <c r="Z93" s="79">
        <v>0</v>
      </c>
      <c r="AA93" s="79">
        <v>0</v>
      </c>
      <c r="AB93" s="79">
        <v>0</v>
      </c>
      <c r="AC93" s="79">
        <v>0</v>
      </c>
      <c r="AD93" s="79">
        <v>0</v>
      </c>
      <c r="AE93" s="79">
        <v>0</v>
      </c>
      <c r="AF93" s="79">
        <v>0</v>
      </c>
      <c r="AG93" s="79">
        <v>0</v>
      </c>
      <c r="AH93" s="79">
        <v>0</v>
      </c>
      <c r="AI93" s="79">
        <v>0</v>
      </c>
      <c r="AJ93" s="79">
        <v>0</v>
      </c>
      <c r="AK93" s="79">
        <v>0</v>
      </c>
      <c r="AL93" s="79">
        <v>0</v>
      </c>
      <c r="AM93" s="79">
        <v>0</v>
      </c>
      <c r="AN93" s="79">
        <v>0</v>
      </c>
      <c r="AO93" s="79">
        <v>0</v>
      </c>
      <c r="AP93" s="79">
        <v>0</v>
      </c>
      <c r="AQ93" s="79">
        <v>0</v>
      </c>
      <c r="AR93" s="79">
        <v>0</v>
      </c>
      <c r="AS93" s="79">
        <v>0</v>
      </c>
      <c r="AT93" s="79">
        <v>0</v>
      </c>
      <c r="AU93" s="79">
        <v>0</v>
      </c>
      <c r="AV93" s="79">
        <v>0</v>
      </c>
      <c r="AW93" s="79">
        <v>0</v>
      </c>
      <c r="AX93" s="79">
        <v>0</v>
      </c>
      <c r="AY93" s="79">
        <v>0</v>
      </c>
      <c r="AZ93" s="79">
        <v>0</v>
      </c>
      <c r="BA93" s="79">
        <v>0</v>
      </c>
      <c r="BB93" s="79">
        <v>0</v>
      </c>
      <c r="BC93" s="79">
        <v>0</v>
      </c>
      <c r="BD93" s="79">
        <v>0</v>
      </c>
      <c r="BE93" s="79">
        <v>0</v>
      </c>
      <c r="BF93" s="79">
        <v>0</v>
      </c>
      <c r="BG93" s="79">
        <v>0</v>
      </c>
      <c r="BH93" s="79">
        <v>0</v>
      </c>
      <c r="BI93" s="79">
        <v>0</v>
      </c>
      <c r="BJ93" s="79">
        <v>0</v>
      </c>
      <c r="BK93" s="79">
        <v>0</v>
      </c>
      <c r="BL93" s="79">
        <v>0</v>
      </c>
      <c r="BM93" s="79">
        <v>0</v>
      </c>
      <c r="BN93" s="79">
        <v>0</v>
      </c>
      <c r="BO93" s="79">
        <v>0</v>
      </c>
      <c r="BP93" s="79">
        <v>0</v>
      </c>
      <c r="BQ93" s="79">
        <v>0</v>
      </c>
      <c r="BR93" s="79">
        <v>0</v>
      </c>
      <c r="BS93" s="79">
        <v>0</v>
      </c>
      <c r="BT93" s="79">
        <v>0</v>
      </c>
      <c r="BU93" s="79">
        <v>0</v>
      </c>
      <c r="BV93" s="79">
        <v>0</v>
      </c>
      <c r="BW93" s="79">
        <v>0</v>
      </c>
      <c r="BX93" s="79">
        <v>0</v>
      </c>
      <c r="BY93" s="79">
        <v>0</v>
      </c>
      <c r="BZ93" s="79">
        <v>0</v>
      </c>
      <c r="CA93" s="79">
        <v>0</v>
      </c>
      <c r="CB93" s="79">
        <v>0</v>
      </c>
      <c r="CC93" s="79">
        <v>0</v>
      </c>
      <c r="CD93" s="79">
        <v>0</v>
      </c>
      <c r="CE93" s="79">
        <v>0</v>
      </c>
      <c r="CF93" s="79">
        <v>0</v>
      </c>
      <c r="CG93" s="79">
        <v>0</v>
      </c>
      <c r="CH93" s="79">
        <v>0</v>
      </c>
      <c r="CI93" s="79">
        <v>0</v>
      </c>
      <c r="CJ93" s="79">
        <v>0</v>
      </c>
      <c r="CK93" s="79">
        <v>0</v>
      </c>
      <c r="CL93" s="79">
        <v>0</v>
      </c>
      <c r="CM93" s="79">
        <v>0</v>
      </c>
      <c r="CN93" s="79">
        <v>0</v>
      </c>
      <c r="CO93" s="79">
        <v>0</v>
      </c>
      <c r="CP93" s="79">
        <v>0</v>
      </c>
      <c r="CQ93" s="79">
        <v>0</v>
      </c>
      <c r="CR93" s="79">
        <v>0</v>
      </c>
      <c r="CS93" s="79">
        <v>0</v>
      </c>
      <c r="CT93" s="79">
        <v>0</v>
      </c>
      <c r="CU93" s="79">
        <v>0</v>
      </c>
      <c r="CV93" s="79">
        <v>0</v>
      </c>
      <c r="CW93" s="79">
        <v>0</v>
      </c>
      <c r="CX93" s="79">
        <v>0</v>
      </c>
      <c r="CY93" s="79">
        <v>0</v>
      </c>
      <c r="CZ93" s="79">
        <v>0</v>
      </c>
      <c r="DA93" s="79">
        <v>0</v>
      </c>
      <c r="DB93" s="79">
        <v>0</v>
      </c>
      <c r="DC93" s="79">
        <v>0</v>
      </c>
      <c r="DD93" s="79">
        <v>0</v>
      </c>
      <c r="DE93" s="79">
        <v>0</v>
      </c>
      <c r="DF93" s="79">
        <v>0</v>
      </c>
      <c r="DG93" s="79">
        <v>0</v>
      </c>
      <c r="DH93" s="79">
        <v>0</v>
      </c>
      <c r="DI93" s="79">
        <v>0</v>
      </c>
      <c r="DJ93" s="79">
        <v>0</v>
      </c>
      <c r="DK93" s="79">
        <v>0</v>
      </c>
      <c r="DL93" s="79">
        <v>0</v>
      </c>
      <c r="DM93" s="79">
        <v>0</v>
      </c>
      <c r="DN93" s="79">
        <v>0</v>
      </c>
      <c r="DO93" s="79">
        <v>0</v>
      </c>
      <c r="DP93" s="79">
        <v>0</v>
      </c>
      <c r="DQ93" s="79">
        <v>0</v>
      </c>
      <c r="DR93" s="79">
        <v>0</v>
      </c>
    </row>
    <row r="94" spans="1:122" ht="15" customHeight="1" x14ac:dyDescent="0.25">
      <c r="A94" s="84" t="s">
        <v>316</v>
      </c>
      <c r="B94" s="125" t="s">
        <v>18</v>
      </c>
      <c r="C94" s="79">
        <v>0</v>
      </c>
      <c r="D94" s="79">
        <v>0</v>
      </c>
      <c r="E94" s="79">
        <v>0</v>
      </c>
      <c r="F94" s="79">
        <v>0</v>
      </c>
      <c r="G94" s="79">
        <v>0</v>
      </c>
      <c r="H94" s="79">
        <v>0</v>
      </c>
      <c r="I94" s="79">
        <v>0</v>
      </c>
      <c r="J94" s="79">
        <v>0</v>
      </c>
      <c r="K94" s="79">
        <v>0</v>
      </c>
      <c r="L94" s="79">
        <v>0</v>
      </c>
      <c r="M94" s="79">
        <v>0</v>
      </c>
      <c r="N94" s="79">
        <v>0</v>
      </c>
      <c r="O94" s="79">
        <v>0</v>
      </c>
      <c r="P94" s="79">
        <v>0</v>
      </c>
      <c r="Q94" s="79">
        <v>0</v>
      </c>
      <c r="R94" s="79">
        <v>0</v>
      </c>
      <c r="S94" s="79">
        <v>0</v>
      </c>
      <c r="T94" s="79">
        <v>0</v>
      </c>
      <c r="U94" s="79">
        <v>0</v>
      </c>
      <c r="V94" s="79">
        <v>0</v>
      </c>
      <c r="W94" s="79">
        <v>0</v>
      </c>
      <c r="X94" s="79">
        <v>0</v>
      </c>
      <c r="Y94" s="79">
        <v>0</v>
      </c>
      <c r="Z94" s="79">
        <v>0</v>
      </c>
      <c r="AA94" s="79">
        <v>2.9</v>
      </c>
      <c r="AB94" s="79">
        <v>4.8</v>
      </c>
      <c r="AC94" s="79">
        <v>2.2999999999999998</v>
      </c>
      <c r="AD94" s="79">
        <v>8.1</v>
      </c>
      <c r="AE94" s="79">
        <v>1.5</v>
      </c>
      <c r="AF94" s="79">
        <v>10.9</v>
      </c>
      <c r="AG94" s="79">
        <v>0.7</v>
      </c>
      <c r="AH94" s="79">
        <v>3</v>
      </c>
      <c r="AI94" s="79">
        <v>2.6999999999999997</v>
      </c>
      <c r="AJ94" s="79">
        <v>3.1999999999999997</v>
      </c>
      <c r="AK94" s="79">
        <v>1.5</v>
      </c>
      <c r="AL94" s="79">
        <v>30</v>
      </c>
      <c r="AM94" s="79">
        <v>5.3</v>
      </c>
      <c r="AN94" s="79">
        <v>26.9</v>
      </c>
      <c r="AO94" s="79">
        <v>24.299999999999997</v>
      </c>
      <c r="AP94" s="79">
        <v>46.1</v>
      </c>
      <c r="AQ94" s="79">
        <v>23.9</v>
      </c>
      <c r="AR94" s="79">
        <v>68.8</v>
      </c>
      <c r="AS94" s="79">
        <v>24.5</v>
      </c>
      <c r="AT94" s="79">
        <v>69.2</v>
      </c>
      <c r="AU94" s="79">
        <v>21.900000000000002</v>
      </c>
      <c r="AV94" s="79">
        <v>70.900000000000006</v>
      </c>
      <c r="AW94" s="79">
        <v>22.5</v>
      </c>
      <c r="AX94" s="79">
        <v>59.4</v>
      </c>
      <c r="AY94" s="79">
        <v>3.1999999999999997</v>
      </c>
      <c r="AZ94" s="79">
        <v>38.6</v>
      </c>
      <c r="BA94" s="79">
        <v>33.199999999999996</v>
      </c>
      <c r="BB94" s="79">
        <v>37.299999999999997</v>
      </c>
      <c r="BC94" s="79">
        <v>47</v>
      </c>
      <c r="BD94" s="79">
        <v>33.799999999999997</v>
      </c>
      <c r="BE94" s="79">
        <v>57.3</v>
      </c>
      <c r="BF94" s="79">
        <v>54.099999999999994</v>
      </c>
      <c r="BG94" s="79">
        <v>38.1</v>
      </c>
      <c r="BH94" s="79">
        <v>32.6</v>
      </c>
      <c r="BI94" s="79">
        <v>57.65</v>
      </c>
      <c r="BJ94" s="79">
        <v>28.7</v>
      </c>
      <c r="BK94" s="79">
        <v>56.9</v>
      </c>
      <c r="BL94" s="79">
        <v>28.599999999999998</v>
      </c>
      <c r="BM94" s="79">
        <v>57.199999999999996</v>
      </c>
      <c r="BN94" s="79">
        <v>28.799999999999997</v>
      </c>
      <c r="BO94" s="79">
        <v>56.4</v>
      </c>
      <c r="BP94" s="79">
        <v>29</v>
      </c>
      <c r="BQ94" s="79">
        <v>56.4</v>
      </c>
      <c r="BR94" s="79">
        <v>28.6</v>
      </c>
      <c r="BS94" s="79">
        <v>55.2</v>
      </c>
      <c r="BT94" s="79">
        <v>31.3</v>
      </c>
      <c r="BU94" s="79">
        <v>42.649000000000001</v>
      </c>
      <c r="BV94" s="79">
        <v>29.38</v>
      </c>
      <c r="BW94" s="79">
        <v>61.798999999999999</v>
      </c>
      <c r="BX94" s="79">
        <v>35.042000000000002</v>
      </c>
      <c r="BY94" s="79">
        <v>60.206719813402245</v>
      </c>
      <c r="BZ94" s="79">
        <v>51.60689033638743</v>
      </c>
      <c r="CA94" s="79">
        <v>34.157249999999998</v>
      </c>
      <c r="CB94" s="79">
        <v>35.44249968717277</v>
      </c>
      <c r="CC94" s="79">
        <v>63.057243749999998</v>
      </c>
      <c r="CD94" s="79">
        <v>37.643247451570687</v>
      </c>
      <c r="CE94" s="79">
        <v>62.300462500000002</v>
      </c>
      <c r="CF94" s="79">
        <v>62.766588759717671</v>
      </c>
      <c r="CG94" s="79">
        <v>61.745418749999999</v>
      </c>
      <c r="CH94" s="79">
        <v>57.687643684214727</v>
      </c>
      <c r="CI94" s="79">
        <v>63.730656942676859</v>
      </c>
      <c r="CJ94" s="79">
        <v>61.419256433669055</v>
      </c>
      <c r="CK94" s="79">
        <v>64.062233794836573</v>
      </c>
      <c r="CL94" s="79">
        <v>74.106487276213699</v>
      </c>
      <c r="CM94" s="79">
        <v>66.413875601970602</v>
      </c>
      <c r="CN94" s="79">
        <v>82.048191421423198</v>
      </c>
      <c r="CO94" s="79">
        <v>65.874762063712396</v>
      </c>
      <c r="CP94" s="79">
        <v>78.099636643081695</v>
      </c>
      <c r="CQ94" s="79">
        <v>64.127993750000002</v>
      </c>
      <c r="CR94" s="79">
        <v>84.018132434313699</v>
      </c>
      <c r="CS94" s="79">
        <v>69.742005414325106</v>
      </c>
      <c r="CT94" s="79">
        <v>82.4065876602168</v>
      </c>
      <c r="CU94" s="79">
        <v>69.320967420240706</v>
      </c>
      <c r="CV94" s="79">
        <v>124.71429748609199</v>
      </c>
      <c r="CW94" s="79">
        <v>66.872516955012301</v>
      </c>
      <c r="CX94" s="79">
        <v>106.83161338765521</v>
      </c>
      <c r="CY94" s="79">
        <v>69.422700697565872</v>
      </c>
      <c r="CZ94" s="79">
        <v>109.42730544698759</v>
      </c>
      <c r="DA94" s="79">
        <v>65.053534174426446</v>
      </c>
      <c r="DB94" s="79">
        <v>103.97778206004628</v>
      </c>
      <c r="DC94" s="79">
        <v>64.374202421260762</v>
      </c>
      <c r="DD94" s="79">
        <v>105.26814437690176</v>
      </c>
      <c r="DE94" s="79">
        <v>79.706361759744084</v>
      </c>
      <c r="DF94" s="79">
        <v>135.95785575889599</v>
      </c>
      <c r="DG94" s="79">
        <v>50.298125923066834</v>
      </c>
      <c r="DH94" s="79">
        <v>134.10743745740265</v>
      </c>
      <c r="DI94" s="79">
        <v>49.635900749999998</v>
      </c>
      <c r="DJ94" s="79">
        <v>161.75734508216951</v>
      </c>
      <c r="DK94" s="79">
        <v>49.671665249999997</v>
      </c>
      <c r="DL94" s="79">
        <v>160.96825230084522</v>
      </c>
      <c r="DM94" s="79">
        <v>25.694637</v>
      </c>
      <c r="DN94" s="79">
        <v>165.58247486133689</v>
      </c>
      <c r="DO94" s="79">
        <v>49.544428869923145</v>
      </c>
      <c r="DP94" s="79">
        <v>154.32182908912139</v>
      </c>
      <c r="DQ94" s="79">
        <v>25.434112602921214</v>
      </c>
      <c r="DR94" s="79">
        <v>134.78017301686864</v>
      </c>
    </row>
    <row r="95" spans="1:122" ht="15" customHeight="1" x14ac:dyDescent="0.25">
      <c r="A95" s="84" t="s">
        <v>317</v>
      </c>
      <c r="B95" s="124" t="s">
        <v>168</v>
      </c>
      <c r="C95" s="79">
        <v>35.840000000000003</v>
      </c>
      <c r="D95" s="79">
        <v>31.52</v>
      </c>
      <c r="E95" s="79">
        <v>48.96</v>
      </c>
      <c r="F95" s="79">
        <v>72.16</v>
      </c>
      <c r="G95" s="79">
        <v>71.760000000000005</v>
      </c>
      <c r="H95" s="79">
        <v>72.52</v>
      </c>
      <c r="I95" s="79">
        <v>98.16</v>
      </c>
      <c r="J95" s="79">
        <v>106.76</v>
      </c>
      <c r="K95" s="79">
        <v>110.2</v>
      </c>
      <c r="L95" s="79">
        <v>100.76</v>
      </c>
      <c r="M95" s="79">
        <v>103.06771225127</v>
      </c>
      <c r="N95" s="79">
        <v>99.34</v>
      </c>
      <c r="O95" s="79">
        <v>89.16</v>
      </c>
      <c r="P95" s="79">
        <v>80.459999999999994</v>
      </c>
      <c r="Q95" s="79">
        <v>127.038208809929</v>
      </c>
      <c r="R95" s="79">
        <v>112.665280665281</v>
      </c>
      <c r="S95" s="79">
        <v>102.382138941493</v>
      </c>
      <c r="T95" s="79">
        <v>116.862858505354</v>
      </c>
      <c r="U95" s="79">
        <v>103.107546899613</v>
      </c>
      <c r="V95" s="79">
        <v>120.73675693684299</v>
      </c>
      <c r="W95" s="79">
        <v>134.43746430611</v>
      </c>
      <c r="X95" s="79">
        <v>223.95431834403999</v>
      </c>
      <c r="Y95" s="79">
        <v>229.126213592233</v>
      </c>
      <c r="Z95" s="79">
        <v>69.5</v>
      </c>
      <c r="AA95" s="79">
        <v>61.3</v>
      </c>
      <c r="AB95" s="79">
        <v>55.9</v>
      </c>
      <c r="AC95" s="79">
        <v>80.599999999999994</v>
      </c>
      <c r="AD95" s="79">
        <v>74.899999999999991</v>
      </c>
      <c r="AE95" s="79">
        <v>76.599999999999994</v>
      </c>
      <c r="AF95" s="79">
        <v>65.899999999999991</v>
      </c>
      <c r="AG95" s="79">
        <v>77.099999999999994</v>
      </c>
      <c r="AH95" s="79">
        <v>84.1</v>
      </c>
      <c r="AI95" s="79">
        <v>74.5</v>
      </c>
      <c r="AJ95" s="79">
        <v>82.8</v>
      </c>
      <c r="AK95" s="79">
        <v>83.7</v>
      </c>
      <c r="AL95" s="79">
        <v>81.899999999999991</v>
      </c>
      <c r="AM95" s="79">
        <v>68</v>
      </c>
      <c r="AN95" s="79">
        <v>63.5</v>
      </c>
      <c r="AO95" s="79">
        <v>71.7</v>
      </c>
      <c r="AP95" s="79">
        <v>66.2</v>
      </c>
      <c r="AQ95" s="79">
        <v>69.599999999999994</v>
      </c>
      <c r="AR95" s="79">
        <v>74.099999999999994</v>
      </c>
      <c r="AS95" s="79">
        <v>81.039999999999992</v>
      </c>
      <c r="AT95" s="79">
        <v>75.899999999999991</v>
      </c>
      <c r="AU95" s="79">
        <v>72.099999999999994</v>
      </c>
      <c r="AV95" s="79">
        <v>76.3</v>
      </c>
      <c r="AW95" s="79">
        <v>80.099999999999994</v>
      </c>
      <c r="AX95" s="79">
        <v>75.099999999999994</v>
      </c>
      <c r="AY95" s="79">
        <v>79</v>
      </c>
      <c r="AZ95" s="79">
        <v>83.5</v>
      </c>
      <c r="BA95" s="79">
        <v>88</v>
      </c>
      <c r="BB95" s="79">
        <v>83.32</v>
      </c>
      <c r="BC95" s="79">
        <v>88.82</v>
      </c>
      <c r="BD95" s="79">
        <v>98.36999999999999</v>
      </c>
      <c r="BE95" s="79">
        <v>106.89999999999999</v>
      </c>
      <c r="BF95" s="79">
        <v>100.92</v>
      </c>
      <c r="BG95" s="79">
        <v>99.92</v>
      </c>
      <c r="BH95" s="79">
        <v>98.82</v>
      </c>
      <c r="BI95" s="79">
        <v>95.899999999999991</v>
      </c>
      <c r="BJ95" s="79">
        <v>85.8</v>
      </c>
      <c r="BK95" s="79">
        <v>81.2</v>
      </c>
      <c r="BL95" s="79">
        <v>84.95</v>
      </c>
      <c r="BM95" s="79">
        <v>87.1</v>
      </c>
      <c r="BN95" s="79">
        <v>77.11999999999999</v>
      </c>
      <c r="BO95" s="79">
        <v>67.72</v>
      </c>
      <c r="BP95" s="79">
        <v>64.819999999999993</v>
      </c>
      <c r="BQ95" s="79">
        <v>57.32</v>
      </c>
      <c r="BR95" s="79">
        <v>60.099126585827847</v>
      </c>
      <c r="BS95" s="79">
        <v>48.010958371840815</v>
      </c>
      <c r="BT95" s="79">
        <v>59.787755039951605</v>
      </c>
      <c r="BU95" s="79">
        <v>56.494539383745078</v>
      </c>
      <c r="BV95" s="79">
        <v>72.1093609364695</v>
      </c>
      <c r="BW95" s="79">
        <v>57.687009352615888</v>
      </c>
      <c r="BX95" s="79">
        <v>74.941546583392551</v>
      </c>
      <c r="BY95" s="79">
        <v>58.527811219969152</v>
      </c>
      <c r="BZ95" s="79">
        <v>51.235190960876963</v>
      </c>
      <c r="CA95" s="79">
        <v>33.256720061161538</v>
      </c>
      <c r="CB95" s="79">
        <v>50.547191599075745</v>
      </c>
      <c r="CC95" s="79">
        <v>36.122182405110522</v>
      </c>
      <c r="CD95" s="79">
        <v>47.394405184647091</v>
      </c>
      <c r="CE95" s="79">
        <v>35.553490214520195</v>
      </c>
      <c r="CF95" s="79">
        <v>49.84965835317152</v>
      </c>
      <c r="CG95" s="79">
        <v>35.829080761160149</v>
      </c>
      <c r="CH95" s="79">
        <v>46.26464423319392</v>
      </c>
      <c r="CI95" s="79">
        <v>32.684356795440742</v>
      </c>
      <c r="CJ95" s="79">
        <v>47.833005195752008</v>
      </c>
      <c r="CK95" s="79">
        <v>36.797310374112435</v>
      </c>
      <c r="CL95" s="79">
        <v>46.548202203023401</v>
      </c>
      <c r="CM95" s="79">
        <v>33.136516601185299</v>
      </c>
      <c r="CN95" s="79">
        <v>48.989013811867103</v>
      </c>
      <c r="CO95" s="79">
        <v>41.153915046446699</v>
      </c>
      <c r="CP95" s="79">
        <v>55.601228587820998</v>
      </c>
      <c r="CQ95" s="79">
        <v>45.978242048899403</v>
      </c>
      <c r="CR95" s="79">
        <v>61.832684317805302</v>
      </c>
      <c r="CS95" s="79">
        <v>53.596752001443598</v>
      </c>
      <c r="CT95" s="79">
        <v>66.523553405609405</v>
      </c>
      <c r="CU95" s="79">
        <v>55.076446277385898</v>
      </c>
      <c r="CV95" s="79">
        <v>66.896754991803604</v>
      </c>
      <c r="CW95" s="79">
        <v>59.881786876663298</v>
      </c>
      <c r="CX95" s="79">
        <v>77.344502810034371</v>
      </c>
      <c r="CY95" s="79">
        <v>75.171613364110513</v>
      </c>
      <c r="CZ95" s="79">
        <v>92.226230403559271</v>
      </c>
      <c r="DA95" s="79">
        <v>92.367802098211186</v>
      </c>
      <c r="DB95" s="79">
        <v>84.520216772721852</v>
      </c>
      <c r="DC95" s="79">
        <v>82.072920152505148</v>
      </c>
      <c r="DD95" s="79">
        <v>77.054153241357767</v>
      </c>
      <c r="DE95" s="79">
        <v>74.38162587496987</v>
      </c>
      <c r="DF95" s="79">
        <v>61.344066987537211</v>
      </c>
      <c r="DG95" s="79">
        <v>50.722526845037336</v>
      </c>
      <c r="DH95" s="79">
        <v>52.911259829512176</v>
      </c>
      <c r="DI95" s="79">
        <v>46.487414150741614</v>
      </c>
      <c r="DJ95" s="79">
        <v>48.629520313182056</v>
      </c>
      <c r="DK95" s="79">
        <v>42.93071110692344</v>
      </c>
      <c r="DL95" s="79">
        <v>49.066037658759448</v>
      </c>
      <c r="DM95" s="79">
        <v>47.00476762942089</v>
      </c>
      <c r="DN95" s="79">
        <v>74.484259335122175</v>
      </c>
      <c r="DO95" s="79">
        <v>89.571996060274472</v>
      </c>
      <c r="DP95" s="79">
        <v>118.95530748258687</v>
      </c>
      <c r="DQ95" s="79">
        <v>143.60594430388574</v>
      </c>
      <c r="DR95" s="79">
        <v>128.18171972095368</v>
      </c>
    </row>
    <row r="96" spans="1:122" ht="15" customHeight="1" x14ac:dyDescent="0.25">
      <c r="A96" s="84" t="s">
        <v>318</v>
      </c>
      <c r="B96" s="125" t="s">
        <v>169</v>
      </c>
      <c r="C96" s="79">
        <v>0</v>
      </c>
      <c r="D96" s="79">
        <v>0</v>
      </c>
      <c r="E96" s="79">
        <v>0</v>
      </c>
      <c r="F96" s="79">
        <v>0</v>
      </c>
      <c r="G96" s="79">
        <v>0</v>
      </c>
      <c r="H96" s="79">
        <v>0</v>
      </c>
      <c r="I96" s="79">
        <v>0</v>
      </c>
      <c r="J96" s="79">
        <v>0</v>
      </c>
      <c r="K96" s="79">
        <v>0</v>
      </c>
      <c r="L96" s="79">
        <v>0</v>
      </c>
      <c r="M96" s="79">
        <v>0</v>
      </c>
      <c r="N96" s="79">
        <v>0</v>
      </c>
      <c r="O96" s="79">
        <v>0</v>
      </c>
      <c r="P96" s="79">
        <v>0</v>
      </c>
      <c r="Q96" s="79">
        <v>0</v>
      </c>
      <c r="R96" s="79">
        <v>0</v>
      </c>
      <c r="S96" s="79">
        <v>0</v>
      </c>
      <c r="T96" s="79">
        <v>0</v>
      </c>
      <c r="U96" s="79">
        <v>0</v>
      </c>
      <c r="V96" s="79">
        <v>0</v>
      </c>
      <c r="W96" s="79">
        <v>0</v>
      </c>
      <c r="X96" s="79">
        <v>0</v>
      </c>
      <c r="Y96" s="79">
        <v>0</v>
      </c>
      <c r="Z96" s="79">
        <v>0</v>
      </c>
      <c r="AA96" s="79">
        <v>0</v>
      </c>
      <c r="AB96" s="79">
        <v>0</v>
      </c>
      <c r="AC96" s="79">
        <v>0</v>
      </c>
      <c r="AD96" s="79">
        <v>0</v>
      </c>
      <c r="AE96" s="79">
        <v>0</v>
      </c>
      <c r="AF96" s="79">
        <v>0</v>
      </c>
      <c r="AG96" s="79">
        <v>0</v>
      </c>
      <c r="AH96" s="79">
        <v>0</v>
      </c>
      <c r="AI96" s="79">
        <v>0</v>
      </c>
      <c r="AJ96" s="79">
        <v>0</v>
      </c>
      <c r="AK96" s="79">
        <v>0</v>
      </c>
      <c r="AL96" s="79">
        <v>0</v>
      </c>
      <c r="AM96" s="79">
        <v>0</v>
      </c>
      <c r="AN96" s="79">
        <v>0</v>
      </c>
      <c r="AO96" s="79">
        <v>0</v>
      </c>
      <c r="AP96" s="79">
        <v>0</v>
      </c>
      <c r="AQ96" s="79">
        <v>0</v>
      </c>
      <c r="AR96" s="79">
        <v>0</v>
      </c>
      <c r="AS96" s="79">
        <v>0</v>
      </c>
      <c r="AT96" s="79">
        <v>0</v>
      </c>
      <c r="AU96" s="79">
        <v>0</v>
      </c>
      <c r="AV96" s="79">
        <v>0</v>
      </c>
      <c r="AW96" s="79">
        <v>0</v>
      </c>
      <c r="AX96" s="79">
        <v>0</v>
      </c>
      <c r="AY96" s="79">
        <v>0</v>
      </c>
      <c r="AZ96" s="79">
        <v>0</v>
      </c>
      <c r="BA96" s="79">
        <v>0</v>
      </c>
      <c r="BB96" s="79">
        <v>0</v>
      </c>
      <c r="BC96" s="79">
        <v>0</v>
      </c>
      <c r="BD96" s="79">
        <v>0</v>
      </c>
      <c r="BE96" s="79">
        <v>0</v>
      </c>
      <c r="BF96" s="79">
        <v>0</v>
      </c>
      <c r="BG96" s="79">
        <v>0</v>
      </c>
      <c r="BH96" s="79">
        <v>0</v>
      </c>
      <c r="BI96" s="79">
        <v>0</v>
      </c>
      <c r="BJ96" s="79">
        <v>0</v>
      </c>
      <c r="BK96" s="79">
        <v>0</v>
      </c>
      <c r="BL96" s="79">
        <v>0</v>
      </c>
      <c r="BM96" s="79">
        <v>0</v>
      </c>
      <c r="BN96" s="79">
        <v>0</v>
      </c>
      <c r="BO96" s="79">
        <v>0</v>
      </c>
      <c r="BP96" s="79">
        <v>0</v>
      </c>
      <c r="BQ96" s="79">
        <v>0</v>
      </c>
      <c r="BR96" s="79">
        <v>0</v>
      </c>
      <c r="BS96" s="79">
        <v>0</v>
      </c>
      <c r="BT96" s="79">
        <v>0</v>
      </c>
      <c r="BU96" s="79">
        <v>0</v>
      </c>
      <c r="BV96" s="79">
        <v>0</v>
      </c>
      <c r="BW96" s="79">
        <v>0</v>
      </c>
      <c r="BX96" s="79">
        <v>0</v>
      </c>
      <c r="BY96" s="79">
        <v>0</v>
      </c>
      <c r="BZ96" s="79">
        <v>0</v>
      </c>
      <c r="CA96" s="79">
        <v>0</v>
      </c>
      <c r="CB96" s="79">
        <v>0</v>
      </c>
      <c r="CC96" s="79">
        <v>0</v>
      </c>
      <c r="CD96" s="79">
        <v>0</v>
      </c>
      <c r="CE96" s="79">
        <v>0</v>
      </c>
      <c r="CF96" s="79">
        <v>0</v>
      </c>
      <c r="CG96" s="79">
        <v>0</v>
      </c>
      <c r="CH96" s="79">
        <v>0</v>
      </c>
      <c r="CI96" s="79">
        <v>0</v>
      </c>
      <c r="CJ96" s="79">
        <v>0</v>
      </c>
      <c r="CK96" s="79">
        <v>0</v>
      </c>
      <c r="CL96" s="79">
        <v>0</v>
      </c>
      <c r="CM96" s="79">
        <v>0</v>
      </c>
      <c r="CN96" s="79">
        <v>0</v>
      </c>
      <c r="CO96" s="79">
        <v>0</v>
      </c>
      <c r="CP96" s="79">
        <v>0</v>
      </c>
      <c r="CQ96" s="79">
        <v>0</v>
      </c>
      <c r="CR96" s="79">
        <v>0</v>
      </c>
      <c r="CS96" s="79">
        <v>0</v>
      </c>
      <c r="CT96" s="79">
        <v>0</v>
      </c>
      <c r="CU96" s="79">
        <v>0</v>
      </c>
      <c r="CV96" s="79">
        <v>0</v>
      </c>
      <c r="CW96" s="79">
        <v>0</v>
      </c>
      <c r="CX96" s="79">
        <v>0</v>
      </c>
      <c r="CY96" s="79">
        <v>0</v>
      </c>
      <c r="CZ96" s="79">
        <v>0</v>
      </c>
      <c r="DA96" s="79">
        <v>0</v>
      </c>
      <c r="DB96" s="79">
        <v>0</v>
      </c>
      <c r="DC96" s="79">
        <v>0</v>
      </c>
      <c r="DD96" s="79">
        <v>0</v>
      </c>
      <c r="DE96" s="79">
        <v>0</v>
      </c>
      <c r="DF96" s="79">
        <v>0</v>
      </c>
      <c r="DG96" s="79">
        <v>0</v>
      </c>
      <c r="DH96" s="79">
        <v>0</v>
      </c>
      <c r="DI96" s="79">
        <v>0</v>
      </c>
      <c r="DJ96" s="79">
        <v>0</v>
      </c>
      <c r="DK96" s="79">
        <v>0</v>
      </c>
      <c r="DL96" s="79">
        <v>0</v>
      </c>
      <c r="DM96" s="79">
        <v>0</v>
      </c>
      <c r="DN96" s="79">
        <v>0</v>
      </c>
      <c r="DO96" s="79">
        <v>0</v>
      </c>
      <c r="DP96" s="79">
        <v>0</v>
      </c>
      <c r="DQ96" s="79">
        <v>0</v>
      </c>
      <c r="DR96" s="79">
        <v>0</v>
      </c>
    </row>
    <row r="97" spans="1:122" ht="15" customHeight="1" x14ac:dyDescent="0.25">
      <c r="A97" s="84" t="s">
        <v>319</v>
      </c>
      <c r="B97" s="125" t="s">
        <v>18</v>
      </c>
      <c r="C97" s="79">
        <v>35.840000000000003</v>
      </c>
      <c r="D97" s="79">
        <v>31.52</v>
      </c>
      <c r="E97" s="79">
        <v>48.96</v>
      </c>
      <c r="F97" s="79">
        <v>72.16</v>
      </c>
      <c r="G97" s="79">
        <v>71.760000000000005</v>
      </c>
      <c r="H97" s="79">
        <v>72.52</v>
      </c>
      <c r="I97" s="79">
        <v>98.16</v>
      </c>
      <c r="J97" s="79">
        <v>106.76</v>
      </c>
      <c r="K97" s="79">
        <v>110.2</v>
      </c>
      <c r="L97" s="79">
        <v>100.76</v>
      </c>
      <c r="M97" s="79">
        <v>103.06771225127</v>
      </c>
      <c r="N97" s="79">
        <v>99.34</v>
      </c>
      <c r="O97" s="79">
        <v>89.16</v>
      </c>
      <c r="P97" s="79">
        <v>80.459999999999994</v>
      </c>
      <c r="Q97" s="79">
        <v>127.038208809929</v>
      </c>
      <c r="R97" s="79">
        <v>112.665280665281</v>
      </c>
      <c r="S97" s="79">
        <v>102.382138941493</v>
      </c>
      <c r="T97" s="79">
        <v>116.862858505354</v>
      </c>
      <c r="U97" s="79">
        <v>103.107546899613</v>
      </c>
      <c r="V97" s="79">
        <v>120.73675693684299</v>
      </c>
      <c r="W97" s="79">
        <v>134.43746430611</v>
      </c>
      <c r="X97" s="79">
        <v>223.95431834403999</v>
      </c>
      <c r="Y97" s="79">
        <v>229.126213592233</v>
      </c>
      <c r="Z97" s="79">
        <v>69.5</v>
      </c>
      <c r="AA97" s="79">
        <v>61.3</v>
      </c>
      <c r="AB97" s="79">
        <v>55.9</v>
      </c>
      <c r="AC97" s="79">
        <v>80.599999999999994</v>
      </c>
      <c r="AD97" s="79">
        <v>74.899999999999991</v>
      </c>
      <c r="AE97" s="79">
        <v>76.599999999999994</v>
      </c>
      <c r="AF97" s="79">
        <v>65.899999999999991</v>
      </c>
      <c r="AG97" s="79">
        <v>77.099999999999994</v>
      </c>
      <c r="AH97" s="79">
        <v>84.1</v>
      </c>
      <c r="AI97" s="79">
        <v>74.5</v>
      </c>
      <c r="AJ97" s="79">
        <v>82.8</v>
      </c>
      <c r="AK97" s="79">
        <v>83.7</v>
      </c>
      <c r="AL97" s="79">
        <v>81.899999999999991</v>
      </c>
      <c r="AM97" s="79">
        <v>68</v>
      </c>
      <c r="AN97" s="79">
        <v>63.5</v>
      </c>
      <c r="AO97" s="79">
        <v>71.7</v>
      </c>
      <c r="AP97" s="79">
        <v>66.2</v>
      </c>
      <c r="AQ97" s="79">
        <v>69.599999999999994</v>
      </c>
      <c r="AR97" s="79">
        <v>74.099999999999994</v>
      </c>
      <c r="AS97" s="79">
        <v>81.039999999999992</v>
      </c>
      <c r="AT97" s="79">
        <v>75.899999999999991</v>
      </c>
      <c r="AU97" s="79">
        <v>72.099999999999994</v>
      </c>
      <c r="AV97" s="79">
        <v>76.3</v>
      </c>
      <c r="AW97" s="79">
        <v>80.099999999999994</v>
      </c>
      <c r="AX97" s="79">
        <v>75.099999999999994</v>
      </c>
      <c r="AY97" s="79">
        <v>79</v>
      </c>
      <c r="AZ97" s="79">
        <v>83.5</v>
      </c>
      <c r="BA97" s="79">
        <v>88</v>
      </c>
      <c r="BB97" s="79">
        <v>83.32</v>
      </c>
      <c r="BC97" s="79">
        <v>88.82</v>
      </c>
      <c r="BD97" s="79">
        <v>98.36999999999999</v>
      </c>
      <c r="BE97" s="79">
        <v>106.89999999999999</v>
      </c>
      <c r="BF97" s="79">
        <v>100.92</v>
      </c>
      <c r="BG97" s="79">
        <v>99.92</v>
      </c>
      <c r="BH97" s="79">
        <v>98.82</v>
      </c>
      <c r="BI97" s="79">
        <v>95.899999999999991</v>
      </c>
      <c r="BJ97" s="79">
        <v>85.8</v>
      </c>
      <c r="BK97" s="79">
        <v>81.2</v>
      </c>
      <c r="BL97" s="79">
        <v>84.95</v>
      </c>
      <c r="BM97" s="79">
        <v>87.1</v>
      </c>
      <c r="BN97" s="79">
        <v>77.11999999999999</v>
      </c>
      <c r="BO97" s="79">
        <v>67.72</v>
      </c>
      <c r="BP97" s="79">
        <v>64.819999999999993</v>
      </c>
      <c r="BQ97" s="79">
        <v>57.32</v>
      </c>
      <c r="BR97" s="79">
        <v>60.099126585827847</v>
      </c>
      <c r="BS97" s="79">
        <v>48.010958371840815</v>
      </c>
      <c r="BT97" s="79">
        <v>59.787755039951605</v>
      </c>
      <c r="BU97" s="79">
        <v>56.494539383745078</v>
      </c>
      <c r="BV97" s="79">
        <v>72.1093609364695</v>
      </c>
      <c r="BW97" s="79">
        <v>57.687009352615888</v>
      </c>
      <c r="BX97" s="79">
        <v>74.941546583392551</v>
      </c>
      <c r="BY97" s="79">
        <v>58.527811219969152</v>
      </c>
      <c r="BZ97" s="79">
        <v>50.597782779174238</v>
      </c>
      <c r="CA97" s="79">
        <v>32.505456987252792</v>
      </c>
      <c r="CB97" s="79">
        <v>49.806655425775993</v>
      </c>
      <c r="CC97" s="79">
        <v>35.325165178372302</v>
      </c>
      <c r="CD97" s="79">
        <v>46.721591104449224</v>
      </c>
      <c r="CE97" s="79">
        <v>34.616316252726236</v>
      </c>
      <c r="CF97" s="79">
        <v>49.041210176863856</v>
      </c>
      <c r="CG97" s="79">
        <v>34.943929757557299</v>
      </c>
      <c r="CH97" s="79">
        <v>44.575849854711493</v>
      </c>
      <c r="CI97" s="79">
        <v>30.769316000611148</v>
      </c>
      <c r="CJ97" s="79">
        <v>45.919860249210416</v>
      </c>
      <c r="CK97" s="79">
        <v>34.993507416320597</v>
      </c>
      <c r="CL97" s="79">
        <v>44.754319600291701</v>
      </c>
      <c r="CM97" s="79">
        <v>31.018735128338001</v>
      </c>
      <c r="CN97" s="79">
        <v>46.993544472969297</v>
      </c>
      <c r="CO97" s="79">
        <v>39.123352877493701</v>
      </c>
      <c r="CP97" s="79">
        <v>53.373834288566997</v>
      </c>
      <c r="CQ97" s="79">
        <v>43.664122063731199</v>
      </c>
      <c r="CR97" s="79">
        <v>59.801857144544798</v>
      </c>
      <c r="CS97" s="79">
        <v>51.615524948278697</v>
      </c>
      <c r="CT97" s="79">
        <v>64.533124375656996</v>
      </c>
      <c r="CU97" s="79">
        <v>52.537862139367697</v>
      </c>
      <c r="CV97" s="79">
        <v>64.616549736290196</v>
      </c>
      <c r="CW97" s="79">
        <v>57.752137883873097</v>
      </c>
      <c r="CX97" s="79">
        <v>75.709894604208756</v>
      </c>
      <c r="CY97" s="79">
        <v>72.512906737485622</v>
      </c>
      <c r="CZ97" s="79">
        <v>89.488041720487743</v>
      </c>
      <c r="DA97" s="79">
        <v>89.029415441875244</v>
      </c>
      <c r="DB97" s="79">
        <v>82.254404205196494</v>
      </c>
      <c r="DC97" s="79">
        <v>79.543247477294329</v>
      </c>
      <c r="DD97" s="79">
        <v>74.006617668568026</v>
      </c>
      <c r="DE97" s="79">
        <v>71.546343763324586</v>
      </c>
      <c r="DF97" s="79">
        <v>58.385112109437657</v>
      </c>
      <c r="DG97" s="79">
        <v>47.935624884561648</v>
      </c>
      <c r="DH97" s="79">
        <v>50.641491671647387</v>
      </c>
      <c r="DI97" s="79">
        <v>43.876946350926069</v>
      </c>
      <c r="DJ97" s="79">
        <v>46.493892774336629</v>
      </c>
      <c r="DK97" s="79">
        <v>40.522410191558365</v>
      </c>
      <c r="DL97" s="79">
        <v>46.629813323114291</v>
      </c>
      <c r="DM97" s="79">
        <v>44.587127427579155</v>
      </c>
      <c r="DN97" s="79">
        <v>72.206139251948457</v>
      </c>
      <c r="DO97" s="79">
        <v>87.115241885659913</v>
      </c>
      <c r="DP97" s="79">
        <v>116.16725744016499</v>
      </c>
      <c r="DQ97" s="79">
        <v>140.52611920798302</v>
      </c>
      <c r="DR97" s="79">
        <v>124.51717266445581</v>
      </c>
    </row>
    <row r="98" spans="1:122" ht="29.25" customHeight="1" x14ac:dyDescent="0.25">
      <c r="A98" s="84" t="s">
        <v>320</v>
      </c>
      <c r="B98" s="125" t="s">
        <v>170</v>
      </c>
      <c r="C98" s="79">
        <v>0</v>
      </c>
      <c r="D98" s="79">
        <v>0</v>
      </c>
      <c r="E98" s="79">
        <v>0</v>
      </c>
      <c r="F98" s="79">
        <v>0</v>
      </c>
      <c r="G98" s="79">
        <v>0</v>
      </c>
      <c r="H98" s="79">
        <v>0</v>
      </c>
      <c r="I98" s="79">
        <v>0</v>
      </c>
      <c r="J98" s="79">
        <v>0</v>
      </c>
      <c r="K98" s="79">
        <v>0</v>
      </c>
      <c r="L98" s="79">
        <v>0</v>
      </c>
      <c r="M98" s="79">
        <v>0</v>
      </c>
      <c r="N98" s="79">
        <v>0</v>
      </c>
      <c r="O98" s="79">
        <v>0</v>
      </c>
      <c r="P98" s="79">
        <v>0</v>
      </c>
      <c r="Q98" s="79">
        <v>0</v>
      </c>
      <c r="R98" s="79">
        <v>0</v>
      </c>
      <c r="S98" s="79">
        <v>0</v>
      </c>
      <c r="T98" s="79">
        <v>0</v>
      </c>
      <c r="U98" s="79">
        <v>0</v>
      </c>
      <c r="V98" s="79">
        <v>0</v>
      </c>
      <c r="W98" s="79">
        <v>0</v>
      </c>
      <c r="X98" s="79">
        <v>0</v>
      </c>
      <c r="Y98" s="79">
        <v>0</v>
      </c>
      <c r="Z98" s="79">
        <v>0</v>
      </c>
      <c r="AA98" s="79">
        <v>0</v>
      </c>
      <c r="AB98" s="79">
        <v>0</v>
      </c>
      <c r="AC98" s="79">
        <v>0</v>
      </c>
      <c r="AD98" s="79">
        <v>0</v>
      </c>
      <c r="AE98" s="79">
        <v>0</v>
      </c>
      <c r="AF98" s="79">
        <v>0</v>
      </c>
      <c r="AG98" s="79">
        <v>0</v>
      </c>
      <c r="AH98" s="79">
        <v>0</v>
      </c>
      <c r="AI98" s="79">
        <v>0</v>
      </c>
      <c r="AJ98" s="79">
        <v>0</v>
      </c>
      <c r="AK98" s="79">
        <v>0</v>
      </c>
      <c r="AL98" s="79">
        <v>0</v>
      </c>
      <c r="AM98" s="79">
        <v>0</v>
      </c>
      <c r="AN98" s="79">
        <v>0</v>
      </c>
      <c r="AO98" s="79">
        <v>0</v>
      </c>
      <c r="AP98" s="79">
        <v>0</v>
      </c>
      <c r="AQ98" s="79">
        <v>0</v>
      </c>
      <c r="AR98" s="79">
        <v>0</v>
      </c>
      <c r="AS98" s="79">
        <v>0</v>
      </c>
      <c r="AT98" s="79">
        <v>0</v>
      </c>
      <c r="AU98" s="79">
        <v>0</v>
      </c>
      <c r="AV98" s="79">
        <v>0</v>
      </c>
      <c r="AW98" s="79">
        <v>0</v>
      </c>
      <c r="AX98" s="79">
        <v>0</v>
      </c>
      <c r="AY98" s="79">
        <v>0</v>
      </c>
      <c r="AZ98" s="79">
        <v>0</v>
      </c>
      <c r="BA98" s="79">
        <v>0</v>
      </c>
      <c r="BB98" s="79">
        <v>0</v>
      </c>
      <c r="BC98" s="79">
        <v>0</v>
      </c>
      <c r="BD98" s="79">
        <v>0</v>
      </c>
      <c r="BE98" s="79">
        <v>0</v>
      </c>
      <c r="BF98" s="79">
        <v>0</v>
      </c>
      <c r="BG98" s="79">
        <v>0</v>
      </c>
      <c r="BH98" s="79">
        <v>0</v>
      </c>
      <c r="BI98" s="79">
        <v>0</v>
      </c>
      <c r="BJ98" s="79">
        <v>0</v>
      </c>
      <c r="BK98" s="79">
        <v>0</v>
      </c>
      <c r="BL98" s="79">
        <v>0</v>
      </c>
      <c r="BM98" s="79">
        <v>0</v>
      </c>
      <c r="BN98" s="79">
        <v>0</v>
      </c>
      <c r="BO98" s="79">
        <v>0</v>
      </c>
      <c r="BP98" s="79">
        <v>0</v>
      </c>
      <c r="BQ98" s="79">
        <v>0</v>
      </c>
      <c r="BR98" s="79">
        <v>0</v>
      </c>
      <c r="BS98" s="79">
        <v>0</v>
      </c>
      <c r="BT98" s="79">
        <v>0</v>
      </c>
      <c r="BU98" s="79">
        <v>0</v>
      </c>
      <c r="BV98" s="79">
        <v>0</v>
      </c>
      <c r="BW98" s="79">
        <v>0</v>
      </c>
      <c r="BX98" s="79">
        <v>0</v>
      </c>
      <c r="BY98" s="79">
        <v>0</v>
      </c>
      <c r="BZ98" s="79">
        <v>0.63740818170272784</v>
      </c>
      <c r="CA98" s="79">
        <v>0.75126307390874869</v>
      </c>
      <c r="CB98" s="79">
        <v>0.74053617329975086</v>
      </c>
      <c r="CC98" s="79">
        <v>0.79701722673822173</v>
      </c>
      <c r="CD98" s="79">
        <v>0.67281408019786992</v>
      </c>
      <c r="CE98" s="79">
        <v>0.93717396179396184</v>
      </c>
      <c r="CF98" s="79">
        <v>0.80844817630766219</v>
      </c>
      <c r="CG98" s="79">
        <v>0.88515100360285115</v>
      </c>
      <c r="CH98" s="79">
        <v>1.6887943784824295</v>
      </c>
      <c r="CI98" s="79">
        <v>1.9150407948295931</v>
      </c>
      <c r="CJ98" s="79">
        <v>1.9131449465415908</v>
      </c>
      <c r="CK98" s="79">
        <v>1.8038029577918413</v>
      </c>
      <c r="CL98" s="79">
        <v>1.7938826027316399</v>
      </c>
      <c r="CM98" s="79">
        <v>2.1177814728473399</v>
      </c>
      <c r="CN98" s="79">
        <v>1.99546933889782</v>
      </c>
      <c r="CO98" s="79">
        <v>2.03056216895299</v>
      </c>
      <c r="CP98" s="79">
        <v>2.2273942992540099</v>
      </c>
      <c r="CQ98" s="79">
        <v>2.31411998516817</v>
      </c>
      <c r="CR98" s="79">
        <v>2.0308271732604699</v>
      </c>
      <c r="CS98" s="79">
        <v>1.9812270531648799</v>
      </c>
      <c r="CT98" s="79">
        <v>1.9904290299524801</v>
      </c>
      <c r="CU98" s="79">
        <v>2.5385841380182201</v>
      </c>
      <c r="CV98" s="79">
        <v>2.2802052555134198</v>
      </c>
      <c r="CW98" s="79">
        <v>2.12964899279019</v>
      </c>
      <c r="CX98" s="79">
        <v>1.6346082058256155</v>
      </c>
      <c r="CY98" s="79">
        <v>2.6587066266248964</v>
      </c>
      <c r="CZ98" s="79">
        <v>2.7381886830715283</v>
      </c>
      <c r="DA98" s="79">
        <v>3.3383866563359392</v>
      </c>
      <c r="DB98" s="79">
        <v>2.265812567525364</v>
      </c>
      <c r="DC98" s="79">
        <v>2.529672675210815</v>
      </c>
      <c r="DD98" s="79">
        <v>3.0475355727897471</v>
      </c>
      <c r="DE98" s="79">
        <v>2.8352821116452782</v>
      </c>
      <c r="DF98" s="79">
        <v>2.9589548780995543</v>
      </c>
      <c r="DG98" s="79">
        <v>2.7869019604756886</v>
      </c>
      <c r="DH98" s="79">
        <v>2.2697681578647897</v>
      </c>
      <c r="DI98" s="79">
        <v>2.6104677998155443</v>
      </c>
      <c r="DJ98" s="79">
        <v>2.1356275388454264</v>
      </c>
      <c r="DK98" s="79">
        <v>2.4083009153650754</v>
      </c>
      <c r="DL98" s="79">
        <v>2.4362243356451541</v>
      </c>
      <c r="DM98" s="79">
        <v>2.4176402018417336</v>
      </c>
      <c r="DN98" s="79">
        <v>2.2781200831737136</v>
      </c>
      <c r="DO98" s="79">
        <v>2.4567541746145629</v>
      </c>
      <c r="DP98" s="79">
        <v>2.7880500424218937</v>
      </c>
      <c r="DQ98" s="79">
        <v>3.0798250959027254</v>
      </c>
      <c r="DR98" s="79">
        <v>3.6645470564978568</v>
      </c>
    </row>
    <row r="99" spans="1:122" x14ac:dyDescent="0.25">
      <c r="A99" s="84" t="s">
        <v>321</v>
      </c>
      <c r="B99" s="124" t="s">
        <v>172</v>
      </c>
      <c r="C99" s="79">
        <v>0</v>
      </c>
      <c r="D99" s="79">
        <v>0</v>
      </c>
      <c r="E99" s="79">
        <v>0</v>
      </c>
      <c r="F99" s="79">
        <v>0</v>
      </c>
      <c r="G99" s="79">
        <v>0</v>
      </c>
      <c r="H99" s="79">
        <v>0</v>
      </c>
      <c r="I99" s="79">
        <v>0</v>
      </c>
      <c r="J99" s="79">
        <v>0</v>
      </c>
      <c r="K99" s="79">
        <v>0</v>
      </c>
      <c r="L99" s="79">
        <v>0</v>
      </c>
      <c r="M99" s="79">
        <v>0</v>
      </c>
      <c r="N99" s="79">
        <v>0</v>
      </c>
      <c r="O99" s="79">
        <v>0</v>
      </c>
      <c r="P99" s="79">
        <v>0</v>
      </c>
      <c r="Q99" s="79">
        <v>0</v>
      </c>
      <c r="R99" s="79">
        <v>0</v>
      </c>
      <c r="S99" s="79">
        <v>0</v>
      </c>
      <c r="T99" s="79">
        <v>0</v>
      </c>
      <c r="U99" s="79">
        <v>0</v>
      </c>
      <c r="V99" s="79">
        <v>0</v>
      </c>
      <c r="W99" s="79">
        <v>0</v>
      </c>
      <c r="X99" s="79">
        <v>0</v>
      </c>
      <c r="Y99" s="79">
        <v>0</v>
      </c>
      <c r="Z99" s="79">
        <v>0</v>
      </c>
      <c r="AA99" s="79">
        <v>0</v>
      </c>
      <c r="AB99" s="79">
        <v>0</v>
      </c>
      <c r="AC99" s="79">
        <v>0</v>
      </c>
      <c r="AD99" s="79">
        <v>0</v>
      </c>
      <c r="AE99" s="79">
        <v>0</v>
      </c>
      <c r="AF99" s="79">
        <v>0</v>
      </c>
      <c r="AG99" s="79">
        <v>0</v>
      </c>
      <c r="AH99" s="79">
        <v>0</v>
      </c>
      <c r="AI99" s="79">
        <v>0</v>
      </c>
      <c r="AJ99" s="79">
        <v>0</v>
      </c>
      <c r="AK99" s="79">
        <v>0</v>
      </c>
      <c r="AL99" s="79">
        <v>0</v>
      </c>
      <c r="AM99" s="79">
        <v>0</v>
      </c>
      <c r="AN99" s="79">
        <v>0</v>
      </c>
      <c r="AO99" s="79">
        <v>0</v>
      </c>
      <c r="AP99" s="79">
        <v>0</v>
      </c>
      <c r="AQ99" s="79">
        <v>0</v>
      </c>
      <c r="AR99" s="79">
        <v>0</v>
      </c>
      <c r="AS99" s="79">
        <v>0</v>
      </c>
      <c r="AT99" s="79">
        <v>0</v>
      </c>
      <c r="AU99" s="79">
        <v>0</v>
      </c>
      <c r="AV99" s="79">
        <v>0</v>
      </c>
      <c r="AW99" s="79">
        <v>0</v>
      </c>
      <c r="AX99" s="79">
        <v>0</v>
      </c>
      <c r="AY99" s="79">
        <v>0</v>
      </c>
      <c r="AZ99" s="79">
        <v>0</v>
      </c>
      <c r="BA99" s="79">
        <v>0</v>
      </c>
      <c r="BB99" s="79">
        <v>0</v>
      </c>
      <c r="BC99" s="79">
        <v>0</v>
      </c>
      <c r="BD99" s="79">
        <v>0</v>
      </c>
      <c r="BE99" s="79">
        <v>0</v>
      </c>
      <c r="BF99" s="79">
        <v>0</v>
      </c>
      <c r="BG99" s="79">
        <v>0</v>
      </c>
      <c r="BH99" s="79">
        <v>0</v>
      </c>
      <c r="BI99" s="79">
        <v>0</v>
      </c>
      <c r="BJ99" s="79">
        <v>0</v>
      </c>
      <c r="BK99" s="79">
        <v>0</v>
      </c>
      <c r="BL99" s="79">
        <v>0</v>
      </c>
      <c r="BM99" s="79">
        <v>0</v>
      </c>
      <c r="BN99" s="79">
        <v>0</v>
      </c>
      <c r="BO99" s="79">
        <v>0</v>
      </c>
      <c r="BP99" s="79">
        <v>0</v>
      </c>
      <c r="BQ99" s="79">
        <v>0</v>
      </c>
      <c r="BR99" s="79">
        <v>0</v>
      </c>
      <c r="BS99" s="79">
        <v>0</v>
      </c>
      <c r="BT99" s="79">
        <v>0</v>
      </c>
      <c r="BU99" s="79">
        <v>0</v>
      </c>
      <c r="BV99" s="79">
        <v>0</v>
      </c>
      <c r="BW99" s="79">
        <v>0</v>
      </c>
      <c r="BX99" s="79">
        <v>0</v>
      </c>
      <c r="BY99" s="79">
        <v>0</v>
      </c>
      <c r="BZ99" s="79">
        <v>0</v>
      </c>
      <c r="CA99" s="79">
        <v>0</v>
      </c>
      <c r="CB99" s="79">
        <v>0</v>
      </c>
      <c r="CC99" s="79">
        <v>0</v>
      </c>
      <c r="CD99" s="79">
        <v>0</v>
      </c>
      <c r="CE99" s="79">
        <v>0</v>
      </c>
      <c r="CF99" s="79">
        <v>0</v>
      </c>
      <c r="CG99" s="79">
        <v>0</v>
      </c>
      <c r="CH99" s="79">
        <v>0</v>
      </c>
      <c r="CI99" s="79">
        <v>0</v>
      </c>
      <c r="CJ99" s="79">
        <v>0</v>
      </c>
      <c r="CK99" s="79">
        <v>0</v>
      </c>
      <c r="CL99" s="79">
        <v>0</v>
      </c>
      <c r="CM99" s="79">
        <v>0</v>
      </c>
      <c r="CN99" s="79">
        <v>0</v>
      </c>
      <c r="CO99" s="79">
        <v>0</v>
      </c>
      <c r="CP99" s="79">
        <v>0</v>
      </c>
      <c r="CQ99" s="79">
        <v>0</v>
      </c>
      <c r="CR99" s="79">
        <v>0</v>
      </c>
      <c r="CS99" s="79">
        <v>0</v>
      </c>
      <c r="CT99" s="79">
        <v>0</v>
      </c>
      <c r="CU99" s="79">
        <v>0</v>
      </c>
      <c r="CV99" s="79">
        <v>0</v>
      </c>
      <c r="CW99" s="79">
        <v>0</v>
      </c>
      <c r="CX99" s="79">
        <v>0</v>
      </c>
      <c r="CY99" s="79">
        <v>0</v>
      </c>
      <c r="CZ99" s="79">
        <v>0</v>
      </c>
      <c r="DA99" s="79">
        <v>0</v>
      </c>
      <c r="DB99" s="79">
        <v>0</v>
      </c>
      <c r="DC99" s="79">
        <v>0</v>
      </c>
      <c r="DD99" s="79">
        <v>0</v>
      </c>
      <c r="DE99" s="79">
        <v>0</v>
      </c>
      <c r="DF99" s="79">
        <v>0</v>
      </c>
      <c r="DG99" s="79">
        <v>0</v>
      </c>
      <c r="DH99" s="79">
        <v>0</v>
      </c>
      <c r="DI99" s="79">
        <v>0</v>
      </c>
      <c r="DJ99" s="79">
        <v>0</v>
      </c>
      <c r="DK99" s="79">
        <v>0</v>
      </c>
      <c r="DL99" s="79">
        <v>0</v>
      </c>
      <c r="DM99" s="79">
        <v>0</v>
      </c>
      <c r="DN99" s="79">
        <v>0</v>
      </c>
      <c r="DO99" s="79">
        <v>0</v>
      </c>
      <c r="DP99" s="79">
        <v>0</v>
      </c>
      <c r="DQ99" s="79">
        <v>0</v>
      </c>
      <c r="DR99" s="79">
        <v>0</v>
      </c>
    </row>
    <row r="100" spans="1:122" x14ac:dyDescent="0.25">
      <c r="A100" s="84" t="s">
        <v>322</v>
      </c>
      <c r="B100" s="124" t="s">
        <v>173</v>
      </c>
      <c r="C100" s="79">
        <v>0</v>
      </c>
      <c r="D100" s="79">
        <v>0</v>
      </c>
      <c r="E100" s="79">
        <v>0</v>
      </c>
      <c r="F100" s="79">
        <v>0</v>
      </c>
      <c r="G100" s="79">
        <v>0</v>
      </c>
      <c r="H100" s="79">
        <v>0</v>
      </c>
      <c r="I100" s="79">
        <v>0</v>
      </c>
      <c r="J100" s="79">
        <v>0</v>
      </c>
      <c r="K100" s="79">
        <v>0</v>
      </c>
      <c r="L100" s="79">
        <v>0</v>
      </c>
      <c r="M100" s="79">
        <v>0</v>
      </c>
      <c r="N100" s="79">
        <v>0</v>
      </c>
      <c r="O100" s="79">
        <v>0</v>
      </c>
      <c r="P100" s="79">
        <v>0</v>
      </c>
      <c r="Q100" s="79">
        <v>0</v>
      </c>
      <c r="R100" s="79">
        <v>0</v>
      </c>
      <c r="S100" s="79">
        <v>0</v>
      </c>
      <c r="T100" s="79">
        <v>0</v>
      </c>
      <c r="U100" s="79">
        <v>0</v>
      </c>
      <c r="V100" s="79">
        <v>0</v>
      </c>
      <c r="W100" s="79">
        <v>0</v>
      </c>
      <c r="X100" s="79">
        <v>0</v>
      </c>
      <c r="Y100" s="79">
        <v>0</v>
      </c>
      <c r="Z100" s="79">
        <v>0</v>
      </c>
      <c r="AA100" s="79">
        <v>0</v>
      </c>
      <c r="AB100" s="79">
        <v>0</v>
      </c>
      <c r="AC100" s="79">
        <v>0</v>
      </c>
      <c r="AD100" s="79">
        <v>0</v>
      </c>
      <c r="AE100" s="79">
        <v>0</v>
      </c>
      <c r="AF100" s="79">
        <v>0</v>
      </c>
      <c r="AG100" s="79">
        <v>0</v>
      </c>
      <c r="AH100" s="79">
        <v>0</v>
      </c>
      <c r="AI100" s="79">
        <v>0</v>
      </c>
      <c r="AJ100" s="79">
        <v>0</v>
      </c>
      <c r="AK100" s="79">
        <v>0</v>
      </c>
      <c r="AL100" s="79">
        <v>0</v>
      </c>
      <c r="AM100" s="79">
        <v>0</v>
      </c>
      <c r="AN100" s="79">
        <v>0</v>
      </c>
      <c r="AO100" s="79">
        <v>0</v>
      </c>
      <c r="AP100" s="79">
        <v>0</v>
      </c>
      <c r="AQ100" s="79">
        <v>0</v>
      </c>
      <c r="AR100" s="79">
        <v>0</v>
      </c>
      <c r="AS100" s="79">
        <v>0</v>
      </c>
      <c r="AT100" s="79">
        <v>0</v>
      </c>
      <c r="AU100" s="79">
        <v>0</v>
      </c>
      <c r="AV100" s="79">
        <v>0</v>
      </c>
      <c r="AW100" s="79">
        <v>0</v>
      </c>
      <c r="AX100" s="79">
        <v>0</v>
      </c>
      <c r="AY100" s="79">
        <v>0</v>
      </c>
      <c r="AZ100" s="79">
        <v>0</v>
      </c>
      <c r="BA100" s="79">
        <v>0</v>
      </c>
      <c r="BB100" s="79">
        <v>0</v>
      </c>
      <c r="BC100" s="79">
        <v>0</v>
      </c>
      <c r="BD100" s="79">
        <v>0</v>
      </c>
      <c r="BE100" s="79">
        <v>0</v>
      </c>
      <c r="BF100" s="79">
        <v>0</v>
      </c>
      <c r="BG100" s="79">
        <v>0</v>
      </c>
      <c r="BH100" s="79">
        <v>0</v>
      </c>
      <c r="BI100" s="79">
        <v>0</v>
      </c>
      <c r="BJ100" s="79">
        <v>0</v>
      </c>
      <c r="BK100" s="79">
        <v>0</v>
      </c>
      <c r="BL100" s="79">
        <v>0</v>
      </c>
      <c r="BM100" s="79">
        <v>0</v>
      </c>
      <c r="BN100" s="79">
        <v>0</v>
      </c>
      <c r="BO100" s="79">
        <v>0</v>
      </c>
      <c r="BP100" s="79">
        <v>0</v>
      </c>
      <c r="BQ100" s="79">
        <v>0</v>
      </c>
      <c r="BR100" s="79">
        <v>0</v>
      </c>
      <c r="BS100" s="79">
        <v>0</v>
      </c>
      <c r="BT100" s="79">
        <v>0</v>
      </c>
      <c r="BU100" s="79">
        <v>0</v>
      </c>
      <c r="BV100" s="79">
        <v>0</v>
      </c>
      <c r="BW100" s="79">
        <v>0</v>
      </c>
      <c r="BX100" s="79">
        <v>0</v>
      </c>
      <c r="BY100" s="79">
        <v>0</v>
      </c>
      <c r="BZ100" s="79">
        <v>0</v>
      </c>
      <c r="CA100" s="79">
        <v>0</v>
      </c>
      <c r="CB100" s="79">
        <v>0</v>
      </c>
      <c r="CC100" s="79">
        <v>0</v>
      </c>
      <c r="CD100" s="79">
        <v>0</v>
      </c>
      <c r="CE100" s="79">
        <v>0</v>
      </c>
      <c r="CF100" s="79">
        <v>0</v>
      </c>
      <c r="CG100" s="79">
        <v>0</v>
      </c>
      <c r="CH100" s="79">
        <v>0</v>
      </c>
      <c r="CI100" s="79">
        <v>0</v>
      </c>
      <c r="CJ100" s="79">
        <v>0</v>
      </c>
      <c r="CK100" s="79">
        <v>0</v>
      </c>
      <c r="CL100" s="79">
        <v>0</v>
      </c>
      <c r="CM100" s="79">
        <v>0</v>
      </c>
      <c r="CN100" s="79">
        <v>0</v>
      </c>
      <c r="CO100" s="79">
        <v>0</v>
      </c>
      <c r="CP100" s="79">
        <v>0</v>
      </c>
      <c r="CQ100" s="79">
        <v>0</v>
      </c>
      <c r="CR100" s="79">
        <v>0</v>
      </c>
      <c r="CS100" s="79">
        <v>0</v>
      </c>
      <c r="CT100" s="79">
        <v>0</v>
      </c>
      <c r="CU100" s="79">
        <v>0</v>
      </c>
      <c r="CV100" s="79">
        <v>0</v>
      </c>
      <c r="CW100" s="79">
        <v>0</v>
      </c>
      <c r="CX100" s="79">
        <v>0</v>
      </c>
      <c r="CY100" s="79">
        <v>0</v>
      </c>
      <c r="CZ100" s="79">
        <v>0</v>
      </c>
      <c r="DA100" s="79">
        <v>0</v>
      </c>
      <c r="DB100" s="79">
        <v>0</v>
      </c>
      <c r="DC100" s="79">
        <v>0</v>
      </c>
      <c r="DD100" s="79">
        <v>0</v>
      </c>
      <c r="DE100" s="79">
        <v>0</v>
      </c>
      <c r="DF100" s="79">
        <v>0</v>
      </c>
      <c r="DG100" s="79">
        <v>0</v>
      </c>
      <c r="DH100" s="79">
        <v>0</v>
      </c>
      <c r="DI100" s="79">
        <v>0</v>
      </c>
      <c r="DJ100" s="79">
        <v>0</v>
      </c>
      <c r="DK100" s="79">
        <v>0</v>
      </c>
      <c r="DL100" s="79">
        <v>0</v>
      </c>
      <c r="DM100" s="79">
        <v>0</v>
      </c>
      <c r="DN100" s="79">
        <v>0</v>
      </c>
      <c r="DO100" s="79">
        <v>0</v>
      </c>
      <c r="DP100" s="79">
        <v>0</v>
      </c>
      <c r="DQ100" s="79">
        <v>0</v>
      </c>
      <c r="DR100" s="79">
        <v>0</v>
      </c>
    </row>
    <row r="101" spans="1:122" x14ac:dyDescent="0.25">
      <c r="A101" s="84" t="s">
        <v>323</v>
      </c>
      <c r="B101" s="135" t="s">
        <v>174</v>
      </c>
      <c r="C101" s="79">
        <v>29.24</v>
      </c>
      <c r="D101" s="79">
        <v>46.08</v>
      </c>
      <c r="E101" s="79">
        <v>58.44</v>
      </c>
      <c r="F101" s="79">
        <v>62.24</v>
      </c>
      <c r="G101" s="79">
        <v>52.24</v>
      </c>
      <c r="H101" s="79">
        <v>60.36</v>
      </c>
      <c r="I101" s="79">
        <v>207.36</v>
      </c>
      <c r="J101" s="79">
        <v>271.48</v>
      </c>
      <c r="K101" s="79">
        <v>307.56</v>
      </c>
      <c r="L101" s="79">
        <v>343.6</v>
      </c>
      <c r="M101" s="79">
        <v>383.29400368908603</v>
      </c>
      <c r="N101" s="79">
        <v>538.88</v>
      </c>
      <c r="O101" s="79">
        <v>500.54</v>
      </c>
      <c r="P101" s="79">
        <v>610.72</v>
      </c>
      <c r="Q101" s="79">
        <v>631.00024336821502</v>
      </c>
      <c r="R101" s="79">
        <v>669.90436590436605</v>
      </c>
      <c r="S101" s="79">
        <v>938.18399282368205</v>
      </c>
      <c r="T101" s="79">
        <v>1043.14752164366</v>
      </c>
      <c r="U101" s="79">
        <v>1288.38608048117</v>
      </c>
      <c r="V101" s="79">
        <v>1388.6440435962099</v>
      </c>
      <c r="W101" s="79">
        <v>1253.7978298115399</v>
      </c>
      <c r="X101" s="79">
        <v>1360.85653104925</v>
      </c>
      <c r="Y101" s="79">
        <v>1526.78469446031</v>
      </c>
      <c r="Z101" s="79">
        <v>378.49999999999994</v>
      </c>
      <c r="AA101" s="79">
        <v>397.99999999999994</v>
      </c>
      <c r="AB101" s="79">
        <v>384.4</v>
      </c>
      <c r="AC101" s="79">
        <v>420.6</v>
      </c>
      <c r="AD101" s="79">
        <v>413.20000000000005</v>
      </c>
      <c r="AE101" s="79">
        <v>426.7</v>
      </c>
      <c r="AF101" s="79">
        <v>454.4</v>
      </c>
      <c r="AG101" s="79">
        <v>502.8</v>
      </c>
      <c r="AH101" s="79">
        <v>521.69999999999993</v>
      </c>
      <c r="AI101" s="79">
        <v>602.9</v>
      </c>
      <c r="AJ101" s="79">
        <v>602.1</v>
      </c>
      <c r="AK101" s="79">
        <v>571.6</v>
      </c>
      <c r="AL101" s="79">
        <v>492.5</v>
      </c>
      <c r="AM101" s="79">
        <v>535.40000000000009</v>
      </c>
      <c r="AN101" s="79">
        <v>492.59999999999991</v>
      </c>
      <c r="AO101" s="79">
        <v>502.4</v>
      </c>
      <c r="AP101" s="79">
        <v>461.59999999999997</v>
      </c>
      <c r="AQ101" s="79">
        <v>538.70000000000005</v>
      </c>
      <c r="AR101" s="79">
        <v>526.90000000000009</v>
      </c>
      <c r="AS101" s="79">
        <v>587.06000000000006</v>
      </c>
      <c r="AT101" s="79">
        <v>558</v>
      </c>
      <c r="AU101" s="79">
        <v>648.4</v>
      </c>
      <c r="AV101" s="79">
        <v>651.5</v>
      </c>
      <c r="AW101" s="79">
        <v>697.1</v>
      </c>
      <c r="AX101" s="79">
        <v>639.6</v>
      </c>
      <c r="AY101" s="79">
        <v>769.69999999999993</v>
      </c>
      <c r="AZ101" s="79">
        <v>771.5</v>
      </c>
      <c r="BA101" s="79">
        <v>854</v>
      </c>
      <c r="BB101" s="79">
        <v>792.68</v>
      </c>
      <c r="BC101" s="79">
        <v>894.37999999999988</v>
      </c>
      <c r="BD101" s="79">
        <v>853.57999999999993</v>
      </c>
      <c r="BE101" s="79">
        <v>931.38</v>
      </c>
      <c r="BF101" s="79">
        <v>876.27999999999986</v>
      </c>
      <c r="BG101" s="79">
        <v>957.49999999999989</v>
      </c>
      <c r="BH101" s="79">
        <v>946.38000000000011</v>
      </c>
      <c r="BI101" s="79">
        <v>965.42999999999984</v>
      </c>
      <c r="BJ101" s="79">
        <v>905.9799999999999</v>
      </c>
      <c r="BK101" s="79">
        <v>1007.1800000000001</v>
      </c>
      <c r="BL101" s="79">
        <v>935.28</v>
      </c>
      <c r="BM101" s="79">
        <v>898.18</v>
      </c>
      <c r="BN101" s="79">
        <v>837.69999999999993</v>
      </c>
      <c r="BO101" s="79">
        <v>865.77</v>
      </c>
      <c r="BP101" s="79">
        <v>863.06</v>
      </c>
      <c r="BQ101" s="79">
        <v>875.3</v>
      </c>
      <c r="BR101" s="79">
        <v>897.83872042999997</v>
      </c>
      <c r="BS101" s="79">
        <v>943.34281881000004</v>
      </c>
      <c r="BT101" s="79">
        <v>909.02620103000004</v>
      </c>
      <c r="BU101" s="79">
        <v>879.09720939399995</v>
      </c>
      <c r="BV101" s="79">
        <v>903.76994015038338</v>
      </c>
      <c r="BW101" s="79">
        <v>969.19218331945785</v>
      </c>
      <c r="BX101" s="79">
        <v>979.95062090319732</v>
      </c>
      <c r="BY101" s="79">
        <v>976.6189939484351</v>
      </c>
      <c r="BZ101" s="79">
        <v>964.77765095322172</v>
      </c>
      <c r="CA101" s="79">
        <v>1046.3678804522876</v>
      </c>
      <c r="CB101" s="79">
        <v>981.19465488119567</v>
      </c>
      <c r="CC101" s="79">
        <v>1023.961267065331</v>
      </c>
      <c r="CD101" s="79">
        <v>954.67116103728256</v>
      </c>
      <c r="CE101" s="79">
        <v>1061.2170184075778</v>
      </c>
      <c r="CF101" s="79">
        <v>1003.6989934435675</v>
      </c>
      <c r="CG101" s="79">
        <v>1070.6058945244097</v>
      </c>
      <c r="CH101" s="79">
        <v>993.36379303539729</v>
      </c>
      <c r="CI101" s="79">
        <v>1112.6321262350668</v>
      </c>
      <c r="CJ101" s="79">
        <v>1047.5264417843173</v>
      </c>
      <c r="CK101" s="79">
        <v>1086.9006051064293</v>
      </c>
      <c r="CL101" s="79">
        <v>994.51434368912601</v>
      </c>
      <c r="CM101" s="79">
        <v>1139.8230599139499</v>
      </c>
      <c r="CN101" s="79">
        <v>1077.0813962054899</v>
      </c>
      <c r="CO101" s="79">
        <v>1137.69722829948</v>
      </c>
      <c r="CP101" s="79">
        <v>1039.97001147739</v>
      </c>
      <c r="CQ101" s="79">
        <v>1170.8307033973499</v>
      </c>
      <c r="CR101" s="79">
        <v>1104.4883334188601</v>
      </c>
      <c r="CS101" s="79">
        <v>1227.0635344099901</v>
      </c>
      <c r="CT101" s="79">
        <v>1212.32498392659</v>
      </c>
      <c r="CU101" s="79">
        <v>1263.3919831754899</v>
      </c>
      <c r="CV101" s="79">
        <v>1226.1389522483501</v>
      </c>
      <c r="CW101" s="79">
        <v>1332.6426645537299</v>
      </c>
      <c r="CX101" s="79">
        <v>1213.730722849999</v>
      </c>
      <c r="CY101" s="79">
        <v>1409.5342846299989</v>
      </c>
      <c r="CZ101" s="79">
        <v>1328.0129223599997</v>
      </c>
      <c r="DA101" s="79">
        <v>1417.9667144169559</v>
      </c>
      <c r="DB101" s="79">
        <v>1322.3058626930699</v>
      </c>
      <c r="DC101" s="79">
        <v>1424.8156358189999</v>
      </c>
      <c r="DD101" s="79">
        <v>1409.9128836199998</v>
      </c>
      <c r="DE101" s="79">
        <v>1482.5993365298991</v>
      </c>
      <c r="DF101" s="79">
        <v>1317.4649116298988</v>
      </c>
      <c r="DG101" s="79">
        <v>1232.4997724350465</v>
      </c>
      <c r="DH101" s="79">
        <v>1686.7001854570005</v>
      </c>
      <c r="DI101" s="79">
        <v>1747.9662990798272</v>
      </c>
      <c r="DJ101" s="79">
        <v>1673.9350742599997</v>
      </c>
      <c r="DK101" s="79">
        <v>1926.559495739999</v>
      </c>
      <c r="DL101" s="79">
        <v>1790.2839934799979</v>
      </c>
      <c r="DM101" s="79">
        <v>2031.5452886499977</v>
      </c>
      <c r="DN101" s="79">
        <v>1773.2836770399992</v>
      </c>
      <c r="DO101" s="79">
        <v>1940.130994619999</v>
      </c>
      <c r="DP101" s="79">
        <v>1922.2890215599982</v>
      </c>
      <c r="DQ101" s="79">
        <v>2026.2125800399986</v>
      </c>
      <c r="DR101" s="79">
        <v>1855.3522918880058</v>
      </c>
    </row>
    <row r="102" spans="1:122" x14ac:dyDescent="0.25">
      <c r="A102" s="84" t="s">
        <v>324</v>
      </c>
      <c r="B102" s="122" t="s">
        <v>129</v>
      </c>
      <c r="C102" s="79">
        <v>38.119999999999997</v>
      </c>
      <c r="D102" s="79">
        <v>50</v>
      </c>
      <c r="E102" s="79">
        <v>61.84</v>
      </c>
      <c r="F102" s="79">
        <v>65.56</v>
      </c>
      <c r="G102" s="79">
        <v>52.88</v>
      </c>
      <c r="H102" s="79">
        <v>75.2</v>
      </c>
      <c r="I102" s="79">
        <v>210.48</v>
      </c>
      <c r="J102" s="79">
        <v>274.12</v>
      </c>
      <c r="K102" s="79">
        <v>311.08</v>
      </c>
      <c r="L102" s="79">
        <v>346.72</v>
      </c>
      <c r="M102" s="79">
        <v>385.76713415702199</v>
      </c>
      <c r="N102" s="79">
        <v>540.76</v>
      </c>
      <c r="O102" s="79">
        <v>502.62</v>
      </c>
      <c r="P102" s="79">
        <v>612.86</v>
      </c>
      <c r="Q102" s="79">
        <v>633.67242638111395</v>
      </c>
      <c r="R102" s="79">
        <v>672.39916839916896</v>
      </c>
      <c r="S102" s="79">
        <v>938.90162463869297</v>
      </c>
      <c r="T102" s="79">
        <v>1045.67552841566</v>
      </c>
      <c r="U102" s="79">
        <v>1290.9064871831599</v>
      </c>
      <c r="V102" s="79">
        <v>1393.2130788634499</v>
      </c>
      <c r="W102" s="79">
        <v>1258.5950885208499</v>
      </c>
      <c r="X102" s="79">
        <v>1363.59743040685</v>
      </c>
      <c r="Y102" s="79">
        <v>1534.0948029697299</v>
      </c>
      <c r="Z102" s="79">
        <v>380.99999999999994</v>
      </c>
      <c r="AA102" s="79">
        <v>400.29999999999995</v>
      </c>
      <c r="AB102" s="79">
        <v>387.2</v>
      </c>
      <c r="AC102" s="79">
        <v>422</v>
      </c>
      <c r="AD102" s="79">
        <v>420.40000000000003</v>
      </c>
      <c r="AE102" s="79">
        <v>433.09999999999997</v>
      </c>
      <c r="AF102" s="79">
        <v>462.79999999999995</v>
      </c>
      <c r="AG102" s="79">
        <v>514</v>
      </c>
      <c r="AH102" s="79">
        <v>538.9</v>
      </c>
      <c r="AI102" s="79">
        <v>617</v>
      </c>
      <c r="AJ102" s="79">
        <v>621.70000000000005</v>
      </c>
      <c r="AK102" s="79">
        <v>595.9</v>
      </c>
      <c r="AL102" s="79">
        <v>510.5</v>
      </c>
      <c r="AM102" s="79">
        <v>562.20000000000005</v>
      </c>
      <c r="AN102" s="79">
        <v>520.59999999999991</v>
      </c>
      <c r="AO102" s="79">
        <v>517.79999999999995</v>
      </c>
      <c r="AP102" s="79">
        <v>484.79999999999995</v>
      </c>
      <c r="AQ102" s="79">
        <v>560.30000000000007</v>
      </c>
      <c r="AR102" s="79">
        <v>549.30000000000007</v>
      </c>
      <c r="AS102" s="79">
        <v>605.80000000000007</v>
      </c>
      <c r="AT102" s="79">
        <v>576.1</v>
      </c>
      <c r="AU102" s="79">
        <v>661.9</v>
      </c>
      <c r="AV102" s="79">
        <v>660.2</v>
      </c>
      <c r="AW102" s="79">
        <v>716.9</v>
      </c>
      <c r="AX102" s="79">
        <v>656.80000000000007</v>
      </c>
      <c r="AY102" s="79">
        <v>787.9</v>
      </c>
      <c r="AZ102" s="79">
        <v>793.1</v>
      </c>
      <c r="BA102" s="79">
        <v>868.4</v>
      </c>
      <c r="BB102" s="79">
        <v>817.19999999999993</v>
      </c>
      <c r="BC102" s="79">
        <v>914.49999999999989</v>
      </c>
      <c r="BD102" s="79">
        <v>871.4</v>
      </c>
      <c r="BE102" s="79">
        <v>945.7</v>
      </c>
      <c r="BF102" s="79">
        <v>897.09999999999991</v>
      </c>
      <c r="BG102" s="79">
        <v>979.49999999999989</v>
      </c>
      <c r="BH102" s="79">
        <v>966.30000000000007</v>
      </c>
      <c r="BI102" s="79">
        <v>998.42999999999984</v>
      </c>
      <c r="BJ102" s="79">
        <v>929.19999999999993</v>
      </c>
      <c r="BK102" s="79">
        <v>1035.7</v>
      </c>
      <c r="BL102" s="79">
        <v>955.43</v>
      </c>
      <c r="BM102" s="79">
        <v>926.4</v>
      </c>
      <c r="BN102" s="79">
        <v>864.19999999999993</v>
      </c>
      <c r="BO102" s="79">
        <v>892.56999999999994</v>
      </c>
      <c r="BP102" s="79">
        <v>898.26</v>
      </c>
      <c r="BQ102" s="79">
        <v>903.9</v>
      </c>
      <c r="BR102" s="79">
        <v>908.26615895999998</v>
      </c>
      <c r="BS102" s="79">
        <v>962.94281881000006</v>
      </c>
      <c r="BT102" s="79">
        <v>925.72522918000004</v>
      </c>
      <c r="BU102" s="79">
        <v>903.8933291699999</v>
      </c>
      <c r="BV102" s="79">
        <v>919.56994015038333</v>
      </c>
      <c r="BW102" s="79">
        <v>990.19218331945785</v>
      </c>
      <c r="BX102" s="79">
        <v>999.46777900319728</v>
      </c>
      <c r="BY102" s="79">
        <v>998.51899394843508</v>
      </c>
      <c r="BZ102" s="79">
        <v>1003.4488117812526</v>
      </c>
      <c r="CA102" s="79">
        <v>1072.4959739031356</v>
      </c>
      <c r="CB102" s="79">
        <v>1011.9371856278534</v>
      </c>
      <c r="CC102" s="79">
        <v>1056.7785831217786</v>
      </c>
      <c r="CD102" s="79">
        <v>984.30742822464083</v>
      </c>
      <c r="CE102" s="79">
        <v>1096.6701901226304</v>
      </c>
      <c r="CF102" s="79">
        <v>1031.2808382560511</v>
      </c>
      <c r="CG102" s="79">
        <v>1099.9127702935539</v>
      </c>
      <c r="CH102" s="79">
        <v>1016.8356820864024</v>
      </c>
      <c r="CI102" s="79">
        <v>1142.0454279448559</v>
      </c>
      <c r="CJ102" s="79">
        <v>1070.3778111008012</v>
      </c>
      <c r="CK102" s="79">
        <v>1113.5000842839763</v>
      </c>
      <c r="CL102" s="79">
        <v>1048.43773185441</v>
      </c>
      <c r="CM102" s="79">
        <v>1177.91672964042</v>
      </c>
      <c r="CN102" s="79">
        <v>1118.9034903131101</v>
      </c>
      <c r="CO102" s="79">
        <v>1181.7878837830499</v>
      </c>
      <c r="CP102" s="79">
        <v>1079.2238327677101</v>
      </c>
      <c r="CQ102" s="79">
        <v>1223.4966489568301</v>
      </c>
      <c r="CR102" s="79">
        <v>1159.0428079912299</v>
      </c>
      <c r="CS102" s="79">
        <v>1282.8491746621301</v>
      </c>
      <c r="CT102" s="79">
        <v>1280.6144392435299</v>
      </c>
      <c r="CU102" s="79">
        <v>1308.4542325553</v>
      </c>
      <c r="CV102" s="79">
        <v>1281.74855516863</v>
      </c>
      <c r="CW102" s="79">
        <v>1391.1959150930199</v>
      </c>
      <c r="CX102" s="79">
        <v>1262.7226064924903</v>
      </c>
      <c r="CY102" s="79">
        <v>1473.8043005293475</v>
      </c>
      <c r="CZ102" s="79">
        <v>1387.5368211700675</v>
      </c>
      <c r="DA102" s="79">
        <v>1481.6783505381734</v>
      </c>
      <c r="DB102" s="79">
        <v>1382.4386194660694</v>
      </c>
      <c r="DC102" s="79">
        <v>1494.2824839641362</v>
      </c>
      <c r="DD102" s="79">
        <v>1474.2368752606606</v>
      </c>
      <c r="DE102" s="79">
        <v>1549.4836048745524</v>
      </c>
      <c r="DF102" s="79">
        <v>1389.4293299698461</v>
      </c>
      <c r="DG102" s="79">
        <v>1283.3198503907931</v>
      </c>
      <c r="DH102" s="79">
        <v>1743.8343025184843</v>
      </c>
      <c r="DI102" s="79">
        <v>1815.1429204961619</v>
      </c>
      <c r="DJ102" s="79">
        <v>1743.8133559932676</v>
      </c>
      <c r="DK102" s="79">
        <v>1995.7428776115896</v>
      </c>
      <c r="DL102" s="79">
        <v>1885.0222513754672</v>
      </c>
      <c r="DM102" s="79">
        <v>2119.2095030710798</v>
      </c>
      <c r="DN102" s="79">
        <v>1855.3960314212679</v>
      </c>
      <c r="DO102" s="79">
        <v>2025.4738972887717</v>
      </c>
      <c r="DP102" s="79">
        <v>2010.3043871812915</v>
      </c>
      <c r="DQ102" s="79">
        <v>2120.9691793347624</v>
      </c>
      <c r="DR102" s="79">
        <v>1948.797471129041</v>
      </c>
    </row>
    <row r="103" spans="1:122" x14ac:dyDescent="0.25">
      <c r="A103" s="84" t="s">
        <v>325</v>
      </c>
      <c r="B103" s="123" t="s">
        <v>72</v>
      </c>
      <c r="C103" s="79">
        <v>5.16</v>
      </c>
      <c r="D103" s="79">
        <v>11.96</v>
      </c>
      <c r="E103" s="79">
        <v>9</v>
      </c>
      <c r="F103" s="79">
        <v>8.44</v>
      </c>
      <c r="G103" s="79">
        <v>32.04</v>
      </c>
      <c r="H103" s="79">
        <v>17.2</v>
      </c>
      <c r="I103" s="79">
        <v>116.52</v>
      </c>
      <c r="J103" s="79">
        <v>168.08</v>
      </c>
      <c r="K103" s="79">
        <v>180.36</v>
      </c>
      <c r="L103" s="79">
        <v>196.64</v>
      </c>
      <c r="M103" s="79">
        <v>215.55392970126599</v>
      </c>
      <c r="N103" s="79">
        <v>347.1</v>
      </c>
      <c r="O103" s="79">
        <v>274.98</v>
      </c>
      <c r="P103" s="79">
        <v>341.86</v>
      </c>
      <c r="Q103" s="79">
        <v>249.69578972986099</v>
      </c>
      <c r="R103" s="79">
        <v>179.92515592515599</v>
      </c>
      <c r="S103" s="79">
        <v>228.56573308083301</v>
      </c>
      <c r="T103" s="79">
        <v>222.00495834055499</v>
      </c>
      <c r="U103" s="79">
        <v>286.63898038092498</v>
      </c>
      <c r="V103" s="79">
        <v>197.03964589976701</v>
      </c>
      <c r="W103" s="79">
        <v>64.420331239291798</v>
      </c>
      <c r="X103" s="79">
        <v>55.3890078515346</v>
      </c>
      <c r="Y103" s="79">
        <v>45.002855511136502</v>
      </c>
      <c r="Z103" s="79">
        <v>5.3999999999999995</v>
      </c>
      <c r="AA103" s="79">
        <v>8.5</v>
      </c>
      <c r="AB103" s="79">
        <v>4.2</v>
      </c>
      <c r="AC103" s="79">
        <v>10</v>
      </c>
      <c r="AD103" s="79">
        <v>11.6</v>
      </c>
      <c r="AE103" s="79">
        <v>1.7</v>
      </c>
      <c r="AF103" s="79">
        <v>2.9</v>
      </c>
      <c r="AG103" s="79">
        <v>13.2</v>
      </c>
      <c r="AH103" s="79">
        <v>6.1</v>
      </c>
      <c r="AI103" s="79">
        <v>6.1</v>
      </c>
      <c r="AJ103" s="79">
        <v>12.2</v>
      </c>
      <c r="AK103" s="79">
        <v>15</v>
      </c>
      <c r="AL103" s="79">
        <v>12.1</v>
      </c>
      <c r="AM103" s="79">
        <v>4.2</v>
      </c>
      <c r="AN103" s="79">
        <v>2.8</v>
      </c>
      <c r="AO103" s="79">
        <v>6.1999999999999993</v>
      </c>
      <c r="AP103" s="79">
        <v>4.7</v>
      </c>
      <c r="AQ103" s="79">
        <v>3.5999999999999996</v>
      </c>
      <c r="AR103" s="79">
        <v>0.7</v>
      </c>
      <c r="AS103" s="79">
        <v>4.5999999999999996</v>
      </c>
      <c r="AT103" s="79">
        <v>2.9</v>
      </c>
      <c r="AU103" s="79">
        <v>1</v>
      </c>
      <c r="AV103" s="79">
        <v>0.19999999999999998</v>
      </c>
      <c r="AW103" s="79">
        <v>9.5</v>
      </c>
      <c r="AX103" s="79">
        <v>2.6999999999999997</v>
      </c>
      <c r="AY103" s="79">
        <v>4.3999999999999995</v>
      </c>
      <c r="AZ103" s="79">
        <v>3.5999999999999996</v>
      </c>
      <c r="BA103" s="79">
        <v>8.5</v>
      </c>
      <c r="BB103" s="79">
        <v>2</v>
      </c>
      <c r="BC103" s="79">
        <v>3.5</v>
      </c>
      <c r="BD103" s="79">
        <v>3.0999999999999996</v>
      </c>
      <c r="BE103" s="79">
        <v>6.1999999999999993</v>
      </c>
      <c r="BF103" s="79">
        <v>9.6</v>
      </c>
      <c r="BG103" s="79">
        <v>4.8999999999999995</v>
      </c>
      <c r="BH103" s="79">
        <v>14.1</v>
      </c>
      <c r="BI103" s="79">
        <v>12.28</v>
      </c>
      <c r="BJ103" s="79">
        <v>2.2999999999999998</v>
      </c>
      <c r="BK103" s="79">
        <v>5.6499999999999995</v>
      </c>
      <c r="BL103" s="79">
        <v>2.4299999999999997</v>
      </c>
      <c r="BM103" s="79">
        <v>6.8</v>
      </c>
      <c r="BN103" s="79">
        <v>8.4499999999999993</v>
      </c>
      <c r="BO103" s="79">
        <v>1.1399999999999999</v>
      </c>
      <c r="BP103" s="79">
        <v>3.8299999999999996</v>
      </c>
      <c r="BQ103" s="79">
        <v>4.5</v>
      </c>
      <c r="BR103" s="79">
        <v>37.821530879999997</v>
      </c>
      <c r="BS103" s="79">
        <v>2.3755089900000002</v>
      </c>
      <c r="BT103" s="79">
        <v>51.350265079999993</v>
      </c>
      <c r="BU103" s="79">
        <v>2.3083742299999996</v>
      </c>
      <c r="BV103" s="79">
        <v>18.359238659999999</v>
      </c>
      <c r="BW103" s="79">
        <v>5.1772514100000011</v>
      </c>
      <c r="BX103" s="79">
        <v>44.686478000000008</v>
      </c>
      <c r="BY103" s="79">
        <v>13.920683240000001</v>
      </c>
      <c r="BZ103" s="79">
        <v>2.9397522400000002</v>
      </c>
      <c r="CA103" s="79">
        <v>4.9390748500000008</v>
      </c>
      <c r="CB103" s="79">
        <v>7.6069823300000001</v>
      </c>
      <c r="CC103" s="79">
        <v>18.639966349999998</v>
      </c>
      <c r="CD103" s="79">
        <v>4.6702510999999989</v>
      </c>
      <c r="CE103" s="79">
        <v>3.6914830599999999</v>
      </c>
      <c r="CF103" s="79">
        <v>1.9881665599999998</v>
      </c>
      <c r="CG103" s="79">
        <v>16.37688893</v>
      </c>
      <c r="CH103" s="79">
        <v>1.72123581</v>
      </c>
      <c r="CI103" s="79">
        <v>1.40692781</v>
      </c>
      <c r="CJ103" s="79">
        <v>1.0343827799999998</v>
      </c>
      <c r="CK103" s="79">
        <v>8.3471146699999998</v>
      </c>
      <c r="CL103" s="79">
        <v>5.3516600900000002</v>
      </c>
      <c r="CM103" s="79">
        <v>4.73735967</v>
      </c>
      <c r="CN103" s="79">
        <v>4.5075890300000001</v>
      </c>
      <c r="CO103" s="79">
        <v>8.5272356299999998</v>
      </c>
      <c r="CP103" s="79">
        <v>0.31058013000000001</v>
      </c>
      <c r="CQ103" s="79">
        <v>1.78576058</v>
      </c>
      <c r="CR103" s="79">
        <v>2.2856668600000001</v>
      </c>
      <c r="CS103" s="79">
        <v>5.9213183100000002</v>
      </c>
      <c r="CT103" s="79">
        <v>74.495348960000001</v>
      </c>
      <c r="CU103" s="79">
        <v>4.5114377499999998</v>
      </c>
      <c r="CV103" s="79">
        <v>2.9304455300000001</v>
      </c>
      <c r="CW103" s="79">
        <v>13.207456840000001</v>
      </c>
      <c r="CX103" s="79">
        <v>4.4745694900000004</v>
      </c>
      <c r="CY103" s="79">
        <v>4.5437823599999989</v>
      </c>
      <c r="CZ103" s="79">
        <v>2.9280746299999998</v>
      </c>
      <c r="DA103" s="79">
        <v>13.69804081541546</v>
      </c>
      <c r="DB103" s="79">
        <v>1.29967107</v>
      </c>
      <c r="DC103" s="79">
        <v>1.3282842399999999</v>
      </c>
      <c r="DD103" s="79">
        <v>0.64994587999999998</v>
      </c>
      <c r="DE103" s="79">
        <v>12.119265069999999</v>
      </c>
      <c r="DF103" s="79">
        <v>13.562604240000001</v>
      </c>
      <c r="DG103" s="79">
        <v>21.279271639999997</v>
      </c>
      <c r="DH103" s="79">
        <v>36.514356780000007</v>
      </c>
      <c r="DI103" s="79">
        <v>27.316581970426917</v>
      </c>
      <c r="DJ103" s="79">
        <v>8.0922813999999992</v>
      </c>
      <c r="DK103" s="79">
        <v>12.594756819999999</v>
      </c>
      <c r="DL103" s="79">
        <v>5.4330667999999998</v>
      </c>
      <c r="DM103" s="79">
        <v>54.438443410000012</v>
      </c>
      <c r="DN103" s="79">
        <v>21.899528009999994</v>
      </c>
      <c r="DO103" s="79">
        <v>20.44791743</v>
      </c>
      <c r="DP103" s="79">
        <v>67.272966799999992</v>
      </c>
      <c r="DQ103" s="79">
        <v>25.865920239999991</v>
      </c>
      <c r="DR103" s="79">
        <v>3.5285324299999998</v>
      </c>
    </row>
    <row r="104" spans="1:122" x14ac:dyDescent="0.25">
      <c r="A104" s="84" t="s">
        <v>326</v>
      </c>
      <c r="B104" s="123" t="s">
        <v>175</v>
      </c>
      <c r="C104" s="79">
        <v>32.96</v>
      </c>
      <c r="D104" s="79">
        <v>38.04</v>
      </c>
      <c r="E104" s="79">
        <v>52.84</v>
      </c>
      <c r="F104" s="79">
        <v>57.12</v>
      </c>
      <c r="G104" s="79">
        <v>20.84</v>
      </c>
      <c r="H104" s="79">
        <v>58</v>
      </c>
      <c r="I104" s="79">
        <v>93.96</v>
      </c>
      <c r="J104" s="79">
        <v>106.04</v>
      </c>
      <c r="K104" s="79">
        <v>130.72</v>
      </c>
      <c r="L104" s="79">
        <v>150.08000000000001</v>
      </c>
      <c r="M104" s="79">
        <v>170.213204455756</v>
      </c>
      <c r="N104" s="79">
        <v>193.66</v>
      </c>
      <c r="O104" s="79">
        <v>227.64</v>
      </c>
      <c r="P104" s="79">
        <v>271</v>
      </c>
      <c r="Q104" s="79">
        <v>383.97663665125299</v>
      </c>
      <c r="R104" s="79">
        <v>492.47401247401302</v>
      </c>
      <c r="S104" s="79">
        <v>710.33589155786001</v>
      </c>
      <c r="T104" s="79">
        <v>823.670570075103</v>
      </c>
      <c r="U104" s="79">
        <v>1004.2675068022299</v>
      </c>
      <c r="V104" s="79">
        <v>1196.1734329636899</v>
      </c>
      <c r="W104" s="79">
        <v>1194.17475728156</v>
      </c>
      <c r="X104" s="79">
        <v>1308.2084225553201</v>
      </c>
      <c r="Y104" s="79">
        <v>1489.0919474585901</v>
      </c>
      <c r="Z104" s="79">
        <v>375.59999999999997</v>
      </c>
      <c r="AA104" s="79">
        <v>391.79999999999995</v>
      </c>
      <c r="AB104" s="79">
        <v>383</v>
      </c>
      <c r="AC104" s="79">
        <v>412</v>
      </c>
      <c r="AD104" s="79">
        <v>408.8</v>
      </c>
      <c r="AE104" s="79">
        <v>431.4</v>
      </c>
      <c r="AF104" s="79">
        <v>459.9</v>
      </c>
      <c r="AG104" s="79">
        <v>500.79999999999995</v>
      </c>
      <c r="AH104" s="79">
        <v>532.79999999999995</v>
      </c>
      <c r="AI104" s="79">
        <v>610.9</v>
      </c>
      <c r="AJ104" s="79">
        <v>609.5</v>
      </c>
      <c r="AK104" s="79">
        <v>580.9</v>
      </c>
      <c r="AL104" s="79">
        <v>498.4</v>
      </c>
      <c r="AM104" s="79">
        <v>558</v>
      </c>
      <c r="AN104" s="79">
        <v>517.79999999999995</v>
      </c>
      <c r="AO104" s="79">
        <v>511.59999999999997</v>
      </c>
      <c r="AP104" s="79">
        <v>480.09999999999997</v>
      </c>
      <c r="AQ104" s="79">
        <v>556.70000000000005</v>
      </c>
      <c r="AR104" s="79">
        <v>548.6</v>
      </c>
      <c r="AS104" s="79">
        <v>601.20000000000005</v>
      </c>
      <c r="AT104" s="79">
        <v>573.20000000000005</v>
      </c>
      <c r="AU104" s="79">
        <v>660.9</v>
      </c>
      <c r="AV104" s="79">
        <v>660</v>
      </c>
      <c r="AW104" s="79">
        <v>707.4</v>
      </c>
      <c r="AX104" s="79">
        <v>654.1</v>
      </c>
      <c r="AY104" s="79">
        <v>783.5</v>
      </c>
      <c r="AZ104" s="79">
        <v>789.5</v>
      </c>
      <c r="BA104" s="79">
        <v>859.9</v>
      </c>
      <c r="BB104" s="79">
        <v>815.19999999999993</v>
      </c>
      <c r="BC104" s="79">
        <v>910.99999999999989</v>
      </c>
      <c r="BD104" s="79">
        <v>868.3</v>
      </c>
      <c r="BE104" s="79">
        <v>939.5</v>
      </c>
      <c r="BF104" s="79">
        <v>887.49999999999989</v>
      </c>
      <c r="BG104" s="79">
        <v>974.59999999999991</v>
      </c>
      <c r="BH104" s="79">
        <v>952.2</v>
      </c>
      <c r="BI104" s="79">
        <v>986.14999999999986</v>
      </c>
      <c r="BJ104" s="79">
        <v>926.9</v>
      </c>
      <c r="BK104" s="79">
        <v>1030.05</v>
      </c>
      <c r="BL104" s="79">
        <v>953</v>
      </c>
      <c r="BM104" s="79">
        <v>919.6</v>
      </c>
      <c r="BN104" s="79">
        <v>855.74999999999989</v>
      </c>
      <c r="BO104" s="79">
        <v>891.43</v>
      </c>
      <c r="BP104" s="79">
        <v>894.43</v>
      </c>
      <c r="BQ104" s="79">
        <v>899.4</v>
      </c>
      <c r="BR104" s="79">
        <v>870.44462808000003</v>
      </c>
      <c r="BS104" s="79">
        <v>960.5673098200001</v>
      </c>
      <c r="BT104" s="79">
        <v>874.37496410000006</v>
      </c>
      <c r="BU104" s="79">
        <v>901.58495493999988</v>
      </c>
      <c r="BV104" s="79">
        <v>901.21070149038337</v>
      </c>
      <c r="BW104" s="79">
        <v>985.0149319094578</v>
      </c>
      <c r="BX104" s="79">
        <v>954.78130100319731</v>
      </c>
      <c r="BY104" s="79">
        <v>984.59831070843506</v>
      </c>
      <c r="BZ104" s="79">
        <v>1000.5090595412527</v>
      </c>
      <c r="CA104" s="79">
        <v>1067.5568990531356</v>
      </c>
      <c r="CB104" s="79">
        <v>1004.3302032978534</v>
      </c>
      <c r="CC104" s="79">
        <v>1038.1386167717787</v>
      </c>
      <c r="CD104" s="79">
        <v>979.63717712464086</v>
      </c>
      <c r="CE104" s="79">
        <v>1092.9787070626303</v>
      </c>
      <c r="CF104" s="79">
        <v>1029.292671696051</v>
      </c>
      <c r="CG104" s="79">
        <v>1083.5358813635539</v>
      </c>
      <c r="CH104" s="79">
        <v>1015.1144462764023</v>
      </c>
      <c r="CI104" s="79">
        <v>1140.6385001348558</v>
      </c>
      <c r="CJ104" s="79">
        <v>1069.3434283208012</v>
      </c>
      <c r="CK104" s="79">
        <v>1105.1529696139762</v>
      </c>
      <c r="CL104" s="79">
        <v>1043.08607176441</v>
      </c>
      <c r="CM104" s="79">
        <v>1173.1793699704201</v>
      </c>
      <c r="CN104" s="79">
        <v>1114.3959012831101</v>
      </c>
      <c r="CO104" s="79">
        <v>1173.2606481530499</v>
      </c>
      <c r="CP104" s="79">
        <v>1078.91325263771</v>
      </c>
      <c r="CQ104" s="79">
        <v>1221.7108883768301</v>
      </c>
      <c r="CR104" s="79">
        <v>1156.7571411312299</v>
      </c>
      <c r="CS104" s="79">
        <v>1276.92785635213</v>
      </c>
      <c r="CT104" s="79">
        <v>1206.1190902835301</v>
      </c>
      <c r="CU104" s="79">
        <v>1303.9427948053001</v>
      </c>
      <c r="CV104" s="79">
        <v>1278.8181096386299</v>
      </c>
      <c r="CW104" s="79">
        <v>1377.9884582530201</v>
      </c>
      <c r="CX104" s="79">
        <v>1258.2480370024903</v>
      </c>
      <c r="CY104" s="79">
        <v>1469.2605181693475</v>
      </c>
      <c r="CZ104" s="79">
        <v>1384.6087465400674</v>
      </c>
      <c r="DA104" s="79">
        <v>1467.980309722758</v>
      </c>
      <c r="DB104" s="79">
        <v>1381.1389483960695</v>
      </c>
      <c r="DC104" s="79">
        <v>1492.9541997241363</v>
      </c>
      <c r="DD104" s="79">
        <v>1473.5869293806606</v>
      </c>
      <c r="DE104" s="79">
        <v>1537.3643398045524</v>
      </c>
      <c r="DF104" s="79">
        <v>1375.8667257298462</v>
      </c>
      <c r="DG104" s="79">
        <v>1262.0405787507932</v>
      </c>
      <c r="DH104" s="79">
        <v>1707.3199457384842</v>
      </c>
      <c r="DI104" s="79">
        <v>1787.8263385257349</v>
      </c>
      <c r="DJ104" s="79">
        <v>1735.7210745932675</v>
      </c>
      <c r="DK104" s="79">
        <v>1983.1481207915897</v>
      </c>
      <c r="DL104" s="79">
        <v>1879.5891845754672</v>
      </c>
      <c r="DM104" s="79">
        <v>2064.7710596610796</v>
      </c>
      <c r="DN104" s="79">
        <v>1833.4965034112679</v>
      </c>
      <c r="DO104" s="79">
        <v>2005.0259798587717</v>
      </c>
      <c r="DP104" s="79">
        <v>1943.0314203812916</v>
      </c>
      <c r="DQ104" s="79">
        <v>2095.1032590947625</v>
      </c>
      <c r="DR104" s="79">
        <v>1945.268938699041</v>
      </c>
    </row>
    <row r="105" spans="1:122" x14ac:dyDescent="0.25">
      <c r="A105" s="84" t="s">
        <v>327</v>
      </c>
      <c r="B105" s="124" t="s">
        <v>176</v>
      </c>
      <c r="C105" s="79">
        <v>0</v>
      </c>
      <c r="D105" s="79">
        <v>33.64</v>
      </c>
      <c r="E105" s="79">
        <v>45.32</v>
      </c>
      <c r="F105" s="79">
        <v>49.16</v>
      </c>
      <c r="G105" s="79">
        <v>10.88</v>
      </c>
      <c r="H105" s="79">
        <v>42.16</v>
      </c>
      <c r="I105" s="79">
        <v>77.72</v>
      </c>
      <c r="J105" s="79">
        <v>92.48</v>
      </c>
      <c r="K105" s="79">
        <v>114.2</v>
      </c>
      <c r="L105" s="79">
        <v>126.2</v>
      </c>
      <c r="M105" s="79">
        <v>138.557134466164</v>
      </c>
      <c r="N105" s="79">
        <v>167.4</v>
      </c>
      <c r="O105" s="79">
        <v>194.38</v>
      </c>
      <c r="P105" s="79">
        <v>228.14</v>
      </c>
      <c r="Q105" s="79">
        <v>357.45923582380101</v>
      </c>
      <c r="R105" s="79">
        <v>466.92723492723502</v>
      </c>
      <c r="S105" s="79">
        <v>687.25206817502306</v>
      </c>
      <c r="T105" s="79">
        <v>790.34684444427398</v>
      </c>
      <c r="U105" s="79">
        <v>966.69053415437497</v>
      </c>
      <c r="V105" s="79">
        <v>1060.70153728999</v>
      </c>
      <c r="W105" s="79">
        <v>1083.83780696745</v>
      </c>
      <c r="X105" s="79">
        <v>1199.4860813704499</v>
      </c>
      <c r="Y105" s="79">
        <v>1338.32095945174</v>
      </c>
      <c r="Z105" s="79">
        <v>319.39999999999998</v>
      </c>
      <c r="AA105" s="79">
        <v>345.9</v>
      </c>
      <c r="AB105" s="79">
        <v>332</v>
      </c>
      <c r="AC105" s="79">
        <v>376.5</v>
      </c>
      <c r="AD105" s="79">
        <v>398.7</v>
      </c>
      <c r="AE105" s="79">
        <v>418.7</v>
      </c>
      <c r="AF105" s="79">
        <v>450.9</v>
      </c>
      <c r="AG105" s="79">
        <v>482.4</v>
      </c>
      <c r="AH105" s="79">
        <v>444.4</v>
      </c>
      <c r="AI105" s="79">
        <v>476.59999999999997</v>
      </c>
      <c r="AJ105" s="79">
        <v>476.4</v>
      </c>
      <c r="AK105" s="79">
        <v>513.1</v>
      </c>
      <c r="AL105" s="79">
        <v>447.4</v>
      </c>
      <c r="AM105" s="79">
        <v>522.4</v>
      </c>
      <c r="AN105" s="79">
        <v>472.79999999999995</v>
      </c>
      <c r="AO105" s="79">
        <v>492.59999999999997</v>
      </c>
      <c r="AP105" s="79">
        <v>465.2</v>
      </c>
      <c r="AQ105" s="79">
        <v>541.6</v>
      </c>
      <c r="AR105" s="79">
        <v>529</v>
      </c>
      <c r="AS105" s="79">
        <v>569.5</v>
      </c>
      <c r="AT105" s="79">
        <v>560</v>
      </c>
      <c r="AU105" s="79">
        <v>646.9</v>
      </c>
      <c r="AV105" s="79">
        <v>648</v>
      </c>
      <c r="AW105" s="79">
        <v>692.69999999999993</v>
      </c>
      <c r="AX105" s="79">
        <v>639.5</v>
      </c>
      <c r="AY105" s="79">
        <v>768.5</v>
      </c>
      <c r="AZ105" s="79">
        <v>758.3</v>
      </c>
      <c r="BA105" s="79">
        <v>851</v>
      </c>
      <c r="BB105" s="79">
        <v>796.8</v>
      </c>
      <c r="BC105" s="79">
        <v>894.59999999999991</v>
      </c>
      <c r="BD105" s="79">
        <v>850</v>
      </c>
      <c r="BE105" s="79">
        <v>929.4</v>
      </c>
      <c r="BF105" s="79">
        <v>860.09999999999991</v>
      </c>
      <c r="BG105" s="79">
        <v>958.3</v>
      </c>
      <c r="BH105" s="79">
        <v>918.5</v>
      </c>
      <c r="BI105" s="79">
        <v>958.34999999999991</v>
      </c>
      <c r="BJ105" s="79">
        <v>904.69999999999993</v>
      </c>
      <c r="BK105" s="79">
        <v>1010.8499999999999</v>
      </c>
      <c r="BL105" s="79">
        <v>931.4</v>
      </c>
      <c r="BM105" s="79">
        <v>895</v>
      </c>
      <c r="BN105" s="79">
        <v>828.84999999999991</v>
      </c>
      <c r="BO105" s="79">
        <v>865</v>
      </c>
      <c r="BP105" s="79">
        <v>830</v>
      </c>
      <c r="BQ105" s="79">
        <v>863.3</v>
      </c>
      <c r="BR105" s="79">
        <v>833.14276057000006</v>
      </c>
      <c r="BS105" s="79">
        <v>915.60984972000006</v>
      </c>
      <c r="BT105" s="79">
        <v>841.07711906000009</v>
      </c>
      <c r="BU105" s="79">
        <v>865.44888967999987</v>
      </c>
      <c r="BV105" s="79">
        <v>860.02031361038337</v>
      </c>
      <c r="BW105" s="79">
        <v>942.71934160945784</v>
      </c>
      <c r="BX105" s="79">
        <v>889.17476877319734</v>
      </c>
      <c r="BY105" s="79">
        <v>935.56618562843505</v>
      </c>
      <c r="BZ105" s="79">
        <v>947.60589458477773</v>
      </c>
      <c r="CA105" s="79">
        <v>1001.6647612038435</v>
      </c>
      <c r="CB105" s="79">
        <v>949.46185940862961</v>
      </c>
      <c r="CC105" s="79">
        <v>987.89146132712904</v>
      </c>
      <c r="CD105" s="79">
        <v>916.43469665928251</v>
      </c>
      <c r="CE105" s="79">
        <v>1032.5609814195775</v>
      </c>
      <c r="CF105" s="79">
        <v>970.01206384756745</v>
      </c>
      <c r="CG105" s="79">
        <v>1025.1817284244098</v>
      </c>
      <c r="CH105" s="79">
        <v>967.92678923539722</v>
      </c>
      <c r="CI105" s="79">
        <v>1090.9830228450669</v>
      </c>
      <c r="CJ105" s="79">
        <v>1020.8730570643172</v>
      </c>
      <c r="CK105" s="79">
        <v>1059.3875235064293</v>
      </c>
      <c r="CL105" s="79">
        <v>980.82500470912601</v>
      </c>
      <c r="CM105" s="79">
        <v>1099.9376123959501</v>
      </c>
      <c r="CN105" s="79">
        <v>1055.7830805154899</v>
      </c>
      <c r="CO105" s="79">
        <v>1120.0150202994801</v>
      </c>
      <c r="CP105" s="79">
        <v>1038.47407841739</v>
      </c>
      <c r="CQ105" s="79">
        <v>1167.1274978305</v>
      </c>
      <c r="CR105" s="79">
        <v>1109.4253641288601</v>
      </c>
      <c r="CS105" s="79">
        <v>1228.8122101599899</v>
      </c>
      <c r="CT105" s="79">
        <v>1163.2076060065899</v>
      </c>
      <c r="CU105" s="79">
        <v>1266.1837896454899</v>
      </c>
      <c r="CV105" s="79">
        <v>1223.1703198283501</v>
      </c>
      <c r="CW105" s="79">
        <v>1325.15022869373</v>
      </c>
      <c r="CX105" s="79">
        <v>1218.9292557099989</v>
      </c>
      <c r="CY105" s="79">
        <v>1417.3556075799988</v>
      </c>
      <c r="CZ105" s="79">
        <v>1328.1154228199998</v>
      </c>
      <c r="DA105" s="79">
        <v>1408.8181800799987</v>
      </c>
      <c r="DB105" s="79">
        <v>1291.0339043399999</v>
      </c>
      <c r="DC105" s="79">
        <v>1443.12610578</v>
      </c>
      <c r="DD105" s="79">
        <v>1410.4565300199999</v>
      </c>
      <c r="DE105" s="79">
        <v>1486.643116519999</v>
      </c>
      <c r="DF105" s="79">
        <v>1304.0856793599989</v>
      </c>
      <c r="DG105" s="79">
        <v>1208.6756551099991</v>
      </c>
      <c r="DH105" s="79">
        <v>1660.1183287700005</v>
      </c>
      <c r="DI105" s="79">
        <v>1737.8417818600001</v>
      </c>
      <c r="DJ105" s="79">
        <v>1691.4856700199998</v>
      </c>
      <c r="DK105" s="79">
        <v>1936.3700106799988</v>
      </c>
      <c r="DL105" s="79">
        <v>1819.442452859998</v>
      </c>
      <c r="DM105" s="79">
        <v>2005.5281831699976</v>
      </c>
      <c r="DN105" s="79">
        <v>1785.7237181799992</v>
      </c>
      <c r="DO105" s="79">
        <v>1955.8694317099989</v>
      </c>
      <c r="DP105" s="79">
        <v>1894.7509385899984</v>
      </c>
      <c r="DQ105" s="79">
        <v>2033.2896363099985</v>
      </c>
      <c r="DR105" s="79">
        <v>1889.8069984300055</v>
      </c>
    </row>
    <row r="106" spans="1:122" x14ac:dyDescent="0.25">
      <c r="A106" s="84" t="s">
        <v>328</v>
      </c>
      <c r="B106" s="124" t="s">
        <v>177</v>
      </c>
      <c r="C106" s="79">
        <v>32.96</v>
      </c>
      <c r="D106" s="79">
        <v>4.4000000000000004</v>
      </c>
      <c r="E106" s="79">
        <v>7.52</v>
      </c>
      <c r="F106" s="79">
        <v>7.96</v>
      </c>
      <c r="G106" s="79">
        <v>9.9600000000000009</v>
      </c>
      <c r="H106" s="79">
        <v>15.84</v>
      </c>
      <c r="I106" s="79">
        <v>16.239999999999998</v>
      </c>
      <c r="J106" s="79">
        <v>13.56</v>
      </c>
      <c r="K106" s="79">
        <v>16.52</v>
      </c>
      <c r="L106" s="79">
        <v>23.88</v>
      </c>
      <c r="M106" s="79">
        <v>31.656069989592201</v>
      </c>
      <c r="N106" s="79">
        <v>26.26</v>
      </c>
      <c r="O106" s="79">
        <v>33.26</v>
      </c>
      <c r="P106" s="79">
        <v>42.86</v>
      </c>
      <c r="Q106" s="79">
        <v>26.517400827451901</v>
      </c>
      <c r="R106" s="79">
        <v>25.546777546777601</v>
      </c>
      <c r="S106" s="79">
        <v>23.083823382836599</v>
      </c>
      <c r="T106" s="79">
        <v>33.323725630828697</v>
      </c>
      <c r="U106" s="79">
        <v>37.576972647859101</v>
      </c>
      <c r="V106" s="79">
        <v>135.471895673695</v>
      </c>
      <c r="W106" s="79">
        <v>110.33695031410601</v>
      </c>
      <c r="X106" s="79">
        <v>108.722341184868</v>
      </c>
      <c r="Y106" s="79">
        <v>150.770988006853</v>
      </c>
      <c r="Z106" s="79">
        <v>56.199999999999996</v>
      </c>
      <c r="AA106" s="79">
        <v>45.9</v>
      </c>
      <c r="AB106" s="79">
        <v>51</v>
      </c>
      <c r="AC106" s="79">
        <v>35.5</v>
      </c>
      <c r="AD106" s="79">
        <v>10.1</v>
      </c>
      <c r="AE106" s="79">
        <v>12.7</v>
      </c>
      <c r="AF106" s="79">
        <v>9</v>
      </c>
      <c r="AG106" s="79">
        <v>18.399999999999999</v>
      </c>
      <c r="AH106" s="79">
        <v>88.399999999999991</v>
      </c>
      <c r="AI106" s="79">
        <v>134.29999999999998</v>
      </c>
      <c r="AJ106" s="79">
        <v>133.1</v>
      </c>
      <c r="AK106" s="79">
        <v>67.8</v>
      </c>
      <c r="AL106" s="79">
        <v>51</v>
      </c>
      <c r="AM106" s="79">
        <v>35.6</v>
      </c>
      <c r="AN106" s="79">
        <v>45</v>
      </c>
      <c r="AO106" s="79">
        <v>19</v>
      </c>
      <c r="AP106" s="79">
        <v>14.899999999999999</v>
      </c>
      <c r="AQ106" s="79">
        <v>15.1</v>
      </c>
      <c r="AR106" s="79">
        <v>19.599999999999998</v>
      </c>
      <c r="AS106" s="79">
        <v>31.7</v>
      </c>
      <c r="AT106" s="79">
        <v>13.2</v>
      </c>
      <c r="AU106" s="79">
        <v>14</v>
      </c>
      <c r="AV106" s="79">
        <v>12</v>
      </c>
      <c r="AW106" s="79">
        <v>14.7</v>
      </c>
      <c r="AX106" s="79">
        <v>14.6</v>
      </c>
      <c r="AY106" s="79">
        <v>15</v>
      </c>
      <c r="AZ106" s="79">
        <v>31.2</v>
      </c>
      <c r="BA106" s="79">
        <v>8.9</v>
      </c>
      <c r="BB106" s="79">
        <v>18.399999999999999</v>
      </c>
      <c r="BC106" s="79">
        <v>16.399999999999999</v>
      </c>
      <c r="BD106" s="79">
        <v>18.3</v>
      </c>
      <c r="BE106" s="79">
        <v>10.1</v>
      </c>
      <c r="BF106" s="79">
        <v>27.4</v>
      </c>
      <c r="BG106" s="79">
        <v>16.3</v>
      </c>
      <c r="BH106" s="79">
        <v>33.699999999999996</v>
      </c>
      <c r="BI106" s="79">
        <v>27.799999999999997</v>
      </c>
      <c r="BJ106" s="79">
        <v>22.2</v>
      </c>
      <c r="BK106" s="79">
        <v>19.2</v>
      </c>
      <c r="BL106" s="79">
        <v>21.599999999999998</v>
      </c>
      <c r="BM106" s="79">
        <v>24.599999999999998</v>
      </c>
      <c r="BN106" s="79">
        <v>26.9</v>
      </c>
      <c r="BO106" s="79">
        <v>26.43</v>
      </c>
      <c r="BP106" s="79">
        <v>64.429999999999993</v>
      </c>
      <c r="BQ106" s="79">
        <v>36.1</v>
      </c>
      <c r="BR106" s="79">
        <v>37.301867510000001</v>
      </c>
      <c r="BS106" s="79">
        <v>44.957460099999999</v>
      </c>
      <c r="BT106" s="79">
        <v>33.297845039999999</v>
      </c>
      <c r="BU106" s="79">
        <v>36.136065259999995</v>
      </c>
      <c r="BV106" s="79">
        <v>41.190387879999996</v>
      </c>
      <c r="BW106" s="79">
        <v>42.295590299999994</v>
      </c>
      <c r="BX106" s="79">
        <v>65.606532229999999</v>
      </c>
      <c r="BY106" s="79">
        <v>49.03212508</v>
      </c>
      <c r="BZ106" s="79">
        <v>52.903164956474896</v>
      </c>
      <c r="CA106" s="79">
        <v>65.892137849292027</v>
      </c>
      <c r="CB106" s="79">
        <v>54.868343889223752</v>
      </c>
      <c r="CC106" s="79">
        <v>50.2471554446497</v>
      </c>
      <c r="CD106" s="79">
        <v>63.202480465358292</v>
      </c>
      <c r="CE106" s="79">
        <v>60.417725643052677</v>
      </c>
      <c r="CF106" s="79">
        <v>59.280607848483555</v>
      </c>
      <c r="CG106" s="79">
        <v>58.354152939144086</v>
      </c>
      <c r="CH106" s="79">
        <v>47.187657041005053</v>
      </c>
      <c r="CI106" s="79">
        <v>49.655477289788948</v>
      </c>
      <c r="CJ106" s="79">
        <v>48.470371256483908</v>
      </c>
      <c r="CK106" s="79">
        <v>45.765446107546886</v>
      </c>
      <c r="CL106" s="79">
        <v>62.261067055288002</v>
      </c>
      <c r="CM106" s="79">
        <v>73.241757574473695</v>
      </c>
      <c r="CN106" s="79">
        <v>58.612820767621201</v>
      </c>
      <c r="CO106" s="79">
        <v>53.245627853570298</v>
      </c>
      <c r="CP106" s="79">
        <v>40.439174220315103</v>
      </c>
      <c r="CQ106" s="79">
        <v>54.583390546330698</v>
      </c>
      <c r="CR106" s="79">
        <v>47.331777002365399</v>
      </c>
      <c r="CS106" s="79">
        <v>48.115646192139799</v>
      </c>
      <c r="CT106" s="79">
        <v>42.911484276943902</v>
      </c>
      <c r="CU106" s="79">
        <v>37.759005159803699</v>
      </c>
      <c r="CV106" s="79">
        <v>55.647789810282703</v>
      </c>
      <c r="CW106" s="79">
        <v>52.838229559287498</v>
      </c>
      <c r="CX106" s="79">
        <v>39.318781292491288</v>
      </c>
      <c r="CY106" s="79">
        <v>51.904910589348759</v>
      </c>
      <c r="CZ106" s="79">
        <v>56.493323720067664</v>
      </c>
      <c r="DA106" s="79">
        <v>59.162129642759375</v>
      </c>
      <c r="DB106" s="79">
        <v>90.105044056069588</v>
      </c>
      <c r="DC106" s="79">
        <v>49.828093944136185</v>
      </c>
      <c r="DD106" s="79">
        <v>63.130399360660789</v>
      </c>
      <c r="DE106" s="79">
        <v>50.72122328455329</v>
      </c>
      <c r="DF106" s="79">
        <v>71.781046369847246</v>
      </c>
      <c r="DG106" s="79">
        <v>53.364923640794146</v>
      </c>
      <c r="DH106" s="79">
        <v>47.201616968483727</v>
      </c>
      <c r="DI106" s="79">
        <v>49.984556665734686</v>
      </c>
      <c r="DJ106" s="79">
        <v>44.2354045732678</v>
      </c>
      <c r="DK106" s="79">
        <v>46.778110111590848</v>
      </c>
      <c r="DL106" s="79">
        <v>60.1467317154694</v>
      </c>
      <c r="DM106" s="79">
        <v>59.242876491081972</v>
      </c>
      <c r="DN106" s="79">
        <v>47.77278523126872</v>
      </c>
      <c r="DO106" s="79">
        <v>49.156548148772714</v>
      </c>
      <c r="DP106" s="79">
        <v>48.280481791293198</v>
      </c>
      <c r="DQ106" s="79">
        <v>61.813622784763879</v>
      </c>
      <c r="DR106" s="79">
        <v>55.461940269035424</v>
      </c>
    </row>
    <row r="107" spans="1:122" x14ac:dyDescent="0.25">
      <c r="A107" s="84" t="s">
        <v>329</v>
      </c>
      <c r="B107" s="122" t="s">
        <v>130</v>
      </c>
      <c r="C107" s="79">
        <v>8.8800000000000008</v>
      </c>
      <c r="D107" s="79">
        <v>3.92</v>
      </c>
      <c r="E107" s="79">
        <v>3.4</v>
      </c>
      <c r="F107" s="79">
        <v>3.32</v>
      </c>
      <c r="G107" s="79">
        <v>0.64</v>
      </c>
      <c r="H107" s="79">
        <v>14.84</v>
      </c>
      <c r="I107" s="79">
        <v>3.12</v>
      </c>
      <c r="J107" s="79">
        <v>2.64</v>
      </c>
      <c r="K107" s="79">
        <v>3.52</v>
      </c>
      <c r="L107" s="79">
        <v>3.12</v>
      </c>
      <c r="M107" s="79">
        <v>2.47313046793689</v>
      </c>
      <c r="N107" s="79">
        <v>1.88</v>
      </c>
      <c r="O107" s="79">
        <v>2.08</v>
      </c>
      <c r="P107" s="79">
        <v>2.14</v>
      </c>
      <c r="Q107" s="79">
        <v>2.6721830128985098</v>
      </c>
      <c r="R107" s="79">
        <v>2.4948024948024998</v>
      </c>
      <c r="S107" s="79">
        <v>0.71763181501046602</v>
      </c>
      <c r="T107" s="79">
        <v>2.5280067719938999</v>
      </c>
      <c r="U107" s="79">
        <v>2.5204067019905501</v>
      </c>
      <c r="V107" s="79">
        <v>4.5690352672409702</v>
      </c>
      <c r="W107" s="79">
        <v>4.7972587093089603</v>
      </c>
      <c r="X107" s="79">
        <v>2.7408993576017102</v>
      </c>
      <c r="Y107" s="79">
        <v>7.3101085094231903</v>
      </c>
      <c r="Z107" s="79">
        <v>2.5</v>
      </c>
      <c r="AA107" s="79">
        <v>2.2999999999999998</v>
      </c>
      <c r="AB107" s="79">
        <v>2.8</v>
      </c>
      <c r="AC107" s="79">
        <v>1.4</v>
      </c>
      <c r="AD107" s="79">
        <v>7.1999999999999993</v>
      </c>
      <c r="AE107" s="79">
        <v>6.3999999999999995</v>
      </c>
      <c r="AF107" s="79">
        <v>8.4</v>
      </c>
      <c r="AG107" s="79">
        <v>11.2</v>
      </c>
      <c r="AH107" s="79">
        <v>17.2</v>
      </c>
      <c r="AI107" s="79">
        <v>14.1</v>
      </c>
      <c r="AJ107" s="79">
        <v>19.599999999999998</v>
      </c>
      <c r="AK107" s="79">
        <v>24.299999999999997</v>
      </c>
      <c r="AL107" s="79">
        <v>18</v>
      </c>
      <c r="AM107" s="79">
        <v>26.799999999999997</v>
      </c>
      <c r="AN107" s="79">
        <v>28</v>
      </c>
      <c r="AO107" s="79">
        <v>15.399999999999999</v>
      </c>
      <c r="AP107" s="79">
        <v>23.2</v>
      </c>
      <c r="AQ107" s="79">
        <v>21.599999999999998</v>
      </c>
      <c r="AR107" s="79">
        <v>22.4</v>
      </c>
      <c r="AS107" s="79">
        <v>18.739999999999998</v>
      </c>
      <c r="AT107" s="79">
        <v>18.099999999999998</v>
      </c>
      <c r="AU107" s="79">
        <v>13.5</v>
      </c>
      <c r="AV107" s="79">
        <v>8.6999999999999993</v>
      </c>
      <c r="AW107" s="79">
        <v>19.8</v>
      </c>
      <c r="AX107" s="79">
        <v>17.2</v>
      </c>
      <c r="AY107" s="79">
        <v>18.2</v>
      </c>
      <c r="AZ107" s="79">
        <v>21.599999999999998</v>
      </c>
      <c r="BA107" s="79">
        <v>14.399999999999999</v>
      </c>
      <c r="BB107" s="79">
        <v>24.52</v>
      </c>
      <c r="BC107" s="79">
        <v>20.119999999999997</v>
      </c>
      <c r="BD107" s="79">
        <v>17.82</v>
      </c>
      <c r="BE107" s="79">
        <v>14.319999999999999</v>
      </c>
      <c r="BF107" s="79">
        <v>20.82</v>
      </c>
      <c r="BG107" s="79">
        <v>22</v>
      </c>
      <c r="BH107" s="79">
        <v>19.919999999999998</v>
      </c>
      <c r="BI107" s="79">
        <v>33</v>
      </c>
      <c r="BJ107" s="79">
        <v>23.22</v>
      </c>
      <c r="BK107" s="79">
        <v>28.52</v>
      </c>
      <c r="BL107" s="79">
        <v>20.149999999999999</v>
      </c>
      <c r="BM107" s="79">
        <v>28.22</v>
      </c>
      <c r="BN107" s="79">
        <v>26.5</v>
      </c>
      <c r="BO107" s="79">
        <v>26.799999999999997</v>
      </c>
      <c r="BP107" s="79">
        <v>35.199999999999996</v>
      </c>
      <c r="BQ107" s="79">
        <v>28.599999999999998</v>
      </c>
      <c r="BR107" s="79">
        <v>10.42743853</v>
      </c>
      <c r="BS107" s="79">
        <v>19.600000000000001</v>
      </c>
      <c r="BT107" s="79">
        <v>16.69902815</v>
      </c>
      <c r="BU107" s="79">
        <v>24.796119775999998</v>
      </c>
      <c r="BV107" s="79">
        <v>15.8</v>
      </c>
      <c r="BW107" s="79">
        <v>21</v>
      </c>
      <c r="BX107" s="79">
        <v>19.5171581</v>
      </c>
      <c r="BY107" s="79">
        <v>21.9</v>
      </c>
      <c r="BZ107" s="79">
        <v>38.671160828030892</v>
      </c>
      <c r="CA107" s="79">
        <v>26.128093450848038</v>
      </c>
      <c r="CB107" s="79">
        <v>30.742530746657756</v>
      </c>
      <c r="CC107" s="79">
        <v>32.817316056447702</v>
      </c>
      <c r="CD107" s="79">
        <v>29.636267187358285</v>
      </c>
      <c r="CE107" s="79">
        <v>35.453171715052669</v>
      </c>
      <c r="CF107" s="79">
        <v>27.581844812483563</v>
      </c>
      <c r="CG107" s="79">
        <v>29.306875769144092</v>
      </c>
      <c r="CH107" s="79">
        <v>23.471889051005061</v>
      </c>
      <c r="CI107" s="79">
        <v>29.413301709788946</v>
      </c>
      <c r="CJ107" s="79">
        <v>22.851369316483904</v>
      </c>
      <c r="CK107" s="79">
        <v>26.599479177546886</v>
      </c>
      <c r="CL107" s="79">
        <v>53.923388165288003</v>
      </c>
      <c r="CM107" s="79">
        <v>38.093669726473699</v>
      </c>
      <c r="CN107" s="79">
        <v>41.822094107621197</v>
      </c>
      <c r="CO107" s="79">
        <v>44.090655483570302</v>
      </c>
      <c r="CP107" s="79">
        <v>39.253821290315102</v>
      </c>
      <c r="CQ107" s="79">
        <v>52.665945559479503</v>
      </c>
      <c r="CR107" s="79">
        <v>54.5544745723654</v>
      </c>
      <c r="CS107" s="79">
        <v>55.7856402521398</v>
      </c>
      <c r="CT107" s="79">
        <v>68.289455316943901</v>
      </c>
      <c r="CU107" s="79">
        <v>45.062249379803703</v>
      </c>
      <c r="CV107" s="79">
        <v>55.609602920282697</v>
      </c>
      <c r="CW107" s="79">
        <v>58.553250539287497</v>
      </c>
      <c r="CX107" s="79">
        <v>48.991883642491267</v>
      </c>
      <c r="CY107" s="79">
        <v>64.270015899348735</v>
      </c>
      <c r="CZ107" s="79">
        <v>59.523898810067656</v>
      </c>
      <c r="DA107" s="79">
        <v>63.711636121217552</v>
      </c>
      <c r="DB107" s="79">
        <v>60.132756772999549</v>
      </c>
      <c r="DC107" s="79">
        <v>69.466848145136197</v>
      </c>
      <c r="DD107" s="79">
        <v>64.323991640660779</v>
      </c>
      <c r="DE107" s="79">
        <v>66.884268344653293</v>
      </c>
      <c r="DF107" s="79">
        <v>71.964418339947258</v>
      </c>
      <c r="DG107" s="79">
        <v>50.820077955746626</v>
      </c>
      <c r="DH107" s="79">
        <v>57.134117061483721</v>
      </c>
      <c r="DI107" s="79">
        <v>67.176621416334697</v>
      </c>
      <c r="DJ107" s="79">
        <v>69.878281733267812</v>
      </c>
      <c r="DK107" s="79">
        <v>69.183381871590754</v>
      </c>
      <c r="DL107" s="79">
        <v>94.738257895469275</v>
      </c>
      <c r="DM107" s="79">
        <v>87.664214421081979</v>
      </c>
      <c r="DN107" s="79">
        <v>82.112354381268702</v>
      </c>
      <c r="DO107" s="79">
        <v>85.342902668772609</v>
      </c>
      <c r="DP107" s="79">
        <v>88.015365621293199</v>
      </c>
      <c r="DQ107" s="79">
        <v>94.756599294763859</v>
      </c>
      <c r="DR107" s="79">
        <v>93.445179241035177</v>
      </c>
    </row>
    <row r="108" spans="1:122" x14ac:dyDescent="0.25">
      <c r="A108" s="84" t="s">
        <v>330</v>
      </c>
      <c r="B108" s="123" t="s">
        <v>72</v>
      </c>
      <c r="C108" s="79">
        <v>1.92</v>
      </c>
      <c r="D108" s="79">
        <v>3.56</v>
      </c>
      <c r="E108" s="79">
        <v>3.36</v>
      </c>
      <c r="F108" s="79">
        <v>3.24</v>
      </c>
      <c r="G108" s="79">
        <v>0.48</v>
      </c>
      <c r="H108" s="79">
        <v>2.04</v>
      </c>
      <c r="I108" s="79">
        <v>2.6</v>
      </c>
      <c r="J108" s="79">
        <v>2.2799999999999998</v>
      </c>
      <c r="K108" s="79">
        <v>3.16</v>
      </c>
      <c r="L108" s="79">
        <v>2.8</v>
      </c>
      <c r="M108" s="79">
        <v>2.0815514771802199</v>
      </c>
      <c r="N108" s="79">
        <v>1.68</v>
      </c>
      <c r="O108" s="79">
        <v>1.88</v>
      </c>
      <c r="P108" s="79">
        <v>1.88</v>
      </c>
      <c r="Q108" s="79">
        <v>2.0004867364322201</v>
      </c>
      <c r="R108" s="79">
        <v>1.7962577962577999</v>
      </c>
      <c r="S108" s="79">
        <v>0</v>
      </c>
      <c r="T108" s="79">
        <v>1.83855037963193</v>
      </c>
      <c r="U108" s="79">
        <v>1.83302305599313</v>
      </c>
      <c r="V108" s="79">
        <v>2.8556470420256099</v>
      </c>
      <c r="W108" s="79">
        <v>2.8555111364934298</v>
      </c>
      <c r="X108" s="79">
        <v>0</v>
      </c>
      <c r="Y108" s="79">
        <v>0</v>
      </c>
      <c r="Z108" s="79">
        <v>0</v>
      </c>
      <c r="AA108" s="79">
        <v>0</v>
      </c>
      <c r="AB108" s="79">
        <v>0</v>
      </c>
      <c r="AC108" s="79">
        <v>0</v>
      </c>
      <c r="AD108" s="79">
        <v>1</v>
      </c>
      <c r="AE108" s="79">
        <v>0</v>
      </c>
      <c r="AF108" s="79">
        <v>0.3</v>
      </c>
      <c r="AG108" s="79">
        <v>0</v>
      </c>
      <c r="AH108" s="79">
        <v>0</v>
      </c>
      <c r="AI108" s="79">
        <v>0</v>
      </c>
      <c r="AJ108" s="79">
        <v>0</v>
      </c>
      <c r="AK108" s="79">
        <v>0</v>
      </c>
      <c r="AL108" s="79">
        <v>0</v>
      </c>
      <c r="AM108" s="79">
        <v>0</v>
      </c>
      <c r="AN108" s="79">
        <v>0</v>
      </c>
      <c r="AO108" s="79">
        <v>0</v>
      </c>
      <c r="AP108" s="79">
        <v>0</v>
      </c>
      <c r="AQ108" s="79">
        <v>0</v>
      </c>
      <c r="AR108" s="79">
        <v>0</v>
      </c>
      <c r="AS108" s="79">
        <v>0</v>
      </c>
      <c r="AT108" s="79">
        <v>0</v>
      </c>
      <c r="AU108" s="79">
        <v>0</v>
      </c>
      <c r="AV108" s="79">
        <v>0</v>
      </c>
      <c r="AW108" s="79">
        <v>0</v>
      </c>
      <c r="AX108" s="79">
        <v>0</v>
      </c>
      <c r="AY108" s="79">
        <v>0</v>
      </c>
      <c r="AZ108" s="79">
        <v>0</v>
      </c>
      <c r="BA108" s="79">
        <v>0</v>
      </c>
      <c r="BB108" s="79">
        <v>0</v>
      </c>
      <c r="BC108" s="79">
        <v>0</v>
      </c>
      <c r="BD108" s="79">
        <v>0</v>
      </c>
      <c r="BE108" s="79">
        <v>0</v>
      </c>
      <c r="BF108" s="79">
        <v>0</v>
      </c>
      <c r="BG108" s="79">
        <v>0</v>
      </c>
      <c r="BH108" s="79">
        <v>0</v>
      </c>
      <c r="BI108" s="79">
        <v>0</v>
      </c>
      <c r="BJ108" s="79">
        <v>0</v>
      </c>
      <c r="BK108" s="79">
        <v>0</v>
      </c>
      <c r="BL108" s="79">
        <v>0</v>
      </c>
      <c r="BM108" s="79">
        <v>0</v>
      </c>
      <c r="BN108" s="79">
        <v>0</v>
      </c>
      <c r="BO108" s="79">
        <v>0</v>
      </c>
      <c r="BP108" s="79">
        <v>0</v>
      </c>
      <c r="BQ108" s="79">
        <v>0</v>
      </c>
      <c r="BR108" s="79">
        <v>0</v>
      </c>
      <c r="BS108" s="79">
        <v>0</v>
      </c>
      <c r="BT108" s="79">
        <v>0</v>
      </c>
      <c r="BU108" s="79">
        <v>0</v>
      </c>
      <c r="BV108" s="79">
        <v>0</v>
      </c>
      <c r="BW108" s="79">
        <v>0</v>
      </c>
      <c r="BX108" s="79">
        <v>0</v>
      </c>
      <c r="BY108" s="79">
        <v>0</v>
      </c>
      <c r="BZ108" s="79">
        <v>0</v>
      </c>
      <c r="CA108" s="79">
        <v>0</v>
      </c>
      <c r="CB108" s="79">
        <v>0</v>
      </c>
      <c r="CC108" s="79">
        <v>0</v>
      </c>
      <c r="CD108" s="79">
        <v>0</v>
      </c>
      <c r="CE108" s="79">
        <v>0</v>
      </c>
      <c r="CF108" s="79">
        <v>0</v>
      </c>
      <c r="CG108" s="79">
        <v>0</v>
      </c>
      <c r="CH108" s="79">
        <v>0</v>
      </c>
      <c r="CI108" s="79">
        <v>0</v>
      </c>
      <c r="CJ108" s="79">
        <v>0</v>
      </c>
      <c r="CK108" s="79">
        <v>0</v>
      </c>
      <c r="CL108" s="79">
        <v>0</v>
      </c>
      <c r="CM108" s="79">
        <v>0</v>
      </c>
      <c r="CN108" s="79">
        <v>0</v>
      </c>
      <c r="CO108" s="79">
        <v>0</v>
      </c>
      <c r="CP108" s="79">
        <v>0</v>
      </c>
      <c r="CQ108" s="79">
        <v>0</v>
      </c>
      <c r="CR108" s="79">
        <v>0</v>
      </c>
      <c r="CS108" s="79">
        <v>0</v>
      </c>
      <c r="CT108" s="79">
        <v>0</v>
      </c>
      <c r="CU108" s="79">
        <v>0</v>
      </c>
      <c r="CV108" s="79">
        <v>0</v>
      </c>
      <c r="CW108" s="79">
        <v>0</v>
      </c>
      <c r="CX108" s="79">
        <v>9.92E-3</v>
      </c>
      <c r="CY108" s="79">
        <v>1.11345698</v>
      </c>
      <c r="CZ108" s="79">
        <v>0.46910464000000002</v>
      </c>
      <c r="DA108" s="79">
        <v>0</v>
      </c>
      <c r="DB108" s="79">
        <v>0.31038659000000002</v>
      </c>
      <c r="DC108" s="79">
        <v>0.18790175000000001</v>
      </c>
      <c r="DD108" s="79">
        <v>0.56105061000000001</v>
      </c>
      <c r="DE108" s="79">
        <v>0.17791556</v>
      </c>
      <c r="DF108" s="79">
        <v>3.7803120000000003E-2</v>
      </c>
      <c r="DG108" s="79">
        <v>2.4000000000000001E-4</v>
      </c>
      <c r="DH108" s="79">
        <v>0</v>
      </c>
      <c r="DI108" s="79">
        <v>0.39803667999999998</v>
      </c>
      <c r="DJ108" s="79">
        <v>0</v>
      </c>
      <c r="DK108" s="79">
        <v>1.1299999999999999E-3</v>
      </c>
      <c r="DL108" s="79">
        <v>1.5100000000000001E-3</v>
      </c>
      <c r="DM108" s="79">
        <v>5.2849999999999998E-3</v>
      </c>
      <c r="DN108" s="79">
        <v>3.7750000000000001E-3</v>
      </c>
      <c r="DO108" s="79">
        <v>0</v>
      </c>
      <c r="DP108" s="79">
        <v>1.4969359999999999E-2</v>
      </c>
      <c r="DQ108" s="79">
        <v>9.8619599999999995E-3</v>
      </c>
      <c r="DR108" s="79">
        <v>1.335922E-3</v>
      </c>
    </row>
    <row r="109" spans="1:122" x14ac:dyDescent="0.25">
      <c r="A109" s="84" t="s">
        <v>331</v>
      </c>
      <c r="B109" s="123" t="s">
        <v>175</v>
      </c>
      <c r="C109" s="79">
        <v>6.96</v>
      </c>
      <c r="D109" s="79">
        <v>0.36</v>
      </c>
      <c r="E109" s="79">
        <v>0.04</v>
      </c>
      <c r="F109" s="79">
        <v>0.08</v>
      </c>
      <c r="G109" s="79">
        <v>0.16</v>
      </c>
      <c r="H109" s="79">
        <v>12.8</v>
      </c>
      <c r="I109" s="79">
        <v>0.52</v>
      </c>
      <c r="J109" s="79">
        <v>0.36</v>
      </c>
      <c r="K109" s="79">
        <v>0.36</v>
      </c>
      <c r="L109" s="79">
        <v>0.32</v>
      </c>
      <c r="M109" s="79">
        <v>0.39157899075667502</v>
      </c>
      <c r="N109" s="79">
        <v>0.2</v>
      </c>
      <c r="O109" s="79">
        <v>0.2</v>
      </c>
      <c r="P109" s="79">
        <v>0.26</v>
      </c>
      <c r="Q109" s="79">
        <v>0.67169627646629404</v>
      </c>
      <c r="R109" s="79">
        <v>0.69854469854469903</v>
      </c>
      <c r="S109" s="79">
        <v>0.71763181501046602</v>
      </c>
      <c r="T109" s="79">
        <v>0.68945639236197198</v>
      </c>
      <c r="U109" s="79">
        <v>0.68738364599742197</v>
      </c>
      <c r="V109" s="79">
        <v>1.7133882252153601</v>
      </c>
      <c r="W109" s="79">
        <v>1.94174757281553</v>
      </c>
      <c r="X109" s="79">
        <v>2.7408993576017102</v>
      </c>
      <c r="Y109" s="79">
        <v>7.3101085094231903</v>
      </c>
      <c r="Z109" s="79">
        <v>2.5</v>
      </c>
      <c r="AA109" s="79">
        <v>2.2999999999999998</v>
      </c>
      <c r="AB109" s="79">
        <v>2.8</v>
      </c>
      <c r="AC109" s="79">
        <v>1.4</v>
      </c>
      <c r="AD109" s="79">
        <v>6.1999999999999993</v>
      </c>
      <c r="AE109" s="79">
        <v>6.3999999999999995</v>
      </c>
      <c r="AF109" s="79">
        <v>8.1</v>
      </c>
      <c r="AG109" s="79">
        <v>11.2</v>
      </c>
      <c r="AH109" s="79">
        <v>17.2</v>
      </c>
      <c r="AI109" s="79">
        <v>14.1</v>
      </c>
      <c r="AJ109" s="79">
        <v>19.599999999999998</v>
      </c>
      <c r="AK109" s="79">
        <v>24.299999999999997</v>
      </c>
      <c r="AL109" s="79">
        <v>18</v>
      </c>
      <c r="AM109" s="79">
        <v>26.799999999999997</v>
      </c>
      <c r="AN109" s="79">
        <v>28</v>
      </c>
      <c r="AO109" s="79">
        <v>15.399999999999999</v>
      </c>
      <c r="AP109" s="79">
        <v>23.2</v>
      </c>
      <c r="AQ109" s="79">
        <v>21.599999999999998</v>
      </c>
      <c r="AR109" s="79">
        <v>22.4</v>
      </c>
      <c r="AS109" s="79">
        <v>18.739999999999998</v>
      </c>
      <c r="AT109" s="79">
        <v>18.099999999999998</v>
      </c>
      <c r="AU109" s="79">
        <v>13.5</v>
      </c>
      <c r="AV109" s="79">
        <v>8.6999999999999993</v>
      </c>
      <c r="AW109" s="79">
        <v>19.8</v>
      </c>
      <c r="AX109" s="79">
        <v>17.2</v>
      </c>
      <c r="AY109" s="79">
        <v>18.2</v>
      </c>
      <c r="AZ109" s="79">
        <v>21.599999999999998</v>
      </c>
      <c r="BA109" s="79">
        <v>14.399999999999999</v>
      </c>
      <c r="BB109" s="79">
        <v>24.52</v>
      </c>
      <c r="BC109" s="79">
        <v>20.119999999999997</v>
      </c>
      <c r="BD109" s="79">
        <v>17.82</v>
      </c>
      <c r="BE109" s="79">
        <v>14.319999999999999</v>
      </c>
      <c r="BF109" s="79">
        <v>20.82</v>
      </c>
      <c r="BG109" s="79">
        <v>22</v>
      </c>
      <c r="BH109" s="79">
        <v>19.919999999999998</v>
      </c>
      <c r="BI109" s="79">
        <v>33</v>
      </c>
      <c r="BJ109" s="79">
        <v>23.22</v>
      </c>
      <c r="BK109" s="79">
        <v>28.52</v>
      </c>
      <c r="BL109" s="79">
        <v>20.149999999999999</v>
      </c>
      <c r="BM109" s="79">
        <v>28.22</v>
      </c>
      <c r="BN109" s="79">
        <v>26.5</v>
      </c>
      <c r="BO109" s="79">
        <v>26.799999999999997</v>
      </c>
      <c r="BP109" s="79">
        <v>35.199999999999996</v>
      </c>
      <c r="BQ109" s="79">
        <v>28.599999999999998</v>
      </c>
      <c r="BR109" s="79">
        <v>10.42743853</v>
      </c>
      <c r="BS109" s="79">
        <v>19.600000000000001</v>
      </c>
      <c r="BT109" s="79">
        <v>16.69902815</v>
      </c>
      <c r="BU109" s="79">
        <v>24.796119775999998</v>
      </c>
      <c r="BV109" s="79">
        <v>15.8</v>
      </c>
      <c r="BW109" s="79">
        <v>21</v>
      </c>
      <c r="BX109" s="79">
        <v>19.5171581</v>
      </c>
      <c r="BY109" s="79">
        <v>21.9</v>
      </c>
      <c r="BZ109" s="79">
        <v>38.671160828030892</v>
      </c>
      <c r="CA109" s="79">
        <v>26.128093450848038</v>
      </c>
      <c r="CB109" s="79">
        <v>30.742530746657756</v>
      </c>
      <c r="CC109" s="79">
        <v>32.817316056447702</v>
      </c>
      <c r="CD109" s="79">
        <v>29.636267187358285</v>
      </c>
      <c r="CE109" s="79">
        <v>35.453171715052669</v>
      </c>
      <c r="CF109" s="79">
        <v>27.581844812483563</v>
      </c>
      <c r="CG109" s="79">
        <v>29.306875769144092</v>
      </c>
      <c r="CH109" s="79">
        <v>23.471889051005061</v>
      </c>
      <c r="CI109" s="79">
        <v>29.413301709788946</v>
      </c>
      <c r="CJ109" s="79">
        <v>22.851369316483904</v>
      </c>
      <c r="CK109" s="79">
        <v>26.599479177546886</v>
      </c>
      <c r="CL109" s="79">
        <v>53.923388165288003</v>
      </c>
      <c r="CM109" s="79">
        <v>38.093669726473699</v>
      </c>
      <c r="CN109" s="79">
        <v>41.822094107621197</v>
      </c>
      <c r="CO109" s="79">
        <v>44.090655483570302</v>
      </c>
      <c r="CP109" s="79">
        <v>39.253821290315102</v>
      </c>
      <c r="CQ109" s="79">
        <v>52.665945559479503</v>
      </c>
      <c r="CR109" s="79">
        <v>54.5544745723654</v>
      </c>
      <c r="CS109" s="79">
        <v>55.7856402521398</v>
      </c>
      <c r="CT109" s="79">
        <v>68.289455316943901</v>
      </c>
      <c r="CU109" s="79">
        <v>45.062249379803703</v>
      </c>
      <c r="CV109" s="79">
        <v>55.609602920282697</v>
      </c>
      <c r="CW109" s="79">
        <v>58.553250539287497</v>
      </c>
      <c r="CX109" s="79">
        <v>48.981963642491266</v>
      </c>
      <c r="CY109" s="79">
        <v>63.15655891934874</v>
      </c>
      <c r="CZ109" s="79">
        <v>59.054794170067659</v>
      </c>
      <c r="DA109" s="79">
        <v>63.711636121217552</v>
      </c>
      <c r="DB109" s="79">
        <v>59.822370182999549</v>
      </c>
      <c r="DC109" s="79">
        <v>69.278946395136202</v>
      </c>
      <c r="DD109" s="79">
        <v>63.762941030660784</v>
      </c>
      <c r="DE109" s="79">
        <v>66.706352784653291</v>
      </c>
      <c r="DF109" s="79">
        <v>71.926615219947251</v>
      </c>
      <c r="DG109" s="79">
        <v>50.819837955746628</v>
      </c>
      <c r="DH109" s="79">
        <v>57.134117061483721</v>
      </c>
      <c r="DI109" s="79">
        <v>66.778584736334693</v>
      </c>
      <c r="DJ109" s="79">
        <v>69.878281733267812</v>
      </c>
      <c r="DK109" s="79">
        <v>69.182251871590751</v>
      </c>
      <c r="DL109" s="79">
        <v>94.736747895469279</v>
      </c>
      <c r="DM109" s="79">
        <v>87.658929421081979</v>
      </c>
      <c r="DN109" s="79">
        <v>82.108579381268697</v>
      </c>
      <c r="DO109" s="79">
        <v>85.342902668772609</v>
      </c>
      <c r="DP109" s="79">
        <v>88.000396261293204</v>
      </c>
      <c r="DQ109" s="79">
        <v>94.746737334763864</v>
      </c>
      <c r="DR109" s="79">
        <v>93.443843319035182</v>
      </c>
    </row>
    <row r="110" spans="1:122" x14ac:dyDescent="0.25">
      <c r="A110" s="84" t="s">
        <v>332</v>
      </c>
      <c r="B110" s="124" t="s">
        <v>176</v>
      </c>
      <c r="C110" s="79">
        <v>0</v>
      </c>
      <c r="D110" s="79">
        <v>0</v>
      </c>
      <c r="E110" s="79">
        <v>0</v>
      </c>
      <c r="F110" s="79">
        <v>0</v>
      </c>
      <c r="G110" s="79">
        <v>0</v>
      </c>
      <c r="H110" s="79">
        <v>0</v>
      </c>
      <c r="I110" s="79">
        <v>0</v>
      </c>
      <c r="J110" s="79">
        <v>0</v>
      </c>
      <c r="K110" s="79">
        <v>0</v>
      </c>
      <c r="L110" s="79">
        <v>0</v>
      </c>
      <c r="M110" s="79">
        <v>0</v>
      </c>
      <c r="N110" s="79">
        <v>0</v>
      </c>
      <c r="O110" s="79">
        <v>0</v>
      </c>
      <c r="P110" s="79">
        <v>0</v>
      </c>
      <c r="Q110" s="79">
        <v>0</v>
      </c>
      <c r="R110" s="79">
        <v>0</v>
      </c>
      <c r="S110" s="79">
        <v>0</v>
      </c>
      <c r="T110" s="79">
        <v>0</v>
      </c>
      <c r="U110" s="79">
        <v>0</v>
      </c>
      <c r="V110" s="79">
        <v>0</v>
      </c>
      <c r="W110" s="79">
        <v>1.4848657909765799</v>
      </c>
      <c r="X110" s="79">
        <v>0</v>
      </c>
      <c r="Y110" s="79">
        <v>0</v>
      </c>
      <c r="Z110" s="79">
        <v>0</v>
      </c>
      <c r="AA110" s="79">
        <v>0</v>
      </c>
      <c r="AB110" s="79">
        <v>0</v>
      </c>
      <c r="AC110" s="79">
        <v>0</v>
      </c>
      <c r="AD110" s="79">
        <v>0</v>
      </c>
      <c r="AE110" s="79">
        <v>0</v>
      </c>
      <c r="AF110" s="79">
        <v>0</v>
      </c>
      <c r="AG110" s="79">
        <v>0</v>
      </c>
      <c r="AH110" s="79">
        <v>0</v>
      </c>
      <c r="AI110" s="79">
        <v>0</v>
      </c>
      <c r="AJ110" s="79">
        <v>0</v>
      </c>
      <c r="AK110" s="79">
        <v>0</v>
      </c>
      <c r="AL110" s="79">
        <v>0</v>
      </c>
      <c r="AM110" s="79">
        <v>0</v>
      </c>
      <c r="AN110" s="79">
        <v>0</v>
      </c>
      <c r="AO110" s="79">
        <v>0</v>
      </c>
      <c r="AP110" s="79">
        <v>0</v>
      </c>
      <c r="AQ110" s="79">
        <v>0</v>
      </c>
      <c r="AR110" s="79">
        <v>0</v>
      </c>
      <c r="AS110" s="79">
        <v>0</v>
      </c>
      <c r="AT110" s="79">
        <v>0</v>
      </c>
      <c r="AU110" s="79">
        <v>0</v>
      </c>
      <c r="AV110" s="79">
        <v>0</v>
      </c>
      <c r="AW110" s="79">
        <v>0</v>
      </c>
      <c r="AX110" s="79">
        <v>0</v>
      </c>
      <c r="AY110" s="79">
        <v>0</v>
      </c>
      <c r="AZ110" s="79">
        <v>0</v>
      </c>
      <c r="BA110" s="79">
        <v>0</v>
      </c>
      <c r="BB110" s="79">
        <v>0</v>
      </c>
      <c r="BC110" s="79">
        <v>0</v>
      </c>
      <c r="BD110" s="79">
        <v>0</v>
      </c>
      <c r="BE110" s="79">
        <v>0</v>
      </c>
      <c r="BF110" s="79">
        <v>0</v>
      </c>
      <c r="BG110" s="79">
        <v>0</v>
      </c>
      <c r="BH110" s="79">
        <v>0</v>
      </c>
      <c r="BI110" s="79">
        <v>0</v>
      </c>
      <c r="BJ110" s="79">
        <v>0</v>
      </c>
      <c r="BK110" s="79">
        <v>0</v>
      </c>
      <c r="BL110" s="79">
        <v>0</v>
      </c>
      <c r="BM110" s="79">
        <v>0</v>
      </c>
      <c r="BN110" s="79">
        <v>0</v>
      </c>
      <c r="BO110" s="79">
        <v>0</v>
      </c>
      <c r="BP110" s="79">
        <v>0</v>
      </c>
      <c r="BQ110" s="79">
        <v>0</v>
      </c>
      <c r="BR110" s="79">
        <v>0</v>
      </c>
      <c r="BS110" s="79">
        <v>0</v>
      </c>
      <c r="BT110" s="79">
        <v>0</v>
      </c>
      <c r="BU110" s="79">
        <v>0</v>
      </c>
      <c r="BV110" s="79">
        <v>0</v>
      </c>
      <c r="BW110" s="79">
        <v>0</v>
      </c>
      <c r="BX110" s="79">
        <v>0</v>
      </c>
      <c r="BY110" s="79">
        <v>0</v>
      </c>
      <c r="BZ110" s="79">
        <v>0</v>
      </c>
      <c r="CA110" s="79">
        <v>0</v>
      </c>
      <c r="CB110" s="79">
        <v>0</v>
      </c>
      <c r="CC110" s="79">
        <v>0</v>
      </c>
      <c r="CD110" s="79">
        <v>0</v>
      </c>
      <c r="CE110" s="79">
        <v>0</v>
      </c>
      <c r="CF110" s="79">
        <v>0</v>
      </c>
      <c r="CG110" s="79">
        <v>0</v>
      </c>
      <c r="CH110" s="79">
        <v>5.19</v>
      </c>
      <c r="CI110" s="79">
        <v>4.96</v>
      </c>
      <c r="CJ110" s="79">
        <v>5.4</v>
      </c>
      <c r="CK110" s="79">
        <v>7.05</v>
      </c>
      <c r="CL110" s="79">
        <v>4.75</v>
      </c>
      <c r="CM110" s="79">
        <v>7.78</v>
      </c>
      <c r="CN110" s="79">
        <v>9.1999999999999993</v>
      </c>
      <c r="CO110" s="79">
        <v>20.98</v>
      </c>
      <c r="CP110" s="79">
        <v>22.37</v>
      </c>
      <c r="CQ110" s="79">
        <v>26.31</v>
      </c>
      <c r="CR110" s="79">
        <v>33.200000000000003</v>
      </c>
      <c r="CS110" s="79">
        <v>34.72</v>
      </c>
      <c r="CT110" s="79">
        <v>48.654616410000003</v>
      </c>
      <c r="CU110" s="79">
        <v>29.048606110000001</v>
      </c>
      <c r="CV110" s="79">
        <v>31.84851578</v>
      </c>
      <c r="CW110" s="79">
        <v>33.21312365</v>
      </c>
      <c r="CX110" s="79">
        <v>30.540657259999978</v>
      </c>
      <c r="CY110" s="79">
        <v>32.918950049999978</v>
      </c>
      <c r="CZ110" s="79">
        <v>35.188637769999985</v>
      </c>
      <c r="DA110" s="79">
        <v>36.923088670000006</v>
      </c>
      <c r="DB110" s="79">
        <v>39.350129840000001</v>
      </c>
      <c r="DC110" s="79">
        <v>45.953988220000014</v>
      </c>
      <c r="DD110" s="79">
        <v>45.013521300000001</v>
      </c>
      <c r="DE110" s="79">
        <v>43.523960850000009</v>
      </c>
      <c r="DF110" s="79">
        <v>40.864577259999997</v>
      </c>
      <c r="DG110" s="79">
        <v>24.595423819999997</v>
      </c>
      <c r="DH110" s="79">
        <v>36.126895749999996</v>
      </c>
      <c r="DI110" s="79">
        <v>44.327723599999992</v>
      </c>
      <c r="DJ110" s="79">
        <v>49.31899971</v>
      </c>
      <c r="DK110" s="79">
        <v>46.589249439999897</v>
      </c>
      <c r="DL110" s="79">
        <v>59.973256959999873</v>
      </c>
      <c r="DM110" s="79">
        <v>60.952276679999997</v>
      </c>
      <c r="DN110" s="79">
        <v>58.26261767999997</v>
      </c>
      <c r="DO110" s="79">
        <v>61.155835749999895</v>
      </c>
      <c r="DP110" s="79">
        <v>63.974164600000002</v>
      </c>
      <c r="DQ110" s="79">
        <v>66.400691489999986</v>
      </c>
      <c r="DR110" s="79">
        <v>64.042003329999773</v>
      </c>
    </row>
    <row r="111" spans="1:122" x14ac:dyDescent="0.25">
      <c r="A111" s="84" t="s">
        <v>333</v>
      </c>
      <c r="B111" s="124" t="s">
        <v>177</v>
      </c>
      <c r="C111" s="79">
        <v>6.96</v>
      </c>
      <c r="D111" s="79">
        <v>0.36</v>
      </c>
      <c r="E111" s="79">
        <v>0.04</v>
      </c>
      <c r="F111" s="79">
        <v>0.08</v>
      </c>
      <c r="G111" s="79">
        <v>0.16</v>
      </c>
      <c r="H111" s="79">
        <v>12.8</v>
      </c>
      <c r="I111" s="79">
        <v>0.52</v>
      </c>
      <c r="J111" s="79">
        <v>0.36</v>
      </c>
      <c r="K111" s="79">
        <v>0.36</v>
      </c>
      <c r="L111" s="79">
        <v>0.32</v>
      </c>
      <c r="M111" s="79">
        <v>0.39157899075667502</v>
      </c>
      <c r="N111" s="79">
        <v>0.2</v>
      </c>
      <c r="O111" s="79">
        <v>0.2</v>
      </c>
      <c r="P111" s="79">
        <v>0.26</v>
      </c>
      <c r="Q111" s="79">
        <v>0.67169627646629404</v>
      </c>
      <c r="R111" s="79">
        <v>0.69854469854469903</v>
      </c>
      <c r="S111" s="79">
        <v>0.71763181501046602</v>
      </c>
      <c r="T111" s="79">
        <v>0.68945639236197198</v>
      </c>
      <c r="U111" s="79">
        <v>0.68738364599742197</v>
      </c>
      <c r="V111" s="79">
        <v>1.7133882252153601</v>
      </c>
      <c r="W111" s="79">
        <v>0.45688178183894901</v>
      </c>
      <c r="X111" s="79">
        <v>2.7408993576017102</v>
      </c>
      <c r="Y111" s="79">
        <v>7.3101085094231903</v>
      </c>
      <c r="Z111" s="79">
        <v>2.5</v>
      </c>
      <c r="AA111" s="79">
        <v>2.2999999999999998</v>
      </c>
      <c r="AB111" s="79">
        <v>2.8</v>
      </c>
      <c r="AC111" s="79">
        <v>1.4</v>
      </c>
      <c r="AD111" s="79">
        <v>6.1999999999999993</v>
      </c>
      <c r="AE111" s="79">
        <v>6.3999999999999995</v>
      </c>
      <c r="AF111" s="79">
        <v>8.1</v>
      </c>
      <c r="AG111" s="79">
        <v>11.2</v>
      </c>
      <c r="AH111" s="79">
        <v>17.2</v>
      </c>
      <c r="AI111" s="79">
        <v>14.1</v>
      </c>
      <c r="AJ111" s="79">
        <v>19.599999999999998</v>
      </c>
      <c r="AK111" s="79">
        <v>24.299999999999997</v>
      </c>
      <c r="AL111" s="79">
        <v>18</v>
      </c>
      <c r="AM111" s="79">
        <v>26.799999999999997</v>
      </c>
      <c r="AN111" s="79">
        <v>28</v>
      </c>
      <c r="AO111" s="79">
        <v>15.399999999999999</v>
      </c>
      <c r="AP111" s="79">
        <v>23.2</v>
      </c>
      <c r="AQ111" s="79">
        <v>21.599999999999998</v>
      </c>
      <c r="AR111" s="79">
        <v>22.4</v>
      </c>
      <c r="AS111" s="79">
        <v>18.739999999999998</v>
      </c>
      <c r="AT111" s="79">
        <v>18.099999999999998</v>
      </c>
      <c r="AU111" s="79">
        <v>13.5</v>
      </c>
      <c r="AV111" s="79">
        <v>8.6999999999999993</v>
      </c>
      <c r="AW111" s="79">
        <v>19.8</v>
      </c>
      <c r="AX111" s="79">
        <v>17.2</v>
      </c>
      <c r="AY111" s="79">
        <v>18.2</v>
      </c>
      <c r="AZ111" s="79">
        <v>21.599999999999998</v>
      </c>
      <c r="BA111" s="79">
        <v>14.399999999999999</v>
      </c>
      <c r="BB111" s="79">
        <v>24.52</v>
      </c>
      <c r="BC111" s="79">
        <v>20.119999999999997</v>
      </c>
      <c r="BD111" s="79">
        <v>17.82</v>
      </c>
      <c r="BE111" s="79">
        <v>14.319999999999999</v>
      </c>
      <c r="BF111" s="79">
        <v>20.82</v>
      </c>
      <c r="BG111" s="79">
        <v>22</v>
      </c>
      <c r="BH111" s="79">
        <v>19.919999999999998</v>
      </c>
      <c r="BI111" s="79">
        <v>33</v>
      </c>
      <c r="BJ111" s="79">
        <v>23.22</v>
      </c>
      <c r="BK111" s="79">
        <v>28.52</v>
      </c>
      <c r="BL111" s="79">
        <v>20.149999999999999</v>
      </c>
      <c r="BM111" s="79">
        <v>28.22</v>
      </c>
      <c r="BN111" s="79">
        <v>26.5</v>
      </c>
      <c r="BO111" s="79">
        <v>26.799999999999997</v>
      </c>
      <c r="BP111" s="79">
        <v>35.199999999999996</v>
      </c>
      <c r="BQ111" s="79">
        <v>28.599999999999998</v>
      </c>
      <c r="BR111" s="79">
        <v>10.42743853</v>
      </c>
      <c r="BS111" s="79">
        <v>19.600000000000001</v>
      </c>
      <c r="BT111" s="79">
        <v>16.69902815</v>
      </c>
      <c r="BU111" s="79">
        <v>24.796119775999998</v>
      </c>
      <c r="BV111" s="79">
        <v>15.8</v>
      </c>
      <c r="BW111" s="79">
        <v>21</v>
      </c>
      <c r="BX111" s="79">
        <v>19.5171581</v>
      </c>
      <c r="BY111" s="79">
        <v>21.9</v>
      </c>
      <c r="BZ111" s="79">
        <v>38.671160828030892</v>
      </c>
      <c r="CA111" s="79">
        <v>26.128093450848038</v>
      </c>
      <c r="CB111" s="79">
        <v>30.742530746657756</v>
      </c>
      <c r="CC111" s="79">
        <v>32.817316056447702</v>
      </c>
      <c r="CD111" s="79">
        <v>29.636267187358285</v>
      </c>
      <c r="CE111" s="79">
        <v>35.453171715052669</v>
      </c>
      <c r="CF111" s="79">
        <v>27.581844812483563</v>
      </c>
      <c r="CG111" s="79">
        <v>29.306875769144092</v>
      </c>
      <c r="CH111" s="79">
        <v>18.281889051005059</v>
      </c>
      <c r="CI111" s="79">
        <v>24.453301709788946</v>
      </c>
      <c r="CJ111" s="79">
        <v>17.451369316483902</v>
      </c>
      <c r="CK111" s="79">
        <v>19.549479177546885</v>
      </c>
      <c r="CL111" s="79">
        <v>49.173388165288003</v>
      </c>
      <c r="CM111" s="79">
        <v>30.313669726473702</v>
      </c>
      <c r="CN111" s="79">
        <v>32.622094107621201</v>
      </c>
      <c r="CO111" s="79">
        <v>23.110655483570302</v>
      </c>
      <c r="CP111" s="79">
        <v>16.883821290315101</v>
      </c>
      <c r="CQ111" s="79">
        <v>26.355945559479501</v>
      </c>
      <c r="CR111" s="79">
        <v>21.354474572365401</v>
      </c>
      <c r="CS111" s="79">
        <v>21.065640252139801</v>
      </c>
      <c r="CT111" s="79">
        <v>19.634838906943902</v>
      </c>
      <c r="CU111" s="79">
        <v>16.013643269803701</v>
      </c>
      <c r="CV111" s="79">
        <v>23.761087140282701</v>
      </c>
      <c r="CW111" s="79">
        <v>25.3401268892875</v>
      </c>
      <c r="CX111" s="79">
        <v>18.441306382491291</v>
      </c>
      <c r="CY111" s="79">
        <v>30.237608869348762</v>
      </c>
      <c r="CZ111" s="79">
        <v>23.866156400067673</v>
      </c>
      <c r="DA111" s="79">
        <v>26.788547451217546</v>
      </c>
      <c r="DB111" s="79">
        <v>20.472240342999552</v>
      </c>
      <c r="DC111" s="79">
        <v>23.324958175136192</v>
      </c>
      <c r="DD111" s="79">
        <v>18.749419730660783</v>
      </c>
      <c r="DE111" s="79">
        <v>23.182391934653282</v>
      </c>
      <c r="DF111" s="79">
        <v>31.062037959947254</v>
      </c>
      <c r="DG111" s="79">
        <v>26.224414135746631</v>
      </c>
      <c r="DH111" s="79">
        <v>21.007221311483725</v>
      </c>
      <c r="DI111" s="79">
        <v>22.450861136334698</v>
      </c>
      <c r="DJ111" s="79">
        <v>20.559282023267805</v>
      </c>
      <c r="DK111" s="79">
        <v>22.593002431590858</v>
      </c>
      <c r="DL111" s="79">
        <v>34.763490935469406</v>
      </c>
      <c r="DM111" s="79">
        <v>26.706652741081975</v>
      </c>
      <c r="DN111" s="79">
        <v>23.84596170126872</v>
      </c>
      <c r="DO111" s="79">
        <v>24.187066918772707</v>
      </c>
      <c r="DP111" s="79">
        <v>24.026231661293199</v>
      </c>
      <c r="DQ111" s="79">
        <v>28.346045844763879</v>
      </c>
      <c r="DR111" s="79">
        <v>29.401839989035416</v>
      </c>
    </row>
    <row r="112" spans="1:122" x14ac:dyDescent="0.25">
      <c r="A112" s="84" t="s">
        <v>334</v>
      </c>
      <c r="B112" s="120" t="s">
        <v>178</v>
      </c>
      <c r="C112" s="131">
        <v>0</v>
      </c>
      <c r="D112" s="131">
        <v>-6.52</v>
      </c>
      <c r="E112" s="131">
        <v>-7.08</v>
      </c>
      <c r="F112" s="131">
        <v>-10.84</v>
      </c>
      <c r="G112" s="131">
        <v>-3.32</v>
      </c>
      <c r="H112" s="131">
        <v>0</v>
      </c>
      <c r="I112" s="131">
        <v>0</v>
      </c>
      <c r="J112" s="131">
        <v>0</v>
      </c>
      <c r="K112" s="131">
        <v>0</v>
      </c>
      <c r="L112" s="131">
        <v>0</v>
      </c>
      <c r="M112" s="131">
        <v>0</v>
      </c>
      <c r="N112" s="131">
        <v>0</v>
      </c>
      <c r="O112" s="131">
        <v>0</v>
      </c>
      <c r="P112" s="131">
        <v>0</v>
      </c>
      <c r="Q112" s="131">
        <v>0</v>
      </c>
      <c r="R112" s="131">
        <v>0</v>
      </c>
      <c r="S112" s="131">
        <v>0</v>
      </c>
      <c r="T112" s="131">
        <v>0</v>
      </c>
      <c r="U112" s="131">
        <v>0</v>
      </c>
      <c r="V112" s="131">
        <v>0</v>
      </c>
      <c r="W112" s="131">
        <v>0</v>
      </c>
      <c r="X112" s="131">
        <v>11.648822269807299</v>
      </c>
      <c r="Y112" s="131">
        <v>28.555111364934302</v>
      </c>
      <c r="Z112" s="131">
        <v>22.999999999999996</v>
      </c>
      <c r="AA112" s="131">
        <v>18</v>
      </c>
      <c r="AB112" s="131">
        <v>21.7</v>
      </c>
      <c r="AC112" s="131">
        <v>15.9</v>
      </c>
      <c r="AD112" s="131">
        <v>22</v>
      </c>
      <c r="AE112" s="131">
        <v>37.299999999999997</v>
      </c>
      <c r="AF112" s="131">
        <v>30.699999999999996</v>
      </c>
      <c r="AG112" s="131">
        <v>19</v>
      </c>
      <c r="AH112" s="131">
        <v>88.5</v>
      </c>
      <c r="AI112" s="131">
        <v>58.499999999999993</v>
      </c>
      <c r="AJ112" s="131">
        <v>22.699999999999996</v>
      </c>
      <c r="AK112" s="131">
        <v>29.199999999999996</v>
      </c>
      <c r="AL112" s="131">
        <v>35.099999999999994</v>
      </c>
      <c r="AM112" s="131">
        <v>104.9</v>
      </c>
      <c r="AN112" s="131">
        <v>49.5</v>
      </c>
      <c r="AO112" s="131">
        <v>19.399999999999999</v>
      </c>
      <c r="AP112" s="131">
        <v>23.3</v>
      </c>
      <c r="AQ112" s="131">
        <v>26.799999999999994</v>
      </c>
      <c r="AR112" s="131">
        <v>36.199999999999996</v>
      </c>
      <c r="AS112" s="131">
        <v>26.599999999999998</v>
      </c>
      <c r="AT112" s="131">
        <v>18.399999999999999</v>
      </c>
      <c r="AU112" s="131">
        <v>38</v>
      </c>
      <c r="AV112" s="131">
        <v>30.999999999999996</v>
      </c>
      <c r="AW112" s="131">
        <v>12.9</v>
      </c>
      <c r="AX112" s="131">
        <v>15.899999999999999</v>
      </c>
      <c r="AY112" s="131">
        <v>15.6</v>
      </c>
      <c r="AZ112" s="131">
        <v>42.6</v>
      </c>
      <c r="BA112" s="131">
        <v>19.5</v>
      </c>
      <c r="BB112" s="131">
        <v>14.999999999999998</v>
      </c>
      <c r="BC112" s="131">
        <v>16.399999999999999</v>
      </c>
      <c r="BD112" s="131">
        <v>52.699999999999996</v>
      </c>
      <c r="BE112" s="131">
        <v>12.7</v>
      </c>
      <c r="BF112" s="131">
        <v>27.6</v>
      </c>
      <c r="BG112" s="131">
        <v>27.999999999999996</v>
      </c>
      <c r="BH112" s="131">
        <v>31.599999999999998</v>
      </c>
      <c r="BI112" s="131">
        <v>65.599999999999994</v>
      </c>
      <c r="BJ112" s="131">
        <v>15.8</v>
      </c>
      <c r="BK112" s="131">
        <v>16.399999999999999</v>
      </c>
      <c r="BL112" s="131">
        <v>21.5</v>
      </c>
      <c r="BM112" s="131">
        <v>26.1</v>
      </c>
      <c r="BN112" s="131">
        <v>24.299999999999997</v>
      </c>
      <c r="BO112" s="131">
        <v>26.599999999999998</v>
      </c>
      <c r="BP112" s="131">
        <v>38.1</v>
      </c>
      <c r="BQ112" s="131">
        <v>42.199999999999989</v>
      </c>
      <c r="BR112" s="131">
        <v>57.586724489999995</v>
      </c>
      <c r="BS112" s="131">
        <v>45.934561420000001</v>
      </c>
      <c r="BT112" s="131">
        <v>61.100234749999998</v>
      </c>
      <c r="BU112" s="131">
        <v>67.394413470000018</v>
      </c>
      <c r="BV112" s="131">
        <v>84.502516029999995</v>
      </c>
      <c r="BW112" s="131">
        <v>57.368948880000005</v>
      </c>
      <c r="BX112" s="131">
        <v>60.876534229999997</v>
      </c>
      <c r="BY112" s="131">
        <v>63.635996319999997</v>
      </c>
      <c r="BZ112" s="131">
        <v>56.018612670000003</v>
      </c>
      <c r="CA112" s="131">
        <v>54.207071680000006</v>
      </c>
      <c r="CB112" s="131">
        <v>55.216304869999988</v>
      </c>
      <c r="CC112" s="131">
        <v>35.773724250000001</v>
      </c>
      <c r="CD112" s="131">
        <v>17.982633079999999</v>
      </c>
      <c r="CE112" s="131">
        <v>23.842692960000004</v>
      </c>
      <c r="CF112" s="131">
        <v>27.233460659999999</v>
      </c>
      <c r="CG112" s="131">
        <v>31.993529179999996</v>
      </c>
      <c r="CH112" s="131">
        <v>14.690241489999996</v>
      </c>
      <c r="CI112" s="131">
        <v>13.459945979999997</v>
      </c>
      <c r="CJ112" s="131">
        <v>15.61722346</v>
      </c>
      <c r="CK112" s="131">
        <v>19.811469399999996</v>
      </c>
      <c r="CL112" s="131">
        <v>15.82234291</v>
      </c>
      <c r="CM112" s="131">
        <v>12.239816954</v>
      </c>
      <c r="CN112" s="131">
        <v>20.882124856000001</v>
      </c>
      <c r="CO112" s="131">
        <v>15.90410393</v>
      </c>
      <c r="CP112" s="131">
        <v>15.33573934</v>
      </c>
      <c r="CQ112" s="131">
        <v>16.118086340000001</v>
      </c>
      <c r="CR112" s="131">
        <v>15.79964565</v>
      </c>
      <c r="CS112" s="131">
        <v>22.641745719999999</v>
      </c>
      <c r="CT112" s="131">
        <v>37.0463928</v>
      </c>
      <c r="CU112" s="131">
        <v>18.239253940000001</v>
      </c>
      <c r="CV112" s="131">
        <v>10.541594999999999</v>
      </c>
      <c r="CW112" s="131">
        <v>19.257525319999999</v>
      </c>
      <c r="CX112" s="131">
        <v>27.118898639999998</v>
      </c>
      <c r="CY112" s="131">
        <v>104.79512780999998</v>
      </c>
      <c r="CZ112" s="131">
        <v>28.251442990000001</v>
      </c>
      <c r="DA112" s="131">
        <v>43.164190880000007</v>
      </c>
      <c r="DB112" s="131">
        <v>39.617995870000001</v>
      </c>
      <c r="DC112" s="131">
        <v>55.902304479999998</v>
      </c>
      <c r="DD112" s="131">
        <v>70.765856485398189</v>
      </c>
      <c r="DE112" s="131">
        <v>81.378376020000005</v>
      </c>
      <c r="DF112" s="131">
        <v>59.384202274999993</v>
      </c>
      <c r="DG112" s="131">
        <v>31.275388999999997</v>
      </c>
      <c r="DH112" s="131">
        <v>156.040834477</v>
      </c>
      <c r="DI112" s="131">
        <v>53.7160657804652</v>
      </c>
      <c r="DJ112" s="131">
        <v>32.719352289999996</v>
      </c>
      <c r="DK112" s="131">
        <v>152.28496378</v>
      </c>
      <c r="DL112" s="131">
        <v>47.047995500000006</v>
      </c>
      <c r="DM112" s="131">
        <v>37.532058810000002</v>
      </c>
      <c r="DN112" s="131">
        <v>130.51007661</v>
      </c>
      <c r="DO112" s="131">
        <v>42.849955959999988</v>
      </c>
      <c r="DP112" s="131">
        <v>40.532286580000012</v>
      </c>
      <c r="DQ112" s="131">
        <v>46.754388799999987</v>
      </c>
      <c r="DR112" s="131">
        <v>46.680727419999883</v>
      </c>
    </row>
    <row r="113" spans="1:122" x14ac:dyDescent="0.25">
      <c r="A113" s="84" t="s">
        <v>335</v>
      </c>
      <c r="B113" s="122" t="s">
        <v>179</v>
      </c>
      <c r="C113" s="79">
        <v>0</v>
      </c>
      <c r="D113" s="79">
        <v>0</v>
      </c>
      <c r="E113" s="79">
        <v>0</v>
      </c>
      <c r="F113" s="79">
        <v>0</v>
      </c>
      <c r="G113" s="79">
        <v>0</v>
      </c>
      <c r="H113" s="79">
        <v>0</v>
      </c>
      <c r="I113" s="79">
        <v>0</v>
      </c>
      <c r="J113" s="79">
        <v>0</v>
      </c>
      <c r="K113" s="79">
        <v>0</v>
      </c>
      <c r="L113" s="79">
        <v>0</v>
      </c>
      <c r="M113" s="79">
        <v>0</v>
      </c>
      <c r="N113" s="79">
        <v>0</v>
      </c>
      <c r="O113" s="79">
        <v>0</v>
      </c>
      <c r="P113" s="79">
        <v>0</v>
      </c>
      <c r="Q113" s="79">
        <v>0</v>
      </c>
      <c r="R113" s="79">
        <v>0</v>
      </c>
      <c r="S113" s="79">
        <v>0</v>
      </c>
      <c r="T113" s="79">
        <v>0</v>
      </c>
      <c r="U113" s="79">
        <v>0</v>
      </c>
      <c r="V113" s="79">
        <v>0</v>
      </c>
      <c r="W113" s="79">
        <v>0</v>
      </c>
      <c r="X113" s="79">
        <v>11.648822269807299</v>
      </c>
      <c r="Y113" s="79">
        <v>28.897772701313599</v>
      </c>
      <c r="Z113" s="79">
        <v>23.099999999999998</v>
      </c>
      <c r="AA113" s="79">
        <v>18</v>
      </c>
      <c r="AB113" s="79">
        <v>21.8</v>
      </c>
      <c r="AC113" s="79">
        <v>15.9</v>
      </c>
      <c r="AD113" s="79">
        <v>22.1</v>
      </c>
      <c r="AE113" s="79">
        <v>37.4</v>
      </c>
      <c r="AF113" s="79">
        <v>30.799999999999997</v>
      </c>
      <c r="AG113" s="79">
        <v>19.100000000000001</v>
      </c>
      <c r="AH113" s="79">
        <v>88.6</v>
      </c>
      <c r="AI113" s="79">
        <v>58.599999999999994</v>
      </c>
      <c r="AJ113" s="79">
        <v>22.799999999999997</v>
      </c>
      <c r="AK113" s="79">
        <v>29.299999999999997</v>
      </c>
      <c r="AL113" s="79">
        <v>35.299999999999997</v>
      </c>
      <c r="AM113" s="79">
        <v>105</v>
      </c>
      <c r="AN113" s="79">
        <v>49.6</v>
      </c>
      <c r="AO113" s="79">
        <v>19.5</v>
      </c>
      <c r="AP113" s="79">
        <v>23.5</v>
      </c>
      <c r="AQ113" s="79">
        <v>26.899999999999995</v>
      </c>
      <c r="AR113" s="79">
        <v>36.299999999999997</v>
      </c>
      <c r="AS113" s="79">
        <v>26.7</v>
      </c>
      <c r="AT113" s="79">
        <v>18.5</v>
      </c>
      <c r="AU113" s="79">
        <v>38.1</v>
      </c>
      <c r="AV113" s="79">
        <v>31.199999999999996</v>
      </c>
      <c r="AW113" s="79">
        <v>13</v>
      </c>
      <c r="AX113" s="79">
        <v>15.999999999999998</v>
      </c>
      <c r="AY113" s="79">
        <v>15.7</v>
      </c>
      <c r="AZ113" s="79">
        <v>42.7</v>
      </c>
      <c r="BA113" s="79">
        <v>19.600000000000001</v>
      </c>
      <c r="BB113" s="79">
        <v>15.099999999999998</v>
      </c>
      <c r="BC113" s="79">
        <v>16.5</v>
      </c>
      <c r="BD113" s="79">
        <v>52.8</v>
      </c>
      <c r="BE113" s="79">
        <v>12.899999999999999</v>
      </c>
      <c r="BF113" s="79">
        <v>27.8</v>
      </c>
      <c r="BG113" s="79">
        <v>28.199999999999996</v>
      </c>
      <c r="BH113" s="79">
        <v>31.799999999999997</v>
      </c>
      <c r="BI113" s="79">
        <v>66</v>
      </c>
      <c r="BJ113" s="79">
        <v>16</v>
      </c>
      <c r="BK113" s="79">
        <v>16.599999999999998</v>
      </c>
      <c r="BL113" s="79">
        <v>21.7</v>
      </c>
      <c r="BM113" s="79">
        <v>26.3</v>
      </c>
      <c r="BN113" s="79">
        <v>24.4</v>
      </c>
      <c r="BO113" s="79">
        <v>26.799999999999997</v>
      </c>
      <c r="BP113" s="79">
        <v>38.4</v>
      </c>
      <c r="BQ113" s="79">
        <v>42.399999999999991</v>
      </c>
      <c r="BR113" s="79">
        <v>57.794389699999996</v>
      </c>
      <c r="BS113" s="79">
        <v>46.125271740000002</v>
      </c>
      <c r="BT113" s="79">
        <v>61.477981639999996</v>
      </c>
      <c r="BU113" s="79">
        <v>67.596560430000011</v>
      </c>
      <c r="BV113" s="79">
        <v>84.688739990000002</v>
      </c>
      <c r="BW113" s="79">
        <v>57.532538880000004</v>
      </c>
      <c r="BX113" s="79">
        <v>61.13074443</v>
      </c>
      <c r="BY113" s="79">
        <v>63.744693169999998</v>
      </c>
      <c r="BZ113" s="79">
        <v>56.018612670000003</v>
      </c>
      <c r="CA113" s="79">
        <v>54.207071680000006</v>
      </c>
      <c r="CB113" s="79">
        <v>55.216304869999988</v>
      </c>
      <c r="CC113" s="79">
        <v>35.773724250000001</v>
      </c>
      <c r="CD113" s="79">
        <v>17.982633079999999</v>
      </c>
      <c r="CE113" s="79">
        <v>23.842692960000004</v>
      </c>
      <c r="CF113" s="79">
        <v>27.233460659999999</v>
      </c>
      <c r="CG113" s="79">
        <v>31.993529179999996</v>
      </c>
      <c r="CH113" s="79">
        <v>14.690241489999996</v>
      </c>
      <c r="CI113" s="79">
        <v>13.459945979999997</v>
      </c>
      <c r="CJ113" s="79">
        <v>15.61722346</v>
      </c>
      <c r="CK113" s="79">
        <v>19.811469399999996</v>
      </c>
      <c r="CL113" s="79">
        <v>15.82234291</v>
      </c>
      <c r="CM113" s="79">
        <v>12.239816954</v>
      </c>
      <c r="CN113" s="79">
        <v>20.882124856000001</v>
      </c>
      <c r="CO113" s="79">
        <v>15.90410393</v>
      </c>
      <c r="CP113" s="79">
        <v>15.33573934</v>
      </c>
      <c r="CQ113" s="79">
        <v>16.118086340000001</v>
      </c>
      <c r="CR113" s="79">
        <v>15.79964565</v>
      </c>
      <c r="CS113" s="79">
        <v>22.641745719999999</v>
      </c>
      <c r="CT113" s="79">
        <v>37.0463928</v>
      </c>
      <c r="CU113" s="79">
        <v>18.64411174</v>
      </c>
      <c r="CV113" s="79">
        <v>19.283886389999999</v>
      </c>
      <c r="CW113" s="79">
        <v>19.392925600000002</v>
      </c>
      <c r="CX113" s="79">
        <v>29.228427139999997</v>
      </c>
      <c r="CY113" s="79">
        <v>104.81112780999999</v>
      </c>
      <c r="CZ113" s="79">
        <v>28.251442990000001</v>
      </c>
      <c r="DA113" s="79">
        <v>43.164190880000007</v>
      </c>
      <c r="DB113" s="79">
        <v>39.617995870000001</v>
      </c>
      <c r="DC113" s="79">
        <v>55.902304479999998</v>
      </c>
      <c r="DD113" s="79">
        <v>70.765856485398189</v>
      </c>
      <c r="DE113" s="79">
        <v>81.378376020000005</v>
      </c>
      <c r="DF113" s="79">
        <v>59.384202274999993</v>
      </c>
      <c r="DG113" s="79">
        <v>31.275388999999997</v>
      </c>
      <c r="DH113" s="79">
        <v>156.040834477</v>
      </c>
      <c r="DI113" s="79">
        <v>53.7160657804652</v>
      </c>
      <c r="DJ113" s="79">
        <v>32.719352289999996</v>
      </c>
      <c r="DK113" s="79">
        <v>152.28496378</v>
      </c>
      <c r="DL113" s="79">
        <v>47.047995500000006</v>
      </c>
      <c r="DM113" s="79">
        <v>37.532058810000002</v>
      </c>
      <c r="DN113" s="79">
        <v>130.51007661</v>
      </c>
      <c r="DO113" s="79">
        <v>42.849955959999988</v>
      </c>
      <c r="DP113" s="79">
        <v>40.532286580000012</v>
      </c>
      <c r="DQ113" s="79">
        <v>46.754388799999987</v>
      </c>
      <c r="DR113" s="79">
        <v>46.680727419999883</v>
      </c>
    </row>
    <row r="114" spans="1:122" x14ac:dyDescent="0.25">
      <c r="A114" s="84" t="s">
        <v>336</v>
      </c>
      <c r="B114" s="123" t="s">
        <v>72</v>
      </c>
      <c r="C114" s="79">
        <v>0</v>
      </c>
      <c r="D114" s="79">
        <v>0</v>
      </c>
      <c r="E114" s="79">
        <v>0</v>
      </c>
      <c r="F114" s="79">
        <v>0</v>
      </c>
      <c r="G114" s="79">
        <v>0</v>
      </c>
      <c r="H114" s="79">
        <v>0</v>
      </c>
      <c r="I114" s="79">
        <v>0</v>
      </c>
      <c r="J114" s="79">
        <v>0</v>
      </c>
      <c r="K114" s="79">
        <v>0</v>
      </c>
      <c r="L114" s="79">
        <v>0</v>
      </c>
      <c r="M114" s="79">
        <v>0</v>
      </c>
      <c r="N114" s="79">
        <v>0</v>
      </c>
      <c r="O114" s="79">
        <v>0</v>
      </c>
      <c r="P114" s="79">
        <v>0</v>
      </c>
      <c r="Q114" s="79">
        <v>0</v>
      </c>
      <c r="R114" s="79">
        <v>0</v>
      </c>
      <c r="S114" s="79">
        <v>0</v>
      </c>
      <c r="T114" s="79">
        <v>0</v>
      </c>
      <c r="U114" s="79">
        <v>0</v>
      </c>
      <c r="V114" s="79">
        <v>0</v>
      </c>
      <c r="W114" s="79">
        <v>0</v>
      </c>
      <c r="X114" s="79">
        <v>11.648822269807299</v>
      </c>
      <c r="Y114" s="79">
        <v>25.014277555682501</v>
      </c>
      <c r="Z114" s="79">
        <v>17.2</v>
      </c>
      <c r="AA114" s="79">
        <v>10.9</v>
      </c>
      <c r="AB114" s="79">
        <v>10.5</v>
      </c>
      <c r="AC114" s="79">
        <v>9.9</v>
      </c>
      <c r="AD114" s="79">
        <v>0.79999999999999993</v>
      </c>
      <c r="AE114" s="79">
        <v>4.8999999999999995</v>
      </c>
      <c r="AF114" s="79">
        <v>12.799999999999999</v>
      </c>
      <c r="AG114" s="79">
        <v>4.2</v>
      </c>
      <c r="AH114" s="79">
        <v>44.699999999999996</v>
      </c>
      <c r="AI114" s="79">
        <v>8.6999999999999993</v>
      </c>
      <c r="AJ114" s="79">
        <v>3.9</v>
      </c>
      <c r="AK114" s="79">
        <v>2.1</v>
      </c>
      <c r="AL114" s="79">
        <v>0.39999999999999997</v>
      </c>
      <c r="AM114" s="79">
        <v>1</v>
      </c>
      <c r="AN114" s="79">
        <v>9.9999999999999992E-2</v>
      </c>
      <c r="AO114" s="79">
        <v>0.7</v>
      </c>
      <c r="AP114" s="79">
        <v>9.9999999999999992E-2</v>
      </c>
      <c r="AQ114" s="79">
        <v>0.39999999999999997</v>
      </c>
      <c r="AR114" s="79">
        <v>0.79999999999999993</v>
      </c>
      <c r="AS114" s="79">
        <v>0.5</v>
      </c>
      <c r="AT114" s="79">
        <v>0.39999999999999997</v>
      </c>
      <c r="AU114" s="79">
        <v>1.4</v>
      </c>
      <c r="AV114" s="79">
        <v>0.19999999999999998</v>
      </c>
      <c r="AW114" s="79">
        <v>0</v>
      </c>
      <c r="AX114" s="79">
        <v>9.9999999999999992E-2</v>
      </c>
      <c r="AY114" s="79">
        <v>3.6999999999999997</v>
      </c>
      <c r="AZ114" s="79">
        <v>33.9</v>
      </c>
      <c r="BA114" s="79">
        <v>4.7</v>
      </c>
      <c r="BB114" s="79">
        <v>1.5999999999999999</v>
      </c>
      <c r="BC114" s="79">
        <v>3.4</v>
      </c>
      <c r="BD114" s="79">
        <v>38.699999999999996</v>
      </c>
      <c r="BE114" s="79">
        <v>0.19999999999999998</v>
      </c>
      <c r="BF114" s="79">
        <v>13.5</v>
      </c>
      <c r="BG114" s="79">
        <v>13.799999999999999</v>
      </c>
      <c r="BH114" s="79">
        <v>16.399999999999999</v>
      </c>
      <c r="BI114" s="79">
        <v>52.5</v>
      </c>
      <c r="BJ114" s="79">
        <v>1.4</v>
      </c>
      <c r="BK114" s="79">
        <v>2.6</v>
      </c>
      <c r="BL114" s="79">
        <v>6.5</v>
      </c>
      <c r="BM114" s="79">
        <v>7.5</v>
      </c>
      <c r="BN114" s="79">
        <v>7.6</v>
      </c>
      <c r="BO114" s="79">
        <v>8.1</v>
      </c>
      <c r="BP114" s="79">
        <v>19.599999999999998</v>
      </c>
      <c r="BQ114" s="79">
        <v>22.099999999999998</v>
      </c>
      <c r="BR114" s="79">
        <v>26.83102813</v>
      </c>
      <c r="BS114" s="79">
        <v>26.035559660000001</v>
      </c>
      <c r="BT114" s="79">
        <v>44.821162089999994</v>
      </c>
      <c r="BU114" s="79">
        <v>27.679116669999999</v>
      </c>
      <c r="BV114" s="79">
        <v>66.530751440000003</v>
      </c>
      <c r="BW114" s="79">
        <v>37.421102480000002</v>
      </c>
      <c r="BX114" s="79">
        <v>40.623942850000006</v>
      </c>
      <c r="BY114" s="79">
        <v>34.779694849999998</v>
      </c>
      <c r="BZ114" s="79">
        <v>36.875992240000002</v>
      </c>
      <c r="CA114" s="79">
        <v>34.903321800000008</v>
      </c>
      <c r="CB114" s="79">
        <v>35.862308829999989</v>
      </c>
      <c r="CC114" s="79">
        <v>17.893110160000003</v>
      </c>
      <c r="CD114" s="79">
        <v>0.39190714000000004</v>
      </c>
      <c r="CE114" s="79">
        <v>1.2116045600000001</v>
      </c>
      <c r="CF114" s="79">
        <v>1.15104199</v>
      </c>
      <c r="CG114" s="79">
        <v>18.393923689999998</v>
      </c>
      <c r="CH114" s="79">
        <v>1.22452041</v>
      </c>
      <c r="CI114" s="79">
        <v>0.79176424000000001</v>
      </c>
      <c r="CJ114" s="79">
        <v>0.68923959999999995</v>
      </c>
      <c r="CK114" s="79">
        <v>6.8692549100000013</v>
      </c>
      <c r="CL114" s="79">
        <v>2.0746422199999999</v>
      </c>
      <c r="CM114" s="79">
        <v>0.67228367</v>
      </c>
      <c r="CN114" s="79">
        <v>1.0292533699999999</v>
      </c>
      <c r="CO114" s="79">
        <v>3.9212037</v>
      </c>
      <c r="CP114" s="79">
        <v>2.59239321</v>
      </c>
      <c r="CQ114" s="79">
        <v>1.78365449</v>
      </c>
      <c r="CR114" s="79">
        <v>2.0423943800000002</v>
      </c>
      <c r="CS114" s="79">
        <v>9.1319754100000008</v>
      </c>
      <c r="CT114" s="79">
        <v>21.93133431</v>
      </c>
      <c r="CU114" s="79">
        <v>2.28638751</v>
      </c>
      <c r="CV114" s="79">
        <v>2.0125198499999999</v>
      </c>
      <c r="CW114" s="79">
        <v>3.5215293299999999</v>
      </c>
      <c r="CX114" s="79">
        <v>7.7996267999999995</v>
      </c>
      <c r="CY114" s="79">
        <v>79.154789710000003</v>
      </c>
      <c r="CZ114" s="79">
        <v>12.226848309999999</v>
      </c>
      <c r="DA114" s="79">
        <v>20.406358400000002</v>
      </c>
      <c r="DB114" s="79">
        <v>18.168421510000002</v>
      </c>
      <c r="DC114" s="79">
        <v>33.779740939999996</v>
      </c>
      <c r="DD114" s="79">
        <v>46.6517499353982</v>
      </c>
      <c r="DE114" s="79">
        <v>57.511159430000006</v>
      </c>
      <c r="DF114" s="79">
        <v>38.551970129999994</v>
      </c>
      <c r="DG114" s="79">
        <v>14.53095304</v>
      </c>
      <c r="DH114" s="79">
        <v>131.91994750000001</v>
      </c>
      <c r="DI114" s="79">
        <v>26.81653420046521</v>
      </c>
      <c r="DJ114" s="79">
        <v>0.44150283000000001</v>
      </c>
      <c r="DK114" s="79">
        <v>124.63918917000001</v>
      </c>
      <c r="DL114" s="79">
        <v>0.24386982999999998</v>
      </c>
      <c r="DM114" s="79">
        <v>0.51405476999999999</v>
      </c>
      <c r="DN114" s="79">
        <v>96.422753970000016</v>
      </c>
      <c r="DO114" s="79">
        <v>2.3456972500000002</v>
      </c>
      <c r="DP114" s="79">
        <v>5.5074922599999994</v>
      </c>
      <c r="DQ114" s="79">
        <v>2.6615572300000001</v>
      </c>
      <c r="DR114" s="79">
        <v>3.5219310799999999</v>
      </c>
    </row>
    <row r="115" spans="1:122" x14ac:dyDescent="0.25">
      <c r="A115" s="84" t="s">
        <v>337</v>
      </c>
      <c r="B115" s="124" t="s">
        <v>180</v>
      </c>
      <c r="C115" s="79">
        <v>0</v>
      </c>
      <c r="D115" s="79">
        <v>0</v>
      </c>
      <c r="E115" s="79">
        <v>0</v>
      </c>
      <c r="F115" s="79">
        <v>0</v>
      </c>
      <c r="G115" s="79">
        <v>0</v>
      </c>
      <c r="H115" s="79">
        <v>0</v>
      </c>
      <c r="I115" s="79">
        <v>0</v>
      </c>
      <c r="J115" s="79">
        <v>0</v>
      </c>
      <c r="K115" s="79">
        <v>0</v>
      </c>
      <c r="L115" s="79">
        <v>0</v>
      </c>
      <c r="M115" s="79">
        <v>0</v>
      </c>
      <c r="N115" s="79">
        <v>0</v>
      </c>
      <c r="O115" s="79">
        <v>0</v>
      </c>
      <c r="P115" s="79">
        <v>0</v>
      </c>
      <c r="Q115" s="79">
        <v>0</v>
      </c>
      <c r="R115" s="79">
        <v>0</v>
      </c>
      <c r="S115" s="79">
        <v>0</v>
      </c>
      <c r="T115" s="79">
        <v>0</v>
      </c>
      <c r="U115" s="79">
        <v>0</v>
      </c>
      <c r="V115" s="79">
        <v>0</v>
      </c>
      <c r="W115" s="79">
        <v>0</v>
      </c>
      <c r="X115" s="79">
        <v>11.648822269807299</v>
      </c>
      <c r="Y115" s="79">
        <v>25.014277555682501</v>
      </c>
      <c r="Z115" s="79">
        <v>0</v>
      </c>
      <c r="AA115" s="79">
        <v>0</v>
      </c>
      <c r="AB115" s="79">
        <v>0</v>
      </c>
      <c r="AC115" s="79">
        <v>0</v>
      </c>
      <c r="AD115" s="79">
        <v>0</v>
      </c>
      <c r="AE115" s="79">
        <v>0</v>
      </c>
      <c r="AF115" s="79">
        <v>0</v>
      </c>
      <c r="AG115" s="79">
        <v>0</v>
      </c>
      <c r="AH115" s="79">
        <v>0</v>
      </c>
      <c r="AI115" s="79">
        <v>0</v>
      </c>
      <c r="AJ115" s="79">
        <v>0</v>
      </c>
      <c r="AK115" s="79">
        <v>0</v>
      </c>
      <c r="AL115" s="79">
        <v>0</v>
      </c>
      <c r="AM115" s="79">
        <v>0</v>
      </c>
      <c r="AN115" s="79">
        <v>0</v>
      </c>
      <c r="AO115" s="79">
        <v>0</v>
      </c>
      <c r="AP115" s="79">
        <v>0</v>
      </c>
      <c r="AQ115" s="79">
        <v>0</v>
      </c>
      <c r="AR115" s="79">
        <v>0</v>
      </c>
      <c r="AS115" s="79">
        <v>0</v>
      </c>
      <c r="AT115" s="79">
        <v>0</v>
      </c>
      <c r="AU115" s="79">
        <v>0</v>
      </c>
      <c r="AV115" s="79">
        <v>0</v>
      </c>
      <c r="AW115" s="79">
        <v>0</v>
      </c>
      <c r="AX115" s="79">
        <v>0</v>
      </c>
      <c r="AY115" s="79">
        <v>0</v>
      </c>
      <c r="AZ115" s="79">
        <v>0</v>
      </c>
      <c r="BA115" s="79">
        <v>0</v>
      </c>
      <c r="BB115" s="79">
        <v>0</v>
      </c>
      <c r="BC115" s="79">
        <v>0</v>
      </c>
      <c r="BD115" s="79">
        <v>0</v>
      </c>
      <c r="BE115" s="79">
        <v>0</v>
      </c>
      <c r="BF115" s="79">
        <v>0</v>
      </c>
      <c r="BG115" s="79">
        <v>0</v>
      </c>
      <c r="BH115" s="79">
        <v>0</v>
      </c>
      <c r="BI115" s="79">
        <v>0</v>
      </c>
      <c r="BJ115" s="79">
        <v>0</v>
      </c>
      <c r="BK115" s="79">
        <v>0</v>
      </c>
      <c r="BL115" s="79">
        <v>0</v>
      </c>
      <c r="BM115" s="79">
        <v>0</v>
      </c>
      <c r="BN115" s="79">
        <v>0</v>
      </c>
      <c r="BO115" s="79">
        <v>0</v>
      </c>
      <c r="BP115" s="79">
        <v>0</v>
      </c>
      <c r="BQ115" s="79">
        <v>0</v>
      </c>
      <c r="BR115" s="79">
        <v>0</v>
      </c>
      <c r="BS115" s="79">
        <v>0</v>
      </c>
      <c r="BT115" s="79">
        <v>0</v>
      </c>
      <c r="BU115" s="79">
        <v>0</v>
      </c>
      <c r="BV115" s="79">
        <v>0</v>
      </c>
      <c r="BW115" s="79">
        <v>0</v>
      </c>
      <c r="BX115" s="79">
        <v>0</v>
      </c>
      <c r="BY115" s="79">
        <v>0</v>
      </c>
      <c r="BZ115" s="79">
        <v>0</v>
      </c>
      <c r="CA115" s="79">
        <v>0</v>
      </c>
      <c r="CB115" s="79">
        <v>0</v>
      </c>
      <c r="CC115" s="79">
        <v>0</v>
      </c>
      <c r="CD115" s="79">
        <v>0</v>
      </c>
      <c r="CE115" s="79">
        <v>0</v>
      </c>
      <c r="CF115" s="79">
        <v>0</v>
      </c>
      <c r="CG115" s="79">
        <v>0</v>
      </c>
      <c r="CH115" s="79">
        <v>0</v>
      </c>
      <c r="CI115" s="79">
        <v>0</v>
      </c>
      <c r="CJ115" s="79">
        <v>0</v>
      </c>
      <c r="CK115" s="79">
        <v>0</v>
      </c>
      <c r="CL115" s="79">
        <v>0</v>
      </c>
      <c r="CM115" s="79">
        <v>0</v>
      </c>
      <c r="CN115" s="79">
        <v>0</v>
      </c>
      <c r="CO115" s="79">
        <v>0</v>
      </c>
      <c r="CP115" s="79">
        <v>0</v>
      </c>
      <c r="CQ115" s="79">
        <v>0</v>
      </c>
      <c r="CR115" s="79">
        <v>0</v>
      </c>
      <c r="CS115" s="79">
        <v>0</v>
      </c>
      <c r="CT115" s="79">
        <v>0</v>
      </c>
      <c r="CU115" s="79">
        <v>0</v>
      </c>
      <c r="CV115" s="79">
        <v>0</v>
      </c>
      <c r="CW115" s="79">
        <v>0</v>
      </c>
      <c r="CX115" s="79">
        <v>0</v>
      </c>
      <c r="CY115" s="79">
        <v>0</v>
      </c>
      <c r="CZ115" s="79">
        <v>0</v>
      </c>
      <c r="DA115" s="79">
        <v>0</v>
      </c>
      <c r="DB115" s="79">
        <v>0</v>
      </c>
      <c r="DC115" s="79">
        <v>0</v>
      </c>
      <c r="DD115" s="79">
        <v>0</v>
      </c>
      <c r="DE115" s="79">
        <v>0</v>
      </c>
      <c r="DF115" s="79">
        <v>0</v>
      </c>
      <c r="DG115" s="79">
        <v>0</v>
      </c>
      <c r="DH115" s="79">
        <v>0</v>
      </c>
      <c r="DI115" s="79">
        <v>0</v>
      </c>
      <c r="DJ115" s="79">
        <v>0</v>
      </c>
      <c r="DK115" s="79">
        <v>0</v>
      </c>
      <c r="DL115" s="79">
        <v>0</v>
      </c>
      <c r="DM115" s="79">
        <v>0</v>
      </c>
      <c r="DN115" s="79">
        <v>0</v>
      </c>
      <c r="DO115" s="79">
        <v>0</v>
      </c>
      <c r="DP115" s="79">
        <v>0</v>
      </c>
      <c r="DQ115" s="79">
        <v>0</v>
      </c>
      <c r="DR115" s="79">
        <v>0</v>
      </c>
    </row>
    <row r="116" spans="1:122" x14ac:dyDescent="0.25">
      <c r="A116" s="84" t="s">
        <v>338</v>
      </c>
      <c r="B116" s="124" t="s">
        <v>181</v>
      </c>
      <c r="C116" s="79">
        <v>0</v>
      </c>
      <c r="D116" s="79">
        <v>0</v>
      </c>
      <c r="E116" s="79">
        <v>0</v>
      </c>
      <c r="F116" s="79">
        <v>0</v>
      </c>
      <c r="G116" s="79">
        <v>0</v>
      </c>
      <c r="H116" s="79">
        <v>0</v>
      </c>
      <c r="I116" s="79">
        <v>0</v>
      </c>
      <c r="J116" s="79">
        <v>0</v>
      </c>
      <c r="K116" s="79">
        <v>0</v>
      </c>
      <c r="L116" s="79">
        <v>0</v>
      </c>
      <c r="M116" s="79">
        <v>0</v>
      </c>
      <c r="N116" s="79">
        <v>0</v>
      </c>
      <c r="O116" s="79">
        <v>0</v>
      </c>
      <c r="P116" s="79">
        <v>0</v>
      </c>
      <c r="Q116" s="79">
        <v>0</v>
      </c>
      <c r="R116" s="79">
        <v>0</v>
      </c>
      <c r="S116" s="79">
        <v>0</v>
      </c>
      <c r="T116" s="79">
        <v>0</v>
      </c>
      <c r="U116" s="79">
        <v>0</v>
      </c>
      <c r="V116" s="79">
        <v>0</v>
      </c>
      <c r="W116" s="79">
        <v>0</v>
      </c>
      <c r="X116" s="79">
        <v>0</v>
      </c>
      <c r="Y116" s="79">
        <v>0</v>
      </c>
      <c r="Z116" s="79">
        <v>17.2</v>
      </c>
      <c r="AA116" s="79">
        <v>10.9</v>
      </c>
      <c r="AB116" s="79">
        <v>10.5</v>
      </c>
      <c r="AC116" s="79">
        <v>9.9</v>
      </c>
      <c r="AD116" s="79">
        <v>0.79999999999999993</v>
      </c>
      <c r="AE116" s="79">
        <v>4.8999999999999995</v>
      </c>
      <c r="AF116" s="79">
        <v>12.799999999999999</v>
      </c>
      <c r="AG116" s="79">
        <v>4.2</v>
      </c>
      <c r="AH116" s="79">
        <v>44.699999999999996</v>
      </c>
      <c r="AI116" s="79">
        <v>8.6999999999999993</v>
      </c>
      <c r="AJ116" s="79">
        <v>3.9</v>
      </c>
      <c r="AK116" s="79">
        <v>2.1</v>
      </c>
      <c r="AL116" s="79">
        <v>0.39999999999999997</v>
      </c>
      <c r="AM116" s="79">
        <v>1</v>
      </c>
      <c r="AN116" s="79">
        <v>9.9999999999999992E-2</v>
      </c>
      <c r="AO116" s="79">
        <v>0.7</v>
      </c>
      <c r="AP116" s="79">
        <v>9.9999999999999992E-2</v>
      </c>
      <c r="AQ116" s="79">
        <v>0.39999999999999997</v>
      </c>
      <c r="AR116" s="79">
        <v>0.79999999999999993</v>
      </c>
      <c r="AS116" s="79">
        <v>0.5</v>
      </c>
      <c r="AT116" s="79">
        <v>0.39999999999999997</v>
      </c>
      <c r="AU116" s="79">
        <v>1.4</v>
      </c>
      <c r="AV116" s="79">
        <v>0.19999999999999998</v>
      </c>
      <c r="AW116" s="79">
        <v>0</v>
      </c>
      <c r="AX116" s="79">
        <v>9.9999999999999992E-2</v>
      </c>
      <c r="AY116" s="79">
        <v>3.6999999999999997</v>
      </c>
      <c r="AZ116" s="79">
        <v>33.9</v>
      </c>
      <c r="BA116" s="79">
        <v>4.7</v>
      </c>
      <c r="BB116" s="79">
        <v>1.5999999999999999</v>
      </c>
      <c r="BC116" s="79">
        <v>3.4</v>
      </c>
      <c r="BD116" s="79">
        <v>38.699999999999996</v>
      </c>
      <c r="BE116" s="79">
        <v>0.19999999999999998</v>
      </c>
      <c r="BF116" s="79">
        <v>13.5</v>
      </c>
      <c r="BG116" s="79">
        <v>13.799999999999999</v>
      </c>
      <c r="BH116" s="79">
        <v>16.399999999999999</v>
      </c>
      <c r="BI116" s="79">
        <v>52.5</v>
      </c>
      <c r="BJ116" s="79">
        <v>1.4</v>
      </c>
      <c r="BK116" s="79">
        <v>2.6</v>
      </c>
      <c r="BL116" s="79">
        <v>6.5</v>
      </c>
      <c r="BM116" s="79">
        <v>7.5</v>
      </c>
      <c r="BN116" s="79">
        <v>7.6</v>
      </c>
      <c r="BO116" s="79">
        <v>8.1</v>
      </c>
      <c r="BP116" s="79">
        <v>19.599999999999998</v>
      </c>
      <c r="BQ116" s="79">
        <v>22.099999999999998</v>
      </c>
      <c r="BR116" s="79">
        <v>26.83102813</v>
      </c>
      <c r="BS116" s="79">
        <v>26.035559660000001</v>
      </c>
      <c r="BT116" s="79">
        <v>44.821162089999994</v>
      </c>
      <c r="BU116" s="79">
        <v>27.679116669999999</v>
      </c>
      <c r="BV116" s="79">
        <v>66.530751440000003</v>
      </c>
      <c r="BW116" s="79">
        <v>37.421102480000002</v>
      </c>
      <c r="BX116" s="79">
        <v>40.623942850000006</v>
      </c>
      <c r="BY116" s="79">
        <v>34.779694849999998</v>
      </c>
      <c r="BZ116" s="79">
        <v>36.875992240000002</v>
      </c>
      <c r="CA116" s="79">
        <v>34.903321800000008</v>
      </c>
      <c r="CB116" s="79">
        <v>35.862308829999989</v>
      </c>
      <c r="CC116" s="79">
        <v>17.893110160000003</v>
      </c>
      <c r="CD116" s="79">
        <v>0.39190714000000004</v>
      </c>
      <c r="CE116" s="79">
        <v>1.2116045600000001</v>
      </c>
      <c r="CF116" s="79">
        <v>1.15104199</v>
      </c>
      <c r="CG116" s="79">
        <v>18.393923689999998</v>
      </c>
      <c r="CH116" s="79">
        <v>1.22452041</v>
      </c>
      <c r="CI116" s="79">
        <v>0.79176424000000001</v>
      </c>
      <c r="CJ116" s="79">
        <v>0.68923959999999995</v>
      </c>
      <c r="CK116" s="79">
        <v>6.8692549100000013</v>
      </c>
      <c r="CL116" s="79">
        <v>2.0746422199999999</v>
      </c>
      <c r="CM116" s="79">
        <v>0.67228367</v>
      </c>
      <c r="CN116" s="79">
        <v>1.0292533699999999</v>
      </c>
      <c r="CO116" s="79">
        <v>3.9212037</v>
      </c>
      <c r="CP116" s="79">
        <v>2.59239321</v>
      </c>
      <c r="CQ116" s="79">
        <v>1.78365449</v>
      </c>
      <c r="CR116" s="79">
        <v>2.0423943800000002</v>
      </c>
      <c r="CS116" s="79">
        <v>9.1319754100000008</v>
      </c>
      <c r="CT116" s="79">
        <v>21.93133431</v>
      </c>
      <c r="CU116" s="79">
        <v>2.28638751</v>
      </c>
      <c r="CV116" s="79">
        <v>2.0125198499999999</v>
      </c>
      <c r="CW116" s="79">
        <v>3.5215293299999999</v>
      </c>
      <c r="CX116" s="79">
        <v>7.7996267999999995</v>
      </c>
      <c r="CY116" s="79">
        <v>79.154789710000003</v>
      </c>
      <c r="CZ116" s="79">
        <v>12.226848309999999</v>
      </c>
      <c r="DA116" s="79">
        <v>20.406358400000002</v>
      </c>
      <c r="DB116" s="79">
        <v>18.168421510000002</v>
      </c>
      <c r="DC116" s="79">
        <v>33.779740939999996</v>
      </c>
      <c r="DD116" s="79">
        <v>46.6517499353982</v>
      </c>
      <c r="DE116" s="79">
        <v>57.511159430000006</v>
      </c>
      <c r="DF116" s="79">
        <v>38.551970129999994</v>
      </c>
      <c r="DG116" s="79">
        <v>14.53095304</v>
      </c>
      <c r="DH116" s="79">
        <v>131.91994750000001</v>
      </c>
      <c r="DI116" s="79">
        <v>26.81653420046521</v>
      </c>
      <c r="DJ116" s="79">
        <v>0.44150283000000001</v>
      </c>
      <c r="DK116" s="79">
        <v>124.63918917000001</v>
      </c>
      <c r="DL116" s="79">
        <v>0.24386982999999998</v>
      </c>
      <c r="DM116" s="79">
        <v>0.51405476999999999</v>
      </c>
      <c r="DN116" s="79">
        <v>96.422753970000016</v>
      </c>
      <c r="DO116" s="79">
        <v>2.3456972500000002</v>
      </c>
      <c r="DP116" s="79">
        <v>5.5074922599999994</v>
      </c>
      <c r="DQ116" s="79">
        <v>2.6615572300000001</v>
      </c>
      <c r="DR116" s="79">
        <v>3.5219310799999999</v>
      </c>
    </row>
    <row r="117" spans="1:122" x14ac:dyDescent="0.25">
      <c r="A117" s="84" t="s">
        <v>339</v>
      </c>
      <c r="B117" s="123" t="s">
        <v>175</v>
      </c>
      <c r="C117" s="79">
        <v>0</v>
      </c>
      <c r="D117" s="79">
        <v>0</v>
      </c>
      <c r="E117" s="79">
        <v>0</v>
      </c>
      <c r="F117" s="79">
        <v>0</v>
      </c>
      <c r="G117" s="79">
        <v>0</v>
      </c>
      <c r="H117" s="79">
        <v>0</v>
      </c>
      <c r="I117" s="79">
        <v>0</v>
      </c>
      <c r="J117" s="79">
        <v>0</v>
      </c>
      <c r="K117" s="79">
        <v>0</v>
      </c>
      <c r="L117" s="79">
        <v>0</v>
      </c>
      <c r="M117" s="79">
        <v>0</v>
      </c>
      <c r="N117" s="79">
        <v>0</v>
      </c>
      <c r="O117" s="79">
        <v>0</v>
      </c>
      <c r="P117" s="79">
        <v>0</v>
      </c>
      <c r="Q117" s="79">
        <v>0</v>
      </c>
      <c r="R117" s="79">
        <v>0</v>
      </c>
      <c r="S117" s="79">
        <v>0</v>
      </c>
      <c r="T117" s="79">
        <v>0</v>
      </c>
      <c r="U117" s="79">
        <v>0</v>
      </c>
      <c r="V117" s="79">
        <v>0</v>
      </c>
      <c r="W117" s="79">
        <v>0</v>
      </c>
      <c r="X117" s="79">
        <v>0</v>
      </c>
      <c r="Y117" s="79">
        <v>3.88349514563106</v>
      </c>
      <c r="Z117" s="79">
        <v>5.8999999999999995</v>
      </c>
      <c r="AA117" s="79">
        <v>7.1</v>
      </c>
      <c r="AB117" s="79">
        <v>11.3</v>
      </c>
      <c r="AC117" s="79">
        <v>6</v>
      </c>
      <c r="AD117" s="79">
        <v>21.3</v>
      </c>
      <c r="AE117" s="79">
        <v>32.5</v>
      </c>
      <c r="AF117" s="79">
        <v>18</v>
      </c>
      <c r="AG117" s="79">
        <v>14.9</v>
      </c>
      <c r="AH117" s="79">
        <v>43.9</v>
      </c>
      <c r="AI117" s="79">
        <v>49.9</v>
      </c>
      <c r="AJ117" s="79">
        <v>18.899999999999999</v>
      </c>
      <c r="AK117" s="79">
        <v>27.199999999999996</v>
      </c>
      <c r="AL117" s="79">
        <v>34.9</v>
      </c>
      <c r="AM117" s="79">
        <v>104</v>
      </c>
      <c r="AN117" s="79">
        <v>49.5</v>
      </c>
      <c r="AO117" s="79">
        <v>18.8</v>
      </c>
      <c r="AP117" s="79">
        <v>23.4</v>
      </c>
      <c r="AQ117" s="79">
        <v>26.499999999999996</v>
      </c>
      <c r="AR117" s="79">
        <v>35.5</v>
      </c>
      <c r="AS117" s="79">
        <v>26.2</v>
      </c>
      <c r="AT117" s="79">
        <v>18.100000000000001</v>
      </c>
      <c r="AU117" s="79">
        <v>36.700000000000003</v>
      </c>
      <c r="AV117" s="79">
        <v>30.999999999999996</v>
      </c>
      <c r="AW117" s="79">
        <v>13</v>
      </c>
      <c r="AX117" s="79">
        <v>15.899999999999999</v>
      </c>
      <c r="AY117" s="79">
        <v>12</v>
      </c>
      <c r="AZ117" s="79">
        <v>8.8000000000000007</v>
      </c>
      <c r="BA117" s="79">
        <v>14.9</v>
      </c>
      <c r="BB117" s="79">
        <v>13.499999999999998</v>
      </c>
      <c r="BC117" s="79">
        <v>13.1</v>
      </c>
      <c r="BD117" s="79">
        <v>14.1</v>
      </c>
      <c r="BE117" s="79">
        <v>12.7</v>
      </c>
      <c r="BF117" s="79">
        <v>14.3</v>
      </c>
      <c r="BG117" s="79">
        <v>14.399999999999999</v>
      </c>
      <c r="BH117" s="79">
        <v>15.399999999999999</v>
      </c>
      <c r="BI117" s="79">
        <v>13.5</v>
      </c>
      <c r="BJ117" s="79">
        <v>14.6</v>
      </c>
      <c r="BK117" s="79">
        <v>13.999999999999998</v>
      </c>
      <c r="BL117" s="79">
        <v>15.2</v>
      </c>
      <c r="BM117" s="79">
        <v>18.8</v>
      </c>
      <c r="BN117" s="79">
        <v>16.8</v>
      </c>
      <c r="BO117" s="79">
        <v>18.7</v>
      </c>
      <c r="BP117" s="79">
        <v>18.8</v>
      </c>
      <c r="BQ117" s="79">
        <v>20.299999999999997</v>
      </c>
      <c r="BR117" s="79">
        <v>30.96336157</v>
      </c>
      <c r="BS117" s="79">
        <v>20.089712079999998</v>
      </c>
      <c r="BT117" s="79">
        <v>16.656819549999998</v>
      </c>
      <c r="BU117" s="79">
        <v>39.917443760000005</v>
      </c>
      <c r="BV117" s="79">
        <v>18.157988550000002</v>
      </c>
      <c r="BW117" s="79">
        <v>20.111436400000002</v>
      </c>
      <c r="BX117" s="79">
        <v>20.506801579999994</v>
      </c>
      <c r="BY117" s="79">
        <v>28.964998319999999</v>
      </c>
      <c r="BZ117" s="79">
        <v>19.142620430000001</v>
      </c>
      <c r="CA117" s="79">
        <v>19.303749879999998</v>
      </c>
      <c r="CB117" s="79">
        <v>19.353996039999998</v>
      </c>
      <c r="CC117" s="79">
        <v>17.880614090000002</v>
      </c>
      <c r="CD117" s="79">
        <v>17.590725939999999</v>
      </c>
      <c r="CE117" s="79">
        <v>22.631088400000003</v>
      </c>
      <c r="CF117" s="79">
        <v>26.082418669999999</v>
      </c>
      <c r="CG117" s="79">
        <v>13.59960549</v>
      </c>
      <c r="CH117" s="79">
        <v>13.465721079999996</v>
      </c>
      <c r="CI117" s="79">
        <v>12.668181739999998</v>
      </c>
      <c r="CJ117" s="79">
        <v>14.927983859999999</v>
      </c>
      <c r="CK117" s="79">
        <v>12.942214489999996</v>
      </c>
      <c r="CL117" s="79">
        <v>13.74770069</v>
      </c>
      <c r="CM117" s="79">
        <v>11.567533284</v>
      </c>
      <c r="CN117" s="79">
        <v>19.852871486000002</v>
      </c>
      <c r="CO117" s="79">
        <v>11.98290023</v>
      </c>
      <c r="CP117" s="79">
        <v>12.743346130000001</v>
      </c>
      <c r="CQ117" s="79">
        <v>14.33443185</v>
      </c>
      <c r="CR117" s="79">
        <v>13.757251269999999</v>
      </c>
      <c r="CS117" s="79">
        <v>13.50977031</v>
      </c>
      <c r="CT117" s="79">
        <v>15.115058489999999</v>
      </c>
      <c r="CU117" s="79">
        <v>16.357724229999999</v>
      </c>
      <c r="CV117" s="79">
        <v>17.271366539999999</v>
      </c>
      <c r="CW117" s="79">
        <v>15.87139627</v>
      </c>
      <c r="CX117" s="79">
        <v>21.428800339999999</v>
      </c>
      <c r="CY117" s="79">
        <v>25.656338099999985</v>
      </c>
      <c r="CZ117" s="79">
        <v>16.02459468</v>
      </c>
      <c r="DA117" s="79">
        <v>22.757832480000005</v>
      </c>
      <c r="DB117" s="79">
        <v>21.449574359999996</v>
      </c>
      <c r="DC117" s="79">
        <v>22.122563540000005</v>
      </c>
      <c r="DD117" s="79">
        <v>24.114106549999995</v>
      </c>
      <c r="DE117" s="79">
        <v>23.867216590000002</v>
      </c>
      <c r="DF117" s="79">
        <v>20.832232144999999</v>
      </c>
      <c r="DG117" s="79">
        <v>16.744435959999997</v>
      </c>
      <c r="DH117" s="79">
        <v>24.120886977000005</v>
      </c>
      <c r="DI117" s="79">
        <v>26.899531579999991</v>
      </c>
      <c r="DJ117" s="79">
        <v>32.277849459999999</v>
      </c>
      <c r="DK117" s="79">
        <v>27.645774609999989</v>
      </c>
      <c r="DL117" s="79">
        <v>46.804125670000005</v>
      </c>
      <c r="DM117" s="79">
        <v>37.018004040000001</v>
      </c>
      <c r="DN117" s="79">
        <v>34.087322639999996</v>
      </c>
      <c r="DO117" s="79">
        <v>40.504258709999988</v>
      </c>
      <c r="DP117" s="79">
        <v>35.024794320000012</v>
      </c>
      <c r="DQ117" s="79">
        <v>44.092831569999987</v>
      </c>
      <c r="DR117" s="79">
        <v>43.158796339999881</v>
      </c>
    </row>
    <row r="118" spans="1:122" x14ac:dyDescent="0.25">
      <c r="A118" s="84" t="s">
        <v>340</v>
      </c>
      <c r="B118" s="122" t="s">
        <v>182</v>
      </c>
      <c r="C118" s="79">
        <v>0</v>
      </c>
      <c r="D118" s="79">
        <v>6.52</v>
      </c>
      <c r="E118" s="79">
        <v>7.08</v>
      </c>
      <c r="F118" s="79">
        <v>10.84</v>
      </c>
      <c r="G118" s="79">
        <v>3.32</v>
      </c>
      <c r="H118" s="79">
        <v>0</v>
      </c>
      <c r="I118" s="79">
        <v>0</v>
      </c>
      <c r="J118" s="79">
        <v>0</v>
      </c>
      <c r="K118" s="79">
        <v>0</v>
      </c>
      <c r="L118" s="79">
        <v>0</v>
      </c>
      <c r="M118" s="79">
        <v>0</v>
      </c>
      <c r="N118" s="79">
        <v>0</v>
      </c>
      <c r="O118" s="79">
        <v>0</v>
      </c>
      <c r="P118" s="79">
        <v>0</v>
      </c>
      <c r="Q118" s="79">
        <v>0</v>
      </c>
      <c r="R118" s="79">
        <v>0</v>
      </c>
      <c r="S118" s="79">
        <v>0</v>
      </c>
      <c r="T118" s="79">
        <v>0</v>
      </c>
      <c r="U118" s="79">
        <v>0</v>
      </c>
      <c r="V118" s="79">
        <v>0</v>
      </c>
      <c r="W118" s="79">
        <v>0</v>
      </c>
      <c r="X118" s="79">
        <v>0</v>
      </c>
      <c r="Y118" s="79">
        <v>0.34266133637921198</v>
      </c>
      <c r="Z118" s="79">
        <v>9.9999999999999992E-2</v>
      </c>
      <c r="AA118" s="79">
        <v>0</v>
      </c>
      <c r="AB118" s="79">
        <v>9.9999999999999992E-2</v>
      </c>
      <c r="AC118" s="79">
        <v>0</v>
      </c>
      <c r="AD118" s="79">
        <v>9.9999999999999992E-2</v>
      </c>
      <c r="AE118" s="79">
        <v>9.9999999999999992E-2</v>
      </c>
      <c r="AF118" s="79">
        <v>9.9999999999999992E-2</v>
      </c>
      <c r="AG118" s="79">
        <v>9.9999999999999992E-2</v>
      </c>
      <c r="AH118" s="79">
        <v>9.9999999999999992E-2</v>
      </c>
      <c r="AI118" s="79">
        <v>9.9999999999999992E-2</v>
      </c>
      <c r="AJ118" s="79">
        <v>9.9999999999999992E-2</v>
      </c>
      <c r="AK118" s="79">
        <v>9.9999999999999992E-2</v>
      </c>
      <c r="AL118" s="79">
        <v>0.19999999999999998</v>
      </c>
      <c r="AM118" s="79">
        <v>9.9999999999999992E-2</v>
      </c>
      <c r="AN118" s="79">
        <v>9.9999999999999992E-2</v>
      </c>
      <c r="AO118" s="79">
        <v>9.9999999999999992E-2</v>
      </c>
      <c r="AP118" s="79">
        <v>0.19999999999999998</v>
      </c>
      <c r="AQ118" s="79">
        <v>9.9999999999999992E-2</v>
      </c>
      <c r="AR118" s="79">
        <v>9.9999999999999992E-2</v>
      </c>
      <c r="AS118" s="79">
        <v>9.9999999999999992E-2</v>
      </c>
      <c r="AT118" s="79">
        <v>9.9999999999999992E-2</v>
      </c>
      <c r="AU118" s="79">
        <v>9.9999999999999992E-2</v>
      </c>
      <c r="AV118" s="79">
        <v>0.19999999999999998</v>
      </c>
      <c r="AW118" s="79">
        <v>9.9999999999999992E-2</v>
      </c>
      <c r="AX118" s="79">
        <v>9.9999999999999992E-2</v>
      </c>
      <c r="AY118" s="79">
        <v>9.9999999999999992E-2</v>
      </c>
      <c r="AZ118" s="79">
        <v>9.9999999999999992E-2</v>
      </c>
      <c r="BA118" s="79">
        <v>9.9999999999999992E-2</v>
      </c>
      <c r="BB118" s="79">
        <v>9.9999999999999992E-2</v>
      </c>
      <c r="BC118" s="79">
        <v>9.9999999999999992E-2</v>
      </c>
      <c r="BD118" s="79">
        <v>9.9999999999999992E-2</v>
      </c>
      <c r="BE118" s="79">
        <v>0.19999999999999998</v>
      </c>
      <c r="BF118" s="79">
        <v>0.19999999999999998</v>
      </c>
      <c r="BG118" s="79">
        <v>0.19999999999999998</v>
      </c>
      <c r="BH118" s="79">
        <v>0.19999999999999998</v>
      </c>
      <c r="BI118" s="79">
        <v>0.39999999999999997</v>
      </c>
      <c r="BJ118" s="79">
        <v>0.19999999999999998</v>
      </c>
      <c r="BK118" s="79">
        <v>0.19999999999999998</v>
      </c>
      <c r="BL118" s="79">
        <v>0.19999999999999998</v>
      </c>
      <c r="BM118" s="79">
        <v>0.19999999999999998</v>
      </c>
      <c r="BN118" s="79">
        <v>9.9999999999999992E-2</v>
      </c>
      <c r="BO118" s="79">
        <v>0.19999999999999998</v>
      </c>
      <c r="BP118" s="79">
        <v>0.3</v>
      </c>
      <c r="BQ118" s="79">
        <v>0.19999999999999998</v>
      </c>
      <c r="BR118" s="79">
        <v>0.20766520999999999</v>
      </c>
      <c r="BS118" s="79">
        <v>0.19071031999999999</v>
      </c>
      <c r="BT118" s="79">
        <v>0.37774689</v>
      </c>
      <c r="BU118" s="79">
        <v>0.20214695999999999</v>
      </c>
      <c r="BV118" s="79">
        <v>0.18622395999999997</v>
      </c>
      <c r="BW118" s="79">
        <v>0.16359000000000001</v>
      </c>
      <c r="BX118" s="79">
        <v>0.2542102</v>
      </c>
      <c r="BY118" s="79">
        <v>0.10869685</v>
      </c>
      <c r="BZ118" s="79">
        <v>0</v>
      </c>
      <c r="CA118" s="79">
        <v>0</v>
      </c>
      <c r="CB118" s="79">
        <v>0</v>
      </c>
      <c r="CC118" s="79">
        <v>0</v>
      </c>
      <c r="CD118" s="79">
        <v>0</v>
      </c>
      <c r="CE118" s="79">
        <v>0</v>
      </c>
      <c r="CF118" s="79">
        <v>0</v>
      </c>
      <c r="CG118" s="79">
        <v>0</v>
      </c>
      <c r="CH118" s="79">
        <v>0</v>
      </c>
      <c r="CI118" s="79">
        <v>0</v>
      </c>
      <c r="CJ118" s="79">
        <v>0</v>
      </c>
      <c r="CK118" s="79">
        <v>0</v>
      </c>
      <c r="CL118" s="79">
        <v>0</v>
      </c>
      <c r="CM118" s="79">
        <v>0</v>
      </c>
      <c r="CN118" s="79">
        <v>0</v>
      </c>
      <c r="CO118" s="79">
        <v>0</v>
      </c>
      <c r="CP118" s="79">
        <v>0</v>
      </c>
      <c r="CQ118" s="79">
        <v>0</v>
      </c>
      <c r="CR118" s="79">
        <v>0</v>
      </c>
      <c r="CS118" s="79">
        <v>0</v>
      </c>
      <c r="CT118" s="79">
        <v>0</v>
      </c>
      <c r="CU118" s="79">
        <v>0.40485779999999999</v>
      </c>
      <c r="CV118" s="79">
        <v>8.7422913900000001</v>
      </c>
      <c r="CW118" s="79">
        <v>0.13540028000000001</v>
      </c>
      <c r="CX118" s="79">
        <v>2.1095285000000001</v>
      </c>
      <c r="CY118" s="79">
        <v>1.6E-2</v>
      </c>
      <c r="CZ118" s="79">
        <v>0</v>
      </c>
      <c r="DA118" s="79">
        <v>0</v>
      </c>
      <c r="DB118" s="79">
        <v>0</v>
      </c>
      <c r="DC118" s="79">
        <v>0</v>
      </c>
      <c r="DD118" s="79">
        <v>0</v>
      </c>
      <c r="DE118" s="79">
        <v>0</v>
      </c>
      <c r="DF118" s="79">
        <v>0</v>
      </c>
      <c r="DG118" s="79">
        <v>0</v>
      </c>
      <c r="DH118" s="79">
        <v>0</v>
      </c>
      <c r="DI118" s="79">
        <v>0</v>
      </c>
      <c r="DJ118" s="79">
        <v>0</v>
      </c>
      <c r="DK118" s="79">
        <v>0</v>
      </c>
      <c r="DL118" s="79">
        <v>0</v>
      </c>
      <c r="DM118" s="79">
        <v>0</v>
      </c>
      <c r="DN118" s="79">
        <v>0</v>
      </c>
      <c r="DO118" s="79">
        <v>0</v>
      </c>
      <c r="DP118" s="79">
        <v>0</v>
      </c>
      <c r="DQ118" s="79">
        <v>0</v>
      </c>
      <c r="DR118" s="79">
        <v>0</v>
      </c>
    </row>
    <row r="119" spans="1:122" x14ac:dyDescent="0.25">
      <c r="A119" s="81" t="s">
        <v>341</v>
      </c>
      <c r="B119" s="120" t="s">
        <v>183</v>
      </c>
      <c r="C119" s="131">
        <v>1.4799999999999898</v>
      </c>
      <c r="D119" s="131">
        <v>-3.0399999999999991</v>
      </c>
      <c r="E119" s="131">
        <v>-316.04000000000002</v>
      </c>
      <c r="F119" s="131">
        <v>-84.240000000000009</v>
      </c>
      <c r="G119" s="131">
        <v>-284.43999999999994</v>
      </c>
      <c r="H119" s="131">
        <v>-308.16000000000003</v>
      </c>
      <c r="I119" s="131">
        <v>-180.83999999999997</v>
      </c>
      <c r="J119" s="131">
        <v>-69.72</v>
      </c>
      <c r="K119" s="131">
        <v>-105.64000000000001</v>
      </c>
      <c r="L119" s="131">
        <v>-6.1200000000000134</v>
      </c>
      <c r="M119" s="131">
        <v>-24.826214152488809</v>
      </c>
      <c r="N119" s="131">
        <v>136.41999999999999</v>
      </c>
      <c r="O119" s="131">
        <v>-86.64</v>
      </c>
      <c r="P119" s="131">
        <v>-50.759999999999991</v>
      </c>
      <c r="Q119" s="131">
        <v>146.6142127038205</v>
      </c>
      <c r="R119" s="131">
        <v>-41.820415800416164</v>
      </c>
      <c r="S119" s="131">
        <v>-43.416724808132926</v>
      </c>
      <c r="T119" s="131">
        <v>25.73970531484791</v>
      </c>
      <c r="U119" s="131">
        <v>-2.6349706429897282</v>
      </c>
      <c r="V119" s="131">
        <v>-291.87095806958251</v>
      </c>
      <c r="W119" s="131">
        <v>-193.2609937178747</v>
      </c>
      <c r="X119" s="131">
        <v>-290.53533190578116</v>
      </c>
      <c r="Y119" s="131">
        <v>-731.01085094231416</v>
      </c>
      <c r="Z119" s="131">
        <v>-130.5</v>
      </c>
      <c r="AA119" s="131">
        <v>-13.799999999999983</v>
      </c>
      <c r="AB119" s="131">
        <v>67.09999999999998</v>
      </c>
      <c r="AC119" s="131">
        <v>-289.39999999999998</v>
      </c>
      <c r="AD119" s="131">
        <v>46.399999999999991</v>
      </c>
      <c r="AE119" s="131">
        <v>177.60000000000008</v>
      </c>
      <c r="AF119" s="131">
        <v>-163.99999999999994</v>
      </c>
      <c r="AG119" s="131">
        <v>-393</v>
      </c>
      <c r="AH119" s="131">
        <v>-9</v>
      </c>
      <c r="AI119" s="131">
        <v>73.300000000000011</v>
      </c>
      <c r="AJ119" s="131">
        <v>-238.40000000000003</v>
      </c>
      <c r="AK119" s="131">
        <v>-233.89999999999998</v>
      </c>
      <c r="AL119" s="131">
        <v>-18.600000000000072</v>
      </c>
      <c r="AM119" s="131">
        <v>-277.3</v>
      </c>
      <c r="AN119" s="131">
        <v>-187.60000000000002</v>
      </c>
      <c r="AO119" s="131">
        <v>-328</v>
      </c>
      <c r="AP119" s="131">
        <v>-146.19999999999996</v>
      </c>
      <c r="AQ119" s="131">
        <v>-185.6</v>
      </c>
      <c r="AR119" s="131">
        <v>-190.70000000000005</v>
      </c>
      <c r="AS119" s="131">
        <v>-210.10000000000008</v>
      </c>
      <c r="AT119" s="131">
        <v>169.08999999999997</v>
      </c>
      <c r="AU119" s="131">
        <v>-184.64999999999998</v>
      </c>
      <c r="AV119" s="131">
        <v>72.48</v>
      </c>
      <c r="AW119" s="131">
        <v>-232.37</v>
      </c>
      <c r="AX119" s="131">
        <v>-300.2</v>
      </c>
      <c r="AY119" s="131">
        <v>-53.370000000000005</v>
      </c>
      <c r="AZ119" s="131">
        <v>-202.8</v>
      </c>
      <c r="BA119" s="131">
        <v>-420.6</v>
      </c>
      <c r="BB119" s="131">
        <v>-215.67999999999995</v>
      </c>
      <c r="BC119" s="131">
        <v>-191.89999999999995</v>
      </c>
      <c r="BD119" s="131">
        <v>-278.25</v>
      </c>
      <c r="BE119" s="131">
        <v>-467.46000000000004</v>
      </c>
      <c r="BF119" s="131">
        <v>-125.28999999999996</v>
      </c>
      <c r="BG119" s="131">
        <v>896.80000000000007</v>
      </c>
      <c r="BH119" s="131">
        <v>-661.99999999999977</v>
      </c>
      <c r="BI119" s="131">
        <v>-390.15999999999997</v>
      </c>
      <c r="BJ119" s="131">
        <v>-297.51000000000005</v>
      </c>
      <c r="BK119" s="131">
        <v>-203.50999999999996</v>
      </c>
      <c r="BL119" s="131">
        <v>-231.38000000000005</v>
      </c>
      <c r="BM119" s="131">
        <v>-555.97</v>
      </c>
      <c r="BN119" s="131">
        <v>194.95999999999992</v>
      </c>
      <c r="BO119" s="131">
        <v>350.7</v>
      </c>
      <c r="BP119" s="131">
        <v>570.33399999999983</v>
      </c>
      <c r="BQ119" s="131">
        <v>-603.77</v>
      </c>
      <c r="BR119" s="131">
        <v>-84.995435265400943</v>
      </c>
      <c r="BS119" s="131">
        <v>255.25213671233683</v>
      </c>
      <c r="BT119" s="131">
        <v>151.50557383921409</v>
      </c>
      <c r="BU119" s="131">
        <v>-584.52172644670918</v>
      </c>
      <c r="BV119" s="131">
        <v>-588.04543690571984</v>
      </c>
      <c r="BW119" s="131">
        <v>-322.65566788265761</v>
      </c>
      <c r="BX119" s="131">
        <v>204.75293404390436</v>
      </c>
      <c r="BY119" s="131">
        <v>-362.9242970390136</v>
      </c>
      <c r="BZ119" s="131">
        <v>-207.7508363921238</v>
      </c>
      <c r="CA119" s="131">
        <v>-549.35234369129489</v>
      </c>
      <c r="CB119" s="131">
        <v>-286.67602888335171</v>
      </c>
      <c r="CC119" s="131">
        <v>-368.43153484983281</v>
      </c>
      <c r="CD119" s="131">
        <v>-304.40759794385923</v>
      </c>
      <c r="CE119" s="131">
        <v>-216.75686979560163</v>
      </c>
      <c r="CF119" s="131">
        <v>-180.25191221469689</v>
      </c>
      <c r="CG119" s="131">
        <v>-689.28377333154299</v>
      </c>
      <c r="CH119" s="131">
        <v>-88.624418625522935</v>
      </c>
      <c r="CI119" s="131">
        <v>43.191484075648759</v>
      </c>
      <c r="CJ119" s="131">
        <v>-298.04999468724361</v>
      </c>
      <c r="CK119" s="131">
        <v>-91.010899409928925</v>
      </c>
      <c r="CL119" s="131">
        <v>-263.35603240002422</v>
      </c>
      <c r="CM119" s="131">
        <v>319.53383560819134</v>
      </c>
      <c r="CN119" s="131">
        <v>-713.6899545504815</v>
      </c>
      <c r="CO119" s="131">
        <v>-107.89281767984306</v>
      </c>
      <c r="CP119" s="131">
        <v>-358.38997971935646</v>
      </c>
      <c r="CQ119" s="131">
        <v>172.04699253616752</v>
      </c>
      <c r="CR119" s="131">
        <v>-436.94471361626563</v>
      </c>
      <c r="CS119" s="131">
        <v>-163.81007434249412</v>
      </c>
      <c r="CT119" s="131">
        <v>-154.72489435665733</v>
      </c>
      <c r="CU119" s="131">
        <v>-2.3756598498146815</v>
      </c>
      <c r="CV119" s="131">
        <v>-241.45009014598571</v>
      </c>
      <c r="CW119" s="131">
        <v>-153.100353562755</v>
      </c>
      <c r="CX119" s="131">
        <v>-200.32788075470532</v>
      </c>
      <c r="CY119" s="131">
        <v>-232.29568478478558</v>
      </c>
      <c r="CZ119" s="131">
        <v>-125.15250147822687</v>
      </c>
      <c r="DA119" s="131">
        <v>-689.80201590579554</v>
      </c>
      <c r="DB119" s="131">
        <v>208.95144275508517</v>
      </c>
      <c r="DC119" s="131">
        <v>-268.56737459450409</v>
      </c>
      <c r="DD119" s="131">
        <v>253.12287468198542</v>
      </c>
      <c r="DE119" s="131">
        <v>-332.03614201880936</v>
      </c>
      <c r="DF119" s="131">
        <v>411.71596508625782</v>
      </c>
      <c r="DG119" s="131">
        <v>-1033.299034856836</v>
      </c>
      <c r="DH119" s="131">
        <v>69.18772728043848</v>
      </c>
      <c r="DI119" s="131">
        <v>-644.9802841967371</v>
      </c>
      <c r="DJ119" s="131">
        <v>-78.764962457125193</v>
      </c>
      <c r="DK119" s="131">
        <v>-352.18505792356768</v>
      </c>
      <c r="DL119" s="131">
        <v>-518.93174688356601</v>
      </c>
      <c r="DM119" s="131">
        <v>-385.60227343621017</v>
      </c>
      <c r="DN119" s="131">
        <v>-6.0871465571495378</v>
      </c>
      <c r="DO119" s="131">
        <v>-274.46940441972447</v>
      </c>
      <c r="DP119" s="131">
        <v>-670.2862143787786</v>
      </c>
      <c r="DQ119" s="131">
        <v>-136.79175610453592</v>
      </c>
      <c r="DR119" s="131">
        <v>-392.9016856929087</v>
      </c>
    </row>
    <row r="120" spans="1:122" x14ac:dyDescent="0.25">
      <c r="A120" s="85" t="s">
        <v>342</v>
      </c>
      <c r="B120" s="122" t="s">
        <v>184</v>
      </c>
      <c r="C120" s="79">
        <v>-12.96</v>
      </c>
      <c r="D120" s="79">
        <v>-18.64</v>
      </c>
      <c r="E120" s="79">
        <v>-23.36</v>
      </c>
      <c r="F120" s="79">
        <v>9.9600000000000009</v>
      </c>
      <c r="G120" s="79">
        <v>-5.88</v>
      </c>
      <c r="H120" s="79">
        <v>5.72</v>
      </c>
      <c r="I120" s="79">
        <v>1</v>
      </c>
      <c r="J120" s="79">
        <v>-28.08</v>
      </c>
      <c r="K120" s="79">
        <v>-12.36</v>
      </c>
      <c r="L120" s="79">
        <v>-12.4</v>
      </c>
      <c r="M120" s="79">
        <v>-24.1336314829509</v>
      </c>
      <c r="N120" s="79">
        <v>-18.32</v>
      </c>
      <c r="O120" s="79">
        <v>-16.96</v>
      </c>
      <c r="P120" s="79">
        <v>-14.36</v>
      </c>
      <c r="Q120" s="79">
        <v>-1.8982720856656099</v>
      </c>
      <c r="R120" s="79">
        <v>-25.180498960499001</v>
      </c>
      <c r="S120" s="79">
        <v>-15.3094787202233</v>
      </c>
      <c r="T120" s="79">
        <v>-16.432044017960301</v>
      </c>
      <c r="U120" s="79">
        <v>0</v>
      </c>
      <c r="V120" s="79">
        <v>-38.037218599781099</v>
      </c>
      <c r="W120" s="79">
        <v>7.1958880639634497</v>
      </c>
      <c r="X120" s="79">
        <v>-59.043540328336903</v>
      </c>
      <c r="Y120" s="79">
        <v>-1102.6841804682999</v>
      </c>
      <c r="Z120" s="79">
        <v>-19.899999999999999</v>
      </c>
      <c r="AA120" s="79">
        <v>-11.799999999999999</v>
      </c>
      <c r="AB120" s="79">
        <v>-123.89999999999999</v>
      </c>
      <c r="AC120" s="79">
        <v>-6.4000000000000021</v>
      </c>
      <c r="AD120" s="79">
        <v>-2.5</v>
      </c>
      <c r="AE120" s="79">
        <v>-34.299999999999997</v>
      </c>
      <c r="AF120" s="79">
        <v>-87.3</v>
      </c>
      <c r="AG120" s="79">
        <v>-54.3</v>
      </c>
      <c r="AH120" s="79">
        <v>-115.2</v>
      </c>
      <c r="AI120" s="79">
        <v>-86.899999999999991</v>
      </c>
      <c r="AJ120" s="79">
        <v>-30</v>
      </c>
      <c r="AK120" s="79">
        <v>-56.5</v>
      </c>
      <c r="AL120" s="79">
        <v>-357.90000000000003</v>
      </c>
      <c r="AM120" s="79">
        <v>-76.399999999999991</v>
      </c>
      <c r="AN120" s="79">
        <v>57.599999999999994</v>
      </c>
      <c r="AO120" s="79">
        <v>-118.99999999999999</v>
      </c>
      <c r="AP120" s="79">
        <v>3.099999999999997</v>
      </c>
      <c r="AQ120" s="79">
        <v>-68.099999999999994</v>
      </c>
      <c r="AR120" s="79">
        <v>-20.6</v>
      </c>
      <c r="AS120" s="79">
        <v>-37</v>
      </c>
      <c r="AT120" s="79">
        <v>64.09</v>
      </c>
      <c r="AU120" s="79">
        <v>-110.05</v>
      </c>
      <c r="AV120" s="79">
        <v>-19.18</v>
      </c>
      <c r="AW120" s="79">
        <v>-300.88</v>
      </c>
      <c r="AX120" s="79">
        <v>45.900000000000006</v>
      </c>
      <c r="AY120" s="79">
        <v>-113.13999999999999</v>
      </c>
      <c r="AZ120" s="79">
        <v>34.099999999999994</v>
      </c>
      <c r="BA120" s="79">
        <v>-365.1</v>
      </c>
      <c r="BB120" s="79">
        <v>-149.5</v>
      </c>
      <c r="BC120" s="79">
        <v>-3.9000000000000021</v>
      </c>
      <c r="BD120" s="79">
        <v>-8.600000000000005</v>
      </c>
      <c r="BE120" s="79">
        <v>-105.42999999999999</v>
      </c>
      <c r="BF120" s="79">
        <v>-147.39999999999998</v>
      </c>
      <c r="BG120" s="79">
        <v>-713.09999999999991</v>
      </c>
      <c r="BH120" s="79">
        <v>-354.15</v>
      </c>
      <c r="BI120" s="79">
        <v>-240.66</v>
      </c>
      <c r="BJ120" s="79">
        <v>-322.22000000000003</v>
      </c>
      <c r="BK120" s="79">
        <v>-163.44999999999999</v>
      </c>
      <c r="BL120" s="79">
        <v>-5.9000000000000128</v>
      </c>
      <c r="BM120" s="79">
        <v>-332.05</v>
      </c>
      <c r="BN120" s="79">
        <v>161.85999999999999</v>
      </c>
      <c r="BO120" s="79">
        <v>-52.099999999999994</v>
      </c>
      <c r="BP120" s="79">
        <v>-185.66000000000003</v>
      </c>
      <c r="BQ120" s="79">
        <v>-289.87</v>
      </c>
      <c r="BR120" s="79">
        <v>275.51936443628438</v>
      </c>
      <c r="BS120" s="79">
        <v>-13.323161319999997</v>
      </c>
      <c r="BT120" s="79">
        <v>149.93868673799884</v>
      </c>
      <c r="BU120" s="79">
        <v>-186.56950774000032</v>
      </c>
      <c r="BV120" s="79">
        <v>-180.08223952342922</v>
      </c>
      <c r="BW120" s="79">
        <v>30.668604279143409</v>
      </c>
      <c r="BX120" s="79">
        <v>-77.915129068000937</v>
      </c>
      <c r="BY120" s="79">
        <v>8.8996588375013914</v>
      </c>
      <c r="BZ120" s="79">
        <v>-133.71801670182225</v>
      </c>
      <c r="CA120" s="79">
        <v>-128.78313134919648</v>
      </c>
      <c r="CB120" s="79">
        <v>-216.31512171554078</v>
      </c>
      <c r="CC120" s="79">
        <v>12.795602364135661</v>
      </c>
      <c r="CD120" s="79">
        <v>22.506866542598619</v>
      </c>
      <c r="CE120" s="79">
        <v>-131.96600064469678</v>
      </c>
      <c r="CF120" s="79">
        <v>-151.59237539054263</v>
      </c>
      <c r="CG120" s="79">
        <v>81.94501032251317</v>
      </c>
      <c r="CH120" s="79">
        <v>-24.771681127200033</v>
      </c>
      <c r="CI120" s="79">
        <v>10.778188675270037</v>
      </c>
      <c r="CJ120" s="79">
        <v>-126.88901529655993</v>
      </c>
      <c r="CK120" s="79">
        <v>-165.56394155143985</v>
      </c>
      <c r="CL120" s="79">
        <v>-17.686944949000058</v>
      </c>
      <c r="CM120" s="79">
        <v>-113.17581100599995</v>
      </c>
      <c r="CN120" s="79">
        <v>-125.71579466899999</v>
      </c>
      <c r="CO120" s="79">
        <v>-139.77147341829814</v>
      </c>
      <c r="CP120" s="79">
        <v>-127.87157331099984</v>
      </c>
      <c r="CQ120" s="79">
        <v>-20.562263542999851</v>
      </c>
      <c r="CR120" s="79">
        <v>-268.00230356915574</v>
      </c>
      <c r="CS120" s="79">
        <v>68.583218869334388</v>
      </c>
      <c r="CT120" s="79">
        <v>-137.68966427626748</v>
      </c>
      <c r="CU120" s="79">
        <v>-196.9269639465</v>
      </c>
      <c r="CV120" s="79">
        <v>-53.952178914307225</v>
      </c>
      <c r="CW120" s="79">
        <v>-500.27571519623615</v>
      </c>
      <c r="CX120" s="79">
        <v>-388.19951223121598</v>
      </c>
      <c r="CY120" s="79">
        <v>-102.23370965783225</v>
      </c>
      <c r="CZ120" s="79">
        <v>-49.15601378609712</v>
      </c>
      <c r="DA120" s="79">
        <v>-286.4577209955275</v>
      </c>
      <c r="DB120" s="79">
        <v>-242.07045526699295</v>
      </c>
      <c r="DC120" s="79">
        <v>-141.50054442134984</v>
      </c>
      <c r="DD120" s="79">
        <v>-7.8268464492072596</v>
      </c>
      <c r="DE120" s="79">
        <v>-244.36550226021703</v>
      </c>
      <c r="DF120" s="79">
        <v>-85.768875218487807</v>
      </c>
      <c r="DG120" s="79">
        <v>-293.41242630467872</v>
      </c>
      <c r="DH120" s="79">
        <v>94.566690047439977</v>
      </c>
      <c r="DI120" s="79">
        <v>12.849148117850156</v>
      </c>
      <c r="DJ120" s="79">
        <v>-166.26045547999999</v>
      </c>
      <c r="DK120" s="79">
        <v>-230.39490651000014</v>
      </c>
      <c r="DL120" s="79">
        <v>24.874091149999884</v>
      </c>
      <c r="DM120" s="79">
        <v>63.551093921020758</v>
      </c>
      <c r="DN120" s="79">
        <v>227.1915187300001</v>
      </c>
      <c r="DO120" s="79">
        <v>57.11018885</v>
      </c>
      <c r="DP120" s="79">
        <v>-235.62830714999998</v>
      </c>
      <c r="DQ120" s="79">
        <v>52.241180440000008</v>
      </c>
      <c r="DR120" s="79">
        <v>-140.95126091999992</v>
      </c>
    </row>
    <row r="121" spans="1:122" x14ac:dyDescent="0.25">
      <c r="A121" s="85" t="s">
        <v>343</v>
      </c>
      <c r="B121" s="123" t="s">
        <v>185</v>
      </c>
      <c r="C121" s="79">
        <v>0</v>
      </c>
      <c r="D121" s="79">
        <v>0</v>
      </c>
      <c r="E121" s="79">
        <v>0</v>
      </c>
      <c r="F121" s="79">
        <v>0</v>
      </c>
      <c r="G121" s="79">
        <v>0</v>
      </c>
      <c r="H121" s="79">
        <v>0</v>
      </c>
      <c r="I121" s="79">
        <v>0</v>
      </c>
      <c r="J121" s="79">
        <v>0</v>
      </c>
      <c r="K121" s="79">
        <v>0</v>
      </c>
      <c r="L121" s="79">
        <v>0</v>
      </c>
      <c r="M121" s="79">
        <v>0</v>
      </c>
      <c r="N121" s="79">
        <v>0</v>
      </c>
      <c r="O121" s="79">
        <v>0</v>
      </c>
      <c r="P121" s="79">
        <v>0</v>
      </c>
      <c r="Q121" s="79">
        <v>0</v>
      </c>
      <c r="R121" s="79">
        <v>0</v>
      </c>
      <c r="S121" s="79">
        <v>0</v>
      </c>
      <c r="T121" s="79">
        <v>0</v>
      </c>
      <c r="U121" s="79">
        <v>0</v>
      </c>
      <c r="V121" s="79">
        <v>0</v>
      </c>
      <c r="W121" s="79">
        <v>7.1958880639634497</v>
      </c>
      <c r="X121" s="79">
        <v>0</v>
      </c>
      <c r="Y121" s="79">
        <v>0</v>
      </c>
      <c r="Z121" s="79">
        <v>-2</v>
      </c>
      <c r="AA121" s="79">
        <v>1</v>
      </c>
      <c r="AB121" s="79">
        <v>26.7</v>
      </c>
      <c r="AC121" s="79">
        <v>28.099999999999998</v>
      </c>
      <c r="AD121" s="79">
        <v>1.5999999999999999</v>
      </c>
      <c r="AE121" s="79">
        <v>0</v>
      </c>
      <c r="AF121" s="79">
        <v>0</v>
      </c>
      <c r="AG121" s="79">
        <v>-6.6</v>
      </c>
      <c r="AH121" s="79">
        <v>-6.1999999999999993</v>
      </c>
      <c r="AI121" s="79">
        <v>3.1999999999999997</v>
      </c>
      <c r="AJ121" s="79">
        <v>3.4</v>
      </c>
      <c r="AK121" s="79">
        <v>-10.1</v>
      </c>
      <c r="AL121" s="79">
        <v>-14.1</v>
      </c>
      <c r="AM121" s="79">
        <v>-22.3</v>
      </c>
      <c r="AN121" s="79">
        <v>6.5</v>
      </c>
      <c r="AO121" s="79">
        <v>4.2</v>
      </c>
      <c r="AP121" s="79">
        <v>7.3</v>
      </c>
      <c r="AQ121" s="79">
        <v>1.3</v>
      </c>
      <c r="AR121" s="79">
        <v>6.6</v>
      </c>
      <c r="AS121" s="79">
        <v>3.4</v>
      </c>
      <c r="AT121" s="79">
        <v>-5.81</v>
      </c>
      <c r="AU121" s="79">
        <v>-5.25</v>
      </c>
      <c r="AV121" s="79">
        <v>3.51</v>
      </c>
      <c r="AW121" s="79">
        <v>4.8</v>
      </c>
      <c r="AX121" s="79">
        <v>37.799999999999997</v>
      </c>
      <c r="AY121" s="79">
        <v>-12.3</v>
      </c>
      <c r="AZ121" s="79">
        <v>87.399999999999991</v>
      </c>
      <c r="BA121" s="79">
        <v>0</v>
      </c>
      <c r="BB121" s="79">
        <v>26.2</v>
      </c>
      <c r="BC121" s="79">
        <v>-1</v>
      </c>
      <c r="BD121" s="79">
        <v>-31.2</v>
      </c>
      <c r="BE121" s="79">
        <v>-20.3</v>
      </c>
      <c r="BF121" s="79">
        <v>300.89999999999998</v>
      </c>
      <c r="BG121" s="79">
        <v>1.6999999999999997</v>
      </c>
      <c r="BH121" s="79">
        <v>-164</v>
      </c>
      <c r="BI121" s="79">
        <v>-43.4</v>
      </c>
      <c r="BJ121" s="79">
        <v>164.33</v>
      </c>
      <c r="BK121" s="79">
        <v>-109.6</v>
      </c>
      <c r="BL121" s="79">
        <v>25.9</v>
      </c>
      <c r="BM121" s="79">
        <v>-1.2000000000000002</v>
      </c>
      <c r="BN121" s="79">
        <v>-30.839999999999996</v>
      </c>
      <c r="BO121" s="79">
        <v>13</v>
      </c>
      <c r="BP121" s="79">
        <v>-41.7</v>
      </c>
      <c r="BQ121" s="79">
        <v>62.5</v>
      </c>
      <c r="BR121" s="79">
        <v>154.30437030999997</v>
      </c>
      <c r="BS121" s="79">
        <v>-2.1718729599999449</v>
      </c>
      <c r="BT121" s="79">
        <v>18.052733899999822</v>
      </c>
      <c r="BU121" s="79">
        <v>-57.780532860000129</v>
      </c>
      <c r="BV121" s="79">
        <v>-55.905103169999748</v>
      </c>
      <c r="BW121" s="79">
        <v>-6.0927599199999332</v>
      </c>
      <c r="BX121" s="79">
        <v>-6.2935528300001558</v>
      </c>
      <c r="BY121" s="79">
        <v>-27.637685239999897</v>
      </c>
      <c r="BZ121" s="79">
        <v>32.33874926999998</v>
      </c>
      <c r="CA121" s="79">
        <v>37.983422490000024</v>
      </c>
      <c r="CB121" s="79">
        <v>-152.66518004</v>
      </c>
      <c r="CC121" s="79">
        <v>46.449028409999997</v>
      </c>
      <c r="CD121" s="79">
        <v>-6.9898686199999993</v>
      </c>
      <c r="CE121" s="79">
        <v>54.052576850000008</v>
      </c>
      <c r="CF121" s="79">
        <v>31.196794539999996</v>
      </c>
      <c r="CG121" s="79">
        <v>-12.186903660000025</v>
      </c>
      <c r="CH121" s="79">
        <v>9.5742264500000331</v>
      </c>
      <c r="CI121" s="79">
        <v>36.829520898999959</v>
      </c>
      <c r="CJ121" s="79">
        <v>129.140542751</v>
      </c>
      <c r="CK121" s="79">
        <v>24.305230950000013</v>
      </c>
      <c r="CL121" s="79">
        <v>39.42006724000003</v>
      </c>
      <c r="CM121" s="79">
        <v>36.474761254999954</v>
      </c>
      <c r="CN121" s="79">
        <v>46.428677890000017</v>
      </c>
      <c r="CO121" s="79">
        <v>-24.131812335000014</v>
      </c>
      <c r="CP121" s="79">
        <v>4.9650420299999931</v>
      </c>
      <c r="CQ121" s="79">
        <v>54.275175819999994</v>
      </c>
      <c r="CR121" s="79">
        <v>25.903362410000014</v>
      </c>
      <c r="CS121" s="79">
        <v>46.472878900000026</v>
      </c>
      <c r="CT121" s="79">
        <v>-531.06910821680992</v>
      </c>
      <c r="CU121" s="79">
        <v>47.347085494999916</v>
      </c>
      <c r="CV121" s="79">
        <v>85.616076075690003</v>
      </c>
      <c r="CW121" s="79">
        <v>13.062839495809998</v>
      </c>
      <c r="CX121" s="79">
        <v>15.132356206999983</v>
      </c>
      <c r="CY121" s="79">
        <v>78.110183584999973</v>
      </c>
      <c r="CZ121" s="79">
        <v>49.372332707999917</v>
      </c>
      <c r="DA121" s="79">
        <v>-555.91786080999987</v>
      </c>
      <c r="DB121" s="79">
        <v>91.383709865999961</v>
      </c>
      <c r="DC121" s="79">
        <v>-6.6858039799998821</v>
      </c>
      <c r="DD121" s="79">
        <v>46.026679749999992</v>
      </c>
      <c r="DE121" s="79">
        <v>-70.200901274999865</v>
      </c>
      <c r="DF121" s="79">
        <v>-27.663173438101737</v>
      </c>
      <c r="DG121" s="79">
        <v>-51.092460959138251</v>
      </c>
      <c r="DH121" s="79">
        <v>146.64725776430777</v>
      </c>
      <c r="DI121" s="79">
        <v>46.875550952356981</v>
      </c>
      <c r="DJ121" s="79">
        <v>171.92540298000003</v>
      </c>
      <c r="DK121" s="79">
        <v>94.092416109999959</v>
      </c>
      <c r="DL121" s="79">
        <v>242.81226440000006</v>
      </c>
      <c r="DM121" s="79">
        <v>10.135228370000041</v>
      </c>
      <c r="DN121" s="79">
        <v>129.12095503999993</v>
      </c>
      <c r="DO121" s="79">
        <v>-126.95108373000018</v>
      </c>
      <c r="DP121" s="79">
        <v>-5.126634440000025</v>
      </c>
      <c r="DQ121" s="79">
        <v>103.48263713999987</v>
      </c>
      <c r="DR121" s="79">
        <v>27.598851829999891</v>
      </c>
    </row>
    <row r="122" spans="1:122" x14ac:dyDescent="0.25">
      <c r="A122" s="85" t="s">
        <v>344</v>
      </c>
      <c r="B122" s="124" t="s">
        <v>64</v>
      </c>
      <c r="C122" s="79">
        <v>0</v>
      </c>
      <c r="D122" s="79">
        <v>0</v>
      </c>
      <c r="E122" s="79">
        <v>0</v>
      </c>
      <c r="F122" s="79">
        <v>0</v>
      </c>
      <c r="G122" s="79">
        <v>0</v>
      </c>
      <c r="H122" s="79">
        <v>0</v>
      </c>
      <c r="I122" s="79">
        <v>0</v>
      </c>
      <c r="J122" s="79">
        <v>0</v>
      </c>
      <c r="K122" s="79">
        <v>0</v>
      </c>
      <c r="L122" s="79">
        <v>0</v>
      </c>
      <c r="M122" s="79">
        <v>0</v>
      </c>
      <c r="N122" s="79">
        <v>0</v>
      </c>
      <c r="O122" s="79">
        <v>0</v>
      </c>
      <c r="P122" s="79">
        <v>0</v>
      </c>
      <c r="Q122" s="79">
        <v>0</v>
      </c>
      <c r="R122" s="79">
        <v>0</v>
      </c>
      <c r="S122" s="79">
        <v>0</v>
      </c>
      <c r="T122" s="79">
        <v>0</v>
      </c>
      <c r="U122" s="79">
        <v>0</v>
      </c>
      <c r="V122" s="79">
        <v>0</v>
      </c>
      <c r="W122" s="79">
        <v>2.3986293546544801</v>
      </c>
      <c r="X122" s="79">
        <v>0</v>
      </c>
      <c r="Y122" s="79">
        <v>0</v>
      </c>
      <c r="Z122" s="79">
        <v>-2</v>
      </c>
      <c r="AA122" s="79">
        <v>1</v>
      </c>
      <c r="AB122" s="79">
        <v>26.7</v>
      </c>
      <c r="AC122" s="79">
        <v>28.099999999999998</v>
      </c>
      <c r="AD122" s="79">
        <v>1.5999999999999999</v>
      </c>
      <c r="AE122" s="79">
        <v>0</v>
      </c>
      <c r="AF122" s="79">
        <v>0</v>
      </c>
      <c r="AG122" s="79">
        <v>-6.6</v>
      </c>
      <c r="AH122" s="79">
        <v>-6.1999999999999993</v>
      </c>
      <c r="AI122" s="79">
        <v>3.1999999999999997</v>
      </c>
      <c r="AJ122" s="79">
        <v>3.4</v>
      </c>
      <c r="AK122" s="79">
        <v>-10.1</v>
      </c>
      <c r="AL122" s="79">
        <v>-14.1</v>
      </c>
      <c r="AM122" s="79">
        <v>-22.3</v>
      </c>
      <c r="AN122" s="79">
        <v>6.5</v>
      </c>
      <c r="AO122" s="79">
        <v>4.2</v>
      </c>
      <c r="AP122" s="79">
        <v>7.3</v>
      </c>
      <c r="AQ122" s="79">
        <v>1.3</v>
      </c>
      <c r="AR122" s="79">
        <v>6.6</v>
      </c>
      <c r="AS122" s="79">
        <v>3.4</v>
      </c>
      <c r="AT122" s="79">
        <v>0.38999999999999996</v>
      </c>
      <c r="AU122" s="79">
        <v>-1.65</v>
      </c>
      <c r="AV122" s="79">
        <v>-0.32999999999999996</v>
      </c>
      <c r="AW122" s="79">
        <v>-2</v>
      </c>
      <c r="AX122" s="79">
        <v>2.9</v>
      </c>
      <c r="AY122" s="79">
        <v>1.7</v>
      </c>
      <c r="AZ122" s="79">
        <v>0.5</v>
      </c>
      <c r="BA122" s="79">
        <v>9.1999999999999993</v>
      </c>
      <c r="BB122" s="79">
        <v>4.3</v>
      </c>
      <c r="BC122" s="79">
        <v>0.89999999999999991</v>
      </c>
      <c r="BD122" s="79">
        <v>-5</v>
      </c>
      <c r="BE122" s="79">
        <v>-1.3</v>
      </c>
      <c r="BF122" s="79">
        <v>-5</v>
      </c>
      <c r="BG122" s="79">
        <v>2.1999999999999997</v>
      </c>
      <c r="BH122" s="79">
        <v>0.89999999999999991</v>
      </c>
      <c r="BI122" s="79">
        <v>-1.5999999999999999</v>
      </c>
      <c r="BJ122" s="79">
        <v>-9.82</v>
      </c>
      <c r="BK122" s="79">
        <v>5.5</v>
      </c>
      <c r="BL122" s="79">
        <v>23.5</v>
      </c>
      <c r="BM122" s="79">
        <v>-4.7</v>
      </c>
      <c r="BN122" s="79">
        <v>-7.85</v>
      </c>
      <c r="BO122" s="79">
        <v>12</v>
      </c>
      <c r="BP122" s="79">
        <v>-11</v>
      </c>
      <c r="BQ122" s="79">
        <v>6.9499999999999993</v>
      </c>
      <c r="BR122" s="79">
        <v>2.278</v>
      </c>
      <c r="BS122" s="79">
        <v>0</v>
      </c>
      <c r="BT122" s="79">
        <v>0</v>
      </c>
      <c r="BU122" s="79">
        <v>5.4031459999999996</v>
      </c>
      <c r="BV122" s="79">
        <v>0.43048200000000103</v>
      </c>
      <c r="BW122" s="79">
        <v>-2.92</v>
      </c>
      <c r="BX122" s="79">
        <v>5.5040999999999202E-2</v>
      </c>
      <c r="BY122" s="79">
        <v>0.72997400000000001</v>
      </c>
      <c r="BZ122" s="79">
        <v>0.4084613899999997</v>
      </c>
      <c r="CA122" s="79">
        <v>7.360533000000001E-2</v>
      </c>
      <c r="CB122" s="79">
        <v>-4.7268889999999224E-2</v>
      </c>
      <c r="CC122" s="79">
        <v>0.4480238999999987</v>
      </c>
      <c r="CD122" s="79">
        <v>-2.1369729999999837E-2</v>
      </c>
      <c r="CE122" s="79">
        <v>5.5275999999999992E-2</v>
      </c>
      <c r="CF122" s="79">
        <v>-6.569600000000031E-2</v>
      </c>
      <c r="CG122" s="79">
        <v>0.6761659999999996</v>
      </c>
      <c r="CH122" s="79">
        <v>0.61772859999999996</v>
      </c>
      <c r="CI122" s="79">
        <v>-4.0157999999999798E-2</v>
      </c>
      <c r="CJ122" s="79">
        <v>-3.2489219999999985E-2</v>
      </c>
      <c r="CK122" s="79">
        <v>-11.743109</v>
      </c>
      <c r="CL122" s="79">
        <v>0.13890300000000003</v>
      </c>
      <c r="CM122" s="79">
        <v>0.57291639999999999</v>
      </c>
      <c r="CN122" s="79">
        <v>0.35916669999999995</v>
      </c>
      <c r="CO122" s="79">
        <v>0.53846170000000004</v>
      </c>
      <c r="CP122" s="79">
        <v>0.11256250000000001</v>
      </c>
      <c r="CQ122" s="79">
        <v>4.2368800000000026E-2</v>
      </c>
      <c r="CR122" s="79">
        <v>-10.3692276</v>
      </c>
      <c r="CS122" s="79">
        <v>-8.818456999999999E-2</v>
      </c>
      <c r="CT122" s="79">
        <v>4.6629999999999991E-2</v>
      </c>
      <c r="CU122" s="79">
        <v>4.5744559999999997E-2</v>
      </c>
      <c r="CV122" s="79">
        <v>1.935193000000001E-2</v>
      </c>
      <c r="CW122" s="79">
        <v>0.11667332999999998</v>
      </c>
      <c r="CX122" s="79">
        <v>-1.8076289999999998E-2</v>
      </c>
      <c r="CY122" s="79">
        <v>4.3740999999999981E-2</v>
      </c>
      <c r="CZ122" s="79">
        <v>-6.7273999999999973E-2</v>
      </c>
      <c r="DA122" s="79">
        <v>3.1711999999999983E-2</v>
      </c>
      <c r="DB122" s="79">
        <v>0.82309199999999993</v>
      </c>
      <c r="DC122" s="79">
        <v>6.3650999999999999E-2</v>
      </c>
      <c r="DD122" s="79">
        <v>0.16619400000000001</v>
      </c>
      <c r="DE122" s="79">
        <v>-0.10441492000000002</v>
      </c>
      <c r="DF122" s="79">
        <v>8.1262954360218984</v>
      </c>
      <c r="DG122" s="79">
        <v>-1.0283154768305303</v>
      </c>
      <c r="DH122" s="79">
        <v>14.647447125274038</v>
      </c>
      <c r="DI122" s="79">
        <v>12.01720665</v>
      </c>
      <c r="DJ122" s="79">
        <v>9.7014859299999987</v>
      </c>
      <c r="DK122" s="79">
        <v>6.0229956300000005</v>
      </c>
      <c r="DL122" s="79">
        <v>5.1037696599999975</v>
      </c>
      <c r="DM122" s="79">
        <v>-1.6048531499999985</v>
      </c>
      <c r="DN122" s="79">
        <v>0.86734326000000006</v>
      </c>
      <c r="DO122" s="79">
        <v>-0.38379312999999998</v>
      </c>
      <c r="DP122" s="79">
        <v>0.2978866</v>
      </c>
      <c r="DQ122" s="79">
        <v>0.89195058999999977</v>
      </c>
      <c r="DR122" s="79">
        <v>1.01650236</v>
      </c>
    </row>
    <row r="123" spans="1:122" x14ac:dyDescent="0.25">
      <c r="A123" s="85" t="s">
        <v>345</v>
      </c>
      <c r="B123" s="125" t="s">
        <v>186</v>
      </c>
      <c r="C123" s="79">
        <v>0</v>
      </c>
      <c r="D123" s="79">
        <v>0</v>
      </c>
      <c r="E123" s="79">
        <v>0</v>
      </c>
      <c r="F123" s="79">
        <v>0</v>
      </c>
      <c r="G123" s="79">
        <v>0</v>
      </c>
      <c r="H123" s="79">
        <v>0</v>
      </c>
      <c r="I123" s="79">
        <v>0</v>
      </c>
      <c r="J123" s="79">
        <v>0</v>
      </c>
      <c r="K123" s="79">
        <v>0</v>
      </c>
      <c r="L123" s="79">
        <v>0</v>
      </c>
      <c r="M123" s="79">
        <v>0</v>
      </c>
      <c r="N123" s="79">
        <v>0</v>
      </c>
      <c r="O123" s="79">
        <v>0</v>
      </c>
      <c r="P123" s="79">
        <v>0</v>
      </c>
      <c r="Q123" s="79">
        <v>0</v>
      </c>
      <c r="R123" s="79">
        <v>0</v>
      </c>
      <c r="S123" s="79">
        <v>0</v>
      </c>
      <c r="T123" s="79">
        <v>0</v>
      </c>
      <c r="U123" s="79">
        <v>0</v>
      </c>
      <c r="V123" s="79">
        <v>0</v>
      </c>
      <c r="W123" s="79">
        <v>2.3986293546544801</v>
      </c>
      <c r="X123" s="79">
        <v>0</v>
      </c>
      <c r="Y123" s="79">
        <v>0</v>
      </c>
      <c r="Z123" s="79">
        <v>-2</v>
      </c>
      <c r="AA123" s="79">
        <v>1</v>
      </c>
      <c r="AB123" s="79">
        <v>26.7</v>
      </c>
      <c r="AC123" s="79">
        <v>28.099999999999998</v>
      </c>
      <c r="AD123" s="79">
        <v>1.5999999999999999</v>
      </c>
      <c r="AE123" s="79">
        <v>0</v>
      </c>
      <c r="AF123" s="79">
        <v>0</v>
      </c>
      <c r="AG123" s="79">
        <v>-6.6</v>
      </c>
      <c r="AH123" s="79">
        <v>-6.1999999999999993</v>
      </c>
      <c r="AI123" s="79">
        <v>3.1999999999999997</v>
      </c>
      <c r="AJ123" s="79">
        <v>3.4</v>
      </c>
      <c r="AK123" s="79">
        <v>-10.1</v>
      </c>
      <c r="AL123" s="79">
        <v>-14.1</v>
      </c>
      <c r="AM123" s="79">
        <v>-22.3</v>
      </c>
      <c r="AN123" s="79">
        <v>6.5</v>
      </c>
      <c r="AO123" s="79">
        <v>4.2</v>
      </c>
      <c r="AP123" s="79">
        <v>7.3</v>
      </c>
      <c r="AQ123" s="79">
        <v>1.3</v>
      </c>
      <c r="AR123" s="79">
        <v>6.6</v>
      </c>
      <c r="AS123" s="79">
        <v>3.4</v>
      </c>
      <c r="AT123" s="79">
        <v>0.38999999999999996</v>
      </c>
      <c r="AU123" s="79">
        <v>-1.65</v>
      </c>
      <c r="AV123" s="79">
        <v>-0.32999999999999996</v>
      </c>
      <c r="AW123" s="79">
        <v>-2</v>
      </c>
      <c r="AX123" s="79">
        <v>2.9</v>
      </c>
      <c r="AY123" s="79">
        <v>1.7</v>
      </c>
      <c r="AZ123" s="79">
        <v>0.5</v>
      </c>
      <c r="BA123" s="79">
        <v>9.1999999999999993</v>
      </c>
      <c r="BB123" s="79">
        <v>4.3</v>
      </c>
      <c r="BC123" s="79">
        <v>0.89999999999999991</v>
      </c>
      <c r="BD123" s="79">
        <v>-5</v>
      </c>
      <c r="BE123" s="79">
        <v>-1.3</v>
      </c>
      <c r="BF123" s="79">
        <v>-5</v>
      </c>
      <c r="BG123" s="79">
        <v>2.1999999999999997</v>
      </c>
      <c r="BH123" s="79">
        <v>0.89999999999999991</v>
      </c>
      <c r="BI123" s="79">
        <v>-1.5999999999999999</v>
      </c>
      <c r="BJ123" s="79">
        <v>-9.82</v>
      </c>
      <c r="BK123" s="79">
        <v>5.5</v>
      </c>
      <c r="BL123" s="79">
        <v>23.5</v>
      </c>
      <c r="BM123" s="79">
        <v>-4.7</v>
      </c>
      <c r="BN123" s="79">
        <v>-7.85</v>
      </c>
      <c r="BO123" s="79">
        <v>12</v>
      </c>
      <c r="BP123" s="79">
        <v>-11</v>
      </c>
      <c r="BQ123" s="79">
        <v>6.9499999999999993</v>
      </c>
      <c r="BR123" s="79">
        <v>2.278</v>
      </c>
      <c r="BS123" s="79">
        <v>0</v>
      </c>
      <c r="BT123" s="79">
        <v>0</v>
      </c>
      <c r="BU123" s="79">
        <v>5.4031459999999996</v>
      </c>
      <c r="BV123" s="79">
        <v>0.37868200000000102</v>
      </c>
      <c r="BW123" s="79">
        <v>-2.92</v>
      </c>
      <c r="BX123" s="79">
        <v>5.5040999999999202E-2</v>
      </c>
      <c r="BY123" s="79">
        <v>0.72997400000000001</v>
      </c>
      <c r="BZ123" s="79">
        <v>3.0261389999999722E-2</v>
      </c>
      <c r="CA123" s="79">
        <v>5.7360330000000001E-2</v>
      </c>
      <c r="CB123" s="79">
        <v>-7.8888899999991977E-3</v>
      </c>
      <c r="CC123" s="79">
        <v>2.6633899999998698E-2</v>
      </c>
      <c r="CD123" s="79">
        <v>-0.10396372999999984</v>
      </c>
      <c r="CE123" s="79">
        <v>1.2672999999999999E-2</v>
      </c>
      <c r="CF123" s="79">
        <v>1.1539999999996553E-3</v>
      </c>
      <c r="CG123" s="79">
        <v>-4.9305000000000376E-2</v>
      </c>
      <c r="CH123" s="79">
        <v>0.64334859999999994</v>
      </c>
      <c r="CI123" s="79">
        <v>-2.3049999999997799E-3</v>
      </c>
      <c r="CJ123" s="79">
        <v>6.4227800000000133E-3</v>
      </c>
      <c r="CK123" s="79">
        <v>-11.736772</v>
      </c>
      <c r="CL123" s="79">
        <v>-4.2100000000000123E-4</v>
      </c>
      <c r="CM123" s="79">
        <v>-2.8976999999999999E-2</v>
      </c>
      <c r="CN123" s="79">
        <v>-2.9799999999999998E-4</v>
      </c>
      <c r="CO123" s="79">
        <v>-0.30041299999999999</v>
      </c>
      <c r="CP123" s="79">
        <v>-4.9411499999999997E-2</v>
      </c>
      <c r="CQ123" s="79">
        <v>3.2200000000000002E-4</v>
      </c>
      <c r="CR123" s="79">
        <v>-7.4395040000000003</v>
      </c>
      <c r="CS123" s="79">
        <v>3.1429999999999989E-5</v>
      </c>
      <c r="CT123" s="79">
        <v>0</v>
      </c>
      <c r="CU123" s="79">
        <v>1.06156E-3</v>
      </c>
      <c r="CV123" s="79">
        <v>-3.2490000000000002E-5</v>
      </c>
      <c r="CW123" s="79">
        <v>4.44575E-3</v>
      </c>
      <c r="CX123" s="79">
        <v>8.8470999999999992E-4</v>
      </c>
      <c r="CY123" s="79">
        <v>-7.0100000000000002E-4</v>
      </c>
      <c r="CZ123" s="79">
        <v>-1.253E-3</v>
      </c>
      <c r="DA123" s="79">
        <v>0</v>
      </c>
      <c r="DB123" s="79">
        <v>0.7</v>
      </c>
      <c r="DC123" s="79">
        <v>-1.9100000000000001E-4</v>
      </c>
      <c r="DD123" s="79">
        <v>-1.8070000000000004E-3</v>
      </c>
      <c r="DE123" s="79">
        <v>-1.7496300000000001E-3</v>
      </c>
      <c r="DF123" s="79">
        <v>0.69972359365881587</v>
      </c>
      <c r="DG123" s="79">
        <v>5.3799500000000005E-3</v>
      </c>
      <c r="DH123" s="79">
        <v>-4.3956000000000019E-4</v>
      </c>
      <c r="DI123" s="79">
        <v>9.2372400000000007E-3</v>
      </c>
      <c r="DJ123" s="79">
        <v>0</v>
      </c>
      <c r="DK123" s="79">
        <v>2.8E-3</v>
      </c>
      <c r="DL123" s="79">
        <v>2.3999999999999998E-3</v>
      </c>
      <c r="DM123" s="79">
        <v>1E-3</v>
      </c>
      <c r="DN123" s="79">
        <v>2.3E-3</v>
      </c>
      <c r="DO123" s="79">
        <v>0</v>
      </c>
      <c r="DP123" s="79">
        <v>1.1000000000000001E-3</v>
      </c>
      <c r="DQ123" s="79">
        <v>-0.26766158000000001</v>
      </c>
      <c r="DR123" s="79">
        <v>0</v>
      </c>
    </row>
    <row r="124" spans="1:122" x14ac:dyDescent="0.25">
      <c r="A124" s="85" t="s">
        <v>346</v>
      </c>
      <c r="B124" s="127" t="s">
        <v>65</v>
      </c>
      <c r="C124" s="79">
        <v>0</v>
      </c>
      <c r="D124" s="79">
        <v>0</v>
      </c>
      <c r="E124" s="79">
        <v>0</v>
      </c>
      <c r="F124" s="79">
        <v>0</v>
      </c>
      <c r="G124" s="79">
        <v>0</v>
      </c>
      <c r="H124" s="79">
        <v>0</v>
      </c>
      <c r="I124" s="79">
        <v>0</v>
      </c>
      <c r="J124" s="79">
        <v>0</v>
      </c>
      <c r="K124" s="79">
        <v>0</v>
      </c>
      <c r="L124" s="79">
        <v>0</v>
      </c>
      <c r="M124" s="79">
        <v>0</v>
      </c>
      <c r="N124" s="79">
        <v>0</v>
      </c>
      <c r="O124" s="79">
        <v>0</v>
      </c>
      <c r="P124" s="79">
        <v>0</v>
      </c>
      <c r="Q124" s="79">
        <v>0</v>
      </c>
      <c r="R124" s="79">
        <v>0</v>
      </c>
      <c r="S124" s="79">
        <v>0</v>
      </c>
      <c r="T124" s="79">
        <v>0</v>
      </c>
      <c r="U124" s="79">
        <v>0</v>
      </c>
      <c r="V124" s="79">
        <v>0</v>
      </c>
      <c r="W124" s="79">
        <v>2.3986293546544801</v>
      </c>
      <c r="X124" s="79">
        <v>0</v>
      </c>
      <c r="Y124" s="79">
        <v>0</v>
      </c>
      <c r="Z124" s="79">
        <v>-2</v>
      </c>
      <c r="AA124" s="79">
        <v>1</v>
      </c>
      <c r="AB124" s="79">
        <v>26.7</v>
      </c>
      <c r="AC124" s="79">
        <v>28.099999999999998</v>
      </c>
      <c r="AD124" s="79">
        <v>1.5999999999999999</v>
      </c>
      <c r="AE124" s="79">
        <v>0</v>
      </c>
      <c r="AF124" s="79">
        <v>0</v>
      </c>
      <c r="AG124" s="79">
        <v>-6.6</v>
      </c>
      <c r="AH124" s="79">
        <v>-6.1999999999999993</v>
      </c>
      <c r="AI124" s="79">
        <v>3.1999999999999997</v>
      </c>
      <c r="AJ124" s="79">
        <v>3.4</v>
      </c>
      <c r="AK124" s="79">
        <v>-10.1</v>
      </c>
      <c r="AL124" s="79">
        <v>-14.1</v>
      </c>
      <c r="AM124" s="79">
        <v>-22.3</v>
      </c>
      <c r="AN124" s="79">
        <v>6.5</v>
      </c>
      <c r="AO124" s="79">
        <v>4.2</v>
      </c>
      <c r="AP124" s="79">
        <v>7.3</v>
      </c>
      <c r="AQ124" s="79">
        <v>1.3</v>
      </c>
      <c r="AR124" s="79">
        <v>6.6</v>
      </c>
      <c r="AS124" s="79">
        <v>3.4</v>
      </c>
      <c r="AT124" s="79">
        <v>0.38999999999999996</v>
      </c>
      <c r="AU124" s="79">
        <v>-1.65</v>
      </c>
      <c r="AV124" s="79">
        <v>-0.32999999999999996</v>
      </c>
      <c r="AW124" s="79">
        <v>-2</v>
      </c>
      <c r="AX124" s="79">
        <v>2.9</v>
      </c>
      <c r="AY124" s="79">
        <v>1.7</v>
      </c>
      <c r="AZ124" s="79">
        <v>0.5</v>
      </c>
      <c r="BA124" s="79">
        <v>9.1999999999999993</v>
      </c>
      <c r="BB124" s="79">
        <v>4.3</v>
      </c>
      <c r="BC124" s="79">
        <v>0.89999999999999991</v>
      </c>
      <c r="BD124" s="79">
        <v>-5</v>
      </c>
      <c r="BE124" s="79">
        <v>-1.3</v>
      </c>
      <c r="BF124" s="79">
        <v>-5</v>
      </c>
      <c r="BG124" s="79">
        <v>2.1999999999999997</v>
      </c>
      <c r="BH124" s="79">
        <v>0.89999999999999991</v>
      </c>
      <c r="BI124" s="79">
        <v>-1.5999999999999999</v>
      </c>
      <c r="BJ124" s="79">
        <v>-9.82</v>
      </c>
      <c r="BK124" s="79">
        <v>5.5</v>
      </c>
      <c r="BL124" s="79">
        <v>23.5</v>
      </c>
      <c r="BM124" s="79">
        <v>-4.7</v>
      </c>
      <c r="BN124" s="79">
        <v>-7.85</v>
      </c>
      <c r="BO124" s="79">
        <v>12</v>
      </c>
      <c r="BP124" s="79">
        <v>-11</v>
      </c>
      <c r="BQ124" s="79">
        <v>6.9499999999999993</v>
      </c>
      <c r="BR124" s="79">
        <v>2.8000000000000001E-2</v>
      </c>
      <c r="BS124" s="79">
        <v>0</v>
      </c>
      <c r="BT124" s="79">
        <v>0</v>
      </c>
      <c r="BU124" s="79">
        <v>-4.7368539999999992</v>
      </c>
      <c r="BV124" s="79">
        <v>1.9999999999999983E-3</v>
      </c>
      <c r="BW124" s="79">
        <v>0</v>
      </c>
      <c r="BX124" s="79">
        <v>0</v>
      </c>
      <c r="BY124" s="79">
        <v>0</v>
      </c>
      <c r="BZ124" s="79">
        <v>0</v>
      </c>
      <c r="CA124" s="79">
        <v>2.0308E-2</v>
      </c>
      <c r="CB124" s="79">
        <v>-3.3682699999999996E-3</v>
      </c>
      <c r="CC124" s="79">
        <v>1.1016E-2</v>
      </c>
      <c r="CD124" s="79">
        <v>-2.563373E-2</v>
      </c>
      <c r="CE124" s="79">
        <v>1.5699999999999999E-2</v>
      </c>
      <c r="CF124" s="79">
        <v>0</v>
      </c>
      <c r="CG124" s="79">
        <v>0</v>
      </c>
      <c r="CH124" s="79">
        <v>1.7820000000000058E-3</v>
      </c>
      <c r="CI124" s="79">
        <v>0</v>
      </c>
      <c r="CJ124" s="79">
        <v>0</v>
      </c>
      <c r="CK124" s="79">
        <v>-8.9999999999999802E-5</v>
      </c>
      <c r="CL124" s="79">
        <v>-4.2100000000000123E-4</v>
      </c>
      <c r="CM124" s="79">
        <v>1.010000000000004E-4</v>
      </c>
      <c r="CN124" s="79">
        <v>-2.9799999999999998E-4</v>
      </c>
      <c r="CO124" s="79">
        <v>8.2300000000000006E-4</v>
      </c>
      <c r="CP124" s="79">
        <v>1.4558E-2</v>
      </c>
      <c r="CQ124" s="79">
        <v>3.2200000000000002E-4</v>
      </c>
      <c r="CR124" s="79">
        <v>5.2699999999999991E-4</v>
      </c>
      <c r="CS124" s="79">
        <v>-1.8900000000000001E-4</v>
      </c>
      <c r="CT124" s="79">
        <v>0</v>
      </c>
      <c r="CU124" s="79">
        <v>1.06156E-3</v>
      </c>
      <c r="CV124" s="79">
        <v>-3.2490000000000002E-5</v>
      </c>
      <c r="CW124" s="79">
        <v>4.44575E-3</v>
      </c>
      <c r="CX124" s="79">
        <v>8.8470999999999992E-4</v>
      </c>
      <c r="CY124" s="79">
        <v>-7.0100000000000002E-4</v>
      </c>
      <c r="CZ124" s="79">
        <v>-1.253E-3</v>
      </c>
      <c r="DA124" s="79">
        <v>0</v>
      </c>
      <c r="DB124" s="79">
        <v>0.7</v>
      </c>
      <c r="DC124" s="79">
        <v>-1.9100000000000001E-4</v>
      </c>
      <c r="DD124" s="79">
        <v>-1.8070000000000004E-3</v>
      </c>
      <c r="DE124" s="79">
        <v>-1.7496300000000001E-3</v>
      </c>
      <c r="DF124" s="79">
        <v>0.69972359365881587</v>
      </c>
      <c r="DG124" s="79">
        <v>5.3799500000000005E-3</v>
      </c>
      <c r="DH124" s="79">
        <v>-4.3956000000000019E-4</v>
      </c>
      <c r="DI124" s="79">
        <v>9.2372400000000007E-3</v>
      </c>
      <c r="DJ124" s="79">
        <v>0</v>
      </c>
      <c r="DK124" s="79">
        <v>2.8E-3</v>
      </c>
      <c r="DL124" s="79">
        <v>2.3999999999999998E-3</v>
      </c>
      <c r="DM124" s="79">
        <v>1E-3</v>
      </c>
      <c r="DN124" s="79">
        <v>2.3E-3</v>
      </c>
      <c r="DO124" s="79">
        <v>0</v>
      </c>
      <c r="DP124" s="79">
        <v>1.1000000000000001E-3</v>
      </c>
      <c r="DQ124" s="79">
        <v>-0.26766158000000001</v>
      </c>
      <c r="DR124" s="79">
        <v>0</v>
      </c>
    </row>
    <row r="125" spans="1:122" ht="17.25" customHeight="1" x14ac:dyDescent="0.25">
      <c r="A125" s="85" t="s">
        <v>347</v>
      </c>
      <c r="B125" s="127" t="s">
        <v>66</v>
      </c>
      <c r="C125" s="79">
        <v>0</v>
      </c>
      <c r="D125" s="79">
        <v>0</v>
      </c>
      <c r="E125" s="79">
        <v>0</v>
      </c>
      <c r="F125" s="79">
        <v>0</v>
      </c>
      <c r="G125" s="79">
        <v>0</v>
      </c>
      <c r="H125" s="79">
        <v>0</v>
      </c>
      <c r="I125" s="79">
        <v>0</v>
      </c>
      <c r="J125" s="79">
        <v>0</v>
      </c>
      <c r="K125" s="79">
        <v>0</v>
      </c>
      <c r="L125" s="79">
        <v>0</v>
      </c>
      <c r="M125" s="79">
        <v>0</v>
      </c>
      <c r="N125" s="79">
        <v>0</v>
      </c>
      <c r="O125" s="79">
        <v>0</v>
      </c>
      <c r="P125" s="79">
        <v>0</v>
      </c>
      <c r="Q125" s="79">
        <v>0</v>
      </c>
      <c r="R125" s="79">
        <v>0</v>
      </c>
      <c r="S125" s="79">
        <v>0</v>
      </c>
      <c r="T125" s="79">
        <v>0</v>
      </c>
      <c r="U125" s="79">
        <v>0</v>
      </c>
      <c r="V125" s="79">
        <v>0</v>
      </c>
      <c r="W125" s="79">
        <v>0</v>
      </c>
      <c r="X125" s="79">
        <v>0</v>
      </c>
      <c r="Y125" s="79">
        <v>0</v>
      </c>
      <c r="Z125" s="79">
        <v>0</v>
      </c>
      <c r="AA125" s="79">
        <v>0</v>
      </c>
      <c r="AB125" s="79">
        <v>0</v>
      </c>
      <c r="AC125" s="79">
        <v>0</v>
      </c>
      <c r="AD125" s="79">
        <v>0</v>
      </c>
      <c r="AE125" s="79">
        <v>0</v>
      </c>
      <c r="AF125" s="79">
        <v>0</v>
      </c>
      <c r="AG125" s="79">
        <v>0</v>
      </c>
      <c r="AH125" s="79">
        <v>0</v>
      </c>
      <c r="AI125" s="79">
        <v>0</v>
      </c>
      <c r="AJ125" s="79">
        <v>0</v>
      </c>
      <c r="AK125" s="79">
        <v>0</v>
      </c>
      <c r="AL125" s="79">
        <v>0</v>
      </c>
      <c r="AM125" s="79">
        <v>0</v>
      </c>
      <c r="AN125" s="79">
        <v>0</v>
      </c>
      <c r="AO125" s="79">
        <v>0</v>
      </c>
      <c r="AP125" s="79">
        <v>0</v>
      </c>
      <c r="AQ125" s="79">
        <v>0</v>
      </c>
      <c r="AR125" s="79">
        <v>0</v>
      </c>
      <c r="AS125" s="79">
        <v>0</v>
      </c>
      <c r="AT125" s="79">
        <v>0</v>
      </c>
      <c r="AU125" s="79">
        <v>0</v>
      </c>
      <c r="AV125" s="79">
        <v>0</v>
      </c>
      <c r="AW125" s="79">
        <v>0</v>
      </c>
      <c r="AX125" s="79">
        <v>0</v>
      </c>
      <c r="AY125" s="79">
        <v>0</v>
      </c>
      <c r="AZ125" s="79">
        <v>0</v>
      </c>
      <c r="BA125" s="79">
        <v>0</v>
      </c>
      <c r="BB125" s="79">
        <v>0</v>
      </c>
      <c r="BC125" s="79">
        <v>0</v>
      </c>
      <c r="BD125" s="79">
        <v>0</v>
      </c>
      <c r="BE125" s="79">
        <v>0</v>
      </c>
      <c r="BF125" s="79">
        <v>0</v>
      </c>
      <c r="BG125" s="79">
        <v>0</v>
      </c>
      <c r="BH125" s="79">
        <v>0</v>
      </c>
      <c r="BI125" s="79">
        <v>0</v>
      </c>
      <c r="BJ125" s="79">
        <v>0</v>
      </c>
      <c r="BK125" s="79">
        <v>0</v>
      </c>
      <c r="BL125" s="79">
        <v>0</v>
      </c>
      <c r="BM125" s="79">
        <v>0</v>
      </c>
      <c r="BN125" s="79">
        <v>0</v>
      </c>
      <c r="BO125" s="79">
        <v>0</v>
      </c>
      <c r="BP125" s="79">
        <v>0</v>
      </c>
      <c r="BQ125" s="79">
        <v>0</v>
      </c>
      <c r="BR125" s="79">
        <v>0</v>
      </c>
      <c r="BS125" s="79">
        <v>0</v>
      </c>
      <c r="BT125" s="79">
        <v>0</v>
      </c>
      <c r="BU125" s="79">
        <v>0</v>
      </c>
      <c r="BV125" s="79">
        <v>0.37668200000000102</v>
      </c>
      <c r="BW125" s="79">
        <v>-2.92</v>
      </c>
      <c r="BX125" s="79">
        <v>5.5040999999999202E-2</v>
      </c>
      <c r="BY125" s="79">
        <v>0.72997400000000001</v>
      </c>
      <c r="BZ125" s="79">
        <v>0</v>
      </c>
      <c r="CA125" s="79">
        <v>3.0700000000000002E-2</v>
      </c>
      <c r="CB125" s="79">
        <v>0</v>
      </c>
      <c r="CC125" s="79">
        <v>0</v>
      </c>
      <c r="CD125" s="79">
        <v>-3.0700000000000002E-2</v>
      </c>
      <c r="CE125" s="79">
        <v>0</v>
      </c>
      <c r="CF125" s="79">
        <v>0</v>
      </c>
      <c r="CG125" s="79">
        <v>0</v>
      </c>
      <c r="CH125" s="79">
        <v>0.64156659999999999</v>
      </c>
      <c r="CI125" s="79">
        <v>0</v>
      </c>
      <c r="CJ125" s="79">
        <v>0</v>
      </c>
      <c r="CK125" s="79">
        <v>0</v>
      </c>
      <c r="CL125" s="79">
        <v>0</v>
      </c>
      <c r="CM125" s="79">
        <v>0</v>
      </c>
      <c r="CN125" s="79">
        <v>0</v>
      </c>
      <c r="CO125" s="79">
        <v>0</v>
      </c>
      <c r="CP125" s="79">
        <v>0</v>
      </c>
      <c r="CQ125" s="79">
        <v>0</v>
      </c>
      <c r="CR125" s="79">
        <v>-7.4400310000000003</v>
      </c>
      <c r="CS125" s="79">
        <v>2.2043E-4</v>
      </c>
      <c r="CT125" s="79">
        <v>0</v>
      </c>
      <c r="CU125" s="79">
        <v>0</v>
      </c>
      <c r="CV125" s="79">
        <v>0</v>
      </c>
      <c r="CW125" s="79">
        <v>0</v>
      </c>
      <c r="CX125" s="79">
        <v>0</v>
      </c>
      <c r="CY125" s="79">
        <v>0</v>
      </c>
      <c r="CZ125" s="79">
        <v>0</v>
      </c>
      <c r="DA125" s="79">
        <v>0</v>
      </c>
      <c r="DB125" s="79">
        <v>0</v>
      </c>
      <c r="DC125" s="79">
        <v>0</v>
      </c>
      <c r="DD125" s="79">
        <v>0</v>
      </c>
      <c r="DE125" s="79">
        <v>0</v>
      </c>
      <c r="DF125" s="79">
        <v>0</v>
      </c>
      <c r="DG125" s="79">
        <v>0</v>
      </c>
      <c r="DH125" s="79">
        <v>0</v>
      </c>
      <c r="DI125" s="79">
        <v>0</v>
      </c>
      <c r="DJ125" s="79">
        <v>0</v>
      </c>
      <c r="DK125" s="79">
        <v>0</v>
      </c>
      <c r="DL125" s="79">
        <v>0</v>
      </c>
      <c r="DM125" s="79">
        <v>0</v>
      </c>
      <c r="DN125" s="79">
        <v>0</v>
      </c>
      <c r="DO125" s="79">
        <v>0</v>
      </c>
      <c r="DP125" s="79">
        <v>0</v>
      </c>
      <c r="DQ125" s="79">
        <v>0</v>
      </c>
      <c r="DR125" s="79">
        <v>0</v>
      </c>
    </row>
    <row r="126" spans="1:122" x14ac:dyDescent="0.25">
      <c r="A126" s="85" t="s">
        <v>348</v>
      </c>
      <c r="B126" s="127" t="s">
        <v>67</v>
      </c>
      <c r="C126" s="79">
        <v>0</v>
      </c>
      <c r="D126" s="79">
        <v>0</v>
      </c>
      <c r="E126" s="79">
        <v>0</v>
      </c>
      <c r="F126" s="79">
        <v>0</v>
      </c>
      <c r="G126" s="79">
        <v>0</v>
      </c>
      <c r="H126" s="79">
        <v>0</v>
      </c>
      <c r="I126" s="79">
        <v>0</v>
      </c>
      <c r="J126" s="79">
        <v>0</v>
      </c>
      <c r="K126" s="79">
        <v>0</v>
      </c>
      <c r="L126" s="79">
        <v>0</v>
      </c>
      <c r="M126" s="79">
        <v>0</v>
      </c>
      <c r="N126" s="79">
        <v>0</v>
      </c>
      <c r="O126" s="79">
        <v>0</v>
      </c>
      <c r="P126" s="79">
        <v>0</v>
      </c>
      <c r="Q126" s="79">
        <v>0</v>
      </c>
      <c r="R126" s="79">
        <v>0</v>
      </c>
      <c r="S126" s="79">
        <v>0</v>
      </c>
      <c r="T126" s="79">
        <v>0</v>
      </c>
      <c r="U126" s="79">
        <v>0</v>
      </c>
      <c r="V126" s="79">
        <v>0</v>
      </c>
      <c r="W126" s="79">
        <v>0</v>
      </c>
      <c r="X126" s="79">
        <v>0</v>
      </c>
      <c r="Y126" s="79">
        <v>0</v>
      </c>
      <c r="Z126" s="79">
        <v>0</v>
      </c>
      <c r="AA126" s="79">
        <v>0</v>
      </c>
      <c r="AB126" s="79">
        <v>0</v>
      </c>
      <c r="AC126" s="79">
        <v>0</v>
      </c>
      <c r="AD126" s="79">
        <v>0</v>
      </c>
      <c r="AE126" s="79">
        <v>0</v>
      </c>
      <c r="AF126" s="79">
        <v>0</v>
      </c>
      <c r="AG126" s="79">
        <v>0</v>
      </c>
      <c r="AH126" s="79">
        <v>0</v>
      </c>
      <c r="AI126" s="79">
        <v>0</v>
      </c>
      <c r="AJ126" s="79">
        <v>0</v>
      </c>
      <c r="AK126" s="79">
        <v>0</v>
      </c>
      <c r="AL126" s="79">
        <v>0</v>
      </c>
      <c r="AM126" s="79">
        <v>0</v>
      </c>
      <c r="AN126" s="79">
        <v>0</v>
      </c>
      <c r="AO126" s="79">
        <v>0</v>
      </c>
      <c r="AP126" s="79">
        <v>0</v>
      </c>
      <c r="AQ126" s="79">
        <v>0</v>
      </c>
      <c r="AR126" s="79">
        <v>0</v>
      </c>
      <c r="AS126" s="79">
        <v>0</v>
      </c>
      <c r="AT126" s="79">
        <v>0</v>
      </c>
      <c r="AU126" s="79">
        <v>0</v>
      </c>
      <c r="AV126" s="79">
        <v>0</v>
      </c>
      <c r="AW126" s="79">
        <v>0</v>
      </c>
      <c r="AX126" s="79">
        <v>0</v>
      </c>
      <c r="AY126" s="79">
        <v>0</v>
      </c>
      <c r="AZ126" s="79">
        <v>0</v>
      </c>
      <c r="BA126" s="79">
        <v>0</v>
      </c>
      <c r="BB126" s="79">
        <v>0</v>
      </c>
      <c r="BC126" s="79">
        <v>0</v>
      </c>
      <c r="BD126" s="79">
        <v>0</v>
      </c>
      <c r="BE126" s="79">
        <v>0</v>
      </c>
      <c r="BF126" s="79">
        <v>0</v>
      </c>
      <c r="BG126" s="79">
        <v>0</v>
      </c>
      <c r="BH126" s="79">
        <v>0</v>
      </c>
      <c r="BI126" s="79">
        <v>0</v>
      </c>
      <c r="BJ126" s="79">
        <v>0</v>
      </c>
      <c r="BK126" s="79">
        <v>0</v>
      </c>
      <c r="BL126" s="79">
        <v>0</v>
      </c>
      <c r="BM126" s="79">
        <v>0</v>
      </c>
      <c r="BN126" s="79">
        <v>0</v>
      </c>
      <c r="BO126" s="79">
        <v>0</v>
      </c>
      <c r="BP126" s="79">
        <v>0</v>
      </c>
      <c r="BQ126" s="79">
        <v>0</v>
      </c>
      <c r="BR126" s="79">
        <v>2.25</v>
      </c>
      <c r="BS126" s="79">
        <v>0</v>
      </c>
      <c r="BT126" s="79">
        <v>0</v>
      </c>
      <c r="BU126" s="79">
        <v>10.139999999999999</v>
      </c>
      <c r="BV126" s="79">
        <v>0</v>
      </c>
      <c r="BW126" s="79">
        <v>0</v>
      </c>
      <c r="BX126" s="79">
        <v>0</v>
      </c>
      <c r="BY126" s="79">
        <v>0</v>
      </c>
      <c r="BZ126" s="79">
        <v>3.0261389999999722E-2</v>
      </c>
      <c r="CA126" s="79">
        <v>6.3523299999999998E-3</v>
      </c>
      <c r="CB126" s="79">
        <v>-4.5206199999991981E-3</v>
      </c>
      <c r="CC126" s="79">
        <v>1.5617899999998699E-2</v>
      </c>
      <c r="CD126" s="79">
        <v>-4.7629999999999839E-2</v>
      </c>
      <c r="CE126" s="79">
        <v>-3.0270000000000002E-3</v>
      </c>
      <c r="CF126" s="79">
        <v>1.1539999999996553E-3</v>
      </c>
      <c r="CG126" s="79">
        <v>-4.9305000000000376E-2</v>
      </c>
      <c r="CH126" s="79">
        <v>0</v>
      </c>
      <c r="CI126" s="79">
        <v>-2.3049999999997799E-3</v>
      </c>
      <c r="CJ126" s="79">
        <v>6.4227800000000133E-3</v>
      </c>
      <c r="CK126" s="79">
        <v>-11.736682</v>
      </c>
      <c r="CL126" s="79">
        <v>0</v>
      </c>
      <c r="CM126" s="79">
        <v>-2.9078E-2</v>
      </c>
      <c r="CN126" s="79">
        <v>0</v>
      </c>
      <c r="CO126" s="79">
        <v>-0.301236</v>
      </c>
      <c r="CP126" s="79">
        <v>-6.3969499999999999E-2</v>
      </c>
      <c r="CQ126" s="79">
        <v>0</v>
      </c>
      <c r="CR126" s="79">
        <v>0</v>
      </c>
      <c r="CS126" s="79">
        <v>0</v>
      </c>
      <c r="CT126" s="79">
        <v>0</v>
      </c>
      <c r="CU126" s="79">
        <v>0</v>
      </c>
      <c r="CV126" s="79">
        <v>0</v>
      </c>
      <c r="CW126" s="79">
        <v>0</v>
      </c>
      <c r="CX126" s="79">
        <v>0</v>
      </c>
      <c r="CY126" s="79">
        <v>0</v>
      </c>
      <c r="CZ126" s="79">
        <v>0</v>
      </c>
      <c r="DA126" s="79">
        <v>0</v>
      </c>
      <c r="DB126" s="79">
        <v>0</v>
      </c>
      <c r="DC126" s="79">
        <v>0</v>
      </c>
      <c r="DD126" s="79">
        <v>0</v>
      </c>
      <c r="DE126" s="79">
        <v>0</v>
      </c>
      <c r="DF126" s="79">
        <v>0</v>
      </c>
      <c r="DG126" s="79">
        <v>0</v>
      </c>
      <c r="DH126" s="79">
        <v>0</v>
      </c>
      <c r="DI126" s="79">
        <v>0</v>
      </c>
      <c r="DJ126" s="79">
        <v>0</v>
      </c>
      <c r="DK126" s="79">
        <v>0</v>
      </c>
      <c r="DL126" s="79">
        <v>0</v>
      </c>
      <c r="DM126" s="79">
        <v>0</v>
      </c>
      <c r="DN126" s="79">
        <v>0</v>
      </c>
      <c r="DO126" s="79">
        <v>0</v>
      </c>
      <c r="DP126" s="79">
        <v>0</v>
      </c>
      <c r="DQ126" s="79">
        <v>0</v>
      </c>
      <c r="DR126" s="79">
        <v>0</v>
      </c>
    </row>
    <row r="127" spans="1:122" ht="15" customHeight="1" x14ac:dyDescent="0.25">
      <c r="A127" s="85" t="s">
        <v>349</v>
      </c>
      <c r="B127" s="125" t="s">
        <v>187</v>
      </c>
      <c r="C127" s="79">
        <v>0</v>
      </c>
      <c r="D127" s="79">
        <v>0</v>
      </c>
      <c r="E127" s="79">
        <v>0</v>
      </c>
      <c r="F127" s="79">
        <v>0</v>
      </c>
      <c r="G127" s="79">
        <v>0</v>
      </c>
      <c r="H127" s="79">
        <v>0</v>
      </c>
      <c r="I127" s="79">
        <v>0</v>
      </c>
      <c r="J127" s="79">
        <v>0</v>
      </c>
      <c r="K127" s="79">
        <v>0</v>
      </c>
      <c r="L127" s="79">
        <v>0</v>
      </c>
      <c r="M127" s="79">
        <v>0</v>
      </c>
      <c r="N127" s="79">
        <v>0</v>
      </c>
      <c r="O127" s="79">
        <v>0</v>
      </c>
      <c r="P127" s="79">
        <v>0</v>
      </c>
      <c r="Q127" s="79">
        <v>0</v>
      </c>
      <c r="R127" s="79">
        <v>0</v>
      </c>
      <c r="S127" s="79">
        <v>0</v>
      </c>
      <c r="T127" s="79">
        <v>0</v>
      </c>
      <c r="U127" s="79">
        <v>0</v>
      </c>
      <c r="V127" s="79">
        <v>0</v>
      </c>
      <c r="W127" s="79">
        <v>0</v>
      </c>
      <c r="X127" s="79">
        <v>0</v>
      </c>
      <c r="Y127" s="79">
        <v>0</v>
      </c>
      <c r="Z127" s="79">
        <v>0</v>
      </c>
      <c r="AA127" s="79">
        <v>0</v>
      </c>
      <c r="AB127" s="79">
        <v>0</v>
      </c>
      <c r="AC127" s="79">
        <v>0</v>
      </c>
      <c r="AD127" s="79">
        <v>0</v>
      </c>
      <c r="AE127" s="79">
        <v>0</v>
      </c>
      <c r="AF127" s="79">
        <v>0</v>
      </c>
      <c r="AG127" s="79">
        <v>0</v>
      </c>
      <c r="AH127" s="79">
        <v>0</v>
      </c>
      <c r="AI127" s="79">
        <v>0</v>
      </c>
      <c r="AJ127" s="79">
        <v>0</v>
      </c>
      <c r="AK127" s="79">
        <v>0</v>
      </c>
      <c r="AL127" s="79">
        <v>0</v>
      </c>
      <c r="AM127" s="79">
        <v>0</v>
      </c>
      <c r="AN127" s="79">
        <v>0</v>
      </c>
      <c r="AO127" s="79">
        <v>0</v>
      </c>
      <c r="AP127" s="79">
        <v>0</v>
      </c>
      <c r="AQ127" s="79">
        <v>0</v>
      </c>
      <c r="AR127" s="79">
        <v>0</v>
      </c>
      <c r="AS127" s="79">
        <v>0</v>
      </c>
      <c r="AT127" s="79">
        <v>0</v>
      </c>
      <c r="AU127" s="79">
        <v>0</v>
      </c>
      <c r="AV127" s="79">
        <v>0</v>
      </c>
      <c r="AW127" s="79">
        <v>0</v>
      </c>
      <c r="AX127" s="79">
        <v>0</v>
      </c>
      <c r="AY127" s="79">
        <v>0</v>
      </c>
      <c r="AZ127" s="79">
        <v>0</v>
      </c>
      <c r="BA127" s="79">
        <v>0</v>
      </c>
      <c r="BB127" s="79">
        <v>0</v>
      </c>
      <c r="BC127" s="79">
        <v>0</v>
      </c>
      <c r="BD127" s="79">
        <v>0</v>
      </c>
      <c r="BE127" s="79">
        <v>0</v>
      </c>
      <c r="BF127" s="79">
        <v>0</v>
      </c>
      <c r="BG127" s="79">
        <v>0</v>
      </c>
      <c r="BH127" s="79">
        <v>0</v>
      </c>
      <c r="BI127" s="79">
        <v>0</v>
      </c>
      <c r="BJ127" s="79">
        <v>0</v>
      </c>
      <c r="BK127" s="79">
        <v>0</v>
      </c>
      <c r="BL127" s="79">
        <v>0</v>
      </c>
      <c r="BM127" s="79">
        <v>0</v>
      </c>
      <c r="BN127" s="79">
        <v>0</v>
      </c>
      <c r="BO127" s="79">
        <v>0</v>
      </c>
      <c r="BP127" s="79">
        <v>0</v>
      </c>
      <c r="BQ127" s="79">
        <v>0</v>
      </c>
      <c r="BR127" s="79">
        <v>0</v>
      </c>
      <c r="BS127" s="79">
        <v>0</v>
      </c>
      <c r="BT127" s="79">
        <v>0</v>
      </c>
      <c r="BU127" s="79">
        <v>0</v>
      </c>
      <c r="BV127" s="79">
        <v>5.1800000000000013E-2</v>
      </c>
      <c r="BW127" s="79">
        <v>0</v>
      </c>
      <c r="BX127" s="79">
        <v>0</v>
      </c>
      <c r="BY127" s="79">
        <v>0</v>
      </c>
      <c r="BZ127" s="79">
        <v>0.37819999999999998</v>
      </c>
      <c r="CA127" s="79">
        <v>1.6245000000000009E-2</v>
      </c>
      <c r="CB127" s="79">
        <v>-3.9380000000000026E-2</v>
      </c>
      <c r="CC127" s="79">
        <v>0.42138999999999999</v>
      </c>
      <c r="CD127" s="79">
        <v>8.2594000000000001E-2</v>
      </c>
      <c r="CE127" s="79">
        <v>4.2602999999999995E-2</v>
      </c>
      <c r="CF127" s="79">
        <v>-6.6849999999999965E-2</v>
      </c>
      <c r="CG127" s="79">
        <v>0.72547099999999998</v>
      </c>
      <c r="CH127" s="79">
        <v>-2.561999999999999E-2</v>
      </c>
      <c r="CI127" s="79">
        <v>-3.7853000000000019E-2</v>
      </c>
      <c r="CJ127" s="79">
        <v>-3.8912000000000002E-2</v>
      </c>
      <c r="CK127" s="79">
        <v>-6.337000000000005E-3</v>
      </c>
      <c r="CL127" s="79">
        <v>0.13932400000000003</v>
      </c>
      <c r="CM127" s="79">
        <v>0.60189340000000002</v>
      </c>
      <c r="CN127" s="79">
        <v>0.35946469999999997</v>
      </c>
      <c r="CO127" s="79">
        <v>0.83887469999999997</v>
      </c>
      <c r="CP127" s="79">
        <v>0.16197400000000001</v>
      </c>
      <c r="CQ127" s="79">
        <v>4.2046800000000023E-2</v>
      </c>
      <c r="CR127" s="79">
        <v>-2.9297236000000004</v>
      </c>
      <c r="CS127" s="79">
        <v>-8.8215999999999989E-2</v>
      </c>
      <c r="CT127" s="79">
        <v>4.6629999999999991E-2</v>
      </c>
      <c r="CU127" s="79">
        <v>4.4682999999999994E-2</v>
      </c>
      <c r="CV127" s="79">
        <v>1.938442000000001E-2</v>
      </c>
      <c r="CW127" s="79">
        <v>0.11222757999999998</v>
      </c>
      <c r="CX127" s="79">
        <v>-1.8960999999999999E-2</v>
      </c>
      <c r="CY127" s="79">
        <v>4.4441999999999982E-2</v>
      </c>
      <c r="CZ127" s="79">
        <v>-6.6020999999999969E-2</v>
      </c>
      <c r="DA127" s="79">
        <v>3.1711999999999983E-2</v>
      </c>
      <c r="DB127" s="79">
        <v>0.12309199999999999</v>
      </c>
      <c r="DC127" s="79">
        <v>6.3841999999999996E-2</v>
      </c>
      <c r="DD127" s="79">
        <v>0.16800100000000001</v>
      </c>
      <c r="DE127" s="79">
        <v>-0.10266529000000002</v>
      </c>
      <c r="DF127" s="79">
        <v>7.4265718423630824</v>
      </c>
      <c r="DG127" s="79">
        <v>-1.0336954268305303</v>
      </c>
      <c r="DH127" s="79">
        <v>14.647886685274038</v>
      </c>
      <c r="DI127" s="79">
        <v>12.007969410000001</v>
      </c>
      <c r="DJ127" s="79">
        <v>9.7014859299999987</v>
      </c>
      <c r="DK127" s="79">
        <v>6.0201956300000008</v>
      </c>
      <c r="DL127" s="79">
        <v>5.1013696599999978</v>
      </c>
      <c r="DM127" s="79">
        <v>-1.6058531499999984</v>
      </c>
      <c r="DN127" s="79">
        <v>0.86504326000000009</v>
      </c>
      <c r="DO127" s="79">
        <v>-0.38379312999999998</v>
      </c>
      <c r="DP127" s="79">
        <v>0.29678660000000001</v>
      </c>
      <c r="DQ127" s="79">
        <v>1.1596121699999997</v>
      </c>
      <c r="DR127" s="79">
        <v>1.01650236</v>
      </c>
    </row>
    <row r="128" spans="1:122" x14ac:dyDescent="0.25">
      <c r="A128" s="85" t="s">
        <v>350</v>
      </c>
      <c r="B128" s="124" t="s">
        <v>188</v>
      </c>
      <c r="C128" s="79">
        <v>0</v>
      </c>
      <c r="D128" s="79">
        <v>0</v>
      </c>
      <c r="E128" s="79">
        <v>0</v>
      </c>
      <c r="F128" s="79">
        <v>0</v>
      </c>
      <c r="G128" s="79">
        <v>0</v>
      </c>
      <c r="H128" s="79">
        <v>0</v>
      </c>
      <c r="I128" s="79">
        <v>0</v>
      </c>
      <c r="J128" s="79">
        <v>0</v>
      </c>
      <c r="K128" s="79">
        <v>0</v>
      </c>
      <c r="L128" s="79">
        <v>0</v>
      </c>
      <c r="M128" s="79">
        <v>0</v>
      </c>
      <c r="N128" s="79">
        <v>0</v>
      </c>
      <c r="O128" s="79">
        <v>0</v>
      </c>
      <c r="P128" s="79">
        <v>0</v>
      </c>
      <c r="Q128" s="79">
        <v>0</v>
      </c>
      <c r="R128" s="79">
        <v>0</v>
      </c>
      <c r="S128" s="79">
        <v>0</v>
      </c>
      <c r="T128" s="79">
        <v>0</v>
      </c>
      <c r="U128" s="79">
        <v>0</v>
      </c>
      <c r="V128" s="79">
        <v>0</v>
      </c>
      <c r="W128" s="79">
        <v>4.79725870930897</v>
      </c>
      <c r="X128" s="79">
        <v>0</v>
      </c>
      <c r="Y128" s="79">
        <v>0</v>
      </c>
      <c r="Z128" s="79">
        <v>0</v>
      </c>
      <c r="AA128" s="79">
        <v>0</v>
      </c>
      <c r="AB128" s="79">
        <v>0</v>
      </c>
      <c r="AC128" s="79">
        <v>0</v>
      </c>
      <c r="AD128" s="79">
        <v>0</v>
      </c>
      <c r="AE128" s="79">
        <v>0</v>
      </c>
      <c r="AF128" s="79">
        <v>0</v>
      </c>
      <c r="AG128" s="79">
        <v>0</v>
      </c>
      <c r="AH128" s="79">
        <v>0</v>
      </c>
      <c r="AI128" s="79">
        <v>0</v>
      </c>
      <c r="AJ128" s="79">
        <v>0</v>
      </c>
      <c r="AK128" s="79">
        <v>0</v>
      </c>
      <c r="AL128" s="79">
        <v>0</v>
      </c>
      <c r="AM128" s="79">
        <v>0</v>
      </c>
      <c r="AN128" s="79">
        <v>0</v>
      </c>
      <c r="AO128" s="79">
        <v>0</v>
      </c>
      <c r="AP128" s="79">
        <v>0</v>
      </c>
      <c r="AQ128" s="79">
        <v>0</v>
      </c>
      <c r="AR128" s="79">
        <v>0</v>
      </c>
      <c r="AS128" s="79">
        <v>0</v>
      </c>
      <c r="AT128" s="79">
        <v>-6.1999999999999993</v>
      </c>
      <c r="AU128" s="79">
        <v>-3.5999999999999996</v>
      </c>
      <c r="AV128" s="79">
        <v>3.84</v>
      </c>
      <c r="AW128" s="79">
        <v>6.8</v>
      </c>
      <c r="AX128" s="79">
        <v>34.9</v>
      </c>
      <c r="AY128" s="79">
        <v>-14</v>
      </c>
      <c r="AZ128" s="79">
        <v>86.899999999999991</v>
      </c>
      <c r="BA128" s="79">
        <v>-9.1999999999999993</v>
      </c>
      <c r="BB128" s="79">
        <v>21.9</v>
      </c>
      <c r="BC128" s="79">
        <v>-1.9</v>
      </c>
      <c r="BD128" s="79">
        <v>-26.2</v>
      </c>
      <c r="BE128" s="79">
        <v>-19</v>
      </c>
      <c r="BF128" s="79">
        <v>305.89999999999998</v>
      </c>
      <c r="BG128" s="79">
        <v>-0.5</v>
      </c>
      <c r="BH128" s="79">
        <v>-164.9</v>
      </c>
      <c r="BI128" s="79">
        <v>-41.8</v>
      </c>
      <c r="BJ128" s="79">
        <v>174.15</v>
      </c>
      <c r="BK128" s="79">
        <v>-115.1</v>
      </c>
      <c r="BL128" s="79">
        <v>2.4</v>
      </c>
      <c r="BM128" s="79">
        <v>3.5</v>
      </c>
      <c r="BN128" s="79">
        <v>-22.99</v>
      </c>
      <c r="BO128" s="79">
        <v>1</v>
      </c>
      <c r="BP128" s="79">
        <v>-30.7</v>
      </c>
      <c r="BQ128" s="79">
        <v>55.55</v>
      </c>
      <c r="BR128" s="79">
        <v>152.02637030999998</v>
      </c>
      <c r="BS128" s="79">
        <v>-2.1718729599999449</v>
      </c>
      <c r="BT128" s="79">
        <v>18.052733899999822</v>
      </c>
      <c r="BU128" s="79">
        <v>-63.183678860000128</v>
      </c>
      <c r="BV128" s="79">
        <v>-56.335585169999746</v>
      </c>
      <c r="BW128" s="79">
        <v>-3.1727599199999332</v>
      </c>
      <c r="BX128" s="79">
        <v>-6.348593830000155</v>
      </c>
      <c r="BY128" s="79">
        <v>-28.367659239999895</v>
      </c>
      <c r="BZ128" s="79">
        <v>31.93028787999998</v>
      </c>
      <c r="CA128" s="79">
        <v>37.909817160000024</v>
      </c>
      <c r="CB128" s="79">
        <v>-152.61791115</v>
      </c>
      <c r="CC128" s="79">
        <v>46.001004510000001</v>
      </c>
      <c r="CD128" s="79">
        <v>-6.9684988899999993</v>
      </c>
      <c r="CE128" s="79">
        <v>53.997300850000009</v>
      </c>
      <c r="CF128" s="79">
        <v>31.262490539999995</v>
      </c>
      <c r="CG128" s="79">
        <v>-12.863069660000026</v>
      </c>
      <c r="CH128" s="79">
        <v>8.9564978500000336</v>
      </c>
      <c r="CI128" s="79">
        <v>36.869678898999958</v>
      </c>
      <c r="CJ128" s="79">
        <v>129.173031971</v>
      </c>
      <c r="CK128" s="79">
        <v>36.048339950000013</v>
      </c>
      <c r="CL128" s="79">
        <v>39.281164240000031</v>
      </c>
      <c r="CM128" s="79">
        <v>35.901844854999958</v>
      </c>
      <c r="CN128" s="79">
        <v>46.069511190000014</v>
      </c>
      <c r="CO128" s="79">
        <v>-24.670274035000013</v>
      </c>
      <c r="CP128" s="79">
        <v>4.852479529999993</v>
      </c>
      <c r="CQ128" s="79">
        <v>54.232807019999996</v>
      </c>
      <c r="CR128" s="79">
        <v>36.272590010000016</v>
      </c>
      <c r="CS128" s="79">
        <v>46.561063470000029</v>
      </c>
      <c r="CT128" s="79">
        <v>-531.11573821680997</v>
      </c>
      <c r="CU128" s="79">
        <v>47.301340934999914</v>
      </c>
      <c r="CV128" s="79">
        <v>85.596724145690004</v>
      </c>
      <c r="CW128" s="79">
        <v>12.946166165809998</v>
      </c>
      <c r="CX128" s="79">
        <v>15.150432496999983</v>
      </c>
      <c r="CY128" s="79">
        <v>78.066442584999976</v>
      </c>
      <c r="CZ128" s="79">
        <v>49.439606707999914</v>
      </c>
      <c r="DA128" s="79">
        <v>-555.94957280999984</v>
      </c>
      <c r="DB128" s="79">
        <v>90.560617865999959</v>
      </c>
      <c r="DC128" s="79">
        <v>-6.7494549799998822</v>
      </c>
      <c r="DD128" s="79">
        <v>45.860485749999995</v>
      </c>
      <c r="DE128" s="79">
        <v>-70.096486354999868</v>
      </c>
      <c r="DF128" s="79">
        <v>-35.789468874123635</v>
      </c>
      <c r="DG128" s="79">
        <v>-50.064145482307723</v>
      </c>
      <c r="DH128" s="79">
        <v>131.99981063903374</v>
      </c>
      <c r="DI128" s="79">
        <v>34.858344302356983</v>
      </c>
      <c r="DJ128" s="79">
        <v>162.22391705000004</v>
      </c>
      <c r="DK128" s="79">
        <v>88.069420479999962</v>
      </c>
      <c r="DL128" s="79">
        <v>237.70849474000005</v>
      </c>
      <c r="DM128" s="79">
        <v>11.740081520000039</v>
      </c>
      <c r="DN128" s="79">
        <v>128.25361177999991</v>
      </c>
      <c r="DO128" s="79">
        <v>-126.56729060000018</v>
      </c>
      <c r="DP128" s="79">
        <v>-5.424521040000025</v>
      </c>
      <c r="DQ128" s="79">
        <v>102.59068654999987</v>
      </c>
      <c r="DR128" s="79">
        <v>26.58234946999989</v>
      </c>
    </row>
    <row r="129" spans="1:122" x14ac:dyDescent="0.25">
      <c r="A129" s="85" t="s">
        <v>351</v>
      </c>
      <c r="B129" s="125" t="s">
        <v>189</v>
      </c>
      <c r="C129" s="79">
        <v>0</v>
      </c>
      <c r="D129" s="79">
        <v>0</v>
      </c>
      <c r="E129" s="79">
        <v>0</v>
      </c>
      <c r="F129" s="79">
        <v>0</v>
      </c>
      <c r="G129" s="79">
        <v>0</v>
      </c>
      <c r="H129" s="79">
        <v>0</v>
      </c>
      <c r="I129" s="79">
        <v>0</v>
      </c>
      <c r="J129" s="79">
        <v>0</v>
      </c>
      <c r="K129" s="79">
        <v>0</v>
      </c>
      <c r="L129" s="79">
        <v>0</v>
      </c>
      <c r="M129" s="79">
        <v>0</v>
      </c>
      <c r="N129" s="79">
        <v>0</v>
      </c>
      <c r="O129" s="79">
        <v>0</v>
      </c>
      <c r="P129" s="79">
        <v>0</v>
      </c>
      <c r="Q129" s="79">
        <v>0</v>
      </c>
      <c r="R129" s="79">
        <v>0</v>
      </c>
      <c r="S129" s="79">
        <v>0</v>
      </c>
      <c r="T129" s="79">
        <v>0</v>
      </c>
      <c r="U129" s="79">
        <v>0</v>
      </c>
      <c r="V129" s="79">
        <v>0</v>
      </c>
      <c r="W129" s="79">
        <v>0</v>
      </c>
      <c r="X129" s="79">
        <v>0</v>
      </c>
      <c r="Y129" s="79">
        <v>0</v>
      </c>
      <c r="Z129" s="79">
        <v>0</v>
      </c>
      <c r="AA129" s="79">
        <v>0</v>
      </c>
      <c r="AB129" s="79">
        <v>0</v>
      </c>
      <c r="AC129" s="79">
        <v>0</v>
      </c>
      <c r="AD129" s="79">
        <v>0</v>
      </c>
      <c r="AE129" s="79">
        <v>0</v>
      </c>
      <c r="AF129" s="79">
        <v>0</v>
      </c>
      <c r="AG129" s="79">
        <v>0</v>
      </c>
      <c r="AH129" s="79">
        <v>0</v>
      </c>
      <c r="AI129" s="79">
        <v>0</v>
      </c>
      <c r="AJ129" s="79">
        <v>0</v>
      </c>
      <c r="AK129" s="79">
        <v>0</v>
      </c>
      <c r="AL129" s="79">
        <v>0</v>
      </c>
      <c r="AM129" s="79">
        <v>0</v>
      </c>
      <c r="AN129" s="79">
        <v>0</v>
      </c>
      <c r="AO129" s="79">
        <v>0</v>
      </c>
      <c r="AP129" s="79">
        <v>0</v>
      </c>
      <c r="AQ129" s="79">
        <v>0</v>
      </c>
      <c r="AR129" s="79">
        <v>0</v>
      </c>
      <c r="AS129" s="79">
        <v>0</v>
      </c>
      <c r="AT129" s="79">
        <v>-6.1999999999999993</v>
      </c>
      <c r="AU129" s="79">
        <v>-3.5999999999999996</v>
      </c>
      <c r="AV129" s="79">
        <v>3.84</v>
      </c>
      <c r="AW129" s="79">
        <v>6.8</v>
      </c>
      <c r="AX129" s="79">
        <v>34.9</v>
      </c>
      <c r="AY129" s="79">
        <v>-14</v>
      </c>
      <c r="AZ129" s="79">
        <v>86.899999999999991</v>
      </c>
      <c r="BA129" s="79">
        <v>-9.1999999999999993</v>
      </c>
      <c r="BB129" s="79">
        <v>21.9</v>
      </c>
      <c r="BC129" s="79">
        <v>-1.9</v>
      </c>
      <c r="BD129" s="79">
        <v>-26.2</v>
      </c>
      <c r="BE129" s="79">
        <v>-19</v>
      </c>
      <c r="BF129" s="79">
        <v>305.89999999999998</v>
      </c>
      <c r="BG129" s="79">
        <v>-0.5</v>
      </c>
      <c r="BH129" s="79">
        <v>-164.9</v>
      </c>
      <c r="BI129" s="79">
        <v>-41.8</v>
      </c>
      <c r="BJ129" s="79">
        <v>174.15</v>
      </c>
      <c r="BK129" s="79">
        <v>-115.1</v>
      </c>
      <c r="BL129" s="79">
        <v>2.4</v>
      </c>
      <c r="BM129" s="79">
        <v>3.5</v>
      </c>
      <c r="BN129" s="79">
        <v>-22.99</v>
      </c>
      <c r="BO129" s="79">
        <v>1</v>
      </c>
      <c r="BP129" s="79">
        <v>-30.7</v>
      </c>
      <c r="BQ129" s="79">
        <v>52.65</v>
      </c>
      <c r="BR129" s="79">
        <v>0</v>
      </c>
      <c r="BS129" s="79">
        <v>0</v>
      </c>
      <c r="BT129" s="79">
        <v>0</v>
      </c>
      <c r="BU129" s="79">
        <v>0</v>
      </c>
      <c r="BV129" s="79">
        <v>0</v>
      </c>
      <c r="BW129" s="79">
        <v>0</v>
      </c>
      <c r="BX129" s="79">
        <v>0</v>
      </c>
      <c r="BY129" s="79">
        <v>0</v>
      </c>
      <c r="BZ129" s="79">
        <v>0</v>
      </c>
      <c r="CA129" s="79">
        <v>3.0000000000000001E-3</v>
      </c>
      <c r="CB129" s="79">
        <v>0</v>
      </c>
      <c r="CC129" s="79">
        <v>0</v>
      </c>
      <c r="CD129" s="79">
        <v>0</v>
      </c>
      <c r="CE129" s="79">
        <v>0</v>
      </c>
      <c r="CF129" s="79">
        <v>0</v>
      </c>
      <c r="CG129" s="79">
        <v>0</v>
      </c>
      <c r="CH129" s="79">
        <v>0</v>
      </c>
      <c r="CI129" s="79">
        <v>0</v>
      </c>
      <c r="CJ129" s="79">
        <v>0</v>
      </c>
      <c r="CK129" s="79">
        <v>0</v>
      </c>
      <c r="CL129" s="79">
        <v>0</v>
      </c>
      <c r="CM129" s="79">
        <v>0</v>
      </c>
      <c r="CN129" s="79">
        <v>2.4500000000000001E-2</v>
      </c>
      <c r="CO129" s="79">
        <v>0</v>
      </c>
      <c r="CP129" s="79">
        <v>0</v>
      </c>
      <c r="CQ129" s="79">
        <v>0</v>
      </c>
      <c r="CR129" s="79">
        <v>0</v>
      </c>
      <c r="CS129" s="79">
        <v>0</v>
      </c>
      <c r="CT129" s="79">
        <v>0</v>
      </c>
      <c r="CU129" s="79">
        <v>0</v>
      </c>
      <c r="CV129" s="79">
        <v>0</v>
      </c>
      <c r="CW129" s="79">
        <v>0</v>
      </c>
      <c r="CX129" s="79">
        <v>0</v>
      </c>
      <c r="CY129" s="79">
        <v>0</v>
      </c>
      <c r="CZ129" s="79">
        <v>0</v>
      </c>
      <c r="DA129" s="79">
        <v>-2.75E-2</v>
      </c>
      <c r="DB129" s="79">
        <v>0</v>
      </c>
      <c r="DC129" s="79">
        <v>0</v>
      </c>
      <c r="DD129" s="79">
        <v>7.8799999999999981E-3</v>
      </c>
      <c r="DE129" s="79">
        <v>-0.55157599999999996</v>
      </c>
      <c r="DF129" s="79">
        <v>-1.6748532118379462</v>
      </c>
      <c r="DG129" s="79">
        <v>-7.0910430414505203</v>
      </c>
      <c r="DH129" s="79">
        <v>6.0260379626051215</v>
      </c>
      <c r="DI129" s="79">
        <v>-9.3459078744999982</v>
      </c>
      <c r="DJ129" s="79">
        <v>-3.9350000000000003E-2</v>
      </c>
      <c r="DK129" s="79">
        <v>1.5484100000000001</v>
      </c>
      <c r="DL129" s="79">
        <v>0.53438407000000021</v>
      </c>
      <c r="DM129" s="79">
        <v>-15.02088</v>
      </c>
      <c r="DN129" s="79">
        <v>1.9530000000000001E-3</v>
      </c>
      <c r="DO129" s="79">
        <v>3.8E-3</v>
      </c>
      <c r="DP129" s="79">
        <v>0.13125000000000001</v>
      </c>
      <c r="DQ129" s="79">
        <v>2.3999999999999998E-3</v>
      </c>
      <c r="DR129" s="79">
        <v>1.0499999999999999E-3</v>
      </c>
    </row>
    <row r="130" spans="1:122" ht="30" x14ac:dyDescent="0.25">
      <c r="A130" s="85" t="s">
        <v>352</v>
      </c>
      <c r="B130" s="125" t="s">
        <v>190</v>
      </c>
      <c r="C130" s="79">
        <v>0</v>
      </c>
      <c r="D130" s="79">
        <v>0</v>
      </c>
      <c r="E130" s="79">
        <v>0</v>
      </c>
      <c r="F130" s="79">
        <v>0</v>
      </c>
      <c r="G130" s="79">
        <v>0</v>
      </c>
      <c r="H130" s="79">
        <v>0</v>
      </c>
      <c r="I130" s="79">
        <v>0</v>
      </c>
      <c r="J130" s="79">
        <v>0</v>
      </c>
      <c r="K130" s="79">
        <v>0</v>
      </c>
      <c r="L130" s="79">
        <v>0</v>
      </c>
      <c r="M130" s="79">
        <v>0</v>
      </c>
      <c r="N130" s="79">
        <v>0</v>
      </c>
      <c r="O130" s="79">
        <v>0</v>
      </c>
      <c r="P130" s="79">
        <v>0</v>
      </c>
      <c r="Q130" s="79">
        <v>0</v>
      </c>
      <c r="R130" s="79">
        <v>0</v>
      </c>
      <c r="S130" s="79">
        <v>0</v>
      </c>
      <c r="T130" s="79">
        <v>0</v>
      </c>
      <c r="U130" s="79">
        <v>0</v>
      </c>
      <c r="V130" s="79">
        <v>0</v>
      </c>
      <c r="W130" s="79">
        <v>4.79725870930897</v>
      </c>
      <c r="X130" s="79">
        <v>0</v>
      </c>
      <c r="Y130" s="79">
        <v>0</v>
      </c>
      <c r="Z130" s="79">
        <v>0</v>
      </c>
      <c r="AA130" s="79">
        <v>0</v>
      </c>
      <c r="AB130" s="79">
        <v>0</v>
      </c>
      <c r="AC130" s="79">
        <v>0</v>
      </c>
      <c r="AD130" s="79">
        <v>0</v>
      </c>
      <c r="AE130" s="79">
        <v>0</v>
      </c>
      <c r="AF130" s="79">
        <v>0</v>
      </c>
      <c r="AG130" s="79">
        <v>0</v>
      </c>
      <c r="AH130" s="79">
        <v>0</v>
      </c>
      <c r="AI130" s="79">
        <v>0</v>
      </c>
      <c r="AJ130" s="79">
        <v>0</v>
      </c>
      <c r="AK130" s="79">
        <v>0</v>
      </c>
      <c r="AL130" s="79">
        <v>0</v>
      </c>
      <c r="AM130" s="79">
        <v>0</v>
      </c>
      <c r="AN130" s="79">
        <v>0</v>
      </c>
      <c r="AO130" s="79">
        <v>0</v>
      </c>
      <c r="AP130" s="79">
        <v>0</v>
      </c>
      <c r="AQ130" s="79">
        <v>0</v>
      </c>
      <c r="AR130" s="79">
        <v>0</v>
      </c>
      <c r="AS130" s="79">
        <v>0</v>
      </c>
      <c r="AT130" s="79">
        <v>0</v>
      </c>
      <c r="AU130" s="79">
        <v>0</v>
      </c>
      <c r="AV130" s="79">
        <v>0</v>
      </c>
      <c r="AW130" s="79">
        <v>0</v>
      </c>
      <c r="AX130" s="79">
        <v>0</v>
      </c>
      <c r="AY130" s="79">
        <v>0</v>
      </c>
      <c r="AZ130" s="79">
        <v>0</v>
      </c>
      <c r="BA130" s="79">
        <v>0</v>
      </c>
      <c r="BB130" s="79">
        <v>0</v>
      </c>
      <c r="BC130" s="79">
        <v>0</v>
      </c>
      <c r="BD130" s="79">
        <v>0</v>
      </c>
      <c r="BE130" s="79">
        <v>0</v>
      </c>
      <c r="BF130" s="79">
        <v>0</v>
      </c>
      <c r="BG130" s="79">
        <v>0</v>
      </c>
      <c r="BH130" s="79">
        <v>0</v>
      </c>
      <c r="BI130" s="79">
        <v>0</v>
      </c>
      <c r="BJ130" s="79">
        <v>0</v>
      </c>
      <c r="BK130" s="79">
        <v>0</v>
      </c>
      <c r="BL130" s="79">
        <v>0</v>
      </c>
      <c r="BM130" s="79">
        <v>0</v>
      </c>
      <c r="BN130" s="79">
        <v>0</v>
      </c>
      <c r="BO130" s="79">
        <v>0</v>
      </c>
      <c r="BP130" s="79">
        <v>0</v>
      </c>
      <c r="BQ130" s="79">
        <v>2.9</v>
      </c>
      <c r="BR130" s="79">
        <v>104.01827530999999</v>
      </c>
      <c r="BS130" s="79">
        <v>-22.270177959999955</v>
      </c>
      <c r="BT130" s="79">
        <v>18.153312999999912</v>
      </c>
      <c r="BU130" s="79">
        <v>11.555466169999818</v>
      </c>
      <c r="BV130" s="79">
        <v>-47.594300299999759</v>
      </c>
      <c r="BW130" s="79">
        <v>-25.559942559999968</v>
      </c>
      <c r="BX130" s="79">
        <v>14.139846339999849</v>
      </c>
      <c r="BY130" s="79">
        <v>-12.693321129999866</v>
      </c>
      <c r="BZ130" s="79">
        <v>11.634013559999987</v>
      </c>
      <c r="CA130" s="79">
        <v>25.194362400000003</v>
      </c>
      <c r="CB130" s="79">
        <v>-158.96757196999999</v>
      </c>
      <c r="CC130" s="79">
        <v>18.236446970000006</v>
      </c>
      <c r="CD130" s="79">
        <v>-27.744471759999996</v>
      </c>
      <c r="CE130" s="79">
        <v>29.639131250000005</v>
      </c>
      <c r="CF130" s="79">
        <v>38.278428729999995</v>
      </c>
      <c r="CG130" s="79">
        <v>3.2133335699999819</v>
      </c>
      <c r="CH130" s="79">
        <v>9.498569610000029</v>
      </c>
      <c r="CI130" s="79">
        <v>33.108505238999953</v>
      </c>
      <c r="CJ130" s="79">
        <v>112.18305599100003</v>
      </c>
      <c r="CK130" s="79">
        <v>24.825170350000004</v>
      </c>
      <c r="CL130" s="79">
        <v>10.071880690000036</v>
      </c>
      <c r="CM130" s="79">
        <v>5.9279384549999605</v>
      </c>
      <c r="CN130" s="79">
        <v>26.435664350000003</v>
      </c>
      <c r="CO130" s="79">
        <v>-17.017709045000011</v>
      </c>
      <c r="CP130" s="79">
        <v>-26.809077450000018</v>
      </c>
      <c r="CQ130" s="79">
        <v>35.031380359999993</v>
      </c>
      <c r="CR130" s="79">
        <v>25.268929900000003</v>
      </c>
      <c r="CS130" s="79">
        <v>49.256081490000007</v>
      </c>
      <c r="CT130" s="79">
        <v>-452.57807559999998</v>
      </c>
      <c r="CU130" s="79">
        <v>7.6201127299999882</v>
      </c>
      <c r="CV130" s="79">
        <v>34.35312101369</v>
      </c>
      <c r="CW130" s="79">
        <v>-9.1593147129999863</v>
      </c>
      <c r="CX130" s="79">
        <v>11.256699250000011</v>
      </c>
      <c r="CY130" s="79">
        <v>33.317241150000001</v>
      </c>
      <c r="CZ130" s="79">
        <v>-69.35866484200001</v>
      </c>
      <c r="DA130" s="79">
        <v>-491.00601476999981</v>
      </c>
      <c r="DB130" s="79">
        <v>8.101142965999955</v>
      </c>
      <c r="DC130" s="79">
        <v>-37.770349849999974</v>
      </c>
      <c r="DD130" s="79">
        <v>20.743660030000015</v>
      </c>
      <c r="DE130" s="79">
        <v>-10.228182584999956</v>
      </c>
      <c r="DF130" s="79">
        <v>-48.885407162285716</v>
      </c>
      <c r="DG130" s="79">
        <v>-3.5004535014285239</v>
      </c>
      <c r="DH130" s="79">
        <v>63.829858026999986</v>
      </c>
      <c r="DI130" s="79">
        <v>20.987765327428662</v>
      </c>
      <c r="DJ130" s="79">
        <v>127.33105295999998</v>
      </c>
      <c r="DK130" s="79">
        <v>52.028713169999989</v>
      </c>
      <c r="DL130" s="79">
        <v>150.44098269000006</v>
      </c>
      <c r="DM130" s="79">
        <v>67.401990749999996</v>
      </c>
      <c r="DN130" s="79">
        <v>25.135340169999836</v>
      </c>
      <c r="DO130" s="79">
        <v>-174.79769923000012</v>
      </c>
      <c r="DP130" s="79">
        <v>3.4956803999999977</v>
      </c>
      <c r="DQ130" s="79">
        <v>-98.261107820000063</v>
      </c>
      <c r="DR130" s="79">
        <v>-15.564912570000047</v>
      </c>
    </row>
    <row r="131" spans="1:122" x14ac:dyDescent="0.25">
      <c r="A131" s="85" t="s">
        <v>353</v>
      </c>
      <c r="B131" s="125" t="s">
        <v>67</v>
      </c>
      <c r="C131" s="79">
        <v>0</v>
      </c>
      <c r="D131" s="79">
        <v>0</v>
      </c>
      <c r="E131" s="79">
        <v>0</v>
      </c>
      <c r="F131" s="79">
        <v>0</v>
      </c>
      <c r="G131" s="79">
        <v>0</v>
      </c>
      <c r="H131" s="79">
        <v>0</v>
      </c>
      <c r="I131" s="79">
        <v>0</v>
      </c>
      <c r="J131" s="79">
        <v>0</v>
      </c>
      <c r="K131" s="79">
        <v>0</v>
      </c>
      <c r="L131" s="79">
        <v>0</v>
      </c>
      <c r="M131" s="79">
        <v>0</v>
      </c>
      <c r="N131" s="79">
        <v>0</v>
      </c>
      <c r="O131" s="79">
        <v>0</v>
      </c>
      <c r="P131" s="79">
        <v>0</v>
      </c>
      <c r="Q131" s="79">
        <v>0</v>
      </c>
      <c r="R131" s="79">
        <v>0</v>
      </c>
      <c r="S131" s="79">
        <v>0</v>
      </c>
      <c r="T131" s="79">
        <v>0</v>
      </c>
      <c r="U131" s="79">
        <v>0</v>
      </c>
      <c r="V131" s="79">
        <v>0</v>
      </c>
      <c r="W131" s="79">
        <v>0</v>
      </c>
      <c r="X131" s="79">
        <v>0</v>
      </c>
      <c r="Y131" s="79">
        <v>0</v>
      </c>
      <c r="Z131" s="79">
        <v>0</v>
      </c>
      <c r="AA131" s="79">
        <v>0</v>
      </c>
      <c r="AB131" s="79">
        <v>0</v>
      </c>
      <c r="AC131" s="79">
        <v>0</v>
      </c>
      <c r="AD131" s="79">
        <v>0</v>
      </c>
      <c r="AE131" s="79">
        <v>0</v>
      </c>
      <c r="AF131" s="79">
        <v>0</v>
      </c>
      <c r="AG131" s="79">
        <v>0</v>
      </c>
      <c r="AH131" s="79">
        <v>0</v>
      </c>
      <c r="AI131" s="79">
        <v>0</v>
      </c>
      <c r="AJ131" s="79">
        <v>0</v>
      </c>
      <c r="AK131" s="79">
        <v>0</v>
      </c>
      <c r="AL131" s="79">
        <v>0</v>
      </c>
      <c r="AM131" s="79">
        <v>0</v>
      </c>
      <c r="AN131" s="79">
        <v>0</v>
      </c>
      <c r="AO131" s="79">
        <v>0</v>
      </c>
      <c r="AP131" s="79">
        <v>0</v>
      </c>
      <c r="AQ131" s="79">
        <v>0</v>
      </c>
      <c r="AR131" s="79">
        <v>0</v>
      </c>
      <c r="AS131" s="79">
        <v>0</v>
      </c>
      <c r="AT131" s="79">
        <v>0</v>
      </c>
      <c r="AU131" s="79">
        <v>0</v>
      </c>
      <c r="AV131" s="79">
        <v>0</v>
      </c>
      <c r="AW131" s="79">
        <v>0</v>
      </c>
      <c r="AX131" s="79">
        <v>0</v>
      </c>
      <c r="AY131" s="79">
        <v>0</v>
      </c>
      <c r="AZ131" s="79">
        <v>0</v>
      </c>
      <c r="BA131" s="79">
        <v>0</v>
      </c>
      <c r="BB131" s="79">
        <v>0</v>
      </c>
      <c r="BC131" s="79">
        <v>0</v>
      </c>
      <c r="BD131" s="79">
        <v>0</v>
      </c>
      <c r="BE131" s="79">
        <v>0</v>
      </c>
      <c r="BF131" s="79">
        <v>0</v>
      </c>
      <c r="BG131" s="79">
        <v>0</v>
      </c>
      <c r="BH131" s="79">
        <v>0</v>
      </c>
      <c r="BI131" s="79">
        <v>0</v>
      </c>
      <c r="BJ131" s="79">
        <v>0</v>
      </c>
      <c r="BK131" s="79">
        <v>0</v>
      </c>
      <c r="BL131" s="79">
        <v>0</v>
      </c>
      <c r="BM131" s="79">
        <v>0</v>
      </c>
      <c r="BN131" s="79">
        <v>0</v>
      </c>
      <c r="BO131" s="79">
        <v>0</v>
      </c>
      <c r="BP131" s="79">
        <v>0</v>
      </c>
      <c r="BQ131" s="79">
        <v>0</v>
      </c>
      <c r="BR131" s="79">
        <v>48.008094999999983</v>
      </c>
      <c r="BS131" s="79">
        <v>20.098305000000011</v>
      </c>
      <c r="BT131" s="79">
        <v>-0.10057910000008974</v>
      </c>
      <c r="BU131" s="79">
        <v>-74.739145029999946</v>
      </c>
      <c r="BV131" s="79">
        <v>-8.741284869999987</v>
      </c>
      <c r="BW131" s="79">
        <v>22.387182640000034</v>
      </c>
      <c r="BX131" s="79">
        <v>-20.488440170000004</v>
      </c>
      <c r="BY131" s="79">
        <v>-15.674338110000029</v>
      </c>
      <c r="BZ131" s="79">
        <v>20.296274319999991</v>
      </c>
      <c r="CA131" s="79">
        <v>12.712454760000021</v>
      </c>
      <c r="CB131" s="79">
        <v>6.349660820000004</v>
      </c>
      <c r="CC131" s="79">
        <v>27.764557539999998</v>
      </c>
      <c r="CD131" s="79">
        <v>20.775972869999997</v>
      </c>
      <c r="CE131" s="79">
        <v>24.358169600000004</v>
      </c>
      <c r="CF131" s="79">
        <v>-7.01593819</v>
      </c>
      <c r="CG131" s="79">
        <v>-16.076403230000007</v>
      </c>
      <c r="CH131" s="79">
        <v>-0.54207175999999535</v>
      </c>
      <c r="CI131" s="79">
        <v>3.7611736600000043</v>
      </c>
      <c r="CJ131" s="79">
        <v>16.989975979999983</v>
      </c>
      <c r="CK131" s="79">
        <v>11.223169600000013</v>
      </c>
      <c r="CL131" s="79">
        <v>29.209283549999995</v>
      </c>
      <c r="CM131" s="79">
        <v>29.973906399999997</v>
      </c>
      <c r="CN131" s="79">
        <v>19.609346840000008</v>
      </c>
      <c r="CO131" s="79">
        <v>-7.6525649900000019</v>
      </c>
      <c r="CP131" s="79">
        <v>31.661556980000011</v>
      </c>
      <c r="CQ131" s="79">
        <v>19.201426660000003</v>
      </c>
      <c r="CR131" s="79">
        <v>11.003660110000009</v>
      </c>
      <c r="CS131" s="79">
        <v>-2.6950180199999778</v>
      </c>
      <c r="CT131" s="79">
        <v>-78.53766261681001</v>
      </c>
      <c r="CU131" s="79">
        <v>39.681228204999925</v>
      </c>
      <c r="CV131" s="79">
        <v>51.243603132000004</v>
      </c>
      <c r="CW131" s="79">
        <v>22.105480878809985</v>
      </c>
      <c r="CX131" s="79">
        <v>3.8937332469999717</v>
      </c>
      <c r="CY131" s="79">
        <v>44.749201434999975</v>
      </c>
      <c r="CZ131" s="79">
        <v>118.79827154999992</v>
      </c>
      <c r="DA131" s="79">
        <v>-64.916058039999996</v>
      </c>
      <c r="DB131" s="79">
        <v>82.459474900000004</v>
      </c>
      <c r="DC131" s="79">
        <v>31.020894870000092</v>
      </c>
      <c r="DD131" s="79">
        <v>25.10894571999998</v>
      </c>
      <c r="DE131" s="79">
        <v>-59.316727769999915</v>
      </c>
      <c r="DF131" s="79">
        <v>14.77079150000003</v>
      </c>
      <c r="DG131" s="79">
        <v>-39.47264893942868</v>
      </c>
      <c r="DH131" s="79">
        <v>62.143914649428638</v>
      </c>
      <c r="DI131" s="79">
        <v>23.216486849428321</v>
      </c>
      <c r="DJ131" s="79">
        <v>34.932214090000059</v>
      </c>
      <c r="DK131" s="79">
        <v>34.492297309999969</v>
      </c>
      <c r="DL131" s="79">
        <v>86.733127980000006</v>
      </c>
      <c r="DM131" s="79">
        <v>-40.641029229999958</v>
      </c>
      <c r="DN131" s="79">
        <v>103.11631861000008</v>
      </c>
      <c r="DO131" s="79">
        <v>48.22660862999993</v>
      </c>
      <c r="DP131" s="79">
        <v>-9.0514514400000223</v>
      </c>
      <c r="DQ131" s="79">
        <v>200.84939436999994</v>
      </c>
      <c r="DR131" s="79">
        <v>42.146212039999938</v>
      </c>
    </row>
    <row r="132" spans="1:122" x14ac:dyDescent="0.25">
      <c r="A132" s="85" t="s">
        <v>354</v>
      </c>
      <c r="B132" s="123" t="s">
        <v>191</v>
      </c>
      <c r="C132" s="79">
        <v>12.96</v>
      </c>
      <c r="D132" s="79">
        <v>18.64</v>
      </c>
      <c r="E132" s="79">
        <v>23.36</v>
      </c>
      <c r="F132" s="79">
        <v>-9.9600000000000009</v>
      </c>
      <c r="G132" s="79">
        <v>5.88</v>
      </c>
      <c r="H132" s="79">
        <v>-5.72</v>
      </c>
      <c r="I132" s="79">
        <v>-1</v>
      </c>
      <c r="J132" s="79">
        <v>28.08</v>
      </c>
      <c r="K132" s="79">
        <v>12.36</v>
      </c>
      <c r="L132" s="79">
        <v>12.4</v>
      </c>
      <c r="M132" s="79">
        <v>24.1336314829509</v>
      </c>
      <c r="N132" s="79">
        <v>18.32</v>
      </c>
      <c r="O132" s="79">
        <v>16.96</v>
      </c>
      <c r="P132" s="79">
        <v>14.36</v>
      </c>
      <c r="Q132" s="79">
        <v>1.8982720856656099</v>
      </c>
      <c r="R132" s="79">
        <v>25.180498960499001</v>
      </c>
      <c r="S132" s="79">
        <v>15.3094787202233</v>
      </c>
      <c r="T132" s="79">
        <v>16.432044017960301</v>
      </c>
      <c r="U132" s="79">
        <v>0</v>
      </c>
      <c r="V132" s="79">
        <v>38.037218599781099</v>
      </c>
      <c r="W132" s="79">
        <v>0</v>
      </c>
      <c r="X132" s="79">
        <v>59.043540328336903</v>
      </c>
      <c r="Y132" s="79">
        <v>1102.6841804682999</v>
      </c>
      <c r="Z132" s="79">
        <v>17.899999999999999</v>
      </c>
      <c r="AA132" s="79">
        <v>12.799999999999999</v>
      </c>
      <c r="AB132" s="79">
        <v>150.6</v>
      </c>
      <c r="AC132" s="79">
        <v>34.5</v>
      </c>
      <c r="AD132" s="79">
        <v>4.0999999999999996</v>
      </c>
      <c r="AE132" s="79">
        <v>34.299999999999997</v>
      </c>
      <c r="AF132" s="79">
        <v>87.3</v>
      </c>
      <c r="AG132" s="79">
        <v>47.699999999999996</v>
      </c>
      <c r="AH132" s="79">
        <v>109</v>
      </c>
      <c r="AI132" s="79">
        <v>90.1</v>
      </c>
      <c r="AJ132" s="79">
        <v>33.4</v>
      </c>
      <c r="AK132" s="79">
        <v>46.4</v>
      </c>
      <c r="AL132" s="79">
        <v>343.8</v>
      </c>
      <c r="AM132" s="79">
        <v>54.099999999999994</v>
      </c>
      <c r="AN132" s="79">
        <v>-51.099999999999994</v>
      </c>
      <c r="AO132" s="79">
        <v>123.19999999999999</v>
      </c>
      <c r="AP132" s="79">
        <v>4.2000000000000028</v>
      </c>
      <c r="AQ132" s="79">
        <v>69.399999999999991</v>
      </c>
      <c r="AR132" s="79">
        <v>27.2</v>
      </c>
      <c r="AS132" s="79">
        <v>40.4</v>
      </c>
      <c r="AT132" s="79">
        <v>-69.900000000000006</v>
      </c>
      <c r="AU132" s="79">
        <v>104.8</v>
      </c>
      <c r="AV132" s="79">
        <v>22.689999999999998</v>
      </c>
      <c r="AW132" s="79">
        <v>305.68</v>
      </c>
      <c r="AX132" s="79">
        <v>-8.1000000000000085</v>
      </c>
      <c r="AY132" s="79">
        <v>100.83999999999999</v>
      </c>
      <c r="AZ132" s="79">
        <v>53.3</v>
      </c>
      <c r="BA132" s="79">
        <v>365.1</v>
      </c>
      <c r="BB132" s="79">
        <v>175.7</v>
      </c>
      <c r="BC132" s="79">
        <v>2.9000000000000021</v>
      </c>
      <c r="BD132" s="79">
        <v>-22.599999999999994</v>
      </c>
      <c r="BE132" s="79">
        <v>85.13</v>
      </c>
      <c r="BF132" s="79">
        <v>448.29999999999995</v>
      </c>
      <c r="BG132" s="79">
        <v>714.8</v>
      </c>
      <c r="BH132" s="79">
        <v>190.14999999999998</v>
      </c>
      <c r="BI132" s="79">
        <v>197.26</v>
      </c>
      <c r="BJ132" s="79">
        <v>486.55</v>
      </c>
      <c r="BK132" s="79">
        <v>53.849999999999994</v>
      </c>
      <c r="BL132" s="79">
        <v>31.800000000000011</v>
      </c>
      <c r="BM132" s="79">
        <v>330.85</v>
      </c>
      <c r="BN132" s="79">
        <v>-192.7</v>
      </c>
      <c r="BO132" s="79">
        <v>65.099999999999994</v>
      </c>
      <c r="BP132" s="79">
        <v>143.96</v>
      </c>
      <c r="BQ132" s="79">
        <v>352.37</v>
      </c>
      <c r="BR132" s="79">
        <v>-121.21499412628444</v>
      </c>
      <c r="BS132" s="79">
        <v>11.151288360000052</v>
      </c>
      <c r="BT132" s="79">
        <v>-131.88595283799901</v>
      </c>
      <c r="BU132" s="79">
        <v>128.78897488000018</v>
      </c>
      <c r="BV132" s="79">
        <v>124.17713635342947</v>
      </c>
      <c r="BW132" s="79">
        <v>-36.761364199143344</v>
      </c>
      <c r="BX132" s="79">
        <v>71.621576238000785</v>
      </c>
      <c r="BY132" s="79">
        <v>-36.537344077501288</v>
      </c>
      <c r="BZ132" s="79">
        <v>166.05676597182224</v>
      </c>
      <c r="CA132" s="79">
        <v>166.76655383919652</v>
      </c>
      <c r="CB132" s="79">
        <v>63.649941675540802</v>
      </c>
      <c r="CC132" s="79">
        <v>33.653426045864336</v>
      </c>
      <c r="CD132" s="79">
        <v>-29.496735162598618</v>
      </c>
      <c r="CE132" s="79">
        <v>186.01857749469679</v>
      </c>
      <c r="CF132" s="79">
        <v>182.78916993054261</v>
      </c>
      <c r="CG132" s="79">
        <v>-94.131913982513197</v>
      </c>
      <c r="CH132" s="79">
        <v>34.345907577200066</v>
      </c>
      <c r="CI132" s="79">
        <v>26.051332223729922</v>
      </c>
      <c r="CJ132" s="79">
        <v>256.02955804755993</v>
      </c>
      <c r="CK132" s="79">
        <v>189.86917250143986</v>
      </c>
      <c r="CL132" s="79">
        <v>57.107012189000088</v>
      </c>
      <c r="CM132" s="79">
        <v>149.65057226099989</v>
      </c>
      <c r="CN132" s="79">
        <v>172.14447255900001</v>
      </c>
      <c r="CO132" s="79">
        <v>115.63966108329812</v>
      </c>
      <c r="CP132" s="79">
        <v>132.83661534099983</v>
      </c>
      <c r="CQ132" s="79">
        <v>74.837439362999845</v>
      </c>
      <c r="CR132" s="79">
        <v>293.90566597915574</v>
      </c>
      <c r="CS132" s="79">
        <v>-22.110339969334355</v>
      </c>
      <c r="CT132" s="79">
        <v>-393.37944394054244</v>
      </c>
      <c r="CU132" s="79">
        <v>244.27404944149993</v>
      </c>
      <c r="CV132" s="79">
        <v>139.56825498999723</v>
      </c>
      <c r="CW132" s="79">
        <v>513.33855469204616</v>
      </c>
      <c r="CX132" s="79">
        <v>403.33186843821596</v>
      </c>
      <c r="CY132" s="79">
        <v>180.34389324283222</v>
      </c>
      <c r="CZ132" s="79">
        <v>98.528346494097036</v>
      </c>
      <c r="DA132" s="79">
        <v>-269.46013981447237</v>
      </c>
      <c r="DB132" s="79">
        <v>333.4541651329929</v>
      </c>
      <c r="DC132" s="79">
        <v>134.81474044134995</v>
      </c>
      <c r="DD132" s="79">
        <v>53.853526199207252</v>
      </c>
      <c r="DE132" s="79">
        <v>174.16460098521716</v>
      </c>
      <c r="DF132" s="79">
        <v>58.10570178038607</v>
      </c>
      <c r="DG132" s="79">
        <v>242.31996534554048</v>
      </c>
      <c r="DH132" s="79">
        <v>52.08056771686779</v>
      </c>
      <c r="DI132" s="79">
        <v>34.026402834506825</v>
      </c>
      <c r="DJ132" s="79">
        <v>338.18585846000002</v>
      </c>
      <c r="DK132" s="79">
        <v>324.4873226200001</v>
      </c>
      <c r="DL132" s="79">
        <v>217.93817325000018</v>
      </c>
      <c r="DM132" s="79">
        <v>-53.415865551020715</v>
      </c>
      <c r="DN132" s="79">
        <v>-98.070563690000171</v>
      </c>
      <c r="DO132" s="79">
        <v>-184.06127258000018</v>
      </c>
      <c r="DP132" s="79">
        <v>230.50167270999995</v>
      </c>
      <c r="DQ132" s="79">
        <v>51.241456699999858</v>
      </c>
      <c r="DR132" s="79">
        <v>168.55011274999981</v>
      </c>
    </row>
    <row r="133" spans="1:122" ht="15" customHeight="1" x14ac:dyDescent="0.25">
      <c r="A133" s="85" t="s">
        <v>355</v>
      </c>
      <c r="B133" s="124" t="s">
        <v>64</v>
      </c>
      <c r="C133" s="79">
        <v>9.52</v>
      </c>
      <c r="D133" s="79">
        <v>13.8</v>
      </c>
      <c r="E133" s="79">
        <v>19.440000000000001</v>
      </c>
      <c r="F133" s="79">
        <v>21.68</v>
      </c>
      <c r="G133" s="79">
        <v>9.16</v>
      </c>
      <c r="H133" s="79">
        <v>35.159999999999997</v>
      </c>
      <c r="I133" s="79">
        <v>20.04</v>
      </c>
      <c r="J133" s="79">
        <v>25.48</v>
      </c>
      <c r="K133" s="79">
        <v>12.36</v>
      </c>
      <c r="L133" s="79">
        <v>10.199999999999999</v>
      </c>
      <c r="M133" s="79">
        <v>20.4239357810455</v>
      </c>
      <c r="N133" s="79">
        <v>22.54</v>
      </c>
      <c r="O133" s="79">
        <v>24.12</v>
      </c>
      <c r="P133" s="79">
        <v>27.56</v>
      </c>
      <c r="Q133" s="79">
        <v>19.5668045753225</v>
      </c>
      <c r="R133" s="79">
        <v>16.3239501039501</v>
      </c>
      <c r="S133" s="79">
        <v>15.3094787202233</v>
      </c>
      <c r="T133" s="79">
        <v>16.432044017960301</v>
      </c>
      <c r="U133" s="79">
        <v>0</v>
      </c>
      <c r="V133" s="79">
        <v>14.849364618533199</v>
      </c>
      <c r="W133" s="79">
        <v>0</v>
      </c>
      <c r="X133" s="79">
        <v>59.043540328336903</v>
      </c>
      <c r="Y133" s="79">
        <v>1102.6841804682999</v>
      </c>
      <c r="Z133" s="79">
        <v>17.899999999999999</v>
      </c>
      <c r="AA133" s="79">
        <v>12.799999999999999</v>
      </c>
      <c r="AB133" s="79">
        <v>150.6</v>
      </c>
      <c r="AC133" s="79">
        <v>34.5</v>
      </c>
      <c r="AD133" s="79">
        <v>4.0999999999999996</v>
      </c>
      <c r="AE133" s="79">
        <v>34.299999999999997</v>
      </c>
      <c r="AF133" s="79">
        <v>87.3</v>
      </c>
      <c r="AG133" s="79">
        <v>47.699999999999996</v>
      </c>
      <c r="AH133" s="79">
        <v>109</v>
      </c>
      <c r="AI133" s="79">
        <v>90.1</v>
      </c>
      <c r="AJ133" s="79">
        <v>33.4</v>
      </c>
      <c r="AK133" s="79">
        <v>46.4</v>
      </c>
      <c r="AL133" s="79">
        <v>66.8</v>
      </c>
      <c r="AM133" s="79">
        <v>46.599999999999994</v>
      </c>
      <c r="AN133" s="79">
        <v>45.099999999999994</v>
      </c>
      <c r="AO133" s="79">
        <v>49.199999999999996</v>
      </c>
      <c r="AP133" s="79">
        <v>42.4</v>
      </c>
      <c r="AQ133" s="79">
        <v>25.2</v>
      </c>
      <c r="AR133" s="79">
        <v>28.7</v>
      </c>
      <c r="AS133" s="79">
        <v>32.4</v>
      </c>
      <c r="AT133" s="79">
        <v>21.740000000000002</v>
      </c>
      <c r="AU133" s="79">
        <v>51.8</v>
      </c>
      <c r="AV133" s="79">
        <v>53.94</v>
      </c>
      <c r="AW133" s="79">
        <v>279.44</v>
      </c>
      <c r="AX133" s="79">
        <v>72.899999999999991</v>
      </c>
      <c r="AY133" s="79">
        <v>82.61999999999999</v>
      </c>
      <c r="AZ133" s="79">
        <v>17.599999999999998</v>
      </c>
      <c r="BA133" s="79">
        <v>339</v>
      </c>
      <c r="BB133" s="79">
        <v>105</v>
      </c>
      <c r="BC133" s="79">
        <v>33.5</v>
      </c>
      <c r="BD133" s="79">
        <v>14.1</v>
      </c>
      <c r="BE133" s="79">
        <v>74.33</v>
      </c>
      <c r="BF133" s="79">
        <v>400.59999999999997</v>
      </c>
      <c r="BG133" s="79">
        <v>717.4</v>
      </c>
      <c r="BH133" s="79">
        <v>178.74999999999997</v>
      </c>
      <c r="BI133" s="79">
        <v>150.56</v>
      </c>
      <c r="BJ133" s="79">
        <v>37.549999999999997</v>
      </c>
      <c r="BK133" s="79">
        <v>70.05</v>
      </c>
      <c r="BL133" s="79">
        <v>126.9</v>
      </c>
      <c r="BM133" s="79">
        <v>303.55</v>
      </c>
      <c r="BN133" s="79">
        <v>62.6</v>
      </c>
      <c r="BO133" s="79">
        <v>85.1</v>
      </c>
      <c r="BP133" s="79">
        <v>21.959999999999997</v>
      </c>
      <c r="BQ133" s="79">
        <v>71.47</v>
      </c>
      <c r="BR133" s="79">
        <v>146.05024642000112</v>
      </c>
      <c r="BS133" s="79">
        <v>39.799251900000115</v>
      </c>
      <c r="BT133" s="79">
        <v>-26.608226369999205</v>
      </c>
      <c r="BU133" s="79">
        <v>122.59163291000026</v>
      </c>
      <c r="BV133" s="79">
        <v>83.976431688000829</v>
      </c>
      <c r="BW133" s="79">
        <v>-20.292922870000439</v>
      </c>
      <c r="BX133" s="79">
        <v>67.852579430000617</v>
      </c>
      <c r="BY133" s="79">
        <v>37.431184719998797</v>
      </c>
      <c r="BZ133" s="79">
        <v>75.00603220432221</v>
      </c>
      <c r="CA133" s="79">
        <v>195.35622859519651</v>
      </c>
      <c r="CB133" s="79">
        <v>83.253873029540813</v>
      </c>
      <c r="CC133" s="79">
        <v>161.8216762348643</v>
      </c>
      <c r="CD133" s="79">
        <v>-63.451310721598617</v>
      </c>
      <c r="CE133" s="79">
        <v>95.780278374696792</v>
      </c>
      <c r="CF133" s="79">
        <v>206.42237203227262</v>
      </c>
      <c r="CG133" s="79">
        <v>-87.607952972513232</v>
      </c>
      <c r="CH133" s="79">
        <v>17.912546147200089</v>
      </c>
      <c r="CI133" s="79">
        <v>18.6517495199999</v>
      </c>
      <c r="CJ133" s="79">
        <v>98.086537290999928</v>
      </c>
      <c r="CK133" s="79">
        <v>235.87344055999989</v>
      </c>
      <c r="CL133" s="79">
        <v>1.2965096890000325</v>
      </c>
      <c r="CM133" s="79">
        <v>91.918879909999958</v>
      </c>
      <c r="CN133" s="79">
        <v>146.70060962000002</v>
      </c>
      <c r="CO133" s="79">
        <v>79.946302224298165</v>
      </c>
      <c r="CP133" s="79">
        <v>132.76244936999984</v>
      </c>
      <c r="CQ133" s="79">
        <v>107.66812543999986</v>
      </c>
      <c r="CR133" s="79">
        <v>256.7039464981558</v>
      </c>
      <c r="CS133" s="79">
        <v>-82.442516859334347</v>
      </c>
      <c r="CT133" s="79">
        <v>66.493418810457456</v>
      </c>
      <c r="CU133" s="79">
        <v>192.23050900449996</v>
      </c>
      <c r="CV133" s="79">
        <v>91.73664987899727</v>
      </c>
      <c r="CW133" s="79">
        <v>493.99829296204621</v>
      </c>
      <c r="CX133" s="79">
        <v>104.70992949821596</v>
      </c>
      <c r="CY133" s="79">
        <v>165.59000091483227</v>
      </c>
      <c r="CZ133" s="79">
        <v>155.12870634409705</v>
      </c>
      <c r="DA133" s="79">
        <v>-296.75890811147235</v>
      </c>
      <c r="DB133" s="79">
        <v>267.01762726299279</v>
      </c>
      <c r="DC133" s="79">
        <v>41.4715453113499</v>
      </c>
      <c r="DD133" s="79">
        <v>42.615159699207155</v>
      </c>
      <c r="DE133" s="79">
        <v>224.43617854321718</v>
      </c>
      <c r="DF133" s="79">
        <v>-43.250523841900844</v>
      </c>
      <c r="DG133" s="79">
        <v>-51.655803508446056</v>
      </c>
      <c r="DH133" s="79">
        <v>89.936155582425727</v>
      </c>
      <c r="DI133" s="79">
        <v>106.92007731177009</v>
      </c>
      <c r="DJ133" s="79">
        <v>247.85252404000008</v>
      </c>
      <c r="DK133" s="79">
        <v>264.89580166000002</v>
      </c>
      <c r="DL133" s="79">
        <v>169.29170902000004</v>
      </c>
      <c r="DM133" s="79">
        <v>6.9443545089793872</v>
      </c>
      <c r="DN133" s="79">
        <v>-236.1432386000001</v>
      </c>
      <c r="DO133" s="79">
        <v>-146.32040343000006</v>
      </c>
      <c r="DP133" s="79">
        <v>228.48647652000002</v>
      </c>
      <c r="DQ133" s="79">
        <v>106.26698886999988</v>
      </c>
      <c r="DR133" s="79">
        <v>87.183496509999998</v>
      </c>
    </row>
    <row r="134" spans="1:122" ht="15" customHeight="1" x14ac:dyDescent="0.25">
      <c r="A134" s="85" t="s">
        <v>356</v>
      </c>
      <c r="B134" s="125" t="s">
        <v>186</v>
      </c>
      <c r="C134" s="79">
        <v>3.6</v>
      </c>
      <c r="D134" s="79">
        <v>0.96</v>
      </c>
      <c r="E134" s="79">
        <v>7.4</v>
      </c>
      <c r="F134" s="79">
        <v>7.64</v>
      </c>
      <c r="G134" s="79">
        <v>0.04</v>
      </c>
      <c r="H134" s="79">
        <v>3.64</v>
      </c>
      <c r="I134" s="79">
        <v>7.72</v>
      </c>
      <c r="J134" s="79">
        <v>-2.2000000000000002</v>
      </c>
      <c r="K134" s="79">
        <v>-0.32</v>
      </c>
      <c r="L134" s="79">
        <v>1.24</v>
      </c>
      <c r="M134" s="79">
        <v>0.92742392547633501</v>
      </c>
      <c r="N134" s="79">
        <v>0.4</v>
      </c>
      <c r="O134" s="79">
        <v>3.34</v>
      </c>
      <c r="P134" s="79">
        <v>2</v>
      </c>
      <c r="Q134" s="79">
        <v>0.87612557799951296</v>
      </c>
      <c r="R134" s="79">
        <v>10.103950103950099</v>
      </c>
      <c r="S134" s="79">
        <v>15.3094787202233</v>
      </c>
      <c r="T134" s="79">
        <v>16.432044017960301</v>
      </c>
      <c r="U134" s="79">
        <v>0</v>
      </c>
      <c r="V134" s="79">
        <v>14.849364618533199</v>
      </c>
      <c r="W134" s="79">
        <v>0</v>
      </c>
      <c r="X134" s="79">
        <v>59.043540328336903</v>
      </c>
      <c r="Y134" s="79">
        <v>1102.6841804682999</v>
      </c>
      <c r="Z134" s="79">
        <v>12.7</v>
      </c>
      <c r="AA134" s="79">
        <v>10.799999999999999</v>
      </c>
      <c r="AB134" s="79">
        <v>147.29999999999998</v>
      </c>
      <c r="AC134" s="79">
        <v>19.099999999999998</v>
      </c>
      <c r="AD134" s="79">
        <v>2.6</v>
      </c>
      <c r="AE134" s="79">
        <v>20.3</v>
      </c>
      <c r="AF134" s="79">
        <v>86.6</v>
      </c>
      <c r="AG134" s="79">
        <v>45.8</v>
      </c>
      <c r="AH134" s="79">
        <v>96.5</v>
      </c>
      <c r="AI134" s="79">
        <v>74.8</v>
      </c>
      <c r="AJ134" s="79">
        <v>32.1</v>
      </c>
      <c r="AK134" s="79">
        <v>41.9</v>
      </c>
      <c r="AL134" s="79">
        <v>66.8</v>
      </c>
      <c r="AM134" s="79">
        <v>44.3</v>
      </c>
      <c r="AN134" s="79">
        <v>44.199999999999996</v>
      </c>
      <c r="AO134" s="79">
        <v>45.9</v>
      </c>
      <c r="AP134" s="79">
        <v>41.3</v>
      </c>
      <c r="AQ134" s="79">
        <v>25.099999999999998</v>
      </c>
      <c r="AR134" s="79">
        <v>26.599999999999998</v>
      </c>
      <c r="AS134" s="79">
        <v>32.4</v>
      </c>
      <c r="AT134" s="79">
        <v>20.64</v>
      </c>
      <c r="AU134" s="79">
        <v>48.8</v>
      </c>
      <c r="AV134" s="79">
        <v>51.199999999999996</v>
      </c>
      <c r="AW134" s="79">
        <v>277</v>
      </c>
      <c r="AX134" s="79">
        <v>26.2</v>
      </c>
      <c r="AY134" s="79">
        <v>79.319999999999993</v>
      </c>
      <c r="AZ134" s="79">
        <v>14.299999999999999</v>
      </c>
      <c r="BA134" s="79">
        <v>336.2</v>
      </c>
      <c r="BB134" s="79">
        <v>103.6</v>
      </c>
      <c r="BC134" s="79">
        <v>32.5</v>
      </c>
      <c r="BD134" s="79">
        <v>13.299999999999999</v>
      </c>
      <c r="BE134" s="79">
        <v>74.2</v>
      </c>
      <c r="BF134" s="79">
        <v>400.09999999999997</v>
      </c>
      <c r="BG134" s="79">
        <v>716.5</v>
      </c>
      <c r="BH134" s="79">
        <v>178.29999999999998</v>
      </c>
      <c r="BI134" s="79">
        <v>150.5</v>
      </c>
      <c r="BJ134" s="79">
        <v>32.799999999999997</v>
      </c>
      <c r="BK134" s="79">
        <v>69.849999999999994</v>
      </c>
      <c r="BL134" s="79">
        <v>126.5</v>
      </c>
      <c r="BM134" s="79">
        <v>302.75</v>
      </c>
      <c r="BN134" s="79">
        <v>62.4</v>
      </c>
      <c r="BO134" s="79">
        <v>84.3</v>
      </c>
      <c r="BP134" s="79">
        <v>21.56</v>
      </c>
      <c r="BQ134" s="79">
        <v>-36.35</v>
      </c>
      <c r="BR134" s="79">
        <v>79.477389780000905</v>
      </c>
      <c r="BS134" s="79">
        <v>22.083421319999786</v>
      </c>
      <c r="BT134" s="79">
        <v>-24.113753389998781</v>
      </c>
      <c r="BU134" s="79">
        <v>16.617523979999973</v>
      </c>
      <c r="BV134" s="79">
        <v>74.446111098001097</v>
      </c>
      <c r="BW134" s="79">
        <v>11.240175559999216</v>
      </c>
      <c r="BX134" s="79">
        <v>24.887530000000027</v>
      </c>
      <c r="BY134" s="79">
        <v>51.897519379999153</v>
      </c>
      <c r="BZ134" s="79">
        <v>32.618210142000024</v>
      </c>
      <c r="CA134" s="79">
        <v>115.12157907469663</v>
      </c>
      <c r="CB134" s="79">
        <v>6.9270009590051771</v>
      </c>
      <c r="CC134" s="79">
        <v>8.2276239499999662</v>
      </c>
      <c r="CD134" s="79">
        <v>-35.922376569999955</v>
      </c>
      <c r="CE134" s="79">
        <v>24.06468315024059</v>
      </c>
      <c r="CF134" s="79">
        <v>44.788726334182215</v>
      </c>
      <c r="CG134" s="79">
        <v>-95.347880274422778</v>
      </c>
      <c r="CH134" s="79">
        <v>14.958243879999998</v>
      </c>
      <c r="CI134" s="79">
        <v>14.531737739999986</v>
      </c>
      <c r="CJ134" s="79">
        <v>8.8635017210000022</v>
      </c>
      <c r="CK134" s="79">
        <v>98.174721570000003</v>
      </c>
      <c r="CL134" s="79">
        <v>-1.9792884510000306</v>
      </c>
      <c r="CM134" s="79">
        <v>-10.999981170000009</v>
      </c>
      <c r="CN134" s="79">
        <v>29.445782649999998</v>
      </c>
      <c r="CO134" s="79">
        <v>23.587959266298213</v>
      </c>
      <c r="CP134" s="79">
        <v>40.201251630000002</v>
      </c>
      <c r="CQ134" s="79">
        <v>14.66738645</v>
      </c>
      <c r="CR134" s="79">
        <v>198.97336454999996</v>
      </c>
      <c r="CS134" s="79">
        <v>-140.59399385795589</v>
      </c>
      <c r="CT134" s="79">
        <v>11.141055979999976</v>
      </c>
      <c r="CU134" s="79">
        <v>23.789137350000004</v>
      </c>
      <c r="CV134" s="79">
        <v>-141.88559785000001</v>
      </c>
      <c r="CW134" s="79">
        <v>376.17935382999997</v>
      </c>
      <c r="CX134" s="79">
        <v>-5.8529703600000289</v>
      </c>
      <c r="CY134" s="79">
        <v>53.722296599999993</v>
      </c>
      <c r="CZ134" s="79">
        <v>-23.138967779999987</v>
      </c>
      <c r="DA134" s="79">
        <v>-408.58053770567938</v>
      </c>
      <c r="DB134" s="79">
        <v>191.17251623115908</v>
      </c>
      <c r="DC134" s="79">
        <v>90.906100270000053</v>
      </c>
      <c r="DD134" s="79">
        <v>-3.3843290504999999</v>
      </c>
      <c r="DE134" s="79">
        <v>187.07706336799998</v>
      </c>
      <c r="DF134" s="79">
        <v>-42.384157855618668</v>
      </c>
      <c r="DG134" s="79">
        <v>28.641220959272243</v>
      </c>
      <c r="DH134" s="79">
        <v>-56.487893425136491</v>
      </c>
      <c r="DI134" s="79">
        <v>-1.1933438922383459</v>
      </c>
      <c r="DJ134" s="79">
        <v>36.460102360000015</v>
      </c>
      <c r="DK134" s="79">
        <v>65.722950200000028</v>
      </c>
      <c r="DL134" s="79">
        <v>37.124645220000005</v>
      </c>
      <c r="DM134" s="79">
        <v>16.378465859999977</v>
      </c>
      <c r="DN134" s="79">
        <v>21.024813620000007</v>
      </c>
      <c r="DO134" s="79">
        <v>-45.175974729999993</v>
      </c>
      <c r="DP134" s="79">
        <v>20.039121560000002</v>
      </c>
      <c r="DQ134" s="79">
        <v>4.3395940800000012</v>
      </c>
      <c r="DR134" s="79">
        <v>1.7806171999999982</v>
      </c>
    </row>
    <row r="135" spans="1:122" ht="15" customHeight="1" x14ac:dyDescent="0.25">
      <c r="A135" s="85" t="s">
        <v>357</v>
      </c>
      <c r="B135" s="127" t="s">
        <v>65</v>
      </c>
      <c r="C135" s="79">
        <v>3.6</v>
      </c>
      <c r="D135" s="79">
        <v>0.96</v>
      </c>
      <c r="E135" s="79">
        <v>7.4</v>
      </c>
      <c r="F135" s="79">
        <v>7.64</v>
      </c>
      <c r="G135" s="79">
        <v>0.04</v>
      </c>
      <c r="H135" s="79">
        <v>3.64</v>
      </c>
      <c r="I135" s="79">
        <v>7.72</v>
      </c>
      <c r="J135" s="79">
        <v>-2.2000000000000002</v>
      </c>
      <c r="K135" s="79">
        <v>-0.32</v>
      </c>
      <c r="L135" s="79">
        <v>1.24</v>
      </c>
      <c r="M135" s="79">
        <v>0.92742392547633501</v>
      </c>
      <c r="N135" s="79">
        <v>0.4</v>
      </c>
      <c r="O135" s="79">
        <v>3.34</v>
      </c>
      <c r="P135" s="79">
        <v>2</v>
      </c>
      <c r="Q135" s="79">
        <v>0.87612557799951296</v>
      </c>
      <c r="R135" s="79">
        <v>10.103950103950099</v>
      </c>
      <c r="S135" s="79">
        <v>15.3094787202233</v>
      </c>
      <c r="T135" s="79">
        <v>16.432044017960301</v>
      </c>
      <c r="U135" s="79">
        <v>0</v>
      </c>
      <c r="V135" s="79">
        <v>14.849364618533199</v>
      </c>
      <c r="W135" s="79">
        <v>0</v>
      </c>
      <c r="X135" s="79">
        <v>59.043540328336903</v>
      </c>
      <c r="Y135" s="79">
        <v>1103.71216447744</v>
      </c>
      <c r="Z135" s="79">
        <v>12.7</v>
      </c>
      <c r="AA135" s="79">
        <v>10.799999999999999</v>
      </c>
      <c r="AB135" s="79">
        <v>147.29999999999998</v>
      </c>
      <c r="AC135" s="79">
        <v>19.099999999999998</v>
      </c>
      <c r="AD135" s="79">
        <v>2.6</v>
      </c>
      <c r="AE135" s="79">
        <v>20.3</v>
      </c>
      <c r="AF135" s="79">
        <v>86.6</v>
      </c>
      <c r="AG135" s="79">
        <v>45.8</v>
      </c>
      <c r="AH135" s="79">
        <v>96.5</v>
      </c>
      <c r="AI135" s="79">
        <v>74.8</v>
      </c>
      <c r="AJ135" s="79">
        <v>32.1</v>
      </c>
      <c r="AK135" s="79">
        <v>41.9</v>
      </c>
      <c r="AL135" s="79">
        <v>66.8</v>
      </c>
      <c r="AM135" s="79">
        <v>44.3</v>
      </c>
      <c r="AN135" s="79">
        <v>44.199999999999996</v>
      </c>
      <c r="AO135" s="79">
        <v>45.9</v>
      </c>
      <c r="AP135" s="79">
        <v>41.3</v>
      </c>
      <c r="AQ135" s="79">
        <v>25.099999999999998</v>
      </c>
      <c r="AR135" s="79">
        <v>26.599999999999998</v>
      </c>
      <c r="AS135" s="79">
        <v>32.4</v>
      </c>
      <c r="AT135" s="79">
        <v>20.64</v>
      </c>
      <c r="AU135" s="79">
        <v>48.8</v>
      </c>
      <c r="AV135" s="79">
        <v>51.199999999999996</v>
      </c>
      <c r="AW135" s="79">
        <v>277</v>
      </c>
      <c r="AX135" s="79">
        <v>26.2</v>
      </c>
      <c r="AY135" s="79">
        <v>79.319999999999993</v>
      </c>
      <c r="AZ135" s="79">
        <v>14.299999999999999</v>
      </c>
      <c r="BA135" s="79">
        <v>336.2</v>
      </c>
      <c r="BB135" s="79">
        <v>103.6</v>
      </c>
      <c r="BC135" s="79">
        <v>32.5</v>
      </c>
      <c r="BD135" s="79">
        <v>13.299999999999999</v>
      </c>
      <c r="BE135" s="79">
        <v>74.2</v>
      </c>
      <c r="BF135" s="79">
        <v>400.09999999999997</v>
      </c>
      <c r="BG135" s="79">
        <v>716.5</v>
      </c>
      <c r="BH135" s="79">
        <v>178.29999999999998</v>
      </c>
      <c r="BI135" s="79">
        <v>150.5</v>
      </c>
      <c r="BJ135" s="79">
        <v>32.799999999999997</v>
      </c>
      <c r="BK135" s="79">
        <v>69.849999999999994</v>
      </c>
      <c r="BL135" s="79">
        <v>126.5</v>
      </c>
      <c r="BM135" s="79">
        <v>302.75</v>
      </c>
      <c r="BN135" s="79">
        <v>62.4</v>
      </c>
      <c r="BO135" s="79">
        <v>84.3</v>
      </c>
      <c r="BP135" s="79">
        <v>21.56</v>
      </c>
      <c r="BQ135" s="79">
        <v>-36.35</v>
      </c>
      <c r="BR135" s="79">
        <v>74.477389780000905</v>
      </c>
      <c r="BS135" s="79">
        <v>22.083421319999786</v>
      </c>
      <c r="BT135" s="79">
        <v>-24.113753389998781</v>
      </c>
      <c r="BU135" s="79">
        <v>13.697523979999971</v>
      </c>
      <c r="BV135" s="79">
        <v>74.446111098001097</v>
      </c>
      <c r="BW135" s="79">
        <v>11.240175559999216</v>
      </c>
      <c r="BX135" s="79">
        <v>24.887530000000027</v>
      </c>
      <c r="BY135" s="79">
        <v>51.897519379999153</v>
      </c>
      <c r="BZ135" s="79">
        <v>32.618210142000024</v>
      </c>
      <c r="CA135" s="79">
        <v>115.12157907469663</v>
      </c>
      <c r="CB135" s="79">
        <v>6.9270009590051771</v>
      </c>
      <c r="CC135" s="79">
        <v>8.2276239499999662</v>
      </c>
      <c r="CD135" s="79">
        <v>-35.922376569999955</v>
      </c>
      <c r="CE135" s="79">
        <v>24.06468315024059</v>
      </c>
      <c r="CF135" s="79">
        <v>44.788726334182215</v>
      </c>
      <c r="CG135" s="79">
        <v>-95.347880274422778</v>
      </c>
      <c r="CH135" s="79">
        <v>14.958243879999998</v>
      </c>
      <c r="CI135" s="79">
        <v>14.531737739999986</v>
      </c>
      <c r="CJ135" s="79">
        <v>8.791501721000003</v>
      </c>
      <c r="CK135" s="79">
        <v>98.174721570000003</v>
      </c>
      <c r="CL135" s="79">
        <v>-1.9792884510000306</v>
      </c>
      <c r="CM135" s="79">
        <v>-10.999981170000009</v>
      </c>
      <c r="CN135" s="79">
        <v>29.445782649999998</v>
      </c>
      <c r="CO135" s="79">
        <v>23.587959266298213</v>
      </c>
      <c r="CP135" s="79">
        <v>40.201251630000002</v>
      </c>
      <c r="CQ135" s="79">
        <v>14.66738645</v>
      </c>
      <c r="CR135" s="79">
        <v>198.97336454999996</v>
      </c>
      <c r="CS135" s="79">
        <v>-140.59399385795589</v>
      </c>
      <c r="CT135" s="79">
        <v>11.141055979999976</v>
      </c>
      <c r="CU135" s="79">
        <v>23.789137350000004</v>
      </c>
      <c r="CV135" s="79">
        <v>-141.88559785000001</v>
      </c>
      <c r="CW135" s="79">
        <v>376.17935382999997</v>
      </c>
      <c r="CX135" s="79">
        <v>-5.8529703600000289</v>
      </c>
      <c r="CY135" s="79">
        <v>53.722296599999993</v>
      </c>
      <c r="CZ135" s="79">
        <v>-23.138967779999987</v>
      </c>
      <c r="DA135" s="79">
        <v>-408.58053770567938</v>
      </c>
      <c r="DB135" s="79">
        <v>191.17251623115908</v>
      </c>
      <c r="DC135" s="79">
        <v>90.906100270000053</v>
      </c>
      <c r="DD135" s="79">
        <v>-3.3843290504999999</v>
      </c>
      <c r="DE135" s="79">
        <v>187.07706336799998</v>
      </c>
      <c r="DF135" s="79">
        <v>-42.384157855618668</v>
      </c>
      <c r="DG135" s="79">
        <v>28.641220959272243</v>
      </c>
      <c r="DH135" s="79">
        <v>-56.487893425136491</v>
      </c>
      <c r="DI135" s="79">
        <v>-1.1933438922383459</v>
      </c>
      <c r="DJ135" s="79">
        <v>36.460102360000015</v>
      </c>
      <c r="DK135" s="79">
        <v>65.722950200000028</v>
      </c>
      <c r="DL135" s="79">
        <v>37.124645220000005</v>
      </c>
      <c r="DM135" s="79">
        <v>16.378465859999977</v>
      </c>
      <c r="DN135" s="79">
        <v>21.024813620000007</v>
      </c>
      <c r="DO135" s="79">
        <v>-45.175974729999993</v>
      </c>
      <c r="DP135" s="79">
        <v>20.039121560000002</v>
      </c>
      <c r="DQ135" s="79">
        <v>4.3395940800000012</v>
      </c>
      <c r="DR135" s="79">
        <v>1.7806171999999982</v>
      </c>
    </row>
    <row r="136" spans="1:122" ht="15" customHeight="1" x14ac:dyDescent="0.25">
      <c r="A136" s="85" t="s">
        <v>358</v>
      </c>
      <c r="B136" s="127" t="s">
        <v>66</v>
      </c>
      <c r="C136" s="79">
        <v>0</v>
      </c>
      <c r="D136" s="79">
        <v>0</v>
      </c>
      <c r="E136" s="79">
        <v>0</v>
      </c>
      <c r="F136" s="79">
        <v>0</v>
      </c>
      <c r="G136" s="79">
        <v>0</v>
      </c>
      <c r="H136" s="79">
        <v>0</v>
      </c>
      <c r="I136" s="79">
        <v>0</v>
      </c>
      <c r="J136" s="79">
        <v>0</v>
      </c>
      <c r="K136" s="79">
        <v>0</v>
      </c>
      <c r="L136" s="79">
        <v>0</v>
      </c>
      <c r="M136" s="79">
        <v>0</v>
      </c>
      <c r="N136" s="79">
        <v>0</v>
      </c>
      <c r="O136" s="79">
        <v>0</v>
      </c>
      <c r="P136" s="79">
        <v>0</v>
      </c>
      <c r="Q136" s="79">
        <v>0</v>
      </c>
      <c r="R136" s="79">
        <v>0</v>
      </c>
      <c r="S136" s="79">
        <v>0</v>
      </c>
      <c r="T136" s="79">
        <v>0</v>
      </c>
      <c r="U136" s="79">
        <v>0</v>
      </c>
      <c r="V136" s="79">
        <v>0</v>
      </c>
      <c r="W136" s="79">
        <v>0</v>
      </c>
      <c r="X136" s="79">
        <v>0</v>
      </c>
      <c r="Y136" s="79">
        <v>-1.02798400913764</v>
      </c>
      <c r="Z136" s="79">
        <v>0</v>
      </c>
      <c r="AA136" s="79">
        <v>0</v>
      </c>
      <c r="AB136" s="79">
        <v>0</v>
      </c>
      <c r="AC136" s="79">
        <v>0</v>
      </c>
      <c r="AD136" s="79">
        <v>0</v>
      </c>
      <c r="AE136" s="79">
        <v>0</v>
      </c>
      <c r="AF136" s="79">
        <v>0</v>
      </c>
      <c r="AG136" s="79">
        <v>0</v>
      </c>
      <c r="AH136" s="79">
        <v>0</v>
      </c>
      <c r="AI136" s="79">
        <v>0</v>
      </c>
      <c r="AJ136" s="79">
        <v>0</v>
      </c>
      <c r="AK136" s="79">
        <v>0</v>
      </c>
      <c r="AL136" s="79">
        <v>0</v>
      </c>
      <c r="AM136" s="79">
        <v>0</v>
      </c>
      <c r="AN136" s="79">
        <v>0</v>
      </c>
      <c r="AO136" s="79">
        <v>0</v>
      </c>
      <c r="AP136" s="79">
        <v>0</v>
      </c>
      <c r="AQ136" s="79">
        <v>0</v>
      </c>
      <c r="AR136" s="79">
        <v>0</v>
      </c>
      <c r="AS136" s="79">
        <v>0</v>
      </c>
      <c r="AT136" s="79">
        <v>0</v>
      </c>
      <c r="AU136" s="79">
        <v>0</v>
      </c>
      <c r="AV136" s="79">
        <v>0</v>
      </c>
      <c r="AW136" s="79">
        <v>0</v>
      </c>
      <c r="AX136" s="79">
        <v>0</v>
      </c>
      <c r="AY136" s="79">
        <v>0</v>
      </c>
      <c r="AZ136" s="79">
        <v>0</v>
      </c>
      <c r="BA136" s="79">
        <v>0</v>
      </c>
      <c r="BB136" s="79">
        <v>0</v>
      </c>
      <c r="BC136" s="79">
        <v>0</v>
      </c>
      <c r="BD136" s="79">
        <v>0</v>
      </c>
      <c r="BE136" s="79">
        <v>0</v>
      </c>
      <c r="BF136" s="79">
        <v>0</v>
      </c>
      <c r="BG136" s="79">
        <v>0</v>
      </c>
      <c r="BH136" s="79">
        <v>0</v>
      </c>
      <c r="BI136" s="79">
        <v>0</v>
      </c>
      <c r="BJ136" s="79">
        <v>0</v>
      </c>
      <c r="BK136" s="79">
        <v>0</v>
      </c>
      <c r="BL136" s="79">
        <v>0</v>
      </c>
      <c r="BM136" s="79">
        <v>0</v>
      </c>
      <c r="BN136" s="79">
        <v>0</v>
      </c>
      <c r="BO136" s="79">
        <v>0</v>
      </c>
      <c r="BP136" s="79">
        <v>0</v>
      </c>
      <c r="BQ136" s="79">
        <v>0</v>
      </c>
      <c r="BR136" s="79">
        <v>0</v>
      </c>
      <c r="BS136" s="79">
        <v>0</v>
      </c>
      <c r="BT136" s="79">
        <v>0</v>
      </c>
      <c r="BU136" s="79">
        <v>0</v>
      </c>
      <c r="BV136" s="79">
        <v>0</v>
      </c>
      <c r="BW136" s="79">
        <v>0</v>
      </c>
      <c r="BX136" s="79">
        <v>0</v>
      </c>
      <c r="BY136" s="79">
        <v>0</v>
      </c>
      <c r="BZ136" s="79">
        <v>0</v>
      </c>
      <c r="CA136" s="79">
        <v>0</v>
      </c>
      <c r="CB136" s="79">
        <v>0</v>
      </c>
      <c r="CC136" s="79">
        <v>0</v>
      </c>
      <c r="CD136" s="79">
        <v>0</v>
      </c>
      <c r="CE136" s="79">
        <v>0</v>
      </c>
      <c r="CF136" s="79">
        <v>0</v>
      </c>
      <c r="CG136" s="79">
        <v>0</v>
      </c>
      <c r="CH136" s="79">
        <v>0</v>
      </c>
      <c r="CI136" s="79">
        <v>0</v>
      </c>
      <c r="CJ136" s="79">
        <v>0</v>
      </c>
      <c r="CK136" s="79">
        <v>0</v>
      </c>
      <c r="CL136" s="79">
        <v>0</v>
      </c>
      <c r="CM136" s="79">
        <v>0</v>
      </c>
      <c r="CN136" s="79">
        <v>0</v>
      </c>
      <c r="CO136" s="79">
        <v>0</v>
      </c>
      <c r="CP136" s="79">
        <v>0</v>
      </c>
      <c r="CQ136" s="79">
        <v>0</v>
      </c>
      <c r="CR136" s="79">
        <v>0</v>
      </c>
      <c r="CS136" s="79">
        <v>0</v>
      </c>
      <c r="CT136" s="79">
        <v>0</v>
      </c>
      <c r="CU136" s="79">
        <v>0</v>
      </c>
      <c r="CV136" s="79">
        <v>0</v>
      </c>
      <c r="CW136" s="79">
        <v>0</v>
      </c>
      <c r="CX136" s="79">
        <v>0</v>
      </c>
      <c r="CY136" s="79">
        <v>0</v>
      </c>
      <c r="CZ136" s="79">
        <v>0</v>
      </c>
      <c r="DA136" s="79">
        <v>0</v>
      </c>
      <c r="DB136" s="79">
        <v>0</v>
      </c>
      <c r="DC136" s="79">
        <v>0</v>
      </c>
      <c r="DD136" s="79">
        <v>0</v>
      </c>
      <c r="DE136" s="79">
        <v>0</v>
      </c>
      <c r="DF136" s="79">
        <v>0</v>
      </c>
      <c r="DG136" s="79">
        <v>0</v>
      </c>
      <c r="DH136" s="79">
        <v>0</v>
      </c>
      <c r="DI136" s="79">
        <v>0</v>
      </c>
      <c r="DJ136" s="79">
        <v>0</v>
      </c>
      <c r="DK136" s="79">
        <v>0</v>
      </c>
      <c r="DL136" s="79">
        <v>0</v>
      </c>
      <c r="DM136" s="79">
        <v>0</v>
      </c>
      <c r="DN136" s="79">
        <v>0</v>
      </c>
      <c r="DO136" s="79">
        <v>0</v>
      </c>
      <c r="DP136" s="79">
        <v>0</v>
      </c>
      <c r="DQ136" s="79">
        <v>0</v>
      </c>
      <c r="DR136" s="79">
        <v>0</v>
      </c>
    </row>
    <row r="137" spans="1:122" ht="15" customHeight="1" x14ac:dyDescent="0.25">
      <c r="A137" s="85" t="s">
        <v>359</v>
      </c>
      <c r="B137" s="127" t="s">
        <v>67</v>
      </c>
      <c r="C137" s="79">
        <v>0</v>
      </c>
      <c r="D137" s="79">
        <v>0</v>
      </c>
      <c r="E137" s="79">
        <v>0</v>
      </c>
      <c r="F137" s="79">
        <v>0</v>
      </c>
      <c r="G137" s="79">
        <v>0</v>
      </c>
      <c r="H137" s="79">
        <v>0</v>
      </c>
      <c r="I137" s="79">
        <v>0</v>
      </c>
      <c r="J137" s="79">
        <v>0</v>
      </c>
      <c r="K137" s="79">
        <v>0</v>
      </c>
      <c r="L137" s="79">
        <v>0</v>
      </c>
      <c r="M137" s="79">
        <v>0</v>
      </c>
      <c r="N137" s="79">
        <v>0</v>
      </c>
      <c r="O137" s="79">
        <v>0</v>
      </c>
      <c r="P137" s="79">
        <v>0</v>
      </c>
      <c r="Q137" s="79">
        <v>0</v>
      </c>
      <c r="R137" s="79">
        <v>0</v>
      </c>
      <c r="S137" s="79">
        <v>0</v>
      </c>
      <c r="T137" s="79">
        <v>0</v>
      </c>
      <c r="U137" s="79">
        <v>0</v>
      </c>
      <c r="V137" s="79">
        <v>0</v>
      </c>
      <c r="W137" s="79">
        <v>0</v>
      </c>
      <c r="X137" s="79">
        <v>0</v>
      </c>
      <c r="Y137" s="79">
        <v>0</v>
      </c>
      <c r="Z137" s="79">
        <v>0</v>
      </c>
      <c r="AA137" s="79">
        <v>0</v>
      </c>
      <c r="AB137" s="79">
        <v>0</v>
      </c>
      <c r="AC137" s="79">
        <v>0</v>
      </c>
      <c r="AD137" s="79">
        <v>0</v>
      </c>
      <c r="AE137" s="79">
        <v>0</v>
      </c>
      <c r="AF137" s="79">
        <v>0</v>
      </c>
      <c r="AG137" s="79">
        <v>0</v>
      </c>
      <c r="AH137" s="79">
        <v>0</v>
      </c>
      <c r="AI137" s="79">
        <v>0</v>
      </c>
      <c r="AJ137" s="79">
        <v>0</v>
      </c>
      <c r="AK137" s="79">
        <v>0</v>
      </c>
      <c r="AL137" s="79">
        <v>0</v>
      </c>
      <c r="AM137" s="79">
        <v>0</v>
      </c>
      <c r="AN137" s="79">
        <v>0</v>
      </c>
      <c r="AO137" s="79">
        <v>0</v>
      </c>
      <c r="AP137" s="79">
        <v>0</v>
      </c>
      <c r="AQ137" s="79">
        <v>0</v>
      </c>
      <c r="AR137" s="79">
        <v>0</v>
      </c>
      <c r="AS137" s="79">
        <v>0</v>
      </c>
      <c r="AT137" s="79">
        <v>0</v>
      </c>
      <c r="AU137" s="79">
        <v>0</v>
      </c>
      <c r="AV137" s="79">
        <v>0</v>
      </c>
      <c r="AW137" s="79">
        <v>0</v>
      </c>
      <c r="AX137" s="79">
        <v>0</v>
      </c>
      <c r="AY137" s="79">
        <v>0</v>
      </c>
      <c r="AZ137" s="79">
        <v>0</v>
      </c>
      <c r="BA137" s="79">
        <v>0</v>
      </c>
      <c r="BB137" s="79">
        <v>0</v>
      </c>
      <c r="BC137" s="79">
        <v>0</v>
      </c>
      <c r="BD137" s="79">
        <v>0</v>
      </c>
      <c r="BE137" s="79">
        <v>0</v>
      </c>
      <c r="BF137" s="79">
        <v>0</v>
      </c>
      <c r="BG137" s="79">
        <v>0</v>
      </c>
      <c r="BH137" s="79">
        <v>0</v>
      </c>
      <c r="BI137" s="79">
        <v>0</v>
      </c>
      <c r="BJ137" s="79">
        <v>0</v>
      </c>
      <c r="BK137" s="79">
        <v>0</v>
      </c>
      <c r="BL137" s="79">
        <v>0</v>
      </c>
      <c r="BM137" s="79">
        <v>0</v>
      </c>
      <c r="BN137" s="79">
        <v>0</v>
      </c>
      <c r="BO137" s="79">
        <v>0</v>
      </c>
      <c r="BP137" s="79">
        <v>0</v>
      </c>
      <c r="BQ137" s="79">
        <v>0</v>
      </c>
      <c r="BR137" s="79">
        <v>4.9999999999999991</v>
      </c>
      <c r="BS137" s="79">
        <v>0</v>
      </c>
      <c r="BT137" s="79">
        <v>0</v>
      </c>
      <c r="BU137" s="79">
        <v>2.92</v>
      </c>
      <c r="BV137" s="79">
        <v>0</v>
      </c>
      <c r="BW137" s="79">
        <v>0</v>
      </c>
      <c r="BX137" s="79">
        <v>0</v>
      </c>
      <c r="BY137" s="79">
        <v>0</v>
      </c>
      <c r="BZ137" s="79">
        <v>0</v>
      </c>
      <c r="CA137" s="79">
        <v>0</v>
      </c>
      <c r="CB137" s="79">
        <v>0</v>
      </c>
      <c r="CC137" s="79">
        <v>0</v>
      </c>
      <c r="CD137" s="79">
        <v>0</v>
      </c>
      <c r="CE137" s="79">
        <v>0</v>
      </c>
      <c r="CF137" s="79">
        <v>0</v>
      </c>
      <c r="CG137" s="79">
        <v>0</v>
      </c>
      <c r="CH137" s="79">
        <v>0</v>
      </c>
      <c r="CI137" s="79">
        <v>0</v>
      </c>
      <c r="CJ137" s="79">
        <v>7.1999999999999995E-2</v>
      </c>
      <c r="CK137" s="79">
        <v>0</v>
      </c>
      <c r="CL137" s="79">
        <v>0</v>
      </c>
      <c r="CM137" s="79">
        <v>0</v>
      </c>
      <c r="CN137" s="79">
        <v>0</v>
      </c>
      <c r="CO137" s="79">
        <v>0</v>
      </c>
      <c r="CP137" s="79">
        <v>0</v>
      </c>
      <c r="CQ137" s="79">
        <v>0</v>
      </c>
      <c r="CR137" s="79">
        <v>0</v>
      </c>
      <c r="CS137" s="79">
        <v>0</v>
      </c>
      <c r="CT137" s="79">
        <v>0</v>
      </c>
      <c r="CU137" s="79">
        <v>0</v>
      </c>
      <c r="CV137" s="79">
        <v>0</v>
      </c>
      <c r="CW137" s="79">
        <v>0</v>
      </c>
      <c r="CX137" s="79">
        <v>0</v>
      </c>
      <c r="CY137" s="79">
        <v>0</v>
      </c>
      <c r="CZ137" s="79">
        <v>0</v>
      </c>
      <c r="DA137" s="79">
        <v>0</v>
      </c>
      <c r="DB137" s="79">
        <v>0</v>
      </c>
      <c r="DC137" s="79">
        <v>0</v>
      </c>
      <c r="DD137" s="79">
        <v>0</v>
      </c>
      <c r="DE137" s="79">
        <v>0</v>
      </c>
      <c r="DF137" s="79">
        <v>0</v>
      </c>
      <c r="DG137" s="79">
        <v>0</v>
      </c>
      <c r="DH137" s="79">
        <v>0</v>
      </c>
      <c r="DI137" s="79">
        <v>0</v>
      </c>
      <c r="DJ137" s="79">
        <v>0</v>
      </c>
      <c r="DK137" s="79">
        <v>0</v>
      </c>
      <c r="DL137" s="79">
        <v>0</v>
      </c>
      <c r="DM137" s="79">
        <v>0</v>
      </c>
      <c r="DN137" s="79">
        <v>0</v>
      </c>
      <c r="DO137" s="79">
        <v>0</v>
      </c>
      <c r="DP137" s="79">
        <v>0</v>
      </c>
      <c r="DQ137" s="79">
        <v>0</v>
      </c>
      <c r="DR137" s="79">
        <v>0</v>
      </c>
    </row>
    <row r="138" spans="1:122" x14ac:dyDescent="0.25">
      <c r="A138" s="85" t="s">
        <v>360</v>
      </c>
      <c r="B138" s="125" t="s">
        <v>187</v>
      </c>
      <c r="C138" s="79">
        <v>5.92</v>
      </c>
      <c r="D138" s="79">
        <v>12.84</v>
      </c>
      <c r="E138" s="79">
        <v>12.04</v>
      </c>
      <c r="F138" s="79">
        <v>14.04</v>
      </c>
      <c r="G138" s="79">
        <v>9.1199999999999992</v>
      </c>
      <c r="H138" s="79">
        <v>31.52</v>
      </c>
      <c r="I138" s="79">
        <v>12.32</v>
      </c>
      <c r="J138" s="79">
        <v>27.68</v>
      </c>
      <c r="K138" s="79">
        <v>12.68</v>
      </c>
      <c r="L138" s="79">
        <v>8.9600000000000009</v>
      </c>
      <c r="M138" s="79">
        <v>19.496511855569199</v>
      </c>
      <c r="N138" s="79">
        <v>22.14</v>
      </c>
      <c r="O138" s="79">
        <v>20.78</v>
      </c>
      <c r="P138" s="79">
        <v>25.56</v>
      </c>
      <c r="Q138" s="79">
        <v>18.690678997323001</v>
      </c>
      <c r="R138" s="79">
        <v>6.22</v>
      </c>
      <c r="S138" s="79">
        <v>0</v>
      </c>
      <c r="T138" s="79">
        <v>0</v>
      </c>
      <c r="U138" s="79">
        <v>0</v>
      </c>
      <c r="V138" s="79">
        <v>0</v>
      </c>
      <c r="W138" s="79">
        <v>0</v>
      </c>
      <c r="X138" s="79">
        <v>0</v>
      </c>
      <c r="Y138" s="79">
        <v>0</v>
      </c>
      <c r="Z138" s="79">
        <v>5.2</v>
      </c>
      <c r="AA138" s="79">
        <v>2</v>
      </c>
      <c r="AB138" s="79">
        <v>3.3</v>
      </c>
      <c r="AC138" s="79">
        <v>15.399999999999999</v>
      </c>
      <c r="AD138" s="79">
        <v>1.5</v>
      </c>
      <c r="AE138" s="79">
        <v>14</v>
      </c>
      <c r="AF138" s="79">
        <v>0.7</v>
      </c>
      <c r="AG138" s="79">
        <v>1.9</v>
      </c>
      <c r="AH138" s="79">
        <v>12.5</v>
      </c>
      <c r="AI138" s="79">
        <v>15.299999999999999</v>
      </c>
      <c r="AJ138" s="79">
        <v>1.3</v>
      </c>
      <c r="AK138" s="79">
        <v>4.5</v>
      </c>
      <c r="AL138" s="79">
        <v>0</v>
      </c>
      <c r="AM138" s="79">
        <v>2.2999999999999998</v>
      </c>
      <c r="AN138" s="79">
        <v>0.89999999999999991</v>
      </c>
      <c r="AO138" s="79">
        <v>3.3</v>
      </c>
      <c r="AP138" s="79">
        <v>1.0999999999999999</v>
      </c>
      <c r="AQ138" s="79">
        <v>9.9999999999999992E-2</v>
      </c>
      <c r="AR138" s="79">
        <v>2.1</v>
      </c>
      <c r="AS138" s="79">
        <v>0</v>
      </c>
      <c r="AT138" s="79">
        <v>1.0999999999999999</v>
      </c>
      <c r="AU138" s="79">
        <v>3</v>
      </c>
      <c r="AV138" s="79">
        <v>2.7399999999999998</v>
      </c>
      <c r="AW138" s="79">
        <v>2.44</v>
      </c>
      <c r="AX138" s="79">
        <v>46.699999999999996</v>
      </c>
      <c r="AY138" s="79">
        <v>3.3</v>
      </c>
      <c r="AZ138" s="79">
        <v>3.3</v>
      </c>
      <c r="BA138" s="79">
        <v>2.8</v>
      </c>
      <c r="BB138" s="79">
        <v>1.4</v>
      </c>
      <c r="BC138" s="79">
        <v>1</v>
      </c>
      <c r="BD138" s="79">
        <v>0.79999999999999993</v>
      </c>
      <c r="BE138" s="79">
        <v>0.13</v>
      </c>
      <c r="BF138" s="79">
        <v>0.5</v>
      </c>
      <c r="BG138" s="79">
        <v>0.89999999999999991</v>
      </c>
      <c r="BH138" s="79">
        <v>0.44999999999999996</v>
      </c>
      <c r="BI138" s="79">
        <v>0.06</v>
      </c>
      <c r="BJ138" s="79">
        <v>4.75</v>
      </c>
      <c r="BK138" s="79">
        <v>0.19999999999999998</v>
      </c>
      <c r="BL138" s="79">
        <v>0.39999999999999997</v>
      </c>
      <c r="BM138" s="79">
        <v>0.79999999999999993</v>
      </c>
      <c r="BN138" s="79">
        <v>0.19999999999999998</v>
      </c>
      <c r="BO138" s="79">
        <v>0.79999999999999993</v>
      </c>
      <c r="BP138" s="79">
        <v>0.39999999999999997</v>
      </c>
      <c r="BQ138" s="79">
        <v>107.82</v>
      </c>
      <c r="BR138" s="79">
        <v>66.572856640000211</v>
      </c>
      <c r="BS138" s="79">
        <v>17.715830580000329</v>
      </c>
      <c r="BT138" s="79">
        <v>-2.4944729800004231</v>
      </c>
      <c r="BU138" s="79">
        <v>105.97410893000028</v>
      </c>
      <c r="BV138" s="79">
        <v>9.5303205899997288</v>
      </c>
      <c r="BW138" s="79">
        <v>-31.533098429999654</v>
      </c>
      <c r="BX138" s="79">
        <v>42.96504943000059</v>
      </c>
      <c r="BY138" s="79">
        <v>-14.466334660000356</v>
      </c>
      <c r="BZ138" s="79">
        <v>42.387822062322186</v>
      </c>
      <c r="CA138" s="79">
        <v>80.234649520499886</v>
      </c>
      <c r="CB138" s="79">
        <v>76.326872070535643</v>
      </c>
      <c r="CC138" s="79">
        <v>153.59405228486435</v>
      </c>
      <c r="CD138" s="79">
        <v>-27.528934151598662</v>
      </c>
      <c r="CE138" s="79">
        <v>71.715595224456195</v>
      </c>
      <c r="CF138" s="79">
        <v>161.63364569809042</v>
      </c>
      <c r="CG138" s="79">
        <v>7.739927301909546</v>
      </c>
      <c r="CH138" s="79">
        <v>2.9543022672000916</v>
      </c>
      <c r="CI138" s="79">
        <v>4.1200117799999134</v>
      </c>
      <c r="CJ138" s="79">
        <v>89.223035569999922</v>
      </c>
      <c r="CK138" s="79">
        <v>137.69871898999989</v>
      </c>
      <c r="CL138" s="79">
        <v>3.2757981400000631</v>
      </c>
      <c r="CM138" s="79">
        <v>102.91886107999997</v>
      </c>
      <c r="CN138" s="79">
        <v>117.25482697000002</v>
      </c>
      <c r="CO138" s="79">
        <v>56.358342957999952</v>
      </c>
      <c r="CP138" s="79">
        <v>92.561197739999841</v>
      </c>
      <c r="CQ138" s="79">
        <v>93.00073898999986</v>
      </c>
      <c r="CR138" s="79">
        <v>57.730581948155873</v>
      </c>
      <c r="CS138" s="79">
        <v>58.151476998621547</v>
      </c>
      <c r="CT138" s="79">
        <v>55.35236283045748</v>
      </c>
      <c r="CU138" s="79">
        <v>168.44137165449996</v>
      </c>
      <c r="CV138" s="79">
        <v>233.62224772899728</v>
      </c>
      <c r="CW138" s="79">
        <v>117.81893913204624</v>
      </c>
      <c r="CX138" s="79">
        <v>110.56289985821599</v>
      </c>
      <c r="CY138" s="79">
        <v>111.86770431483228</v>
      </c>
      <c r="CZ138" s="79">
        <v>178.26767412409703</v>
      </c>
      <c r="DA138" s="79">
        <v>111.82162959420705</v>
      </c>
      <c r="DB138" s="79">
        <v>75.84511103183371</v>
      </c>
      <c r="DC138" s="79">
        <v>-49.434554958650153</v>
      </c>
      <c r="DD138" s="79">
        <v>45.999488749707155</v>
      </c>
      <c r="DE138" s="79">
        <v>37.359115175217198</v>
      </c>
      <c r="DF138" s="79">
        <v>-0.86636598628217598</v>
      </c>
      <c r="DG138" s="79">
        <v>-80.297024467718302</v>
      </c>
      <c r="DH138" s="79">
        <v>146.42404900756222</v>
      </c>
      <c r="DI138" s="79">
        <v>108.11342120400843</v>
      </c>
      <c r="DJ138" s="79">
        <v>211.39242168000007</v>
      </c>
      <c r="DK138" s="79">
        <v>199.17285145999998</v>
      </c>
      <c r="DL138" s="79">
        <v>132.16706380000005</v>
      </c>
      <c r="DM138" s="79">
        <v>-9.4341113510205901</v>
      </c>
      <c r="DN138" s="79">
        <v>-257.16805222000011</v>
      </c>
      <c r="DO138" s="79">
        <v>-101.14442870000005</v>
      </c>
      <c r="DP138" s="79">
        <v>208.44735496000001</v>
      </c>
      <c r="DQ138" s="79">
        <v>101.92739478999988</v>
      </c>
      <c r="DR138" s="79">
        <v>85.402879310000003</v>
      </c>
    </row>
    <row r="139" spans="1:122" x14ac:dyDescent="0.25">
      <c r="A139" s="85" t="s">
        <v>361</v>
      </c>
      <c r="B139" s="124" t="s">
        <v>188</v>
      </c>
      <c r="C139" s="79">
        <v>3.44</v>
      </c>
      <c r="D139" s="79">
        <v>4.84</v>
      </c>
      <c r="E139" s="79">
        <v>3.92</v>
      </c>
      <c r="F139" s="79">
        <v>-31.64</v>
      </c>
      <c r="G139" s="79">
        <v>-3.28</v>
      </c>
      <c r="H139" s="79">
        <v>-40.880000000000003</v>
      </c>
      <c r="I139" s="79">
        <v>-21.04</v>
      </c>
      <c r="J139" s="79">
        <v>2.6</v>
      </c>
      <c r="K139" s="79">
        <v>0</v>
      </c>
      <c r="L139" s="79">
        <v>2.2000000000000002</v>
      </c>
      <c r="M139" s="79">
        <v>3.70969570190534</v>
      </c>
      <c r="N139" s="79">
        <v>-4.22</v>
      </c>
      <c r="O139" s="79">
        <v>-7.16</v>
      </c>
      <c r="P139" s="79">
        <v>-13.2</v>
      </c>
      <c r="Q139" s="79">
        <v>-17.668532489656901</v>
      </c>
      <c r="R139" s="79">
        <v>8.8565488565488604</v>
      </c>
      <c r="S139" s="79">
        <v>0</v>
      </c>
      <c r="T139" s="79">
        <v>0</v>
      </c>
      <c r="U139" s="79">
        <v>0</v>
      </c>
      <c r="V139" s="79">
        <v>23.187853981247901</v>
      </c>
      <c r="W139" s="79">
        <v>0</v>
      </c>
      <c r="X139" s="79">
        <v>0</v>
      </c>
      <c r="Y139" s="79">
        <v>0</v>
      </c>
      <c r="Z139" s="79">
        <v>0</v>
      </c>
      <c r="AA139" s="79">
        <v>0</v>
      </c>
      <c r="AB139" s="79">
        <v>0</v>
      </c>
      <c r="AC139" s="79">
        <v>0</v>
      </c>
      <c r="AD139" s="79">
        <v>0</v>
      </c>
      <c r="AE139" s="79">
        <v>0</v>
      </c>
      <c r="AF139" s="79">
        <v>0</v>
      </c>
      <c r="AG139" s="79">
        <v>0</v>
      </c>
      <c r="AH139" s="79">
        <v>0</v>
      </c>
      <c r="AI139" s="79">
        <v>0</v>
      </c>
      <c r="AJ139" s="79">
        <v>0</v>
      </c>
      <c r="AK139" s="79">
        <v>0</v>
      </c>
      <c r="AL139" s="79">
        <v>277</v>
      </c>
      <c r="AM139" s="79">
        <v>7.5</v>
      </c>
      <c r="AN139" s="79">
        <v>-96.199999999999989</v>
      </c>
      <c r="AO139" s="79">
        <v>74</v>
      </c>
      <c r="AP139" s="79">
        <v>-38.199999999999996</v>
      </c>
      <c r="AQ139" s="79">
        <v>44.199999999999996</v>
      </c>
      <c r="AR139" s="79">
        <v>-1.5</v>
      </c>
      <c r="AS139" s="79">
        <v>8</v>
      </c>
      <c r="AT139" s="79">
        <v>-91.64</v>
      </c>
      <c r="AU139" s="79">
        <v>53</v>
      </c>
      <c r="AV139" s="79">
        <v>-31.25</v>
      </c>
      <c r="AW139" s="79">
        <v>26.24</v>
      </c>
      <c r="AX139" s="79">
        <v>-81</v>
      </c>
      <c r="AY139" s="79">
        <v>18.22</v>
      </c>
      <c r="AZ139" s="79">
        <v>35.699999999999996</v>
      </c>
      <c r="BA139" s="79">
        <v>26.099999999999998</v>
      </c>
      <c r="BB139" s="79">
        <v>70.7</v>
      </c>
      <c r="BC139" s="79">
        <v>-30.599999999999998</v>
      </c>
      <c r="BD139" s="79">
        <v>-36.699999999999996</v>
      </c>
      <c r="BE139" s="79">
        <v>10.799999999999999</v>
      </c>
      <c r="BF139" s="79">
        <v>47.699999999999996</v>
      </c>
      <c r="BG139" s="79">
        <v>-2.6</v>
      </c>
      <c r="BH139" s="79">
        <v>11.4</v>
      </c>
      <c r="BI139" s="79">
        <v>46.699999999999996</v>
      </c>
      <c r="BJ139" s="79">
        <v>449</v>
      </c>
      <c r="BK139" s="79">
        <v>-16.2</v>
      </c>
      <c r="BL139" s="79">
        <v>-95.1</v>
      </c>
      <c r="BM139" s="79">
        <v>27.299999999999997</v>
      </c>
      <c r="BN139" s="79">
        <v>-255.29999999999998</v>
      </c>
      <c r="BO139" s="79">
        <v>-20</v>
      </c>
      <c r="BP139" s="79">
        <v>122</v>
      </c>
      <c r="BQ139" s="79">
        <v>280.89999999999998</v>
      </c>
      <c r="BR139" s="79">
        <v>-267.26524054628555</v>
      </c>
      <c r="BS139" s="79">
        <v>-28.647963540000063</v>
      </c>
      <c r="BT139" s="79">
        <v>-105.27772646799981</v>
      </c>
      <c r="BU139" s="79">
        <v>6.1973419699999113</v>
      </c>
      <c r="BV139" s="79">
        <v>40.200704665428646</v>
      </c>
      <c r="BW139" s="79">
        <v>-16.468441329142905</v>
      </c>
      <c r="BX139" s="79">
        <v>3.7689968080001677</v>
      </c>
      <c r="BY139" s="79">
        <v>-73.968528797500085</v>
      </c>
      <c r="BZ139" s="79">
        <v>91.050733767500049</v>
      </c>
      <c r="CA139" s="79">
        <v>-28.589674756000001</v>
      </c>
      <c r="CB139" s="79">
        <v>-19.603931354000007</v>
      </c>
      <c r="CC139" s="79">
        <v>-128.16825018899996</v>
      </c>
      <c r="CD139" s="79">
        <v>33.954575558999998</v>
      </c>
      <c r="CE139" s="79">
        <v>90.238299119999994</v>
      </c>
      <c r="CF139" s="79">
        <v>-23.633202101730014</v>
      </c>
      <c r="CG139" s="79">
        <v>-6.5239610099999688</v>
      </c>
      <c r="CH139" s="79">
        <v>16.43336142999998</v>
      </c>
      <c r="CI139" s="79">
        <v>7.3995827037300241</v>
      </c>
      <c r="CJ139" s="79">
        <v>157.94302075656</v>
      </c>
      <c r="CK139" s="79">
        <v>-46.004268058560037</v>
      </c>
      <c r="CL139" s="79">
        <v>55.810502500000055</v>
      </c>
      <c r="CM139" s="79">
        <v>57.731692350999943</v>
      </c>
      <c r="CN139" s="79">
        <v>25.443862938999992</v>
      </c>
      <c r="CO139" s="79">
        <v>35.693358858999957</v>
      </c>
      <c r="CP139" s="79">
        <v>7.4165970999983344E-2</v>
      </c>
      <c r="CQ139" s="79">
        <v>-32.83068607700001</v>
      </c>
      <c r="CR139" s="79">
        <v>37.201719480999955</v>
      </c>
      <c r="CS139" s="79">
        <v>60.332176889999992</v>
      </c>
      <c r="CT139" s="79">
        <v>-459.8728627509999</v>
      </c>
      <c r="CU139" s="79">
        <v>52.043540436999962</v>
      </c>
      <c r="CV139" s="79">
        <v>47.831605110999973</v>
      </c>
      <c r="CW139" s="79">
        <v>19.340261729999966</v>
      </c>
      <c r="CX139" s="79">
        <v>298.62193894000001</v>
      </c>
      <c r="CY139" s="79">
        <v>14.753892327999949</v>
      </c>
      <c r="CZ139" s="79">
        <v>-56.600359850000018</v>
      </c>
      <c r="DA139" s="79">
        <v>27.298768296999981</v>
      </c>
      <c r="DB139" s="79">
        <v>66.43653787000008</v>
      </c>
      <c r="DC139" s="79">
        <v>93.343195130000055</v>
      </c>
      <c r="DD139" s="79">
        <v>11.238366500000097</v>
      </c>
      <c r="DE139" s="79">
        <v>-50.271577558000018</v>
      </c>
      <c r="DF139" s="79">
        <v>101.35622562228691</v>
      </c>
      <c r="DG139" s="79">
        <v>293.97576885398655</v>
      </c>
      <c r="DH139" s="79">
        <v>-37.855587865557936</v>
      </c>
      <c r="DI139" s="79">
        <v>-72.893674477263261</v>
      </c>
      <c r="DJ139" s="79">
        <v>90.333334419999943</v>
      </c>
      <c r="DK139" s="79">
        <v>59.591520960000082</v>
      </c>
      <c r="DL139" s="79">
        <v>48.646464230000134</v>
      </c>
      <c r="DM139" s="79">
        <v>-60.360220060000103</v>
      </c>
      <c r="DN139" s="79">
        <v>138.07267490999993</v>
      </c>
      <c r="DO139" s="79">
        <v>-37.740869150000123</v>
      </c>
      <c r="DP139" s="79">
        <v>2.0151961899999264</v>
      </c>
      <c r="DQ139" s="79">
        <v>-55.02553217000002</v>
      </c>
      <c r="DR139" s="79">
        <v>81.366616239999814</v>
      </c>
    </row>
    <row r="140" spans="1:122" x14ac:dyDescent="0.25">
      <c r="A140" s="85" t="s">
        <v>362</v>
      </c>
      <c r="B140" s="125" t="s">
        <v>189</v>
      </c>
      <c r="C140" s="79">
        <v>3.44</v>
      </c>
      <c r="D140" s="79">
        <v>4.84</v>
      </c>
      <c r="E140" s="79">
        <v>3.92</v>
      </c>
      <c r="F140" s="79">
        <v>-31.64</v>
      </c>
      <c r="G140" s="79">
        <v>-3.28</v>
      </c>
      <c r="H140" s="79">
        <v>-40.880000000000003</v>
      </c>
      <c r="I140" s="79">
        <v>-21.04</v>
      </c>
      <c r="J140" s="79">
        <v>2.6</v>
      </c>
      <c r="K140" s="79">
        <v>0</v>
      </c>
      <c r="L140" s="79">
        <v>2.2000000000000002</v>
      </c>
      <c r="M140" s="79">
        <v>3.70969570190534</v>
      </c>
      <c r="N140" s="79">
        <v>-4.22</v>
      </c>
      <c r="O140" s="79">
        <v>-7.16</v>
      </c>
      <c r="P140" s="79">
        <v>-13.2</v>
      </c>
      <c r="Q140" s="79">
        <v>-17.668532489656901</v>
      </c>
      <c r="R140" s="79">
        <v>8.8565488565488604</v>
      </c>
      <c r="S140" s="79">
        <v>0</v>
      </c>
      <c r="T140" s="79">
        <v>0</v>
      </c>
      <c r="U140" s="79">
        <v>0</v>
      </c>
      <c r="V140" s="79">
        <v>0</v>
      </c>
      <c r="W140" s="79">
        <v>0</v>
      </c>
      <c r="X140" s="79">
        <v>0</v>
      </c>
      <c r="Y140" s="79">
        <v>0</v>
      </c>
      <c r="Z140" s="79">
        <v>0</v>
      </c>
      <c r="AA140" s="79">
        <v>0</v>
      </c>
      <c r="AB140" s="79">
        <v>0</v>
      </c>
      <c r="AC140" s="79">
        <v>0</v>
      </c>
      <c r="AD140" s="79">
        <v>0</v>
      </c>
      <c r="AE140" s="79">
        <v>0</v>
      </c>
      <c r="AF140" s="79">
        <v>0</v>
      </c>
      <c r="AG140" s="79">
        <v>0</v>
      </c>
      <c r="AH140" s="79">
        <v>0</v>
      </c>
      <c r="AI140" s="79">
        <v>0</v>
      </c>
      <c r="AJ140" s="79">
        <v>0</v>
      </c>
      <c r="AK140" s="79">
        <v>0</v>
      </c>
      <c r="AL140" s="79">
        <v>277</v>
      </c>
      <c r="AM140" s="79">
        <v>7.5</v>
      </c>
      <c r="AN140" s="79">
        <v>-96.199999999999989</v>
      </c>
      <c r="AO140" s="79">
        <v>74</v>
      </c>
      <c r="AP140" s="79">
        <v>-38.199999999999996</v>
      </c>
      <c r="AQ140" s="79">
        <v>44.199999999999996</v>
      </c>
      <c r="AR140" s="79">
        <v>-1.5</v>
      </c>
      <c r="AS140" s="79">
        <v>8</v>
      </c>
      <c r="AT140" s="79">
        <v>-91.64</v>
      </c>
      <c r="AU140" s="79">
        <v>53</v>
      </c>
      <c r="AV140" s="79">
        <v>-31.25</v>
      </c>
      <c r="AW140" s="79">
        <v>26.24</v>
      </c>
      <c r="AX140" s="79">
        <v>-81</v>
      </c>
      <c r="AY140" s="79">
        <v>18.22</v>
      </c>
      <c r="AZ140" s="79">
        <v>35.699999999999996</v>
      </c>
      <c r="BA140" s="79">
        <v>26.099999999999998</v>
      </c>
      <c r="BB140" s="79">
        <v>70.7</v>
      </c>
      <c r="BC140" s="79">
        <v>-30.599999999999998</v>
      </c>
      <c r="BD140" s="79">
        <v>-36.699999999999996</v>
      </c>
      <c r="BE140" s="79">
        <v>10.799999999999999</v>
      </c>
      <c r="BF140" s="79">
        <v>47.699999999999996</v>
      </c>
      <c r="BG140" s="79">
        <v>-2.6</v>
      </c>
      <c r="BH140" s="79">
        <v>11.4</v>
      </c>
      <c r="BI140" s="79">
        <v>46.699999999999996</v>
      </c>
      <c r="BJ140" s="79">
        <v>449</v>
      </c>
      <c r="BK140" s="79">
        <v>-16.2</v>
      </c>
      <c r="BL140" s="79">
        <v>-95.1</v>
      </c>
      <c r="BM140" s="79">
        <v>27.299999999999997</v>
      </c>
      <c r="BN140" s="79">
        <v>-255.29999999999998</v>
      </c>
      <c r="BO140" s="79">
        <v>-20</v>
      </c>
      <c r="BP140" s="79">
        <v>122</v>
      </c>
      <c r="BQ140" s="79">
        <v>280.89999999999998</v>
      </c>
      <c r="BR140" s="79">
        <v>-279.63809213628559</v>
      </c>
      <c r="BS140" s="79">
        <v>-65.729230949999987</v>
      </c>
      <c r="BT140" s="79">
        <v>-77.013993467999867</v>
      </c>
      <c r="BU140" s="79">
        <v>-3.054386670000099</v>
      </c>
      <c r="BV140" s="79">
        <v>17.707118305428594</v>
      </c>
      <c r="BW140" s="79">
        <v>27.3597367208572</v>
      </c>
      <c r="BX140" s="79">
        <v>-20.419445591999875</v>
      </c>
      <c r="BY140" s="79">
        <v>-103.56623719750014</v>
      </c>
      <c r="BZ140" s="79">
        <v>80.308782687500042</v>
      </c>
      <c r="CA140" s="79">
        <v>-20.766790106000002</v>
      </c>
      <c r="CB140" s="79">
        <v>-26.211970723999997</v>
      </c>
      <c r="CC140" s="79">
        <v>-45.220825419000022</v>
      </c>
      <c r="CD140" s="79">
        <v>10.978381448999997</v>
      </c>
      <c r="CE140" s="79">
        <v>91.294617339999988</v>
      </c>
      <c r="CF140" s="79">
        <v>4.0148918299999892</v>
      </c>
      <c r="CG140" s="79">
        <v>-15.866777729999974</v>
      </c>
      <c r="CH140" s="79">
        <v>12.066174679999975</v>
      </c>
      <c r="CI140" s="79">
        <v>12.915587330000022</v>
      </c>
      <c r="CJ140" s="79">
        <v>25.35910002</v>
      </c>
      <c r="CK140" s="79">
        <v>-18.281482620000034</v>
      </c>
      <c r="CL140" s="79">
        <v>160.97254617000004</v>
      </c>
      <c r="CM140" s="79">
        <v>45.270760910999954</v>
      </c>
      <c r="CN140" s="79">
        <v>39.913797128999988</v>
      </c>
      <c r="CO140" s="79">
        <v>27.587695639999964</v>
      </c>
      <c r="CP140" s="79">
        <v>-8.0460344600000155</v>
      </c>
      <c r="CQ140" s="79">
        <v>-45.46668484700001</v>
      </c>
      <c r="CR140" s="79">
        <v>30.207810930999955</v>
      </c>
      <c r="CS140" s="79">
        <v>53.46573158999999</v>
      </c>
      <c r="CT140" s="79">
        <v>-460.74223732099989</v>
      </c>
      <c r="CU140" s="79">
        <v>51.556005606999975</v>
      </c>
      <c r="CV140" s="79">
        <v>24.184960110999981</v>
      </c>
      <c r="CW140" s="79">
        <v>7.0332809399999405</v>
      </c>
      <c r="CX140" s="79">
        <v>192.9860352</v>
      </c>
      <c r="CY140" s="79">
        <v>36.936480492999948</v>
      </c>
      <c r="CZ140" s="79">
        <v>-57.548800830000005</v>
      </c>
      <c r="DA140" s="79">
        <v>45.971015079999972</v>
      </c>
      <c r="DB140" s="79">
        <v>44.946539560000048</v>
      </c>
      <c r="DC140" s="79">
        <v>120.86828108000006</v>
      </c>
      <c r="DD140" s="79">
        <v>-13.841561350000006</v>
      </c>
      <c r="DE140" s="79">
        <v>-26.357697470000033</v>
      </c>
      <c r="DF140" s="79">
        <v>106.83408329928689</v>
      </c>
      <c r="DG140" s="79">
        <v>130.07366785328691</v>
      </c>
      <c r="DH140" s="79">
        <v>-14.311248678129232</v>
      </c>
      <c r="DI140" s="79">
        <v>-29.711690400405843</v>
      </c>
      <c r="DJ140" s="79">
        <v>59.056306139999919</v>
      </c>
      <c r="DK140" s="79">
        <v>36.580859969999949</v>
      </c>
      <c r="DL140" s="79">
        <v>26.101981020000011</v>
      </c>
      <c r="DM140" s="79">
        <v>-7.5007051799999829</v>
      </c>
      <c r="DN140" s="79">
        <v>62.698164219999967</v>
      </c>
      <c r="DO140" s="79">
        <v>1.3287487700000327</v>
      </c>
      <c r="DP140" s="79">
        <v>42.392696349999937</v>
      </c>
      <c r="DQ140" s="79">
        <v>45.213612300000023</v>
      </c>
      <c r="DR140" s="79">
        <v>82.716186579999999</v>
      </c>
    </row>
    <row r="141" spans="1:122" ht="30" x14ac:dyDescent="0.25">
      <c r="A141" s="85" t="s">
        <v>363</v>
      </c>
      <c r="B141" s="125" t="s">
        <v>190</v>
      </c>
      <c r="C141" s="79">
        <v>0</v>
      </c>
      <c r="D141" s="79">
        <v>0</v>
      </c>
      <c r="E141" s="79">
        <v>0</v>
      </c>
      <c r="F141" s="79">
        <v>0</v>
      </c>
      <c r="G141" s="79">
        <v>0</v>
      </c>
      <c r="H141" s="79">
        <v>0</v>
      </c>
      <c r="I141" s="79">
        <v>0</v>
      </c>
      <c r="J141" s="79">
        <v>0</v>
      </c>
      <c r="K141" s="79">
        <v>0</v>
      </c>
      <c r="L141" s="79">
        <v>0</v>
      </c>
      <c r="M141" s="79">
        <v>0</v>
      </c>
      <c r="N141" s="79">
        <v>0</v>
      </c>
      <c r="O141" s="79">
        <v>0</v>
      </c>
      <c r="P141" s="79">
        <v>0</v>
      </c>
      <c r="Q141" s="79">
        <v>0</v>
      </c>
      <c r="R141" s="79">
        <v>0</v>
      </c>
      <c r="S141" s="79">
        <v>0</v>
      </c>
      <c r="T141" s="79">
        <v>0</v>
      </c>
      <c r="U141" s="79">
        <v>0</v>
      </c>
      <c r="V141" s="79">
        <v>0</v>
      </c>
      <c r="W141" s="79">
        <v>0</v>
      </c>
      <c r="X141" s="79">
        <v>0</v>
      </c>
      <c r="Y141" s="79">
        <v>0</v>
      </c>
      <c r="Z141" s="79">
        <v>0</v>
      </c>
      <c r="AA141" s="79">
        <v>0</v>
      </c>
      <c r="AB141" s="79">
        <v>0</v>
      </c>
      <c r="AC141" s="79">
        <v>0</v>
      </c>
      <c r="AD141" s="79">
        <v>0</v>
      </c>
      <c r="AE141" s="79">
        <v>0</v>
      </c>
      <c r="AF141" s="79">
        <v>0</v>
      </c>
      <c r="AG141" s="79">
        <v>0</v>
      </c>
      <c r="AH141" s="79">
        <v>0</v>
      </c>
      <c r="AI141" s="79">
        <v>0</v>
      </c>
      <c r="AJ141" s="79">
        <v>0</v>
      </c>
      <c r="AK141" s="79">
        <v>0</v>
      </c>
      <c r="AL141" s="79">
        <v>0</v>
      </c>
      <c r="AM141" s="79">
        <v>0</v>
      </c>
      <c r="AN141" s="79">
        <v>0</v>
      </c>
      <c r="AO141" s="79">
        <v>0</v>
      </c>
      <c r="AP141" s="79">
        <v>0</v>
      </c>
      <c r="AQ141" s="79">
        <v>0</v>
      </c>
      <c r="AR141" s="79">
        <v>0</v>
      </c>
      <c r="AS141" s="79">
        <v>0</v>
      </c>
      <c r="AT141" s="79">
        <v>0</v>
      </c>
      <c r="AU141" s="79">
        <v>0</v>
      </c>
      <c r="AV141" s="79">
        <v>0</v>
      </c>
      <c r="AW141" s="79">
        <v>0</v>
      </c>
      <c r="AX141" s="79">
        <v>0</v>
      </c>
      <c r="AY141" s="79">
        <v>0</v>
      </c>
      <c r="AZ141" s="79">
        <v>0</v>
      </c>
      <c r="BA141" s="79">
        <v>0</v>
      </c>
      <c r="BB141" s="79">
        <v>0</v>
      </c>
      <c r="BC141" s="79">
        <v>0</v>
      </c>
      <c r="BD141" s="79">
        <v>0</v>
      </c>
      <c r="BE141" s="79">
        <v>0</v>
      </c>
      <c r="BF141" s="79">
        <v>0</v>
      </c>
      <c r="BG141" s="79">
        <v>0</v>
      </c>
      <c r="BH141" s="79">
        <v>0</v>
      </c>
      <c r="BI141" s="79">
        <v>0</v>
      </c>
      <c r="BJ141" s="79">
        <v>0</v>
      </c>
      <c r="BK141" s="79">
        <v>0</v>
      </c>
      <c r="BL141" s="79">
        <v>0</v>
      </c>
      <c r="BM141" s="79">
        <v>0</v>
      </c>
      <c r="BN141" s="79">
        <v>0</v>
      </c>
      <c r="BO141" s="79">
        <v>0</v>
      </c>
      <c r="BP141" s="79">
        <v>0</v>
      </c>
      <c r="BQ141" s="79">
        <v>0</v>
      </c>
      <c r="BR141" s="79">
        <v>0</v>
      </c>
      <c r="BS141" s="79">
        <v>0</v>
      </c>
      <c r="BT141" s="79">
        <v>0</v>
      </c>
      <c r="BU141" s="79">
        <v>0</v>
      </c>
      <c r="BV141" s="79">
        <v>0</v>
      </c>
      <c r="BW141" s="79">
        <v>0</v>
      </c>
      <c r="BX141" s="79">
        <v>0</v>
      </c>
      <c r="BY141" s="79">
        <v>0</v>
      </c>
      <c r="BZ141" s="79">
        <v>0</v>
      </c>
      <c r="CA141" s="79">
        <v>0</v>
      </c>
      <c r="CB141" s="79">
        <v>0</v>
      </c>
      <c r="CC141" s="79">
        <v>0</v>
      </c>
      <c r="CD141" s="79">
        <v>0</v>
      </c>
      <c r="CE141" s="79">
        <v>0</v>
      </c>
      <c r="CF141" s="79">
        <v>0</v>
      </c>
      <c r="CG141" s="79">
        <v>0</v>
      </c>
      <c r="CH141" s="79">
        <v>0</v>
      </c>
      <c r="CI141" s="79">
        <v>0</v>
      </c>
      <c r="CJ141" s="79">
        <v>0</v>
      </c>
      <c r="CK141" s="79">
        <v>0</v>
      </c>
      <c r="CL141" s="79">
        <v>0</v>
      </c>
      <c r="CM141" s="79">
        <v>0</v>
      </c>
      <c r="CN141" s="79">
        <v>0</v>
      </c>
      <c r="CO141" s="79">
        <v>0</v>
      </c>
      <c r="CP141" s="79">
        <v>0</v>
      </c>
      <c r="CQ141" s="79">
        <v>0</v>
      </c>
      <c r="CR141" s="79">
        <v>0</v>
      </c>
      <c r="CS141" s="79">
        <v>0</v>
      </c>
      <c r="CT141" s="79">
        <v>0</v>
      </c>
      <c r="CU141" s="79">
        <v>0</v>
      </c>
      <c r="CV141" s="79">
        <v>0</v>
      </c>
      <c r="CW141" s="79">
        <v>0</v>
      </c>
      <c r="CX141" s="79">
        <v>0</v>
      </c>
      <c r="CY141" s="79">
        <v>0</v>
      </c>
      <c r="CZ141" s="79">
        <v>0</v>
      </c>
      <c r="DA141" s="79">
        <v>0</v>
      </c>
      <c r="DB141" s="79">
        <v>0</v>
      </c>
      <c r="DC141" s="79">
        <v>0</v>
      </c>
      <c r="DD141" s="79">
        <v>0</v>
      </c>
      <c r="DE141" s="79">
        <v>0</v>
      </c>
      <c r="DF141" s="79">
        <v>0</v>
      </c>
      <c r="DG141" s="79">
        <v>0</v>
      </c>
      <c r="DH141" s="79">
        <v>0</v>
      </c>
      <c r="DI141" s="79">
        <v>0</v>
      </c>
      <c r="DJ141" s="79">
        <v>0</v>
      </c>
      <c r="DK141" s="79">
        <v>0</v>
      </c>
      <c r="DL141" s="79">
        <v>0</v>
      </c>
      <c r="DM141" s="79">
        <v>0</v>
      </c>
      <c r="DN141" s="79">
        <v>0</v>
      </c>
      <c r="DO141" s="79">
        <v>0</v>
      </c>
      <c r="DP141" s="79">
        <v>0</v>
      </c>
      <c r="DQ141" s="79">
        <v>0</v>
      </c>
      <c r="DR141" s="79">
        <v>0</v>
      </c>
    </row>
    <row r="142" spans="1:122" x14ac:dyDescent="0.25">
      <c r="A142" s="85" t="s">
        <v>364</v>
      </c>
      <c r="B142" s="125" t="s">
        <v>67</v>
      </c>
      <c r="C142" s="79">
        <v>0</v>
      </c>
      <c r="D142" s="79">
        <v>0</v>
      </c>
      <c r="E142" s="79">
        <v>0</v>
      </c>
      <c r="F142" s="79">
        <v>0</v>
      </c>
      <c r="G142" s="79">
        <v>0</v>
      </c>
      <c r="H142" s="79">
        <v>0</v>
      </c>
      <c r="I142" s="79">
        <v>0</v>
      </c>
      <c r="J142" s="79">
        <v>0</v>
      </c>
      <c r="K142" s="79">
        <v>0</v>
      </c>
      <c r="L142" s="79">
        <v>0</v>
      </c>
      <c r="M142" s="79">
        <v>0</v>
      </c>
      <c r="N142" s="79">
        <v>0</v>
      </c>
      <c r="O142" s="79">
        <v>0</v>
      </c>
      <c r="P142" s="79">
        <v>0</v>
      </c>
      <c r="Q142" s="79">
        <v>0</v>
      </c>
      <c r="R142" s="79">
        <v>0</v>
      </c>
      <c r="S142" s="79">
        <v>0</v>
      </c>
      <c r="T142" s="79">
        <v>0</v>
      </c>
      <c r="U142" s="79">
        <v>0</v>
      </c>
      <c r="V142" s="79">
        <v>0</v>
      </c>
      <c r="W142" s="79">
        <v>0</v>
      </c>
      <c r="X142" s="79">
        <v>0</v>
      </c>
      <c r="Y142" s="79">
        <v>0</v>
      </c>
      <c r="Z142" s="79">
        <v>0</v>
      </c>
      <c r="AA142" s="79">
        <v>0</v>
      </c>
      <c r="AB142" s="79">
        <v>0</v>
      </c>
      <c r="AC142" s="79">
        <v>0</v>
      </c>
      <c r="AD142" s="79">
        <v>0</v>
      </c>
      <c r="AE142" s="79">
        <v>0</v>
      </c>
      <c r="AF142" s="79">
        <v>0</v>
      </c>
      <c r="AG142" s="79">
        <v>0</v>
      </c>
      <c r="AH142" s="79">
        <v>0</v>
      </c>
      <c r="AI142" s="79">
        <v>0</v>
      </c>
      <c r="AJ142" s="79">
        <v>0</v>
      </c>
      <c r="AK142" s="79">
        <v>0</v>
      </c>
      <c r="AL142" s="79">
        <v>0</v>
      </c>
      <c r="AM142" s="79">
        <v>0</v>
      </c>
      <c r="AN142" s="79">
        <v>0</v>
      </c>
      <c r="AO142" s="79">
        <v>0</v>
      </c>
      <c r="AP142" s="79">
        <v>0</v>
      </c>
      <c r="AQ142" s="79">
        <v>0</v>
      </c>
      <c r="AR142" s="79">
        <v>0</v>
      </c>
      <c r="AS142" s="79">
        <v>0</v>
      </c>
      <c r="AT142" s="79">
        <v>0</v>
      </c>
      <c r="AU142" s="79">
        <v>0</v>
      </c>
      <c r="AV142" s="79">
        <v>0</v>
      </c>
      <c r="AW142" s="79">
        <v>0</v>
      </c>
      <c r="AX142" s="79">
        <v>0</v>
      </c>
      <c r="AY142" s="79">
        <v>0</v>
      </c>
      <c r="AZ142" s="79">
        <v>0</v>
      </c>
      <c r="BA142" s="79">
        <v>0</v>
      </c>
      <c r="BB142" s="79">
        <v>0</v>
      </c>
      <c r="BC142" s="79">
        <v>0</v>
      </c>
      <c r="BD142" s="79">
        <v>0</v>
      </c>
      <c r="BE142" s="79">
        <v>0</v>
      </c>
      <c r="BF142" s="79">
        <v>0</v>
      </c>
      <c r="BG142" s="79">
        <v>0</v>
      </c>
      <c r="BH142" s="79">
        <v>0</v>
      </c>
      <c r="BI142" s="79">
        <v>0</v>
      </c>
      <c r="BJ142" s="79">
        <v>0</v>
      </c>
      <c r="BK142" s="79">
        <v>0</v>
      </c>
      <c r="BL142" s="79">
        <v>0</v>
      </c>
      <c r="BM142" s="79">
        <v>0</v>
      </c>
      <c r="BN142" s="79">
        <v>0</v>
      </c>
      <c r="BO142" s="79">
        <v>0</v>
      </c>
      <c r="BP142" s="79">
        <v>0</v>
      </c>
      <c r="BQ142" s="79">
        <v>0</v>
      </c>
      <c r="BR142" s="79">
        <v>12.372851590000039</v>
      </c>
      <c r="BS142" s="79">
        <v>37.081267409999924</v>
      </c>
      <c r="BT142" s="79">
        <v>-28.263732999999945</v>
      </c>
      <c r="BU142" s="79">
        <v>9.2517286400000103</v>
      </c>
      <c r="BV142" s="79">
        <v>22.493586360000052</v>
      </c>
      <c r="BW142" s="79">
        <v>-43.828178050000105</v>
      </c>
      <c r="BX142" s="79">
        <v>24.188442400000042</v>
      </c>
      <c r="BY142" s="79">
        <v>29.597708400000059</v>
      </c>
      <c r="BZ142" s="79">
        <v>10.74195108</v>
      </c>
      <c r="CA142" s="79">
        <v>-7.8228846499999989</v>
      </c>
      <c r="CB142" s="79">
        <v>6.6080393699999895</v>
      </c>
      <c r="CC142" s="79">
        <v>-82.947424769999941</v>
      </c>
      <c r="CD142" s="79">
        <v>22.976194110000002</v>
      </c>
      <c r="CE142" s="79">
        <v>-1.0563182199999979</v>
      </c>
      <c r="CF142" s="79">
        <v>-27.648093931730003</v>
      </c>
      <c r="CG142" s="79">
        <v>9.3428167200000054</v>
      </c>
      <c r="CH142" s="79">
        <v>4.3671867500000054</v>
      </c>
      <c r="CI142" s="79">
        <v>-5.5160046262699982</v>
      </c>
      <c r="CJ142" s="79">
        <v>132.58392073656</v>
      </c>
      <c r="CK142" s="79">
        <v>-27.722785438560003</v>
      </c>
      <c r="CL142" s="79">
        <v>-105.16204366999999</v>
      </c>
      <c r="CM142" s="79">
        <v>12.460931439999989</v>
      </c>
      <c r="CN142" s="79">
        <v>-14.469934189999998</v>
      </c>
      <c r="CO142" s="79">
        <v>8.1056632189999931</v>
      </c>
      <c r="CP142" s="79">
        <v>8.1202004309999989</v>
      </c>
      <c r="CQ142" s="79">
        <v>12.63599877</v>
      </c>
      <c r="CR142" s="79">
        <v>6.9939085499999969</v>
      </c>
      <c r="CS142" s="79">
        <v>6.8664453000000023</v>
      </c>
      <c r="CT142" s="79">
        <v>0.86937456999999796</v>
      </c>
      <c r="CU142" s="79">
        <v>0.4875348299999871</v>
      </c>
      <c r="CV142" s="79">
        <v>23.646644999999992</v>
      </c>
      <c r="CW142" s="79">
        <v>12.306980790000026</v>
      </c>
      <c r="CX142" s="79">
        <v>105.63590374</v>
      </c>
      <c r="CY142" s="79">
        <v>-22.182588164999999</v>
      </c>
      <c r="CZ142" s="79">
        <v>0.94844097999998667</v>
      </c>
      <c r="DA142" s="79">
        <v>-18.672246782999991</v>
      </c>
      <c r="DB142" s="79">
        <v>21.489998310000033</v>
      </c>
      <c r="DC142" s="79">
        <v>-27.525085950000005</v>
      </c>
      <c r="DD142" s="79">
        <v>25.079927850000104</v>
      </c>
      <c r="DE142" s="79">
        <v>-23.913880087999985</v>
      </c>
      <c r="DF142" s="79">
        <v>-5.4778576769999745</v>
      </c>
      <c r="DG142" s="79">
        <v>163.90210100069967</v>
      </c>
      <c r="DH142" s="79">
        <v>-23.544339187428704</v>
      </c>
      <c r="DI142" s="79">
        <v>-43.181984076857418</v>
      </c>
      <c r="DJ142" s="79">
        <v>31.277028280000025</v>
      </c>
      <c r="DK142" s="79">
        <v>23.010660990000133</v>
      </c>
      <c r="DL142" s="79">
        <v>22.544483210000124</v>
      </c>
      <c r="DM142" s="79">
        <v>-52.85951488000012</v>
      </c>
      <c r="DN142" s="79">
        <v>75.374510689999966</v>
      </c>
      <c r="DO142" s="79">
        <v>-39.069617920000155</v>
      </c>
      <c r="DP142" s="79">
        <v>-40.377500160000011</v>
      </c>
      <c r="DQ142" s="79">
        <v>-100.23914447000004</v>
      </c>
      <c r="DR142" s="79">
        <v>-1.3495703400001844</v>
      </c>
    </row>
    <row r="143" spans="1:122" x14ac:dyDescent="0.25">
      <c r="A143" s="85" t="s">
        <v>365</v>
      </c>
      <c r="B143" s="122" t="s">
        <v>192</v>
      </c>
      <c r="C143" s="79">
        <v>-17.8</v>
      </c>
      <c r="D143" s="79">
        <v>-0.72</v>
      </c>
      <c r="E143" s="79">
        <v>-3.96</v>
      </c>
      <c r="F143" s="79">
        <v>5.68</v>
      </c>
      <c r="G143" s="79">
        <v>1</v>
      </c>
      <c r="H143" s="79">
        <v>0</v>
      </c>
      <c r="I143" s="79">
        <v>1</v>
      </c>
      <c r="J143" s="79">
        <v>-0.12</v>
      </c>
      <c r="K143" s="79">
        <v>0</v>
      </c>
      <c r="L143" s="79">
        <v>0</v>
      </c>
      <c r="M143" s="79">
        <v>3.0708036643549801</v>
      </c>
      <c r="N143" s="79">
        <v>0</v>
      </c>
      <c r="O143" s="79">
        <v>0</v>
      </c>
      <c r="P143" s="79">
        <v>0</v>
      </c>
      <c r="Q143" s="79">
        <v>0</v>
      </c>
      <c r="R143" s="79">
        <v>0</v>
      </c>
      <c r="S143" s="79">
        <v>0</v>
      </c>
      <c r="T143" s="79">
        <v>0</v>
      </c>
      <c r="U143" s="79">
        <v>0</v>
      </c>
      <c r="V143" s="79">
        <v>-68.535529008614503</v>
      </c>
      <c r="W143" s="79">
        <v>-150.42832667047401</v>
      </c>
      <c r="X143" s="79">
        <v>-115.917201998572</v>
      </c>
      <c r="Y143" s="79">
        <v>226.38492290119899</v>
      </c>
      <c r="Z143" s="79">
        <v>-16.7</v>
      </c>
      <c r="AA143" s="79">
        <v>11.1</v>
      </c>
      <c r="AB143" s="79">
        <v>-93.8</v>
      </c>
      <c r="AC143" s="79">
        <v>25.9</v>
      </c>
      <c r="AD143" s="79">
        <v>-9</v>
      </c>
      <c r="AE143" s="79">
        <v>66.099999999999994</v>
      </c>
      <c r="AF143" s="79">
        <v>-39.999999999999993</v>
      </c>
      <c r="AG143" s="79">
        <v>8.6</v>
      </c>
      <c r="AH143" s="79">
        <v>63</v>
      </c>
      <c r="AI143" s="79">
        <v>0.60000000000000142</v>
      </c>
      <c r="AJ143" s="79">
        <v>3.1000000000000014</v>
      </c>
      <c r="AK143" s="79">
        <v>-95.699999999999989</v>
      </c>
      <c r="AL143" s="79">
        <v>319.39999999999998</v>
      </c>
      <c r="AM143" s="79">
        <v>-109.5</v>
      </c>
      <c r="AN143" s="79">
        <v>-186.9</v>
      </c>
      <c r="AO143" s="79">
        <v>-288.59999999999997</v>
      </c>
      <c r="AP143" s="79">
        <v>-189.6</v>
      </c>
      <c r="AQ143" s="79">
        <v>37.799999999999997</v>
      </c>
      <c r="AR143" s="79">
        <v>20.599999999999994</v>
      </c>
      <c r="AS143" s="79">
        <v>-57.899999999999991</v>
      </c>
      <c r="AT143" s="79">
        <v>-56</v>
      </c>
      <c r="AU143" s="79">
        <v>89.4</v>
      </c>
      <c r="AV143" s="79">
        <v>-171.43999999999997</v>
      </c>
      <c r="AW143" s="79">
        <v>80.899999999999991</v>
      </c>
      <c r="AX143" s="79">
        <v>-59.8</v>
      </c>
      <c r="AY143" s="79">
        <v>-243.5</v>
      </c>
      <c r="AZ143" s="79">
        <v>177.89999999999998</v>
      </c>
      <c r="BA143" s="79">
        <v>0.29999999999999716</v>
      </c>
      <c r="BB143" s="79">
        <v>-128.6</v>
      </c>
      <c r="BC143" s="79">
        <v>-414.9</v>
      </c>
      <c r="BD143" s="79">
        <v>-100.7</v>
      </c>
      <c r="BE143" s="79">
        <v>-120.6</v>
      </c>
      <c r="BF143" s="79">
        <v>-160.6</v>
      </c>
      <c r="BG143" s="79">
        <v>297.69999999999993</v>
      </c>
      <c r="BH143" s="79">
        <v>70.3</v>
      </c>
      <c r="BI143" s="79">
        <v>-40.600000000000009</v>
      </c>
      <c r="BJ143" s="79">
        <v>97.3</v>
      </c>
      <c r="BK143" s="79">
        <v>-24.800000000000008</v>
      </c>
      <c r="BL143" s="79">
        <v>60.259999999999977</v>
      </c>
      <c r="BM143" s="79">
        <v>-263.40000000000003</v>
      </c>
      <c r="BN143" s="79">
        <v>4.299999999999998</v>
      </c>
      <c r="BO143" s="79">
        <v>-291.29999999999995</v>
      </c>
      <c r="BP143" s="79">
        <v>-48.4</v>
      </c>
      <c r="BQ143" s="79">
        <v>-411.7</v>
      </c>
      <c r="BR143" s="79">
        <v>90.918053499999999</v>
      </c>
      <c r="BS143" s="79">
        <v>53.574256000000005</v>
      </c>
      <c r="BT143" s="79">
        <v>-34.268642999999997</v>
      </c>
      <c r="BU143" s="79">
        <v>11.174782360000004</v>
      </c>
      <c r="BV143" s="79">
        <v>-681.96200336000004</v>
      </c>
      <c r="BW143" s="79">
        <v>-20.219076999999999</v>
      </c>
      <c r="BX143" s="79">
        <v>598.11961900000006</v>
      </c>
      <c r="BY143" s="79">
        <v>5.4805771100000094</v>
      </c>
      <c r="BZ143" s="79">
        <v>-6.0265385470720068</v>
      </c>
      <c r="CA143" s="79">
        <v>-27.913111792927999</v>
      </c>
      <c r="CB143" s="79">
        <v>-25.659863890000004</v>
      </c>
      <c r="CC143" s="79">
        <v>-811.00805114000104</v>
      </c>
      <c r="CD143" s="79">
        <v>31.835668000000997</v>
      </c>
      <c r="CE143" s="79">
        <v>-24.252800030002007</v>
      </c>
      <c r="CF143" s="79">
        <v>43.839253000002003</v>
      </c>
      <c r="CG143" s="79">
        <v>-64.892444940114999</v>
      </c>
      <c r="CH143" s="79">
        <v>-17.027116619885</v>
      </c>
      <c r="CI143" s="79">
        <v>24.578315170000003</v>
      </c>
      <c r="CJ143" s="79">
        <v>-691.03476332000002</v>
      </c>
      <c r="CK143" s="79">
        <v>-110.71764116999998</v>
      </c>
      <c r="CL143" s="79">
        <v>-59.825097703333327</v>
      </c>
      <c r="CM143" s="79">
        <v>37.579727089999977</v>
      </c>
      <c r="CN143" s="79">
        <v>-36.394468089999975</v>
      </c>
      <c r="CO143" s="79">
        <v>-0.16840888000001808</v>
      </c>
      <c r="CP143" s="79">
        <v>-122.74335783999999</v>
      </c>
      <c r="CQ143" s="79">
        <v>15.937765203333356</v>
      </c>
      <c r="CR143" s="79">
        <v>-129.43354105000003</v>
      </c>
      <c r="CS143" s="79">
        <v>-128.76276683</v>
      </c>
      <c r="CT143" s="79">
        <v>-487.09522675328486</v>
      </c>
      <c r="CU143" s="79">
        <v>49.79144700899996</v>
      </c>
      <c r="CV143" s="79">
        <v>20.323615879999991</v>
      </c>
      <c r="CW143" s="79">
        <v>95.502053579249932</v>
      </c>
      <c r="CX143" s="79">
        <v>-31.362232488540712</v>
      </c>
      <c r="CY143" s="79">
        <v>77.459406183307024</v>
      </c>
      <c r="CZ143" s="79">
        <v>92.761098272805924</v>
      </c>
      <c r="DA143" s="79">
        <v>-29.289925723930963</v>
      </c>
      <c r="DB143" s="79">
        <v>75.987492229774134</v>
      </c>
      <c r="DC143" s="79">
        <v>-34.329691524399053</v>
      </c>
      <c r="DD143" s="79">
        <v>-961.84556168737492</v>
      </c>
      <c r="DE143" s="79">
        <v>902.79097035999996</v>
      </c>
      <c r="DF143" s="79">
        <v>246.97306350455628</v>
      </c>
      <c r="DG143" s="79">
        <v>298.68350772140099</v>
      </c>
      <c r="DH143" s="79">
        <v>-658.43732032861715</v>
      </c>
      <c r="DI143" s="79">
        <v>363.53757916608299</v>
      </c>
      <c r="DJ143" s="79">
        <v>202.40178898369396</v>
      </c>
      <c r="DK143" s="79">
        <v>-50.989285652600557</v>
      </c>
      <c r="DL143" s="79">
        <v>-484.64744116627855</v>
      </c>
      <c r="DM143" s="79">
        <v>30.482967948809989</v>
      </c>
      <c r="DN143" s="79">
        <v>-97.259809620440791</v>
      </c>
      <c r="DO143" s="79">
        <v>-48.254202281144032</v>
      </c>
      <c r="DP143" s="79">
        <v>425.93706236037224</v>
      </c>
      <c r="DQ143" s="79">
        <v>222.42327585444161</v>
      </c>
      <c r="DR143" s="79">
        <v>51.91613391579682</v>
      </c>
    </row>
    <row r="144" spans="1:122" x14ac:dyDescent="0.25">
      <c r="A144" s="85" t="s">
        <v>366</v>
      </c>
      <c r="B144" s="123" t="s">
        <v>185</v>
      </c>
      <c r="C144" s="79">
        <v>0</v>
      </c>
      <c r="D144" s="79">
        <v>0.8</v>
      </c>
      <c r="E144" s="79">
        <v>1.1200000000000001</v>
      </c>
      <c r="F144" s="79">
        <v>0</v>
      </c>
      <c r="G144" s="79">
        <v>0</v>
      </c>
      <c r="H144" s="79">
        <v>0</v>
      </c>
      <c r="I144" s="79">
        <v>0</v>
      </c>
      <c r="J144" s="79">
        <v>0</v>
      </c>
      <c r="K144" s="79">
        <v>0</v>
      </c>
      <c r="L144" s="79">
        <v>0</v>
      </c>
      <c r="M144" s="79">
        <v>0</v>
      </c>
      <c r="N144" s="79">
        <v>0</v>
      </c>
      <c r="O144" s="79">
        <v>0</v>
      </c>
      <c r="P144" s="79">
        <v>0</v>
      </c>
      <c r="Q144" s="79">
        <v>0</v>
      </c>
      <c r="R144" s="79">
        <v>0</v>
      </c>
      <c r="S144" s="79">
        <v>0</v>
      </c>
      <c r="T144" s="79">
        <v>0</v>
      </c>
      <c r="U144" s="79">
        <v>0</v>
      </c>
      <c r="V144" s="79">
        <v>0</v>
      </c>
      <c r="W144" s="79">
        <v>-0.45688178183894901</v>
      </c>
      <c r="X144" s="79">
        <v>0</v>
      </c>
      <c r="Y144" s="79">
        <v>0</v>
      </c>
      <c r="Z144" s="79">
        <v>0</v>
      </c>
      <c r="AA144" s="79">
        <v>0</v>
      </c>
      <c r="AB144" s="79">
        <v>2.2999999999999998</v>
      </c>
      <c r="AC144" s="79">
        <v>-0.6</v>
      </c>
      <c r="AD144" s="79">
        <v>17</v>
      </c>
      <c r="AE144" s="79">
        <v>-8.2999999999999989</v>
      </c>
      <c r="AF144" s="79">
        <v>-4.3</v>
      </c>
      <c r="AG144" s="79">
        <v>4.5</v>
      </c>
      <c r="AH144" s="79">
        <v>69.5</v>
      </c>
      <c r="AI144" s="79">
        <v>29</v>
      </c>
      <c r="AJ144" s="79">
        <v>49.3</v>
      </c>
      <c r="AK144" s="79">
        <v>-21.3</v>
      </c>
      <c r="AL144" s="79">
        <v>277</v>
      </c>
      <c r="AM144" s="79">
        <v>37</v>
      </c>
      <c r="AN144" s="79">
        <v>-52.4</v>
      </c>
      <c r="AO144" s="79">
        <v>27.599999999999998</v>
      </c>
      <c r="AP144" s="79">
        <v>17.7</v>
      </c>
      <c r="AQ144" s="79">
        <v>58.9</v>
      </c>
      <c r="AR144" s="79">
        <v>145.29999999999998</v>
      </c>
      <c r="AS144" s="79">
        <v>41.8</v>
      </c>
      <c r="AT144" s="79">
        <v>13.099999999999998</v>
      </c>
      <c r="AU144" s="79">
        <v>46.4</v>
      </c>
      <c r="AV144" s="79">
        <v>-20.94</v>
      </c>
      <c r="AW144" s="79">
        <v>86.199999999999989</v>
      </c>
      <c r="AX144" s="79">
        <v>-32.9</v>
      </c>
      <c r="AY144" s="79">
        <v>-5.3999999999999968</v>
      </c>
      <c r="AZ144" s="79">
        <v>71.7</v>
      </c>
      <c r="BA144" s="79">
        <v>-72.099999999999994</v>
      </c>
      <c r="BB144" s="79">
        <v>-18.600000000000001</v>
      </c>
      <c r="BC144" s="79">
        <v>-15.699999999999998</v>
      </c>
      <c r="BD144" s="79">
        <v>21.799999999999997</v>
      </c>
      <c r="BE144" s="79">
        <v>-37.199999999999996</v>
      </c>
      <c r="BF144" s="79">
        <v>-129</v>
      </c>
      <c r="BG144" s="79">
        <v>289.29999999999995</v>
      </c>
      <c r="BH144" s="79">
        <v>40.799999999999997</v>
      </c>
      <c r="BI144" s="79">
        <v>-97.7</v>
      </c>
      <c r="BJ144" s="79">
        <v>45.6</v>
      </c>
      <c r="BK144" s="79">
        <v>-42.400000000000006</v>
      </c>
      <c r="BL144" s="79">
        <v>83.95999999999998</v>
      </c>
      <c r="BM144" s="79">
        <v>-282.90000000000003</v>
      </c>
      <c r="BN144" s="79">
        <v>-3.8000000000000016</v>
      </c>
      <c r="BO144" s="79">
        <v>-291.29999999999995</v>
      </c>
      <c r="BP144" s="79">
        <v>-45.4</v>
      </c>
      <c r="BQ144" s="79">
        <v>-9.7000000000000011</v>
      </c>
      <c r="BR144" s="79">
        <v>104.4180535</v>
      </c>
      <c r="BS144" s="79">
        <v>36.874256000000003</v>
      </c>
      <c r="BT144" s="79">
        <v>-34.268642999999997</v>
      </c>
      <c r="BU144" s="79">
        <v>11.174782360000004</v>
      </c>
      <c r="BV144" s="79">
        <v>-28.462003360000001</v>
      </c>
      <c r="BW144" s="79">
        <v>-17.219076999999999</v>
      </c>
      <c r="BX144" s="79">
        <v>-56.380381</v>
      </c>
      <c r="BY144" s="79">
        <v>4.4805771100000094</v>
      </c>
      <c r="BZ144" s="79">
        <v>-5.7269185470720068</v>
      </c>
      <c r="CA144" s="79">
        <v>-28.913111792927999</v>
      </c>
      <c r="CB144" s="79">
        <v>12.340136109999998</v>
      </c>
      <c r="CC144" s="79">
        <v>-12.008051140000994</v>
      </c>
      <c r="CD144" s="79">
        <v>31.835668000000997</v>
      </c>
      <c r="CE144" s="79">
        <v>-25.252800030002007</v>
      </c>
      <c r="CF144" s="79">
        <v>38.839253000002003</v>
      </c>
      <c r="CG144" s="79">
        <v>-66.692444940114996</v>
      </c>
      <c r="CH144" s="79">
        <v>-20.227116619884999</v>
      </c>
      <c r="CI144" s="79">
        <v>24.578315170000003</v>
      </c>
      <c r="CJ144" s="79">
        <v>53.465236679999975</v>
      </c>
      <c r="CK144" s="79">
        <v>9.2823588300000175</v>
      </c>
      <c r="CL144" s="79">
        <v>-59.825097703333327</v>
      </c>
      <c r="CM144" s="79">
        <v>37.579727089999977</v>
      </c>
      <c r="CN144" s="79">
        <v>-35.49446808999997</v>
      </c>
      <c r="CO144" s="79">
        <v>-0.16840888000001808</v>
      </c>
      <c r="CP144" s="79">
        <v>-70.243394829999986</v>
      </c>
      <c r="CQ144" s="79">
        <v>-36.562234796666644</v>
      </c>
      <c r="CR144" s="79">
        <v>-26.96354105</v>
      </c>
      <c r="CS144" s="79">
        <v>9.8972331699999962</v>
      </c>
      <c r="CT144" s="79">
        <v>101.98977324671505</v>
      </c>
      <c r="CU144" s="79">
        <v>0.94144700899995737</v>
      </c>
      <c r="CV144" s="79">
        <v>-81.32698412000002</v>
      </c>
      <c r="CW144" s="79">
        <v>1.2020535792499381</v>
      </c>
      <c r="CX144" s="79">
        <v>-49.742626648540714</v>
      </c>
      <c r="CY144" s="79">
        <v>76.090630413307025</v>
      </c>
      <c r="CZ144" s="79">
        <v>9.562925292805911</v>
      </c>
      <c r="DA144" s="79">
        <v>-28.86079990393096</v>
      </c>
      <c r="DB144" s="79">
        <v>74.628154869774136</v>
      </c>
      <c r="DC144" s="79">
        <v>-35.720338774399053</v>
      </c>
      <c r="DD144" s="79">
        <v>1.2093205526250408</v>
      </c>
      <c r="DE144" s="79">
        <v>137.93885882999996</v>
      </c>
      <c r="DF144" s="79">
        <v>245.54894727455627</v>
      </c>
      <c r="DG144" s="79">
        <v>297.22874101140098</v>
      </c>
      <c r="DH144" s="79">
        <v>178.77710283138288</v>
      </c>
      <c r="DI144" s="79">
        <v>356.03726447608301</v>
      </c>
      <c r="DJ144" s="79">
        <v>202.40178898369396</v>
      </c>
      <c r="DK144" s="79">
        <v>-50.989285652600557</v>
      </c>
      <c r="DL144" s="79">
        <v>-484.64744116627855</v>
      </c>
      <c r="DM144" s="79">
        <v>30.482967948809989</v>
      </c>
      <c r="DN144" s="79">
        <v>-97.259809620440791</v>
      </c>
      <c r="DO144" s="79">
        <v>-28.204092281144035</v>
      </c>
      <c r="DP144" s="79">
        <v>-136.67611763962773</v>
      </c>
      <c r="DQ144" s="79">
        <v>137.11246759444163</v>
      </c>
      <c r="DR144" s="79">
        <v>-259.01144000420317</v>
      </c>
    </row>
    <row r="145" spans="1:122" x14ac:dyDescent="0.25">
      <c r="A145" s="85" t="s">
        <v>367</v>
      </c>
      <c r="B145" s="124" t="s">
        <v>64</v>
      </c>
      <c r="C145" s="79">
        <v>0</v>
      </c>
      <c r="D145" s="79">
        <v>0</v>
      </c>
      <c r="E145" s="79">
        <v>0</v>
      </c>
      <c r="F145" s="79">
        <v>0</v>
      </c>
      <c r="G145" s="79">
        <v>0</v>
      </c>
      <c r="H145" s="79">
        <v>0</v>
      </c>
      <c r="I145" s="79">
        <v>0</v>
      </c>
      <c r="J145" s="79">
        <v>0</v>
      </c>
      <c r="K145" s="79">
        <v>0</v>
      </c>
      <c r="L145" s="79">
        <v>0</v>
      </c>
      <c r="M145" s="79">
        <v>0</v>
      </c>
      <c r="N145" s="79">
        <v>0</v>
      </c>
      <c r="O145" s="79">
        <v>0</v>
      </c>
      <c r="P145" s="79">
        <v>0</v>
      </c>
      <c r="Q145" s="79">
        <v>0</v>
      </c>
      <c r="R145" s="79">
        <v>0</v>
      </c>
      <c r="S145" s="79">
        <v>0</v>
      </c>
      <c r="T145" s="79">
        <v>0</v>
      </c>
      <c r="U145" s="79">
        <v>0</v>
      </c>
      <c r="V145" s="79">
        <v>0</v>
      </c>
      <c r="W145" s="79">
        <v>-0.45688178183894901</v>
      </c>
      <c r="X145" s="79">
        <v>0</v>
      </c>
      <c r="Y145" s="79">
        <v>0</v>
      </c>
      <c r="Z145" s="79">
        <v>0</v>
      </c>
      <c r="AA145" s="79">
        <v>0</v>
      </c>
      <c r="AB145" s="79">
        <v>0</v>
      </c>
      <c r="AC145" s="79">
        <v>0</v>
      </c>
      <c r="AD145" s="79">
        <v>0</v>
      </c>
      <c r="AE145" s="79">
        <v>0</v>
      </c>
      <c r="AF145" s="79">
        <v>0</v>
      </c>
      <c r="AG145" s="79">
        <v>0</v>
      </c>
      <c r="AH145" s="79">
        <v>0</v>
      </c>
      <c r="AI145" s="79">
        <v>0</v>
      </c>
      <c r="AJ145" s="79">
        <v>0</v>
      </c>
      <c r="AK145" s="79">
        <v>0</v>
      </c>
      <c r="AL145" s="79">
        <v>0</v>
      </c>
      <c r="AM145" s="79">
        <v>0</v>
      </c>
      <c r="AN145" s="79">
        <v>0</v>
      </c>
      <c r="AO145" s="79">
        <v>0</v>
      </c>
      <c r="AP145" s="79">
        <v>0</v>
      </c>
      <c r="AQ145" s="79">
        <v>0</v>
      </c>
      <c r="AR145" s="79">
        <v>0</v>
      </c>
      <c r="AS145" s="79">
        <v>0</v>
      </c>
      <c r="AT145" s="79">
        <v>0</v>
      </c>
      <c r="AU145" s="79">
        <v>0</v>
      </c>
      <c r="AV145" s="79">
        <v>0</v>
      </c>
      <c r="AW145" s="79">
        <v>0</v>
      </c>
      <c r="AX145" s="79">
        <v>-30.999999999999996</v>
      </c>
      <c r="AY145" s="79">
        <v>-18.999999999999996</v>
      </c>
      <c r="AZ145" s="79">
        <v>63.5</v>
      </c>
      <c r="BA145" s="79">
        <v>-62.099999999999994</v>
      </c>
      <c r="BB145" s="79">
        <v>-22.8</v>
      </c>
      <c r="BC145" s="79">
        <v>-15.199999999999998</v>
      </c>
      <c r="BD145" s="79">
        <v>10.899999999999999</v>
      </c>
      <c r="BE145" s="79">
        <v>-29.199999999999996</v>
      </c>
      <c r="BF145" s="79">
        <v>-54.599999999999994</v>
      </c>
      <c r="BG145" s="79">
        <v>-20.6</v>
      </c>
      <c r="BH145" s="79">
        <v>18</v>
      </c>
      <c r="BI145" s="79">
        <v>-8.7000000000000028</v>
      </c>
      <c r="BJ145" s="79">
        <v>48.1</v>
      </c>
      <c r="BK145" s="79">
        <v>20.599999999999998</v>
      </c>
      <c r="BL145" s="79">
        <v>142.85999999999999</v>
      </c>
      <c r="BM145" s="79">
        <v>-15.1</v>
      </c>
      <c r="BN145" s="79">
        <v>-7.4000000000000012</v>
      </c>
      <c r="BO145" s="79">
        <v>-290.99999999999994</v>
      </c>
      <c r="BP145" s="79">
        <v>-45.4</v>
      </c>
      <c r="BQ145" s="79">
        <v>-5.2000000000000011</v>
      </c>
      <c r="BR145" s="79">
        <v>-8.577219000000003</v>
      </c>
      <c r="BS145" s="79">
        <v>-8.4</v>
      </c>
      <c r="BT145" s="79">
        <v>13.2</v>
      </c>
      <c r="BU145" s="79">
        <v>-5.4796999999999318E-2</v>
      </c>
      <c r="BV145" s="79">
        <v>0.16595399999999927</v>
      </c>
      <c r="BW145" s="79">
        <v>1.1059529999999995</v>
      </c>
      <c r="BX145" s="79">
        <v>0</v>
      </c>
      <c r="BY145" s="79">
        <v>3.3403479500000088</v>
      </c>
      <c r="BZ145" s="79">
        <v>-5.5320720000000065</v>
      </c>
      <c r="CA145" s="79">
        <v>0</v>
      </c>
      <c r="CB145" s="79">
        <v>0</v>
      </c>
      <c r="CC145" s="79">
        <v>-1.8372400299999967</v>
      </c>
      <c r="CD145" s="79">
        <v>1.1967999999999999E-2</v>
      </c>
      <c r="CE145" s="79">
        <v>0.17864996999999999</v>
      </c>
      <c r="CF145" s="79">
        <v>5.5403000000000036E-2</v>
      </c>
      <c r="CG145" s="79">
        <v>4.0506000000000006E-4</v>
      </c>
      <c r="CH145" s="79">
        <v>7.4333379999999935E-2</v>
      </c>
      <c r="CI145" s="79">
        <v>0.55943399999999999</v>
      </c>
      <c r="CJ145" s="79">
        <v>-0.55741761000000001</v>
      </c>
      <c r="CK145" s="79">
        <v>7.3200000000000001E-4</v>
      </c>
      <c r="CL145" s="79">
        <v>0</v>
      </c>
      <c r="CM145" s="79">
        <v>0</v>
      </c>
      <c r="CN145" s="79">
        <v>1.519504</v>
      </c>
      <c r="CO145" s="79">
        <v>0</v>
      </c>
      <c r="CP145" s="79">
        <v>0.78185150000000003</v>
      </c>
      <c r="CQ145" s="79">
        <v>0</v>
      </c>
      <c r="CR145" s="79">
        <v>4.3050000000000033E-4</v>
      </c>
      <c r="CS145" s="79">
        <v>-1.1000000000000029E-4</v>
      </c>
      <c r="CT145" s="79">
        <v>0</v>
      </c>
      <c r="CU145" s="79">
        <v>0</v>
      </c>
      <c r="CV145" s="79">
        <v>4.305E-4</v>
      </c>
      <c r="CW145" s="79">
        <v>0</v>
      </c>
      <c r="CX145" s="79">
        <v>0.28432200000000002</v>
      </c>
      <c r="CY145" s="79">
        <v>0</v>
      </c>
      <c r="CZ145" s="79">
        <v>-7.6926999999999995E-2</v>
      </c>
      <c r="DA145" s="79">
        <v>0</v>
      </c>
      <c r="DB145" s="79">
        <v>-0.86813606000000021</v>
      </c>
      <c r="DC145" s="79">
        <v>7.4131948599999991</v>
      </c>
      <c r="DD145" s="79">
        <v>-6.7079938000000006</v>
      </c>
      <c r="DE145" s="79">
        <v>20.501135080000001</v>
      </c>
      <c r="DF145" s="79">
        <v>477.40113261000005</v>
      </c>
      <c r="DG145" s="79">
        <v>21.259027270000004</v>
      </c>
      <c r="DH145" s="79">
        <v>-7.3915356027580073</v>
      </c>
      <c r="DI145" s="79">
        <v>26.73016560275801</v>
      </c>
      <c r="DJ145" s="79">
        <v>40.152235949779993</v>
      </c>
      <c r="DK145" s="79">
        <v>14.229597161820024</v>
      </c>
      <c r="DL145" s="79">
        <v>35.110535438399999</v>
      </c>
      <c r="DM145" s="79">
        <v>-29.610278275199999</v>
      </c>
      <c r="DN145" s="79">
        <v>-2.6085370748000045</v>
      </c>
      <c r="DO145" s="79">
        <v>33.773547564047128</v>
      </c>
      <c r="DP145" s="79">
        <v>-20.435718521585322</v>
      </c>
      <c r="DQ145" s="79">
        <v>-62.177585308399991</v>
      </c>
      <c r="DR145" s="79">
        <v>-58.038997465520481</v>
      </c>
    </row>
    <row r="146" spans="1:122" x14ac:dyDescent="0.25">
      <c r="A146" s="85" t="s">
        <v>368</v>
      </c>
      <c r="B146" s="125" t="s">
        <v>70</v>
      </c>
      <c r="C146" s="79">
        <v>0</v>
      </c>
      <c r="D146" s="79">
        <v>0</v>
      </c>
      <c r="E146" s="79">
        <v>0</v>
      </c>
      <c r="F146" s="79">
        <v>0</v>
      </c>
      <c r="G146" s="79">
        <v>0</v>
      </c>
      <c r="H146" s="79">
        <v>0</v>
      </c>
      <c r="I146" s="79">
        <v>0</v>
      </c>
      <c r="J146" s="79">
        <v>0</v>
      </c>
      <c r="K146" s="79">
        <v>0</v>
      </c>
      <c r="L146" s="79">
        <v>0</v>
      </c>
      <c r="M146" s="79">
        <v>0</v>
      </c>
      <c r="N146" s="79">
        <v>0</v>
      </c>
      <c r="O146" s="79">
        <v>0</v>
      </c>
      <c r="P146" s="79">
        <v>0</v>
      </c>
      <c r="Q146" s="79">
        <v>0</v>
      </c>
      <c r="R146" s="79">
        <v>0</v>
      </c>
      <c r="S146" s="79">
        <v>0</v>
      </c>
      <c r="T146" s="79">
        <v>0</v>
      </c>
      <c r="U146" s="79">
        <v>0</v>
      </c>
      <c r="V146" s="79">
        <v>0</v>
      </c>
      <c r="W146" s="79">
        <v>0</v>
      </c>
      <c r="X146" s="79">
        <v>0</v>
      </c>
      <c r="Y146" s="79">
        <v>0</v>
      </c>
      <c r="Z146" s="79">
        <v>0</v>
      </c>
      <c r="AA146" s="79">
        <v>0</v>
      </c>
      <c r="AB146" s="79">
        <v>0</v>
      </c>
      <c r="AC146" s="79">
        <v>0</v>
      </c>
      <c r="AD146" s="79">
        <v>0</v>
      </c>
      <c r="AE146" s="79">
        <v>0</v>
      </c>
      <c r="AF146" s="79">
        <v>0</v>
      </c>
      <c r="AG146" s="79">
        <v>0</v>
      </c>
      <c r="AH146" s="79">
        <v>0</v>
      </c>
      <c r="AI146" s="79">
        <v>0</v>
      </c>
      <c r="AJ146" s="79">
        <v>0</v>
      </c>
      <c r="AK146" s="79">
        <v>0</v>
      </c>
      <c r="AL146" s="79">
        <v>0</v>
      </c>
      <c r="AM146" s="79">
        <v>0</v>
      </c>
      <c r="AN146" s="79">
        <v>0</v>
      </c>
      <c r="AO146" s="79">
        <v>0</v>
      </c>
      <c r="AP146" s="79">
        <v>0</v>
      </c>
      <c r="AQ146" s="79">
        <v>0</v>
      </c>
      <c r="AR146" s="79">
        <v>0</v>
      </c>
      <c r="AS146" s="79">
        <v>0</v>
      </c>
      <c r="AT146" s="79">
        <v>0</v>
      </c>
      <c r="AU146" s="79">
        <v>0</v>
      </c>
      <c r="AV146" s="79">
        <v>0</v>
      </c>
      <c r="AW146" s="79">
        <v>0</v>
      </c>
      <c r="AX146" s="79">
        <v>0</v>
      </c>
      <c r="AY146" s="79">
        <v>0</v>
      </c>
      <c r="AZ146" s="79">
        <v>0</v>
      </c>
      <c r="BA146" s="79">
        <v>0</v>
      </c>
      <c r="BB146" s="79">
        <v>0</v>
      </c>
      <c r="BC146" s="79">
        <v>0</v>
      </c>
      <c r="BD146" s="79">
        <v>0</v>
      </c>
      <c r="BE146" s="79">
        <v>0</v>
      </c>
      <c r="BF146" s="79">
        <v>0</v>
      </c>
      <c r="BG146" s="79">
        <v>0</v>
      </c>
      <c r="BH146" s="79">
        <v>0</v>
      </c>
      <c r="BI146" s="79">
        <v>0</v>
      </c>
      <c r="BJ146" s="79">
        <v>0</v>
      </c>
      <c r="BK146" s="79">
        <v>0</v>
      </c>
      <c r="BL146" s="79">
        <v>0</v>
      </c>
      <c r="BM146" s="79">
        <v>0</v>
      </c>
      <c r="BN146" s="79">
        <v>0</v>
      </c>
      <c r="BO146" s="79">
        <v>0</v>
      </c>
      <c r="BP146" s="79">
        <v>0</v>
      </c>
      <c r="BQ146" s="79">
        <v>0</v>
      </c>
      <c r="BR146" s="79">
        <v>0</v>
      </c>
      <c r="BS146" s="79">
        <v>0</v>
      </c>
      <c r="BT146" s="79">
        <v>0</v>
      </c>
      <c r="BU146" s="79">
        <v>0</v>
      </c>
      <c r="BV146" s="79">
        <v>0</v>
      </c>
      <c r="BW146" s="79">
        <v>0</v>
      </c>
      <c r="BX146" s="79">
        <v>0</v>
      </c>
      <c r="BY146" s="79">
        <v>0</v>
      </c>
      <c r="BZ146" s="79">
        <v>0</v>
      </c>
      <c r="CA146" s="79">
        <v>0</v>
      </c>
      <c r="CB146" s="79">
        <v>0</v>
      </c>
      <c r="CC146" s="79">
        <v>0</v>
      </c>
      <c r="CD146" s="79">
        <v>0</v>
      </c>
      <c r="CE146" s="79">
        <v>0</v>
      </c>
      <c r="CF146" s="79">
        <v>0</v>
      </c>
      <c r="CG146" s="79">
        <v>0</v>
      </c>
      <c r="CH146" s="79">
        <v>0</v>
      </c>
      <c r="CI146" s="79">
        <v>0</v>
      </c>
      <c r="CJ146" s="79">
        <v>0</v>
      </c>
      <c r="CK146" s="79">
        <v>0</v>
      </c>
      <c r="CL146" s="79">
        <v>0</v>
      </c>
      <c r="CM146" s="79">
        <v>0</v>
      </c>
      <c r="CN146" s="79">
        <v>0</v>
      </c>
      <c r="CO146" s="79">
        <v>0</v>
      </c>
      <c r="CP146" s="79">
        <v>0</v>
      </c>
      <c r="CQ146" s="79">
        <v>0</v>
      </c>
      <c r="CR146" s="79">
        <v>0</v>
      </c>
      <c r="CS146" s="79">
        <v>0</v>
      </c>
      <c r="CT146" s="79">
        <v>0</v>
      </c>
      <c r="CU146" s="79">
        <v>0</v>
      </c>
      <c r="CV146" s="79">
        <v>0</v>
      </c>
      <c r="CW146" s="79">
        <v>0</v>
      </c>
      <c r="CX146" s="79">
        <v>0</v>
      </c>
      <c r="CY146" s="79">
        <v>0</v>
      </c>
      <c r="CZ146" s="79">
        <v>0</v>
      </c>
      <c r="DA146" s="79">
        <v>0</v>
      </c>
      <c r="DB146" s="79">
        <v>0</v>
      </c>
      <c r="DC146" s="79">
        <v>0</v>
      </c>
      <c r="DD146" s="79">
        <v>0</v>
      </c>
      <c r="DE146" s="79">
        <v>0</v>
      </c>
      <c r="DF146" s="79">
        <v>0</v>
      </c>
      <c r="DG146" s="79">
        <v>0</v>
      </c>
      <c r="DH146" s="79">
        <v>0</v>
      </c>
      <c r="DI146" s="79">
        <v>0</v>
      </c>
      <c r="DJ146" s="79">
        <v>0</v>
      </c>
      <c r="DK146" s="79">
        <v>0</v>
      </c>
      <c r="DL146" s="79">
        <v>0</v>
      </c>
      <c r="DM146" s="79">
        <v>0</v>
      </c>
      <c r="DN146" s="79">
        <v>0</v>
      </c>
      <c r="DO146" s="79">
        <v>0</v>
      </c>
      <c r="DP146" s="79">
        <v>0</v>
      </c>
      <c r="DQ146" s="79">
        <v>0</v>
      </c>
      <c r="DR146" s="79">
        <v>0</v>
      </c>
    </row>
    <row r="147" spans="1:122" x14ac:dyDescent="0.25">
      <c r="A147" s="85" t="s">
        <v>369</v>
      </c>
      <c r="B147" s="125" t="s">
        <v>71</v>
      </c>
      <c r="C147" s="79">
        <v>0</v>
      </c>
      <c r="D147" s="79">
        <v>0</v>
      </c>
      <c r="E147" s="79">
        <v>0</v>
      </c>
      <c r="F147" s="79">
        <v>0</v>
      </c>
      <c r="G147" s="79">
        <v>0</v>
      </c>
      <c r="H147" s="79">
        <v>0</v>
      </c>
      <c r="I147" s="79">
        <v>0</v>
      </c>
      <c r="J147" s="79">
        <v>0</v>
      </c>
      <c r="K147" s="79">
        <v>0</v>
      </c>
      <c r="L147" s="79">
        <v>0</v>
      </c>
      <c r="M147" s="79">
        <v>0</v>
      </c>
      <c r="N147" s="79">
        <v>0</v>
      </c>
      <c r="O147" s="79">
        <v>0</v>
      </c>
      <c r="P147" s="79">
        <v>0</v>
      </c>
      <c r="Q147" s="79">
        <v>0</v>
      </c>
      <c r="R147" s="79">
        <v>0</v>
      </c>
      <c r="S147" s="79">
        <v>0</v>
      </c>
      <c r="T147" s="79">
        <v>0</v>
      </c>
      <c r="U147" s="79">
        <v>0</v>
      </c>
      <c r="V147" s="79">
        <v>0</v>
      </c>
      <c r="W147" s="79">
        <v>0</v>
      </c>
      <c r="X147" s="79">
        <v>0</v>
      </c>
      <c r="Y147" s="79">
        <v>0</v>
      </c>
      <c r="Z147" s="79">
        <v>0</v>
      </c>
      <c r="AA147" s="79">
        <v>0</v>
      </c>
      <c r="AB147" s="79">
        <v>0</v>
      </c>
      <c r="AC147" s="79">
        <v>0</v>
      </c>
      <c r="AD147" s="79">
        <v>0</v>
      </c>
      <c r="AE147" s="79">
        <v>0</v>
      </c>
      <c r="AF147" s="79">
        <v>0</v>
      </c>
      <c r="AG147" s="79">
        <v>0</v>
      </c>
      <c r="AH147" s="79">
        <v>0</v>
      </c>
      <c r="AI147" s="79">
        <v>0</v>
      </c>
      <c r="AJ147" s="79">
        <v>0</v>
      </c>
      <c r="AK147" s="79">
        <v>0</v>
      </c>
      <c r="AL147" s="79">
        <v>0</v>
      </c>
      <c r="AM147" s="79">
        <v>0</v>
      </c>
      <c r="AN147" s="79">
        <v>0</v>
      </c>
      <c r="AO147" s="79">
        <v>0</v>
      </c>
      <c r="AP147" s="79">
        <v>0</v>
      </c>
      <c r="AQ147" s="79">
        <v>0</v>
      </c>
      <c r="AR147" s="79">
        <v>0</v>
      </c>
      <c r="AS147" s="79">
        <v>0</v>
      </c>
      <c r="AT147" s="79">
        <v>0</v>
      </c>
      <c r="AU147" s="79">
        <v>0</v>
      </c>
      <c r="AV147" s="79">
        <v>0</v>
      </c>
      <c r="AW147" s="79">
        <v>0</v>
      </c>
      <c r="AX147" s="79">
        <v>-18.599999999999998</v>
      </c>
      <c r="AY147" s="79">
        <v>-10.799999999999999</v>
      </c>
      <c r="AZ147" s="79">
        <v>66.3</v>
      </c>
      <c r="BA147" s="79">
        <v>-60.099999999999994</v>
      </c>
      <c r="BB147" s="79">
        <v>-22.8</v>
      </c>
      <c r="BC147" s="79">
        <v>-23.4</v>
      </c>
      <c r="BD147" s="79">
        <v>7.1</v>
      </c>
      <c r="BE147" s="79">
        <v>-30.299999999999997</v>
      </c>
      <c r="BF147" s="79">
        <v>-61.599999999999994</v>
      </c>
      <c r="BG147" s="79">
        <v>-20.8</v>
      </c>
      <c r="BH147" s="79">
        <v>11.2</v>
      </c>
      <c r="BI147" s="79">
        <v>-27.5</v>
      </c>
      <c r="BJ147" s="79">
        <v>33.549999999999997</v>
      </c>
      <c r="BK147" s="79">
        <v>22</v>
      </c>
      <c r="BL147" s="79">
        <v>153.72999999999999</v>
      </c>
      <c r="BM147" s="79">
        <v>-16.3</v>
      </c>
      <c r="BN147" s="79">
        <v>2.8</v>
      </c>
      <c r="BO147" s="79">
        <v>-302.59999999999997</v>
      </c>
      <c r="BP147" s="79">
        <v>-65.2</v>
      </c>
      <c r="BQ147" s="79">
        <v>-6.5</v>
      </c>
      <c r="BR147" s="79">
        <v>0</v>
      </c>
      <c r="BS147" s="79">
        <v>0</v>
      </c>
      <c r="BT147" s="79">
        <v>0</v>
      </c>
      <c r="BU147" s="79">
        <v>0</v>
      </c>
      <c r="BV147" s="79">
        <v>0</v>
      </c>
      <c r="BW147" s="79">
        <v>0</v>
      </c>
      <c r="BX147" s="79">
        <v>0</v>
      </c>
      <c r="BY147" s="79">
        <v>0</v>
      </c>
      <c r="BZ147" s="79">
        <v>0</v>
      </c>
      <c r="CA147" s="79">
        <v>0</v>
      </c>
      <c r="CB147" s="79">
        <v>0</v>
      </c>
      <c r="CC147" s="79">
        <v>0</v>
      </c>
      <c r="CD147" s="79">
        <v>0</v>
      </c>
      <c r="CE147" s="79">
        <v>0</v>
      </c>
      <c r="CF147" s="79">
        <v>0</v>
      </c>
      <c r="CG147" s="79">
        <v>0</v>
      </c>
      <c r="CH147" s="79">
        <v>0</v>
      </c>
      <c r="CI147" s="79">
        <v>0</v>
      </c>
      <c r="CJ147" s="79">
        <v>0</v>
      </c>
      <c r="CK147" s="79">
        <v>0</v>
      </c>
      <c r="CL147" s="79">
        <v>0</v>
      </c>
      <c r="CM147" s="79">
        <v>0</v>
      </c>
      <c r="CN147" s="79">
        <v>0</v>
      </c>
      <c r="CO147" s="79">
        <v>0</v>
      </c>
      <c r="CP147" s="79">
        <v>0</v>
      </c>
      <c r="CQ147" s="79">
        <v>0</v>
      </c>
      <c r="CR147" s="79">
        <v>0</v>
      </c>
      <c r="CS147" s="79">
        <v>0</v>
      </c>
      <c r="CT147" s="79">
        <v>0</v>
      </c>
      <c r="CU147" s="79">
        <v>0</v>
      </c>
      <c r="CV147" s="79">
        <v>0</v>
      </c>
      <c r="CW147" s="79">
        <v>0</v>
      </c>
      <c r="CX147" s="79">
        <v>0</v>
      </c>
      <c r="CY147" s="79">
        <v>0</v>
      </c>
      <c r="CZ147" s="79">
        <v>0</v>
      </c>
      <c r="DA147" s="79">
        <v>0</v>
      </c>
      <c r="DB147" s="79">
        <v>0</v>
      </c>
      <c r="DC147" s="79">
        <v>0</v>
      </c>
      <c r="DD147" s="79">
        <v>0</v>
      </c>
      <c r="DE147" s="79">
        <v>0</v>
      </c>
      <c r="DF147" s="79">
        <v>0</v>
      </c>
      <c r="DG147" s="79">
        <v>0</v>
      </c>
      <c r="DH147" s="79">
        <v>0</v>
      </c>
      <c r="DI147" s="79">
        <v>0</v>
      </c>
      <c r="DJ147" s="79">
        <v>0</v>
      </c>
      <c r="DK147" s="79">
        <v>0</v>
      </c>
      <c r="DL147" s="79">
        <v>0</v>
      </c>
      <c r="DM147" s="79">
        <v>0</v>
      </c>
      <c r="DN147" s="79">
        <v>0</v>
      </c>
      <c r="DO147" s="79">
        <v>0</v>
      </c>
      <c r="DP147" s="79">
        <v>0</v>
      </c>
      <c r="DQ147" s="79">
        <v>0</v>
      </c>
      <c r="DR147" s="79">
        <v>0</v>
      </c>
    </row>
    <row r="148" spans="1:122" x14ac:dyDescent="0.25">
      <c r="A148" s="85" t="s">
        <v>370</v>
      </c>
      <c r="B148" s="125" t="s">
        <v>72</v>
      </c>
      <c r="C148" s="79">
        <v>0</v>
      </c>
      <c r="D148" s="79">
        <v>0</v>
      </c>
      <c r="E148" s="79">
        <v>0</v>
      </c>
      <c r="F148" s="79">
        <v>0</v>
      </c>
      <c r="G148" s="79">
        <v>0</v>
      </c>
      <c r="H148" s="79">
        <v>0</v>
      </c>
      <c r="I148" s="79">
        <v>0</v>
      </c>
      <c r="J148" s="79">
        <v>0</v>
      </c>
      <c r="K148" s="79">
        <v>0</v>
      </c>
      <c r="L148" s="79">
        <v>0</v>
      </c>
      <c r="M148" s="79">
        <v>0</v>
      </c>
      <c r="N148" s="79">
        <v>0</v>
      </c>
      <c r="O148" s="79">
        <v>0</v>
      </c>
      <c r="P148" s="79">
        <v>0</v>
      </c>
      <c r="Q148" s="79">
        <v>0</v>
      </c>
      <c r="R148" s="79">
        <v>0</v>
      </c>
      <c r="S148" s="79">
        <v>0</v>
      </c>
      <c r="T148" s="79">
        <v>0</v>
      </c>
      <c r="U148" s="79">
        <v>0</v>
      </c>
      <c r="V148" s="79">
        <v>0</v>
      </c>
      <c r="W148" s="79">
        <v>0</v>
      </c>
      <c r="X148" s="79">
        <v>0</v>
      </c>
      <c r="Y148" s="79">
        <v>0</v>
      </c>
      <c r="Z148" s="79">
        <v>0</v>
      </c>
      <c r="AA148" s="79">
        <v>0</v>
      </c>
      <c r="AB148" s="79">
        <v>0</v>
      </c>
      <c r="AC148" s="79">
        <v>0</v>
      </c>
      <c r="AD148" s="79">
        <v>0</v>
      </c>
      <c r="AE148" s="79">
        <v>0</v>
      </c>
      <c r="AF148" s="79">
        <v>0</v>
      </c>
      <c r="AG148" s="79">
        <v>0</v>
      </c>
      <c r="AH148" s="79">
        <v>0</v>
      </c>
      <c r="AI148" s="79">
        <v>0</v>
      </c>
      <c r="AJ148" s="79">
        <v>0</v>
      </c>
      <c r="AK148" s="79">
        <v>0</v>
      </c>
      <c r="AL148" s="79">
        <v>0</v>
      </c>
      <c r="AM148" s="79">
        <v>0</v>
      </c>
      <c r="AN148" s="79">
        <v>0</v>
      </c>
      <c r="AO148" s="79">
        <v>0</v>
      </c>
      <c r="AP148" s="79">
        <v>0</v>
      </c>
      <c r="AQ148" s="79">
        <v>0</v>
      </c>
      <c r="AR148" s="79">
        <v>0</v>
      </c>
      <c r="AS148" s="79">
        <v>0</v>
      </c>
      <c r="AT148" s="79">
        <v>0</v>
      </c>
      <c r="AU148" s="79">
        <v>0</v>
      </c>
      <c r="AV148" s="79">
        <v>0</v>
      </c>
      <c r="AW148" s="79">
        <v>0</v>
      </c>
      <c r="AX148" s="79">
        <v>-6.8999999999999995</v>
      </c>
      <c r="AY148" s="79">
        <v>-8.5</v>
      </c>
      <c r="AZ148" s="79">
        <v>-1.5</v>
      </c>
      <c r="BA148" s="79">
        <v>-3.6999999999999997</v>
      </c>
      <c r="BB148" s="79">
        <v>2</v>
      </c>
      <c r="BC148" s="79">
        <v>4.5999999999999996</v>
      </c>
      <c r="BD148" s="79">
        <v>2.1</v>
      </c>
      <c r="BE148" s="79">
        <v>4</v>
      </c>
      <c r="BF148" s="79">
        <v>1.7</v>
      </c>
      <c r="BG148" s="79">
        <v>0.19999999999999998</v>
      </c>
      <c r="BH148" s="79">
        <v>6.8</v>
      </c>
      <c r="BI148" s="79">
        <v>2.1999999999999997</v>
      </c>
      <c r="BJ148" s="79">
        <v>13.45</v>
      </c>
      <c r="BK148" s="79">
        <v>-2.8</v>
      </c>
      <c r="BL148" s="79">
        <v>-12.6</v>
      </c>
      <c r="BM148" s="79">
        <v>9.9999999999999992E-2</v>
      </c>
      <c r="BN148" s="79">
        <v>-11.4</v>
      </c>
      <c r="BO148" s="79">
        <v>10.299999999999999</v>
      </c>
      <c r="BP148" s="79">
        <v>4.7</v>
      </c>
      <c r="BQ148" s="79">
        <v>-1.4</v>
      </c>
      <c r="BR148" s="79">
        <v>-7.7</v>
      </c>
      <c r="BS148" s="79">
        <v>-8.4</v>
      </c>
      <c r="BT148" s="79">
        <v>13.2</v>
      </c>
      <c r="BU148" s="79">
        <v>-2.1</v>
      </c>
      <c r="BV148" s="79">
        <v>0</v>
      </c>
      <c r="BW148" s="79">
        <v>0</v>
      </c>
      <c r="BX148" s="79">
        <v>0</v>
      </c>
      <c r="BY148" s="79">
        <v>0</v>
      </c>
      <c r="BZ148" s="79">
        <v>0</v>
      </c>
      <c r="CA148" s="79">
        <v>0</v>
      </c>
      <c r="CB148" s="79">
        <v>0</v>
      </c>
      <c r="CC148" s="79">
        <v>0</v>
      </c>
      <c r="CD148" s="79">
        <v>0</v>
      </c>
      <c r="CE148" s="79">
        <v>0</v>
      </c>
      <c r="CF148" s="79">
        <v>0</v>
      </c>
      <c r="CG148" s="79">
        <v>0</v>
      </c>
      <c r="CH148" s="79">
        <v>0</v>
      </c>
      <c r="CI148" s="79">
        <v>0</v>
      </c>
      <c r="CJ148" s="79">
        <v>0</v>
      </c>
      <c r="CK148" s="79">
        <v>0</v>
      </c>
      <c r="CL148" s="79">
        <v>0</v>
      </c>
      <c r="CM148" s="79">
        <v>0</v>
      </c>
      <c r="CN148" s="79">
        <v>0</v>
      </c>
      <c r="CO148" s="79">
        <v>0</v>
      </c>
      <c r="CP148" s="79">
        <v>0</v>
      </c>
      <c r="CQ148" s="79">
        <v>0</v>
      </c>
      <c r="CR148" s="79">
        <v>0</v>
      </c>
      <c r="CS148" s="79">
        <v>0</v>
      </c>
      <c r="CT148" s="79">
        <v>0</v>
      </c>
      <c r="CU148" s="79">
        <v>0</v>
      </c>
      <c r="CV148" s="79">
        <v>0</v>
      </c>
      <c r="CW148" s="79">
        <v>0</v>
      </c>
      <c r="CX148" s="79">
        <v>0</v>
      </c>
      <c r="CY148" s="79">
        <v>0</v>
      </c>
      <c r="CZ148" s="79">
        <v>0</v>
      </c>
      <c r="DA148" s="79">
        <v>0</v>
      </c>
      <c r="DB148" s="79">
        <v>0</v>
      </c>
      <c r="DC148" s="79">
        <v>0</v>
      </c>
      <c r="DD148" s="79">
        <v>0</v>
      </c>
      <c r="DE148" s="79">
        <v>0</v>
      </c>
      <c r="DF148" s="79">
        <v>0</v>
      </c>
      <c r="DG148" s="79">
        <v>0</v>
      </c>
      <c r="DH148" s="79">
        <v>0</v>
      </c>
      <c r="DI148" s="79">
        <v>0</v>
      </c>
      <c r="DJ148" s="79">
        <v>0</v>
      </c>
      <c r="DK148" s="79">
        <v>0</v>
      </c>
      <c r="DL148" s="79">
        <v>0</v>
      </c>
      <c r="DM148" s="79">
        <v>0</v>
      </c>
      <c r="DN148" s="79">
        <v>0</v>
      </c>
      <c r="DO148" s="79">
        <v>0</v>
      </c>
      <c r="DP148" s="79">
        <v>0</v>
      </c>
      <c r="DQ148" s="79">
        <v>0</v>
      </c>
      <c r="DR148" s="79">
        <v>0</v>
      </c>
    </row>
    <row r="149" spans="1:122" x14ac:dyDescent="0.25">
      <c r="A149" s="85" t="s">
        <v>371</v>
      </c>
      <c r="B149" s="125" t="s">
        <v>20</v>
      </c>
      <c r="C149" s="79">
        <v>0</v>
      </c>
      <c r="D149" s="79">
        <v>0</v>
      </c>
      <c r="E149" s="79">
        <v>0</v>
      </c>
      <c r="F149" s="79">
        <v>0</v>
      </c>
      <c r="G149" s="79">
        <v>0</v>
      </c>
      <c r="H149" s="79">
        <v>0</v>
      </c>
      <c r="I149" s="79">
        <v>0</v>
      </c>
      <c r="J149" s="79">
        <v>0</v>
      </c>
      <c r="K149" s="79">
        <v>0</v>
      </c>
      <c r="L149" s="79">
        <v>0</v>
      </c>
      <c r="M149" s="79">
        <v>0</v>
      </c>
      <c r="N149" s="79">
        <v>0</v>
      </c>
      <c r="O149" s="79">
        <v>0</v>
      </c>
      <c r="P149" s="79">
        <v>0</v>
      </c>
      <c r="Q149" s="79">
        <v>0</v>
      </c>
      <c r="R149" s="79">
        <v>0</v>
      </c>
      <c r="S149" s="79">
        <v>0</v>
      </c>
      <c r="T149" s="79">
        <v>0</v>
      </c>
      <c r="U149" s="79">
        <v>0</v>
      </c>
      <c r="V149" s="79">
        <v>0</v>
      </c>
      <c r="W149" s="79">
        <v>-0.45688178183894901</v>
      </c>
      <c r="X149" s="79">
        <v>0</v>
      </c>
      <c r="Y149" s="79">
        <v>0</v>
      </c>
      <c r="Z149" s="79">
        <v>0</v>
      </c>
      <c r="AA149" s="79">
        <v>0</v>
      </c>
      <c r="AB149" s="79">
        <v>0</v>
      </c>
      <c r="AC149" s="79">
        <v>0</v>
      </c>
      <c r="AD149" s="79">
        <v>0</v>
      </c>
      <c r="AE149" s="79">
        <v>0</v>
      </c>
      <c r="AF149" s="79">
        <v>0</v>
      </c>
      <c r="AG149" s="79">
        <v>0</v>
      </c>
      <c r="AH149" s="79">
        <v>0</v>
      </c>
      <c r="AI149" s="79">
        <v>0</v>
      </c>
      <c r="AJ149" s="79">
        <v>0</v>
      </c>
      <c r="AK149" s="79">
        <v>0</v>
      </c>
      <c r="AL149" s="79">
        <v>0</v>
      </c>
      <c r="AM149" s="79">
        <v>0</v>
      </c>
      <c r="AN149" s="79">
        <v>0</v>
      </c>
      <c r="AO149" s="79">
        <v>0</v>
      </c>
      <c r="AP149" s="79">
        <v>0</v>
      </c>
      <c r="AQ149" s="79">
        <v>0</v>
      </c>
      <c r="AR149" s="79">
        <v>0</v>
      </c>
      <c r="AS149" s="79">
        <v>0</v>
      </c>
      <c r="AT149" s="79">
        <v>0</v>
      </c>
      <c r="AU149" s="79">
        <v>0</v>
      </c>
      <c r="AV149" s="79">
        <v>0</v>
      </c>
      <c r="AW149" s="79">
        <v>0</v>
      </c>
      <c r="AX149" s="79">
        <v>-5.5</v>
      </c>
      <c r="AY149" s="79">
        <v>0.3</v>
      </c>
      <c r="AZ149" s="79">
        <v>-1.3</v>
      </c>
      <c r="BA149" s="79">
        <v>1.7</v>
      </c>
      <c r="BB149" s="79">
        <v>-2</v>
      </c>
      <c r="BC149" s="79">
        <v>3.5999999999999996</v>
      </c>
      <c r="BD149" s="79">
        <v>1.7</v>
      </c>
      <c r="BE149" s="79">
        <v>-2.9</v>
      </c>
      <c r="BF149" s="79">
        <v>5.3</v>
      </c>
      <c r="BG149" s="79">
        <v>0</v>
      </c>
      <c r="BH149" s="79">
        <v>0</v>
      </c>
      <c r="BI149" s="79">
        <v>16.599999999999998</v>
      </c>
      <c r="BJ149" s="79">
        <v>1.0999999999999999</v>
      </c>
      <c r="BK149" s="79">
        <v>1.4</v>
      </c>
      <c r="BL149" s="79">
        <v>1.73</v>
      </c>
      <c r="BM149" s="79">
        <v>1.0999999999999999</v>
      </c>
      <c r="BN149" s="79">
        <v>1.2</v>
      </c>
      <c r="BO149" s="79">
        <v>1.3</v>
      </c>
      <c r="BP149" s="79">
        <v>15.1</v>
      </c>
      <c r="BQ149" s="79">
        <v>2.6999999999999997</v>
      </c>
      <c r="BR149" s="79">
        <v>-0.87721900000000375</v>
      </c>
      <c r="BS149" s="79">
        <v>0</v>
      </c>
      <c r="BT149" s="79">
        <v>0</v>
      </c>
      <c r="BU149" s="79">
        <v>2.0452030000000008</v>
      </c>
      <c r="BV149" s="79">
        <v>0.16595399999999927</v>
      </c>
      <c r="BW149" s="79">
        <v>1.1059529999999995</v>
      </c>
      <c r="BX149" s="79">
        <v>0</v>
      </c>
      <c r="BY149" s="79">
        <v>3.3403479500000088</v>
      </c>
      <c r="BZ149" s="79">
        <v>-5.5320720000000065</v>
      </c>
      <c r="CA149" s="79">
        <v>0</v>
      </c>
      <c r="CB149" s="79">
        <v>0</v>
      </c>
      <c r="CC149" s="79">
        <v>-1.8372400299999967</v>
      </c>
      <c r="CD149" s="79">
        <v>1.1967999999999999E-2</v>
      </c>
      <c r="CE149" s="79">
        <v>0.17864996999999999</v>
      </c>
      <c r="CF149" s="79">
        <v>5.5403000000000036E-2</v>
      </c>
      <c r="CG149" s="79">
        <v>4.0506000000000006E-4</v>
      </c>
      <c r="CH149" s="79">
        <v>7.4333379999999935E-2</v>
      </c>
      <c r="CI149" s="79">
        <v>0.55943399999999999</v>
      </c>
      <c r="CJ149" s="79">
        <v>-0.55741761000000001</v>
      </c>
      <c r="CK149" s="79">
        <v>7.3200000000000001E-4</v>
      </c>
      <c r="CL149" s="79">
        <v>0</v>
      </c>
      <c r="CM149" s="79">
        <v>0</v>
      </c>
      <c r="CN149" s="79">
        <v>1.519504</v>
      </c>
      <c r="CO149" s="79">
        <v>0</v>
      </c>
      <c r="CP149" s="79">
        <v>0.78185150000000003</v>
      </c>
      <c r="CQ149" s="79">
        <v>0</v>
      </c>
      <c r="CR149" s="79">
        <v>4.3050000000000033E-4</v>
      </c>
      <c r="CS149" s="79">
        <v>-1.1000000000000029E-4</v>
      </c>
      <c r="CT149" s="79">
        <v>0</v>
      </c>
      <c r="CU149" s="79">
        <v>0</v>
      </c>
      <c r="CV149" s="79">
        <v>4.305E-4</v>
      </c>
      <c r="CW149" s="79">
        <v>0</v>
      </c>
      <c r="CX149" s="79">
        <v>0.28432200000000002</v>
      </c>
      <c r="CY149" s="79">
        <v>0</v>
      </c>
      <c r="CZ149" s="79">
        <v>-7.6926999999999995E-2</v>
      </c>
      <c r="DA149" s="79">
        <v>0</v>
      </c>
      <c r="DB149" s="79">
        <v>-0.86813606000000021</v>
      </c>
      <c r="DC149" s="79">
        <v>7.4131948599999991</v>
      </c>
      <c r="DD149" s="79">
        <v>-6.7079938000000006</v>
      </c>
      <c r="DE149" s="79">
        <v>20.501135080000001</v>
      </c>
      <c r="DF149" s="79">
        <v>477.40113261000005</v>
      </c>
      <c r="DG149" s="79">
        <v>21.259027270000004</v>
      </c>
      <c r="DH149" s="79">
        <v>-7.3915356027580073</v>
      </c>
      <c r="DI149" s="79">
        <v>26.73016560275801</v>
      </c>
      <c r="DJ149" s="79">
        <v>40.152235949779993</v>
      </c>
      <c r="DK149" s="79">
        <v>14.229597161820024</v>
      </c>
      <c r="DL149" s="79">
        <v>35.110535438399999</v>
      </c>
      <c r="DM149" s="79">
        <v>-29.610278275199999</v>
      </c>
      <c r="DN149" s="79">
        <v>-2.6085370748000045</v>
      </c>
      <c r="DO149" s="79">
        <v>33.773547564047128</v>
      </c>
      <c r="DP149" s="79">
        <v>-20.435718521585322</v>
      </c>
      <c r="DQ149" s="79">
        <v>-62.177585308399991</v>
      </c>
      <c r="DR149" s="79">
        <v>-58.038997465520481</v>
      </c>
    </row>
    <row r="150" spans="1:122" x14ac:dyDescent="0.25">
      <c r="A150" s="85" t="s">
        <v>372</v>
      </c>
      <c r="B150" s="127" t="s">
        <v>193</v>
      </c>
      <c r="C150" s="79">
        <v>0</v>
      </c>
      <c r="D150" s="79">
        <v>0</v>
      </c>
      <c r="E150" s="79">
        <v>0</v>
      </c>
      <c r="F150" s="79">
        <v>0</v>
      </c>
      <c r="G150" s="79">
        <v>0</v>
      </c>
      <c r="H150" s="79">
        <v>0</v>
      </c>
      <c r="I150" s="79">
        <v>0</v>
      </c>
      <c r="J150" s="79">
        <v>0</v>
      </c>
      <c r="K150" s="79">
        <v>0</v>
      </c>
      <c r="L150" s="79">
        <v>0</v>
      </c>
      <c r="M150" s="79">
        <v>0</v>
      </c>
      <c r="N150" s="79">
        <v>0</v>
      </c>
      <c r="O150" s="79">
        <v>0</v>
      </c>
      <c r="P150" s="79">
        <v>0</v>
      </c>
      <c r="Q150" s="79">
        <v>0</v>
      </c>
      <c r="R150" s="79">
        <v>0</v>
      </c>
      <c r="S150" s="79">
        <v>0</v>
      </c>
      <c r="T150" s="79">
        <v>0</v>
      </c>
      <c r="U150" s="79">
        <v>0</v>
      </c>
      <c r="V150" s="79">
        <v>0</v>
      </c>
      <c r="W150" s="79">
        <v>0</v>
      </c>
      <c r="X150" s="79">
        <v>0</v>
      </c>
      <c r="Y150" s="79">
        <v>0</v>
      </c>
      <c r="Z150" s="79">
        <v>0</v>
      </c>
      <c r="AA150" s="79">
        <v>0</v>
      </c>
      <c r="AB150" s="79">
        <v>0</v>
      </c>
      <c r="AC150" s="79">
        <v>0</v>
      </c>
      <c r="AD150" s="79">
        <v>0</v>
      </c>
      <c r="AE150" s="79">
        <v>0</v>
      </c>
      <c r="AF150" s="79">
        <v>0</v>
      </c>
      <c r="AG150" s="79">
        <v>0</v>
      </c>
      <c r="AH150" s="79">
        <v>0</v>
      </c>
      <c r="AI150" s="79">
        <v>0</v>
      </c>
      <c r="AJ150" s="79">
        <v>0</v>
      </c>
      <c r="AK150" s="79">
        <v>0</v>
      </c>
      <c r="AL150" s="79">
        <v>0</v>
      </c>
      <c r="AM150" s="79">
        <v>0</v>
      </c>
      <c r="AN150" s="79">
        <v>0</v>
      </c>
      <c r="AO150" s="79">
        <v>0</v>
      </c>
      <c r="AP150" s="79">
        <v>0</v>
      </c>
      <c r="AQ150" s="79">
        <v>0</v>
      </c>
      <c r="AR150" s="79">
        <v>0</v>
      </c>
      <c r="AS150" s="79">
        <v>0</v>
      </c>
      <c r="AT150" s="79">
        <v>0</v>
      </c>
      <c r="AU150" s="79">
        <v>0</v>
      </c>
      <c r="AV150" s="79">
        <v>0</v>
      </c>
      <c r="AW150" s="79">
        <v>0</v>
      </c>
      <c r="AX150" s="79">
        <v>0</v>
      </c>
      <c r="AY150" s="79">
        <v>0</v>
      </c>
      <c r="AZ150" s="79">
        <v>0</v>
      </c>
      <c r="BA150" s="79">
        <v>0</v>
      </c>
      <c r="BB150" s="79">
        <v>0</v>
      </c>
      <c r="BC150" s="79">
        <v>0</v>
      </c>
      <c r="BD150" s="79">
        <v>0</v>
      </c>
      <c r="BE150" s="79">
        <v>0</v>
      </c>
      <c r="BF150" s="79">
        <v>0</v>
      </c>
      <c r="BG150" s="79">
        <v>0</v>
      </c>
      <c r="BH150" s="79">
        <v>0</v>
      </c>
      <c r="BI150" s="79">
        <v>0</v>
      </c>
      <c r="BJ150" s="79">
        <v>0</v>
      </c>
      <c r="BK150" s="79">
        <v>0</v>
      </c>
      <c r="BL150" s="79">
        <v>0</v>
      </c>
      <c r="BM150" s="79">
        <v>0</v>
      </c>
      <c r="BN150" s="79">
        <v>0</v>
      </c>
      <c r="BO150" s="79">
        <v>0</v>
      </c>
      <c r="BP150" s="79">
        <v>0</v>
      </c>
      <c r="BQ150" s="79">
        <v>0</v>
      </c>
      <c r="BR150" s="79">
        <v>0</v>
      </c>
      <c r="BS150" s="79">
        <v>0</v>
      </c>
      <c r="BT150" s="79">
        <v>0</v>
      </c>
      <c r="BU150" s="79">
        <v>0</v>
      </c>
      <c r="BV150" s="79">
        <v>0</v>
      </c>
      <c r="BW150" s="79">
        <v>0</v>
      </c>
      <c r="BX150" s="79">
        <v>0</v>
      </c>
      <c r="BY150" s="79">
        <v>0</v>
      </c>
      <c r="BZ150" s="79">
        <v>0</v>
      </c>
      <c r="CA150" s="79">
        <v>0</v>
      </c>
      <c r="CB150" s="79">
        <v>0</v>
      </c>
      <c r="CC150" s="79">
        <v>0</v>
      </c>
      <c r="CD150" s="79">
        <v>0</v>
      </c>
      <c r="CE150" s="79">
        <v>0</v>
      </c>
      <c r="CF150" s="79">
        <v>0</v>
      </c>
      <c r="CG150" s="79">
        <v>0</v>
      </c>
      <c r="CH150" s="79">
        <v>0</v>
      </c>
      <c r="CI150" s="79">
        <v>0</v>
      </c>
      <c r="CJ150" s="79">
        <v>0</v>
      </c>
      <c r="CK150" s="79">
        <v>0</v>
      </c>
      <c r="CL150" s="79">
        <v>0</v>
      </c>
      <c r="CM150" s="79">
        <v>0</v>
      </c>
      <c r="CN150" s="79">
        <v>0</v>
      </c>
      <c r="CO150" s="79">
        <v>0</v>
      </c>
      <c r="CP150" s="79">
        <v>0</v>
      </c>
      <c r="CQ150" s="79">
        <v>0</v>
      </c>
      <c r="CR150" s="79">
        <v>0</v>
      </c>
      <c r="CS150" s="79">
        <v>0</v>
      </c>
      <c r="CT150" s="79">
        <v>0</v>
      </c>
      <c r="CU150" s="79">
        <v>0</v>
      </c>
      <c r="CV150" s="79">
        <v>0</v>
      </c>
      <c r="CW150" s="79">
        <v>0</v>
      </c>
      <c r="CX150" s="79">
        <v>0</v>
      </c>
      <c r="CY150" s="79">
        <v>0</v>
      </c>
      <c r="CZ150" s="79">
        <v>0</v>
      </c>
      <c r="DA150" s="79">
        <v>0</v>
      </c>
      <c r="DB150" s="79">
        <v>0</v>
      </c>
      <c r="DC150" s="79">
        <v>0</v>
      </c>
      <c r="DD150" s="79">
        <v>-0.38271824999999998</v>
      </c>
      <c r="DE150" s="79">
        <v>-2.8806749999999999E-2</v>
      </c>
      <c r="DF150" s="79">
        <v>492.16739417000002</v>
      </c>
      <c r="DG150" s="79">
        <v>18.573964520000004</v>
      </c>
      <c r="DH150" s="79">
        <v>-7.056145162758007</v>
      </c>
      <c r="DI150" s="79">
        <v>25.55104355275801</v>
      </c>
      <c r="DJ150" s="79">
        <v>40.344269389779996</v>
      </c>
      <c r="DK150" s="79">
        <v>7.217530611820024</v>
      </c>
      <c r="DL150" s="79">
        <v>38.642233608399998</v>
      </c>
      <c r="DM150" s="79">
        <v>-37.458158195199999</v>
      </c>
      <c r="DN150" s="79">
        <v>4.7258405951999976</v>
      </c>
      <c r="DO150" s="79">
        <v>31.893600250000006</v>
      </c>
      <c r="DP150" s="79">
        <v>-20.944987219999994</v>
      </c>
      <c r="DQ150" s="79">
        <v>-62.579062189999988</v>
      </c>
      <c r="DR150" s="79">
        <v>-70.250766240000004</v>
      </c>
    </row>
    <row r="151" spans="1:122" x14ac:dyDescent="0.25">
      <c r="A151" s="85" t="s">
        <v>373</v>
      </c>
      <c r="B151" s="124" t="s">
        <v>74</v>
      </c>
      <c r="C151" s="79">
        <v>0</v>
      </c>
      <c r="D151" s="79">
        <v>0.8</v>
      </c>
      <c r="E151" s="79">
        <v>1.1200000000000001</v>
      </c>
      <c r="F151" s="79">
        <v>0</v>
      </c>
      <c r="G151" s="79">
        <v>0</v>
      </c>
      <c r="H151" s="79">
        <v>0</v>
      </c>
      <c r="I151" s="79">
        <v>0</v>
      </c>
      <c r="J151" s="79">
        <v>0</v>
      </c>
      <c r="K151" s="79">
        <v>0</v>
      </c>
      <c r="L151" s="79">
        <v>0</v>
      </c>
      <c r="M151" s="79">
        <v>0</v>
      </c>
      <c r="N151" s="79">
        <v>0</v>
      </c>
      <c r="O151" s="79">
        <v>0</v>
      </c>
      <c r="P151" s="79">
        <v>0</v>
      </c>
      <c r="Q151" s="79">
        <v>0</v>
      </c>
      <c r="R151" s="79">
        <v>0</v>
      </c>
      <c r="S151" s="79">
        <v>0</v>
      </c>
      <c r="T151" s="79">
        <v>0</v>
      </c>
      <c r="U151" s="79">
        <v>0</v>
      </c>
      <c r="V151" s="79">
        <v>0</v>
      </c>
      <c r="W151" s="79">
        <v>0</v>
      </c>
      <c r="X151" s="79">
        <v>0</v>
      </c>
      <c r="Y151" s="79">
        <v>0</v>
      </c>
      <c r="Z151" s="79">
        <v>0</v>
      </c>
      <c r="AA151" s="79">
        <v>0</v>
      </c>
      <c r="AB151" s="79">
        <v>2.2999999999999998</v>
      </c>
      <c r="AC151" s="79">
        <v>-0.6</v>
      </c>
      <c r="AD151" s="79">
        <v>17</v>
      </c>
      <c r="AE151" s="79">
        <v>-8.2999999999999989</v>
      </c>
      <c r="AF151" s="79">
        <v>-4.3</v>
      </c>
      <c r="AG151" s="79">
        <v>4.5</v>
      </c>
      <c r="AH151" s="79">
        <v>69.5</v>
      </c>
      <c r="AI151" s="79">
        <v>29</v>
      </c>
      <c r="AJ151" s="79">
        <v>49.3</v>
      </c>
      <c r="AK151" s="79">
        <v>-21.3</v>
      </c>
      <c r="AL151" s="79">
        <v>277</v>
      </c>
      <c r="AM151" s="79">
        <v>37</v>
      </c>
      <c r="AN151" s="79">
        <v>-52.4</v>
      </c>
      <c r="AO151" s="79">
        <v>27.599999999999998</v>
      </c>
      <c r="AP151" s="79">
        <v>17.7</v>
      </c>
      <c r="AQ151" s="79">
        <v>58.9</v>
      </c>
      <c r="AR151" s="79">
        <v>145.29999999999998</v>
      </c>
      <c r="AS151" s="79">
        <v>41.8</v>
      </c>
      <c r="AT151" s="79">
        <v>13.099999999999998</v>
      </c>
      <c r="AU151" s="79">
        <v>46.4</v>
      </c>
      <c r="AV151" s="79">
        <v>-20.94</v>
      </c>
      <c r="AW151" s="79">
        <v>86.199999999999989</v>
      </c>
      <c r="AX151" s="79">
        <v>-1.9</v>
      </c>
      <c r="AY151" s="79">
        <v>13.6</v>
      </c>
      <c r="AZ151" s="79">
        <v>8.1999999999999993</v>
      </c>
      <c r="BA151" s="79">
        <v>-10</v>
      </c>
      <c r="BB151" s="79">
        <v>4.2</v>
      </c>
      <c r="BC151" s="79">
        <v>-0.5</v>
      </c>
      <c r="BD151" s="79">
        <v>10.9</v>
      </c>
      <c r="BE151" s="79">
        <v>-8</v>
      </c>
      <c r="BF151" s="79">
        <v>-74.399999999999991</v>
      </c>
      <c r="BG151" s="79">
        <v>309.89999999999998</v>
      </c>
      <c r="BH151" s="79">
        <v>22.8</v>
      </c>
      <c r="BI151" s="79">
        <v>-89</v>
      </c>
      <c r="BJ151" s="79">
        <v>-2.5</v>
      </c>
      <c r="BK151" s="79">
        <v>-63</v>
      </c>
      <c r="BL151" s="79">
        <v>-58.9</v>
      </c>
      <c r="BM151" s="79">
        <v>-267.8</v>
      </c>
      <c r="BN151" s="79">
        <v>3.5999999999999996</v>
      </c>
      <c r="BO151" s="79">
        <v>-0.3</v>
      </c>
      <c r="BP151" s="79">
        <v>0</v>
      </c>
      <c r="BQ151" s="79">
        <v>-4.5</v>
      </c>
      <c r="BR151" s="79">
        <v>112.9952725</v>
      </c>
      <c r="BS151" s="79">
        <v>45.274256000000001</v>
      </c>
      <c r="BT151" s="79">
        <v>-47.468643</v>
      </c>
      <c r="BU151" s="79">
        <v>11.229579360000002</v>
      </c>
      <c r="BV151" s="79">
        <v>-28.62795736</v>
      </c>
      <c r="BW151" s="79">
        <v>-18.325029999999998</v>
      </c>
      <c r="BX151" s="79">
        <v>-56.380381</v>
      </c>
      <c r="BY151" s="79">
        <v>1.1402291600000005</v>
      </c>
      <c r="BZ151" s="79">
        <v>-0.19484654707200022</v>
      </c>
      <c r="CA151" s="79">
        <v>-28.913111792927999</v>
      </c>
      <c r="CB151" s="79">
        <v>12.340136109999998</v>
      </c>
      <c r="CC151" s="79">
        <v>-10.170811110000997</v>
      </c>
      <c r="CD151" s="79">
        <v>31.823700000000997</v>
      </c>
      <c r="CE151" s="79">
        <v>-25.431450000002005</v>
      </c>
      <c r="CF151" s="79">
        <v>38.783850000002005</v>
      </c>
      <c r="CG151" s="79">
        <v>-66.692850000115001</v>
      </c>
      <c r="CH151" s="79">
        <v>-20.301449999884998</v>
      </c>
      <c r="CI151" s="79">
        <v>24.018881170000004</v>
      </c>
      <c r="CJ151" s="79">
        <v>54.022654289999977</v>
      </c>
      <c r="CK151" s="79">
        <v>9.2816268300000182</v>
      </c>
      <c r="CL151" s="79">
        <v>-59.825097703333327</v>
      </c>
      <c r="CM151" s="79">
        <v>37.579727089999977</v>
      </c>
      <c r="CN151" s="79">
        <v>-37.013972089999967</v>
      </c>
      <c r="CO151" s="79">
        <v>-0.16840888000001808</v>
      </c>
      <c r="CP151" s="79">
        <v>-71.025246329999987</v>
      </c>
      <c r="CQ151" s="79">
        <v>-36.562234796666644</v>
      </c>
      <c r="CR151" s="79">
        <v>-26.96397155</v>
      </c>
      <c r="CS151" s="79">
        <v>9.8973431699999956</v>
      </c>
      <c r="CT151" s="79">
        <v>101.98977324671505</v>
      </c>
      <c r="CU151" s="79">
        <v>0.94144700899995737</v>
      </c>
      <c r="CV151" s="79">
        <v>-81.327414620000013</v>
      </c>
      <c r="CW151" s="79">
        <v>1.2020535792499381</v>
      </c>
      <c r="CX151" s="79">
        <v>-50.026948648540717</v>
      </c>
      <c r="CY151" s="79">
        <v>76.090630413307025</v>
      </c>
      <c r="CZ151" s="79">
        <v>9.6398522928059105</v>
      </c>
      <c r="DA151" s="79">
        <v>-28.86079990393096</v>
      </c>
      <c r="DB151" s="79">
        <v>75.496290929774133</v>
      </c>
      <c r="DC151" s="79">
        <v>-43.133533634399051</v>
      </c>
      <c r="DD151" s="79">
        <v>7.9173143526250414</v>
      </c>
      <c r="DE151" s="79">
        <v>117.43772374999995</v>
      </c>
      <c r="DF151" s="79">
        <v>-231.85218533544378</v>
      </c>
      <c r="DG151" s="79">
        <v>275.96971374140099</v>
      </c>
      <c r="DH151" s="79">
        <v>186.16863843414089</v>
      </c>
      <c r="DI151" s="79">
        <v>329.307098873325</v>
      </c>
      <c r="DJ151" s="79">
        <v>162.24955303391397</v>
      </c>
      <c r="DK151" s="79">
        <v>-65.218882814420581</v>
      </c>
      <c r="DL151" s="79">
        <v>-519.75797660467856</v>
      </c>
      <c r="DM151" s="79">
        <v>60.093246224009988</v>
      </c>
      <c r="DN151" s="79">
        <v>-94.651272545640779</v>
      </c>
      <c r="DO151" s="79">
        <v>-61.977639845191163</v>
      </c>
      <c r="DP151" s="79">
        <v>-116.2403991180424</v>
      </c>
      <c r="DQ151" s="79">
        <v>199.29005290284161</v>
      </c>
      <c r="DR151" s="79">
        <v>-200.97244253868269</v>
      </c>
    </row>
    <row r="152" spans="1:122" x14ac:dyDescent="0.25">
      <c r="A152" s="85" t="s">
        <v>374</v>
      </c>
      <c r="B152" s="125" t="s">
        <v>70</v>
      </c>
      <c r="C152" s="79">
        <v>0</v>
      </c>
      <c r="D152" s="79">
        <v>0</v>
      </c>
      <c r="E152" s="79">
        <v>0</v>
      </c>
      <c r="F152" s="79">
        <v>0</v>
      </c>
      <c r="G152" s="79">
        <v>0</v>
      </c>
      <c r="H152" s="79">
        <v>0</v>
      </c>
      <c r="I152" s="79">
        <v>0</v>
      </c>
      <c r="J152" s="79">
        <v>0</v>
      </c>
      <c r="K152" s="79">
        <v>0</v>
      </c>
      <c r="L152" s="79">
        <v>0</v>
      </c>
      <c r="M152" s="79">
        <v>0</v>
      </c>
      <c r="N152" s="79">
        <v>0</v>
      </c>
      <c r="O152" s="79">
        <v>0</v>
      </c>
      <c r="P152" s="79">
        <v>0</v>
      </c>
      <c r="Q152" s="79">
        <v>0</v>
      </c>
      <c r="R152" s="79">
        <v>0</v>
      </c>
      <c r="S152" s="79">
        <v>0</v>
      </c>
      <c r="T152" s="79">
        <v>0</v>
      </c>
      <c r="U152" s="79">
        <v>0</v>
      </c>
      <c r="V152" s="79">
        <v>0</v>
      </c>
      <c r="W152" s="79">
        <v>0</v>
      </c>
      <c r="X152" s="79">
        <v>0</v>
      </c>
      <c r="Y152" s="79">
        <v>0</v>
      </c>
      <c r="Z152" s="79">
        <v>0</v>
      </c>
      <c r="AA152" s="79">
        <v>0</v>
      </c>
      <c r="AB152" s="79">
        <v>0</v>
      </c>
      <c r="AC152" s="79">
        <v>0</v>
      </c>
      <c r="AD152" s="79">
        <v>0</v>
      </c>
      <c r="AE152" s="79">
        <v>0</v>
      </c>
      <c r="AF152" s="79">
        <v>0</v>
      </c>
      <c r="AG152" s="79">
        <v>0</v>
      </c>
      <c r="AH152" s="79">
        <v>0</v>
      </c>
      <c r="AI152" s="79">
        <v>0</v>
      </c>
      <c r="AJ152" s="79">
        <v>0</v>
      </c>
      <c r="AK152" s="79">
        <v>0</v>
      </c>
      <c r="AL152" s="79">
        <v>0</v>
      </c>
      <c r="AM152" s="79">
        <v>0</v>
      </c>
      <c r="AN152" s="79">
        <v>0</v>
      </c>
      <c r="AO152" s="79">
        <v>0</v>
      </c>
      <c r="AP152" s="79">
        <v>0</v>
      </c>
      <c r="AQ152" s="79">
        <v>0</v>
      </c>
      <c r="AR152" s="79">
        <v>0</v>
      </c>
      <c r="AS152" s="79">
        <v>0</v>
      </c>
      <c r="AT152" s="79">
        <v>0</v>
      </c>
      <c r="AU152" s="79">
        <v>0</v>
      </c>
      <c r="AV152" s="79">
        <v>0</v>
      </c>
      <c r="AW152" s="79">
        <v>0</v>
      </c>
      <c r="AX152" s="79">
        <v>0</v>
      </c>
      <c r="AY152" s="79">
        <v>0</v>
      </c>
      <c r="AZ152" s="79">
        <v>0</v>
      </c>
      <c r="BA152" s="79">
        <v>0</v>
      </c>
      <c r="BB152" s="79">
        <v>0</v>
      </c>
      <c r="BC152" s="79">
        <v>0</v>
      </c>
      <c r="BD152" s="79">
        <v>0</v>
      </c>
      <c r="BE152" s="79">
        <v>0</v>
      </c>
      <c r="BF152" s="79">
        <v>0</v>
      </c>
      <c r="BG152" s="79">
        <v>0</v>
      </c>
      <c r="BH152" s="79">
        <v>0</v>
      </c>
      <c r="BI152" s="79">
        <v>0</v>
      </c>
      <c r="BJ152" s="79">
        <v>0</v>
      </c>
      <c r="BK152" s="79">
        <v>0</v>
      </c>
      <c r="BL152" s="79">
        <v>0</v>
      </c>
      <c r="BM152" s="79">
        <v>0</v>
      </c>
      <c r="BN152" s="79">
        <v>0</v>
      </c>
      <c r="BO152" s="79">
        <v>0</v>
      </c>
      <c r="BP152" s="79">
        <v>0</v>
      </c>
      <c r="BQ152" s="79">
        <v>0</v>
      </c>
      <c r="BR152" s="79">
        <v>0</v>
      </c>
      <c r="BS152" s="79">
        <v>0</v>
      </c>
      <c r="BT152" s="79">
        <v>0</v>
      </c>
      <c r="BU152" s="79">
        <v>0</v>
      </c>
      <c r="BV152" s="79">
        <v>0</v>
      </c>
      <c r="BW152" s="79">
        <v>0</v>
      </c>
      <c r="BX152" s="79">
        <v>0</v>
      </c>
      <c r="BY152" s="79">
        <v>0</v>
      </c>
      <c r="BZ152" s="79">
        <v>0</v>
      </c>
      <c r="CA152" s="79">
        <v>0</v>
      </c>
      <c r="CB152" s="79">
        <v>0</v>
      </c>
      <c r="CC152" s="79">
        <v>0</v>
      </c>
      <c r="CD152" s="79">
        <v>0</v>
      </c>
      <c r="CE152" s="79">
        <v>0</v>
      </c>
      <c r="CF152" s="79">
        <v>0</v>
      </c>
      <c r="CG152" s="79">
        <v>0</v>
      </c>
      <c r="CH152" s="79">
        <v>0</v>
      </c>
      <c r="CI152" s="79">
        <v>0</v>
      </c>
      <c r="CJ152" s="79">
        <v>0</v>
      </c>
      <c r="CK152" s="79">
        <v>0</v>
      </c>
      <c r="CL152" s="79">
        <v>0</v>
      </c>
      <c r="CM152" s="79">
        <v>0</v>
      </c>
      <c r="CN152" s="79">
        <v>0</v>
      </c>
      <c r="CO152" s="79">
        <v>0</v>
      </c>
      <c r="CP152" s="79">
        <v>0</v>
      </c>
      <c r="CQ152" s="79">
        <v>0</v>
      </c>
      <c r="CR152" s="79">
        <v>0</v>
      </c>
      <c r="CS152" s="79">
        <v>0</v>
      </c>
      <c r="CT152" s="79">
        <v>0</v>
      </c>
      <c r="CU152" s="79">
        <v>0</v>
      </c>
      <c r="CV152" s="79">
        <v>0</v>
      </c>
      <c r="CW152" s="79">
        <v>0</v>
      </c>
      <c r="CX152" s="79">
        <v>0</v>
      </c>
      <c r="CY152" s="79">
        <v>0</v>
      </c>
      <c r="CZ152" s="79">
        <v>0</v>
      </c>
      <c r="DA152" s="79">
        <v>0</v>
      </c>
      <c r="DB152" s="79">
        <v>0</v>
      </c>
      <c r="DC152" s="79">
        <v>0</v>
      </c>
      <c r="DD152" s="79">
        <v>0</v>
      </c>
      <c r="DE152" s="79">
        <v>0</v>
      </c>
      <c r="DF152" s="79">
        <v>0</v>
      </c>
      <c r="DG152" s="79">
        <v>0</v>
      </c>
      <c r="DH152" s="79">
        <v>0</v>
      </c>
      <c r="DI152" s="79">
        <v>0</v>
      </c>
      <c r="DJ152" s="79">
        <v>0</v>
      </c>
      <c r="DK152" s="79">
        <v>0</v>
      </c>
      <c r="DL152" s="79">
        <v>0</v>
      </c>
      <c r="DM152" s="79">
        <v>0</v>
      </c>
      <c r="DN152" s="79">
        <v>0</v>
      </c>
      <c r="DO152" s="79">
        <v>0</v>
      </c>
      <c r="DP152" s="79">
        <v>0</v>
      </c>
      <c r="DQ152" s="79">
        <v>0</v>
      </c>
      <c r="DR152" s="79">
        <v>0</v>
      </c>
    </row>
    <row r="153" spans="1:122" x14ac:dyDescent="0.25">
      <c r="A153" s="85" t="s">
        <v>375</v>
      </c>
      <c r="B153" s="125" t="s">
        <v>71</v>
      </c>
      <c r="C153" s="79">
        <v>0</v>
      </c>
      <c r="D153" s="79">
        <v>0</v>
      </c>
      <c r="E153" s="79">
        <v>0</v>
      </c>
      <c r="F153" s="79">
        <v>0</v>
      </c>
      <c r="G153" s="79">
        <v>0</v>
      </c>
      <c r="H153" s="79">
        <v>0</v>
      </c>
      <c r="I153" s="79">
        <v>0</v>
      </c>
      <c r="J153" s="79">
        <v>0</v>
      </c>
      <c r="K153" s="79">
        <v>0</v>
      </c>
      <c r="L153" s="79">
        <v>0</v>
      </c>
      <c r="M153" s="79">
        <v>0</v>
      </c>
      <c r="N153" s="79">
        <v>0</v>
      </c>
      <c r="O153" s="79">
        <v>0</v>
      </c>
      <c r="P153" s="79">
        <v>0</v>
      </c>
      <c r="Q153" s="79">
        <v>0</v>
      </c>
      <c r="R153" s="79">
        <v>0</v>
      </c>
      <c r="S153" s="79">
        <v>0</v>
      </c>
      <c r="T153" s="79">
        <v>0</v>
      </c>
      <c r="U153" s="79">
        <v>0</v>
      </c>
      <c r="V153" s="79">
        <v>0</v>
      </c>
      <c r="W153" s="79">
        <v>0</v>
      </c>
      <c r="X153" s="79">
        <v>0</v>
      </c>
      <c r="Y153" s="79">
        <v>0</v>
      </c>
      <c r="Z153" s="79">
        <v>0</v>
      </c>
      <c r="AA153" s="79">
        <v>0</v>
      </c>
      <c r="AB153" s="79">
        <v>0.7</v>
      </c>
      <c r="AC153" s="79">
        <v>-1.0999999999999999</v>
      </c>
      <c r="AD153" s="79">
        <v>-0.5</v>
      </c>
      <c r="AE153" s="79">
        <v>-0.5</v>
      </c>
      <c r="AF153" s="79">
        <v>5.8</v>
      </c>
      <c r="AG153" s="79">
        <v>3.3</v>
      </c>
      <c r="AH153" s="79">
        <v>70.3</v>
      </c>
      <c r="AI153" s="79">
        <v>18.3</v>
      </c>
      <c r="AJ153" s="79">
        <v>44.8</v>
      </c>
      <c r="AK153" s="79">
        <v>-11.299999999999999</v>
      </c>
      <c r="AL153" s="79">
        <v>24</v>
      </c>
      <c r="AM153" s="79">
        <v>-6.8999999999999995</v>
      </c>
      <c r="AN153" s="79">
        <v>-33.4</v>
      </c>
      <c r="AO153" s="79">
        <v>6.5</v>
      </c>
      <c r="AP153" s="79">
        <v>10.9</v>
      </c>
      <c r="AQ153" s="79">
        <v>63</v>
      </c>
      <c r="AR153" s="79">
        <v>134.19999999999999</v>
      </c>
      <c r="AS153" s="79">
        <v>34.4</v>
      </c>
      <c r="AT153" s="79">
        <v>27.099999999999998</v>
      </c>
      <c r="AU153" s="79">
        <v>50.699999999999996</v>
      </c>
      <c r="AV153" s="79">
        <v>-26.84</v>
      </c>
      <c r="AW153" s="79">
        <v>55.599999999999994</v>
      </c>
      <c r="AX153" s="79">
        <v>0</v>
      </c>
      <c r="AY153" s="79">
        <v>0</v>
      </c>
      <c r="AZ153" s="79">
        <v>0</v>
      </c>
      <c r="BA153" s="79">
        <v>0</v>
      </c>
      <c r="BB153" s="79">
        <v>0</v>
      </c>
      <c r="BC153" s="79">
        <v>0</v>
      </c>
      <c r="BD153" s="79">
        <v>0</v>
      </c>
      <c r="BE153" s="79">
        <v>0</v>
      </c>
      <c r="BF153" s="79">
        <v>0</v>
      </c>
      <c r="BG153" s="79">
        <v>0</v>
      </c>
      <c r="BH153" s="79">
        <v>0</v>
      </c>
      <c r="BI153" s="79">
        <v>0</v>
      </c>
      <c r="BJ153" s="79">
        <v>0</v>
      </c>
      <c r="BK153" s="79">
        <v>0</v>
      </c>
      <c r="BL153" s="79">
        <v>0</v>
      </c>
      <c r="BM153" s="79">
        <v>0</v>
      </c>
      <c r="BN153" s="79">
        <v>0</v>
      </c>
      <c r="BO153" s="79">
        <v>0</v>
      </c>
      <c r="BP153" s="79">
        <v>0</v>
      </c>
      <c r="BQ153" s="79">
        <v>0</v>
      </c>
      <c r="BR153" s="79">
        <v>113.2</v>
      </c>
      <c r="BS153" s="79">
        <v>44.17</v>
      </c>
      <c r="BT153" s="79">
        <v>-48.948</v>
      </c>
      <c r="BU153" s="79">
        <v>10.787000000000001</v>
      </c>
      <c r="BV153" s="79">
        <v>-31.25</v>
      </c>
      <c r="BW153" s="79">
        <v>-20.268000000000001</v>
      </c>
      <c r="BX153" s="79">
        <v>-57.331000000000003</v>
      </c>
      <c r="BY153" s="79">
        <v>0.59299999999999997</v>
      </c>
      <c r="BZ153" s="79">
        <v>-17.427</v>
      </c>
      <c r="CA153" s="79">
        <v>-15.933999999999999</v>
      </c>
      <c r="CB153" s="79">
        <v>-5.3879999999999999</v>
      </c>
      <c r="CC153" s="79">
        <v>-2.5619999999999998</v>
      </c>
      <c r="CD153" s="79">
        <v>16.57</v>
      </c>
      <c r="CE153" s="79">
        <v>-4.5650000000000004</v>
      </c>
      <c r="CF153" s="79">
        <v>3.26</v>
      </c>
      <c r="CG153" s="79">
        <v>-31.486999999999998</v>
      </c>
      <c r="CH153" s="79">
        <v>-0.38300000000000001</v>
      </c>
      <c r="CI153" s="79">
        <v>3.3326811700000034</v>
      </c>
      <c r="CJ153" s="79">
        <v>85.297959899999981</v>
      </c>
      <c r="CK153" s="79">
        <v>-17.694678779999986</v>
      </c>
      <c r="CL153" s="79">
        <v>-37.613220739999988</v>
      </c>
      <c r="CM153" s="79">
        <v>23.024412159999979</v>
      </c>
      <c r="CN153" s="79">
        <v>0.10482225000002654</v>
      </c>
      <c r="CO153" s="79">
        <v>4.0908089899999904</v>
      </c>
      <c r="CP153" s="79">
        <v>-20.77667082999999</v>
      </c>
      <c r="CQ153" s="79">
        <v>-16.400201240000008</v>
      </c>
      <c r="CR153" s="79">
        <v>-0.48439112000000023</v>
      </c>
      <c r="CS153" s="79">
        <v>0.43483757000000334</v>
      </c>
      <c r="CT153" s="79">
        <v>117.05177548100002</v>
      </c>
      <c r="CU153" s="79">
        <v>-5.351555671000038</v>
      </c>
      <c r="CV153" s="79">
        <v>51.863637390000015</v>
      </c>
      <c r="CW153" s="79">
        <v>-9.6358535000000565</v>
      </c>
      <c r="CX153" s="79">
        <v>39.188115991344269</v>
      </c>
      <c r="CY153" s="79">
        <v>17.11509555018705</v>
      </c>
      <c r="CZ153" s="79">
        <v>-15.579867697194102</v>
      </c>
      <c r="DA153" s="79">
        <v>-72.29035644573095</v>
      </c>
      <c r="DB153" s="79">
        <v>113.91841184977413</v>
      </c>
      <c r="DC153" s="79">
        <v>-83.277400584399061</v>
      </c>
      <c r="DD153" s="79">
        <v>31.011842872625042</v>
      </c>
      <c r="DE153" s="79">
        <v>49.584326049999937</v>
      </c>
      <c r="DF153" s="79">
        <v>-204.13783791790001</v>
      </c>
      <c r="DG153" s="79">
        <v>249.46327582999993</v>
      </c>
      <c r="DH153" s="79">
        <v>205.02735891812802</v>
      </c>
      <c r="DI153" s="79">
        <v>257.48830561200009</v>
      </c>
      <c r="DJ153" s="79">
        <v>186.70566425999988</v>
      </c>
      <c r="DK153" s="79">
        <v>-71.874136800128611</v>
      </c>
      <c r="DL153" s="79">
        <v>-488.36105322000037</v>
      </c>
      <c r="DM153" s="79">
        <v>-20.887534820000113</v>
      </c>
      <c r="DN153" s="79">
        <v>60.222808346777981</v>
      </c>
      <c r="DO153" s="79">
        <v>-162.87062508000005</v>
      </c>
      <c r="DP153" s="79">
        <v>-25.711033506800014</v>
      </c>
      <c r="DQ153" s="79">
        <v>3.7610807799999795</v>
      </c>
      <c r="DR153" s="79">
        <v>-45.047142478683092</v>
      </c>
    </row>
    <row r="154" spans="1:122" x14ac:dyDescent="0.25">
      <c r="A154" s="85" t="s">
        <v>376</v>
      </c>
      <c r="B154" s="125" t="s">
        <v>72</v>
      </c>
      <c r="C154" s="79">
        <v>0</v>
      </c>
      <c r="D154" s="79">
        <v>0</v>
      </c>
      <c r="E154" s="79">
        <v>0</v>
      </c>
      <c r="F154" s="79">
        <v>0</v>
      </c>
      <c r="G154" s="79">
        <v>0</v>
      </c>
      <c r="H154" s="79">
        <v>0</v>
      </c>
      <c r="I154" s="79">
        <v>0</v>
      </c>
      <c r="J154" s="79">
        <v>0</v>
      </c>
      <c r="K154" s="79">
        <v>0</v>
      </c>
      <c r="L154" s="79">
        <v>0</v>
      </c>
      <c r="M154" s="79">
        <v>0</v>
      </c>
      <c r="N154" s="79">
        <v>0</v>
      </c>
      <c r="O154" s="79">
        <v>0</v>
      </c>
      <c r="P154" s="79">
        <v>0</v>
      </c>
      <c r="Q154" s="79">
        <v>0</v>
      </c>
      <c r="R154" s="79">
        <v>0</v>
      </c>
      <c r="S154" s="79">
        <v>0</v>
      </c>
      <c r="T154" s="79">
        <v>0</v>
      </c>
      <c r="U154" s="79">
        <v>0</v>
      </c>
      <c r="V154" s="79">
        <v>0</v>
      </c>
      <c r="W154" s="79">
        <v>0</v>
      </c>
      <c r="X154" s="79">
        <v>0</v>
      </c>
      <c r="Y154" s="79">
        <v>0</v>
      </c>
      <c r="Z154" s="79">
        <v>0</v>
      </c>
      <c r="AA154" s="79">
        <v>0</v>
      </c>
      <c r="AB154" s="79">
        <v>0</v>
      </c>
      <c r="AC154" s="79">
        <v>0</v>
      </c>
      <c r="AD154" s="79">
        <v>0</v>
      </c>
      <c r="AE154" s="79">
        <v>0</v>
      </c>
      <c r="AF154" s="79">
        <v>0</v>
      </c>
      <c r="AG154" s="79">
        <v>0</v>
      </c>
      <c r="AH154" s="79">
        <v>0</v>
      </c>
      <c r="AI154" s="79">
        <v>0</v>
      </c>
      <c r="AJ154" s="79">
        <v>0</v>
      </c>
      <c r="AK154" s="79">
        <v>0</v>
      </c>
      <c r="AL154" s="79">
        <v>0</v>
      </c>
      <c r="AM154" s="79">
        <v>0</v>
      </c>
      <c r="AN154" s="79">
        <v>0</v>
      </c>
      <c r="AO154" s="79">
        <v>0</v>
      </c>
      <c r="AP154" s="79">
        <v>0</v>
      </c>
      <c r="AQ154" s="79">
        <v>0</v>
      </c>
      <c r="AR154" s="79">
        <v>0</v>
      </c>
      <c r="AS154" s="79">
        <v>0</v>
      </c>
      <c r="AT154" s="79">
        <v>0</v>
      </c>
      <c r="AU154" s="79">
        <v>0</v>
      </c>
      <c r="AV154" s="79">
        <v>0</v>
      </c>
      <c r="AW154" s="79">
        <v>0</v>
      </c>
      <c r="AX154" s="79">
        <v>0</v>
      </c>
      <c r="AY154" s="79">
        <v>0</v>
      </c>
      <c r="AZ154" s="79">
        <v>0</v>
      </c>
      <c r="BA154" s="79">
        <v>0</v>
      </c>
      <c r="BB154" s="79">
        <v>0</v>
      </c>
      <c r="BC154" s="79">
        <v>0</v>
      </c>
      <c r="BD154" s="79">
        <v>0</v>
      </c>
      <c r="BE154" s="79">
        <v>0</v>
      </c>
      <c r="BF154" s="79">
        <v>0</v>
      </c>
      <c r="BG154" s="79">
        <v>0</v>
      </c>
      <c r="BH154" s="79">
        <v>0</v>
      </c>
      <c r="BI154" s="79">
        <v>0</v>
      </c>
      <c r="BJ154" s="79">
        <v>0</v>
      </c>
      <c r="BK154" s="79">
        <v>0</v>
      </c>
      <c r="BL154" s="79">
        <v>0</v>
      </c>
      <c r="BM154" s="79">
        <v>0</v>
      </c>
      <c r="BN154" s="79">
        <v>0</v>
      </c>
      <c r="BO154" s="79">
        <v>0</v>
      </c>
      <c r="BP154" s="79">
        <v>0</v>
      </c>
      <c r="BQ154" s="79">
        <v>0</v>
      </c>
      <c r="BR154" s="79">
        <v>0</v>
      </c>
      <c r="BS154" s="79">
        <v>0</v>
      </c>
      <c r="BT154" s="79">
        <v>0</v>
      </c>
      <c r="BU154" s="79">
        <v>0</v>
      </c>
      <c r="BV154" s="79">
        <v>0</v>
      </c>
      <c r="BW154" s="79">
        <v>0</v>
      </c>
      <c r="BX154" s="79">
        <v>0</v>
      </c>
      <c r="BY154" s="79">
        <v>0</v>
      </c>
      <c r="BZ154" s="79">
        <v>0</v>
      </c>
      <c r="CA154" s="79">
        <v>0</v>
      </c>
      <c r="CB154" s="79">
        <v>0</v>
      </c>
      <c r="CC154" s="79">
        <v>0</v>
      </c>
      <c r="CD154" s="79">
        <v>0</v>
      </c>
      <c r="CE154" s="79">
        <v>0</v>
      </c>
      <c r="CF154" s="79">
        <v>0</v>
      </c>
      <c r="CG154" s="79">
        <v>0</v>
      </c>
      <c r="CH154" s="79">
        <v>0</v>
      </c>
      <c r="CI154" s="79">
        <v>0</v>
      </c>
      <c r="CJ154" s="79">
        <v>0</v>
      </c>
      <c r="CK154" s="79">
        <v>0</v>
      </c>
      <c r="CL154" s="79">
        <v>0</v>
      </c>
      <c r="CM154" s="79">
        <v>0</v>
      </c>
      <c r="CN154" s="79">
        <v>0</v>
      </c>
      <c r="CO154" s="79">
        <v>0</v>
      </c>
      <c r="CP154" s="79">
        <v>0</v>
      </c>
      <c r="CQ154" s="79">
        <v>0</v>
      </c>
      <c r="CR154" s="79">
        <v>0</v>
      </c>
      <c r="CS154" s="79">
        <v>0</v>
      </c>
      <c r="CT154" s="79">
        <v>0</v>
      </c>
      <c r="CU154" s="79">
        <v>0</v>
      </c>
      <c r="CV154" s="79">
        <v>0</v>
      </c>
      <c r="CW154" s="79">
        <v>0</v>
      </c>
      <c r="CX154" s="79">
        <v>0</v>
      </c>
      <c r="CY154" s="79">
        <v>0</v>
      </c>
      <c r="CZ154" s="79">
        <v>0</v>
      </c>
      <c r="DA154" s="79">
        <v>0</v>
      </c>
      <c r="DB154" s="79">
        <v>0</v>
      </c>
      <c r="DC154" s="79">
        <v>0</v>
      </c>
      <c r="DD154" s="79">
        <v>0</v>
      </c>
      <c r="DE154" s="79">
        <v>0</v>
      </c>
      <c r="DF154" s="79">
        <v>0</v>
      </c>
      <c r="DG154" s="79">
        <v>0</v>
      </c>
      <c r="DH154" s="79">
        <v>0</v>
      </c>
      <c r="DI154" s="79">
        <v>0</v>
      </c>
      <c r="DJ154" s="79">
        <v>0</v>
      </c>
      <c r="DK154" s="79">
        <v>0</v>
      </c>
      <c r="DL154" s="79">
        <v>0</v>
      </c>
      <c r="DM154" s="79">
        <v>0</v>
      </c>
      <c r="DN154" s="79">
        <v>0</v>
      </c>
      <c r="DO154" s="79">
        <v>0</v>
      </c>
      <c r="DP154" s="79">
        <v>0</v>
      </c>
      <c r="DQ154" s="79">
        <v>0</v>
      </c>
      <c r="DR154" s="79">
        <v>0</v>
      </c>
    </row>
    <row r="155" spans="1:122" x14ac:dyDescent="0.25">
      <c r="A155" s="85" t="s">
        <v>377</v>
      </c>
      <c r="B155" s="125" t="s">
        <v>20</v>
      </c>
      <c r="C155" s="79">
        <v>0</v>
      </c>
      <c r="D155" s="79">
        <v>0</v>
      </c>
      <c r="E155" s="79">
        <v>0</v>
      </c>
      <c r="F155" s="79">
        <v>0</v>
      </c>
      <c r="G155" s="79">
        <v>0</v>
      </c>
      <c r="H155" s="79">
        <v>0</v>
      </c>
      <c r="I155" s="79">
        <v>0</v>
      </c>
      <c r="J155" s="79">
        <v>0</v>
      </c>
      <c r="K155" s="79">
        <v>0</v>
      </c>
      <c r="L155" s="79">
        <v>0</v>
      </c>
      <c r="M155" s="79">
        <v>0</v>
      </c>
      <c r="N155" s="79">
        <v>0</v>
      </c>
      <c r="O155" s="79">
        <v>0</v>
      </c>
      <c r="P155" s="79">
        <v>0</v>
      </c>
      <c r="Q155" s="79">
        <v>0</v>
      </c>
      <c r="R155" s="79">
        <v>0</v>
      </c>
      <c r="S155" s="79">
        <v>0</v>
      </c>
      <c r="T155" s="79">
        <v>0</v>
      </c>
      <c r="U155" s="79">
        <v>0</v>
      </c>
      <c r="V155" s="79">
        <v>0</v>
      </c>
      <c r="W155" s="79">
        <v>0</v>
      </c>
      <c r="X155" s="79">
        <v>0</v>
      </c>
      <c r="Y155" s="79">
        <v>0</v>
      </c>
      <c r="Z155" s="79">
        <v>0</v>
      </c>
      <c r="AA155" s="79">
        <v>0</v>
      </c>
      <c r="AB155" s="79">
        <v>1.5999999999999999</v>
      </c>
      <c r="AC155" s="79">
        <v>0.5</v>
      </c>
      <c r="AD155" s="79">
        <v>17.5</v>
      </c>
      <c r="AE155" s="79">
        <v>-7.8</v>
      </c>
      <c r="AF155" s="79">
        <v>-10.1</v>
      </c>
      <c r="AG155" s="79">
        <v>1.2</v>
      </c>
      <c r="AH155" s="79">
        <v>-0.79999999999999993</v>
      </c>
      <c r="AI155" s="79">
        <v>10.7</v>
      </c>
      <c r="AJ155" s="79">
        <v>4.5</v>
      </c>
      <c r="AK155" s="79">
        <v>-10</v>
      </c>
      <c r="AL155" s="79">
        <v>253</v>
      </c>
      <c r="AM155" s="79">
        <v>43.9</v>
      </c>
      <c r="AN155" s="79">
        <v>-19</v>
      </c>
      <c r="AO155" s="79">
        <v>21.099999999999998</v>
      </c>
      <c r="AP155" s="79">
        <v>6.8</v>
      </c>
      <c r="AQ155" s="79">
        <v>-4.0999999999999996</v>
      </c>
      <c r="AR155" s="79">
        <v>11.1</v>
      </c>
      <c r="AS155" s="79">
        <v>7.3999999999999995</v>
      </c>
      <c r="AT155" s="79">
        <v>-14</v>
      </c>
      <c r="AU155" s="79">
        <v>-4.3</v>
      </c>
      <c r="AV155" s="79">
        <v>5.8999999999999995</v>
      </c>
      <c r="AW155" s="79">
        <v>30.599999999999998</v>
      </c>
      <c r="AX155" s="79">
        <v>-1.9</v>
      </c>
      <c r="AY155" s="79">
        <v>13.6</v>
      </c>
      <c r="AZ155" s="79">
        <v>8.1999999999999993</v>
      </c>
      <c r="BA155" s="79">
        <v>-10</v>
      </c>
      <c r="BB155" s="79">
        <v>4.2</v>
      </c>
      <c r="BC155" s="79">
        <v>-0.5</v>
      </c>
      <c r="BD155" s="79">
        <v>10.9</v>
      </c>
      <c r="BE155" s="79">
        <v>-8</v>
      </c>
      <c r="BF155" s="79">
        <v>-74.399999999999991</v>
      </c>
      <c r="BG155" s="79">
        <v>309.89999999999998</v>
      </c>
      <c r="BH155" s="79">
        <v>22.8</v>
      </c>
      <c r="BI155" s="79">
        <v>-89</v>
      </c>
      <c r="BJ155" s="79">
        <v>-2.5</v>
      </c>
      <c r="BK155" s="79">
        <v>-63</v>
      </c>
      <c r="BL155" s="79">
        <v>-58.9</v>
      </c>
      <c r="BM155" s="79">
        <v>-267.8</v>
      </c>
      <c r="BN155" s="79">
        <v>3.5999999999999996</v>
      </c>
      <c r="BO155" s="79">
        <v>-0.3</v>
      </c>
      <c r="BP155" s="79">
        <v>0</v>
      </c>
      <c r="BQ155" s="79">
        <v>-4.5</v>
      </c>
      <c r="BR155" s="79">
        <v>-0.20472750000000062</v>
      </c>
      <c r="BS155" s="79">
        <v>1.1042559999999995</v>
      </c>
      <c r="BT155" s="79">
        <v>1.4793570000000003</v>
      </c>
      <c r="BU155" s="79">
        <v>0.44257936000000164</v>
      </c>
      <c r="BV155" s="79">
        <v>2.6220426400000001</v>
      </c>
      <c r="BW155" s="79">
        <v>1.9429700000000008</v>
      </c>
      <c r="BX155" s="79">
        <v>0.95061899999999966</v>
      </c>
      <c r="BY155" s="79">
        <v>0.54722916000000055</v>
      </c>
      <c r="BZ155" s="79">
        <v>17.232153452927999</v>
      </c>
      <c r="CA155" s="79">
        <v>-12.979111792928002</v>
      </c>
      <c r="CB155" s="79">
        <v>17.728136109999998</v>
      </c>
      <c r="CC155" s="79">
        <v>-7.6088111100009979</v>
      </c>
      <c r="CD155" s="79">
        <v>15.253700000000999</v>
      </c>
      <c r="CE155" s="79">
        <v>-20.866450000002004</v>
      </c>
      <c r="CF155" s="79">
        <v>35.523850000002007</v>
      </c>
      <c r="CG155" s="79">
        <v>-35.205850000114999</v>
      </c>
      <c r="CH155" s="79">
        <v>-19.918449999884999</v>
      </c>
      <c r="CI155" s="79">
        <v>20.686199999999999</v>
      </c>
      <c r="CJ155" s="79">
        <v>-31.275305610000004</v>
      </c>
      <c r="CK155" s="79">
        <v>26.976305610000004</v>
      </c>
      <c r="CL155" s="79">
        <v>-22.211876963333335</v>
      </c>
      <c r="CM155" s="79">
        <v>14.555314930000002</v>
      </c>
      <c r="CN155" s="79">
        <v>-37.118794339999994</v>
      </c>
      <c r="CO155" s="79">
        <v>-4.2592178700000085</v>
      </c>
      <c r="CP155" s="79">
        <v>-50.248575500000001</v>
      </c>
      <c r="CQ155" s="79">
        <v>-20.162033556666636</v>
      </c>
      <c r="CR155" s="79">
        <v>-26.479580429999999</v>
      </c>
      <c r="CS155" s="79">
        <v>9.462505599999993</v>
      </c>
      <c r="CT155" s="79">
        <v>-15.062002234284972</v>
      </c>
      <c r="CU155" s="79">
        <v>6.2930026799999954</v>
      </c>
      <c r="CV155" s="79">
        <v>-133.19105201000002</v>
      </c>
      <c r="CW155" s="79">
        <v>10.837907079249995</v>
      </c>
      <c r="CX155" s="79">
        <v>-89.215064639884986</v>
      </c>
      <c r="CY155" s="79">
        <v>58.975534863119982</v>
      </c>
      <c r="CZ155" s="79">
        <v>25.219719990000012</v>
      </c>
      <c r="DA155" s="79">
        <v>43.42955654179999</v>
      </c>
      <c r="DB155" s="79">
        <v>-38.422120919999998</v>
      </c>
      <c r="DC155" s="79">
        <v>40.14386695000001</v>
      </c>
      <c r="DD155" s="79">
        <v>-23.094528520000001</v>
      </c>
      <c r="DE155" s="79">
        <v>67.853397700000016</v>
      </c>
      <c r="DF155" s="79">
        <v>-27.714347417543749</v>
      </c>
      <c r="DG155" s="79">
        <v>26.506437911401044</v>
      </c>
      <c r="DH155" s="79">
        <v>-18.858720483987117</v>
      </c>
      <c r="DI155" s="79">
        <v>71.818793261324942</v>
      </c>
      <c r="DJ155" s="79">
        <v>-24.456111226085905</v>
      </c>
      <c r="DK155" s="79">
        <v>6.6552539857080237</v>
      </c>
      <c r="DL155" s="79">
        <v>-31.39692338467821</v>
      </c>
      <c r="DM155" s="79">
        <v>80.980781044010101</v>
      </c>
      <c r="DN155" s="79">
        <v>-154.87408089241876</v>
      </c>
      <c r="DO155" s="79">
        <v>100.89298523480889</v>
      </c>
      <c r="DP155" s="79">
        <v>-90.529365611242383</v>
      </c>
      <c r="DQ155" s="79">
        <v>195.52897212284162</v>
      </c>
      <c r="DR155" s="79">
        <v>-155.92530005999959</v>
      </c>
    </row>
    <row r="156" spans="1:122" x14ac:dyDescent="0.25">
      <c r="A156" s="85" t="s">
        <v>378</v>
      </c>
      <c r="B156" s="127" t="s">
        <v>193</v>
      </c>
      <c r="C156" s="79">
        <v>0</v>
      </c>
      <c r="D156" s="79">
        <v>0</v>
      </c>
      <c r="E156" s="79">
        <v>0</v>
      </c>
      <c r="F156" s="79">
        <v>0</v>
      </c>
      <c r="G156" s="79">
        <v>0</v>
      </c>
      <c r="H156" s="79">
        <v>0</v>
      </c>
      <c r="I156" s="79">
        <v>0</v>
      </c>
      <c r="J156" s="79">
        <v>0</v>
      </c>
      <c r="K156" s="79">
        <v>0</v>
      </c>
      <c r="L156" s="79">
        <v>0</v>
      </c>
      <c r="M156" s="79">
        <v>0</v>
      </c>
      <c r="N156" s="79">
        <v>0</v>
      </c>
      <c r="O156" s="79">
        <v>0</v>
      </c>
      <c r="P156" s="79">
        <v>0</v>
      </c>
      <c r="Q156" s="79">
        <v>0</v>
      </c>
      <c r="R156" s="79">
        <v>0</v>
      </c>
      <c r="S156" s="79">
        <v>0</v>
      </c>
      <c r="T156" s="79">
        <v>0</v>
      </c>
      <c r="U156" s="79">
        <v>0</v>
      </c>
      <c r="V156" s="79">
        <v>0</v>
      </c>
      <c r="W156" s="79">
        <v>0</v>
      </c>
      <c r="X156" s="79">
        <v>0</v>
      </c>
      <c r="Y156" s="79">
        <v>0</v>
      </c>
      <c r="Z156" s="79">
        <v>0</v>
      </c>
      <c r="AA156" s="79">
        <v>0</v>
      </c>
      <c r="AB156" s="79">
        <v>0</v>
      </c>
      <c r="AC156" s="79">
        <v>0</v>
      </c>
      <c r="AD156" s="79">
        <v>0</v>
      </c>
      <c r="AE156" s="79">
        <v>0</v>
      </c>
      <c r="AF156" s="79">
        <v>0</v>
      </c>
      <c r="AG156" s="79">
        <v>0</v>
      </c>
      <c r="AH156" s="79">
        <v>0</v>
      </c>
      <c r="AI156" s="79">
        <v>0</v>
      </c>
      <c r="AJ156" s="79">
        <v>0</v>
      </c>
      <c r="AK156" s="79">
        <v>0</v>
      </c>
      <c r="AL156" s="79">
        <v>0</v>
      </c>
      <c r="AM156" s="79">
        <v>0</v>
      </c>
      <c r="AN156" s="79">
        <v>0</v>
      </c>
      <c r="AO156" s="79">
        <v>0</v>
      </c>
      <c r="AP156" s="79">
        <v>0</v>
      </c>
      <c r="AQ156" s="79">
        <v>0</v>
      </c>
      <c r="AR156" s="79">
        <v>0</v>
      </c>
      <c r="AS156" s="79">
        <v>0</v>
      </c>
      <c r="AT156" s="79">
        <v>0</v>
      </c>
      <c r="AU156" s="79">
        <v>0</v>
      </c>
      <c r="AV156" s="79">
        <v>0</v>
      </c>
      <c r="AW156" s="79">
        <v>0</v>
      </c>
      <c r="AX156" s="79">
        <v>0</v>
      </c>
      <c r="AY156" s="79">
        <v>0</v>
      </c>
      <c r="AZ156" s="79">
        <v>0</v>
      </c>
      <c r="BA156" s="79">
        <v>0</v>
      </c>
      <c r="BB156" s="79">
        <v>0</v>
      </c>
      <c r="BC156" s="79">
        <v>0</v>
      </c>
      <c r="BD156" s="79">
        <v>0</v>
      </c>
      <c r="BE156" s="79">
        <v>0</v>
      </c>
      <c r="BF156" s="79">
        <v>0</v>
      </c>
      <c r="BG156" s="79">
        <v>0</v>
      </c>
      <c r="BH156" s="79">
        <v>0</v>
      </c>
      <c r="BI156" s="79">
        <v>0</v>
      </c>
      <c r="BJ156" s="79">
        <v>0</v>
      </c>
      <c r="BK156" s="79">
        <v>0</v>
      </c>
      <c r="BL156" s="79">
        <v>0</v>
      </c>
      <c r="BM156" s="79">
        <v>0</v>
      </c>
      <c r="BN156" s="79">
        <v>0</v>
      </c>
      <c r="BO156" s="79">
        <v>0</v>
      </c>
      <c r="BP156" s="79">
        <v>0</v>
      </c>
      <c r="BQ156" s="79">
        <v>0</v>
      </c>
      <c r="BR156" s="79">
        <v>0</v>
      </c>
      <c r="BS156" s="79">
        <v>0</v>
      </c>
      <c r="BT156" s="79">
        <v>0</v>
      </c>
      <c r="BU156" s="79">
        <v>0</v>
      </c>
      <c r="BV156" s="79">
        <v>0</v>
      </c>
      <c r="BW156" s="79">
        <v>0</v>
      </c>
      <c r="BX156" s="79">
        <v>0</v>
      </c>
      <c r="BY156" s="79">
        <v>0</v>
      </c>
      <c r="BZ156" s="79">
        <v>0</v>
      </c>
      <c r="CA156" s="79">
        <v>0</v>
      </c>
      <c r="CB156" s="79">
        <v>0</v>
      </c>
      <c r="CC156" s="79">
        <v>0</v>
      </c>
      <c r="CD156" s="79">
        <v>0</v>
      </c>
      <c r="CE156" s="79">
        <v>0</v>
      </c>
      <c r="CF156" s="79">
        <v>0</v>
      </c>
      <c r="CG156" s="79">
        <v>0</v>
      </c>
      <c r="CH156" s="79">
        <v>-44.286999999999999</v>
      </c>
      <c r="CI156" s="79">
        <v>44.286999999999999</v>
      </c>
      <c r="CJ156" s="79">
        <v>-73.787000000000006</v>
      </c>
      <c r="CK156" s="79">
        <v>68.787000000000006</v>
      </c>
      <c r="CL156" s="79">
        <v>-43.379676963333331</v>
      </c>
      <c r="CM156" s="79">
        <v>-6.2888850699999992</v>
      </c>
      <c r="CN156" s="79">
        <v>-10.969234809999991</v>
      </c>
      <c r="CO156" s="79">
        <v>20.920722599999991</v>
      </c>
      <c r="CP156" s="79">
        <v>-68.615775499999998</v>
      </c>
      <c r="CQ156" s="79">
        <v>5.9621664433333592</v>
      </c>
      <c r="CR156" s="79">
        <v>-39.562780429999997</v>
      </c>
      <c r="CS156" s="79">
        <v>13.670204739999992</v>
      </c>
      <c r="CT156" s="79">
        <v>-30.867734921684971</v>
      </c>
      <c r="CU156" s="79">
        <v>26.099476809999999</v>
      </c>
      <c r="CV156" s="79">
        <v>-152.72312908000004</v>
      </c>
      <c r="CW156" s="79">
        <v>15.26687630999999</v>
      </c>
      <c r="CX156" s="79">
        <v>-114.66678771653498</v>
      </c>
      <c r="CY156" s="79">
        <v>67.693097939999987</v>
      </c>
      <c r="CZ156" s="79">
        <v>-4.5134800100000003</v>
      </c>
      <c r="DA156" s="79">
        <v>58.56273961822</v>
      </c>
      <c r="DB156" s="79">
        <v>-58.887420919999997</v>
      </c>
      <c r="DC156" s="79">
        <v>58.318166950000005</v>
      </c>
      <c r="DD156" s="79">
        <v>-43.898828520000002</v>
      </c>
      <c r="DE156" s="79">
        <v>70.865697700000013</v>
      </c>
      <c r="DF156" s="79">
        <v>-50.43064741754398</v>
      </c>
      <c r="DG156" s="79">
        <v>36.083737911400974</v>
      </c>
      <c r="DH156" s="79">
        <v>-33.457020483986966</v>
      </c>
      <c r="DI156" s="79">
        <v>57.120893261324937</v>
      </c>
      <c r="DJ156" s="79">
        <v>-46.615411226085961</v>
      </c>
      <c r="DK156" s="79">
        <v>11.25575398570802</v>
      </c>
      <c r="DL156" s="79">
        <v>-62.647223384677993</v>
      </c>
      <c r="DM156" s="79">
        <v>68.931081044009986</v>
      </c>
      <c r="DN156" s="79">
        <v>-183.61738089241896</v>
      </c>
      <c r="DO156" s="79">
        <v>56.443285234808954</v>
      </c>
      <c r="DP156" s="79">
        <v>-62.600665611241972</v>
      </c>
      <c r="DQ156" s="79">
        <v>102.85427212284196</v>
      </c>
      <c r="DR156" s="79">
        <v>-110.59160005999996</v>
      </c>
    </row>
    <row r="157" spans="1:122" x14ac:dyDescent="0.25">
      <c r="A157" s="85" t="s">
        <v>379</v>
      </c>
      <c r="B157" s="123" t="s">
        <v>191</v>
      </c>
      <c r="C157" s="79">
        <v>17.8</v>
      </c>
      <c r="D157" s="79">
        <v>1.52</v>
      </c>
      <c r="E157" s="79">
        <v>5.08</v>
      </c>
      <c r="F157" s="79">
        <v>-5.68</v>
      </c>
      <c r="G157" s="79">
        <v>-1</v>
      </c>
      <c r="H157" s="79">
        <v>0</v>
      </c>
      <c r="I157" s="79">
        <v>-1</v>
      </c>
      <c r="J157" s="79">
        <v>0.12</v>
      </c>
      <c r="K157" s="79">
        <v>0</v>
      </c>
      <c r="L157" s="79">
        <v>0</v>
      </c>
      <c r="M157" s="79">
        <v>-3.0708036643549801</v>
      </c>
      <c r="N157" s="79">
        <v>0</v>
      </c>
      <c r="O157" s="79">
        <v>0</v>
      </c>
      <c r="P157" s="79">
        <v>0</v>
      </c>
      <c r="Q157" s="79">
        <v>0</v>
      </c>
      <c r="R157" s="79">
        <v>0</v>
      </c>
      <c r="S157" s="79">
        <v>0</v>
      </c>
      <c r="T157" s="79">
        <v>0</v>
      </c>
      <c r="U157" s="79">
        <v>0</v>
      </c>
      <c r="V157" s="79">
        <v>68.535529008614503</v>
      </c>
      <c r="W157" s="79">
        <v>149.97144488863501</v>
      </c>
      <c r="X157" s="79">
        <v>115.917201998572</v>
      </c>
      <c r="Y157" s="79">
        <v>-226.38492290119899</v>
      </c>
      <c r="Z157" s="79">
        <v>16.7</v>
      </c>
      <c r="AA157" s="79">
        <v>-11.1</v>
      </c>
      <c r="AB157" s="79">
        <v>96.1</v>
      </c>
      <c r="AC157" s="79">
        <v>-26.5</v>
      </c>
      <c r="AD157" s="79">
        <v>26</v>
      </c>
      <c r="AE157" s="79">
        <v>-74.399999999999991</v>
      </c>
      <c r="AF157" s="79">
        <v>35.699999999999996</v>
      </c>
      <c r="AG157" s="79">
        <v>-4.0999999999999996</v>
      </c>
      <c r="AH157" s="79">
        <v>6.5</v>
      </c>
      <c r="AI157" s="79">
        <v>28.4</v>
      </c>
      <c r="AJ157" s="79">
        <v>46.199999999999996</v>
      </c>
      <c r="AK157" s="79">
        <v>74.399999999999991</v>
      </c>
      <c r="AL157" s="79">
        <v>-42.4</v>
      </c>
      <c r="AM157" s="79">
        <v>146.5</v>
      </c>
      <c r="AN157" s="79">
        <v>134.5</v>
      </c>
      <c r="AO157" s="79">
        <v>316.2</v>
      </c>
      <c r="AP157" s="79">
        <v>207.29999999999998</v>
      </c>
      <c r="AQ157" s="79">
        <v>21.099999999999998</v>
      </c>
      <c r="AR157" s="79">
        <v>124.69999999999999</v>
      </c>
      <c r="AS157" s="79">
        <v>99.699999999999989</v>
      </c>
      <c r="AT157" s="79">
        <v>69.099999999999994</v>
      </c>
      <c r="AU157" s="79">
        <v>-43</v>
      </c>
      <c r="AV157" s="79">
        <v>150.49999999999997</v>
      </c>
      <c r="AW157" s="79">
        <v>5.2999999999999972</v>
      </c>
      <c r="AX157" s="79">
        <v>26.9</v>
      </c>
      <c r="AY157" s="79">
        <v>238.1</v>
      </c>
      <c r="AZ157" s="79">
        <v>-106.19999999999999</v>
      </c>
      <c r="BA157" s="79">
        <v>-72.399999999999991</v>
      </c>
      <c r="BB157" s="79">
        <v>110</v>
      </c>
      <c r="BC157" s="79">
        <v>399.2</v>
      </c>
      <c r="BD157" s="79">
        <v>122.5</v>
      </c>
      <c r="BE157" s="79">
        <v>83.399999999999991</v>
      </c>
      <c r="BF157" s="79">
        <v>31.599999999999998</v>
      </c>
      <c r="BG157" s="79">
        <v>-8.4</v>
      </c>
      <c r="BH157" s="79">
        <v>-29.5</v>
      </c>
      <c r="BI157" s="79">
        <v>-57.099999999999994</v>
      </c>
      <c r="BJ157" s="79">
        <v>-51.699999999999996</v>
      </c>
      <c r="BK157" s="79">
        <v>-17.599999999999998</v>
      </c>
      <c r="BL157" s="79">
        <v>23.7</v>
      </c>
      <c r="BM157" s="79">
        <v>-19.5</v>
      </c>
      <c r="BN157" s="79">
        <v>-8.1</v>
      </c>
      <c r="BO157" s="79">
        <v>0</v>
      </c>
      <c r="BP157" s="79">
        <v>3</v>
      </c>
      <c r="BQ157" s="79">
        <v>402</v>
      </c>
      <c r="BR157" s="79">
        <v>13.500000000000002</v>
      </c>
      <c r="BS157" s="79">
        <v>-16.7</v>
      </c>
      <c r="BT157" s="79">
        <v>0</v>
      </c>
      <c r="BU157" s="79">
        <v>0</v>
      </c>
      <c r="BV157" s="79">
        <v>653.5</v>
      </c>
      <c r="BW157" s="79">
        <v>3</v>
      </c>
      <c r="BX157" s="79">
        <v>-654.5</v>
      </c>
      <c r="BY157" s="79">
        <v>-1</v>
      </c>
      <c r="BZ157" s="79">
        <v>0.29962</v>
      </c>
      <c r="CA157" s="79">
        <v>-1</v>
      </c>
      <c r="CB157" s="79">
        <v>38</v>
      </c>
      <c r="CC157" s="79">
        <v>799</v>
      </c>
      <c r="CD157" s="79">
        <v>0</v>
      </c>
      <c r="CE157" s="79">
        <v>-1</v>
      </c>
      <c r="CF157" s="79">
        <v>-5</v>
      </c>
      <c r="CG157" s="79">
        <v>-1.8</v>
      </c>
      <c r="CH157" s="79">
        <v>-3.1999999999999997</v>
      </c>
      <c r="CI157" s="79">
        <v>0</v>
      </c>
      <c r="CJ157" s="79">
        <v>744.5</v>
      </c>
      <c r="CK157" s="79">
        <v>120</v>
      </c>
      <c r="CL157" s="79">
        <v>0</v>
      </c>
      <c r="CM157" s="79">
        <v>0</v>
      </c>
      <c r="CN157" s="79">
        <v>0.90000000000000568</v>
      </c>
      <c r="CO157" s="79">
        <v>0</v>
      </c>
      <c r="CP157" s="79">
        <v>52.499963010000002</v>
      </c>
      <c r="CQ157" s="79">
        <v>-52.5</v>
      </c>
      <c r="CR157" s="79">
        <v>102.47000000000003</v>
      </c>
      <c r="CS157" s="79">
        <v>138.66</v>
      </c>
      <c r="CT157" s="79">
        <v>589.08499999999992</v>
      </c>
      <c r="CU157" s="79">
        <v>-48.85</v>
      </c>
      <c r="CV157" s="79">
        <v>-101.65060000000001</v>
      </c>
      <c r="CW157" s="79">
        <v>-94.3</v>
      </c>
      <c r="CX157" s="79">
        <v>-18.380394160000002</v>
      </c>
      <c r="CY157" s="79">
        <v>-1.3687757699999992</v>
      </c>
      <c r="CZ157" s="79">
        <v>-83.19817298000001</v>
      </c>
      <c r="DA157" s="79">
        <v>0.42912582000000299</v>
      </c>
      <c r="DB157" s="79">
        <v>-1.3593373599999978</v>
      </c>
      <c r="DC157" s="79">
        <v>-1.3906472500000007</v>
      </c>
      <c r="DD157" s="79">
        <v>963.05488223999998</v>
      </c>
      <c r="DE157" s="79">
        <v>-764.85211153</v>
      </c>
      <c r="DF157" s="79">
        <v>-1.4241162299999999</v>
      </c>
      <c r="DG157" s="79">
        <v>-1.4547667100000012</v>
      </c>
      <c r="DH157" s="79">
        <v>837.21442316000002</v>
      </c>
      <c r="DI157" s="79">
        <v>-7.5003146900000006</v>
      </c>
      <c r="DJ157" s="79">
        <v>0</v>
      </c>
      <c r="DK157" s="79">
        <v>0</v>
      </c>
      <c r="DL157" s="79">
        <v>0</v>
      </c>
      <c r="DM157" s="79">
        <v>0</v>
      </c>
      <c r="DN157" s="79">
        <v>0</v>
      </c>
      <c r="DO157" s="79">
        <v>20.05011</v>
      </c>
      <c r="DP157" s="79">
        <v>-562.61317999999994</v>
      </c>
      <c r="DQ157" s="79">
        <v>-85.310808259999988</v>
      </c>
      <c r="DR157" s="79">
        <v>-310.92757391999999</v>
      </c>
    </row>
    <row r="158" spans="1:122" x14ac:dyDescent="0.25">
      <c r="A158" s="85" t="s">
        <v>380</v>
      </c>
      <c r="B158" s="124" t="s">
        <v>64</v>
      </c>
      <c r="C158" s="79">
        <v>3.28</v>
      </c>
      <c r="D158" s="79">
        <v>-1.4</v>
      </c>
      <c r="E158" s="79">
        <v>2.12</v>
      </c>
      <c r="F158" s="79">
        <v>-2.2000000000000002</v>
      </c>
      <c r="G158" s="79">
        <v>0</v>
      </c>
      <c r="H158" s="79">
        <v>0</v>
      </c>
      <c r="I158" s="79">
        <v>0</v>
      </c>
      <c r="J158" s="79">
        <v>0</v>
      </c>
      <c r="K158" s="79">
        <v>0</v>
      </c>
      <c r="L158" s="79">
        <v>0</v>
      </c>
      <c r="M158" s="79">
        <v>0</v>
      </c>
      <c r="N158" s="79">
        <v>0</v>
      </c>
      <c r="O158" s="79">
        <v>0</v>
      </c>
      <c r="P158" s="79">
        <v>0</v>
      </c>
      <c r="Q158" s="79">
        <v>0</v>
      </c>
      <c r="R158" s="79">
        <v>0</v>
      </c>
      <c r="S158" s="79">
        <v>0</v>
      </c>
      <c r="T158" s="79">
        <v>0</v>
      </c>
      <c r="U158" s="79">
        <v>0</v>
      </c>
      <c r="V158" s="79">
        <v>0</v>
      </c>
      <c r="W158" s="79">
        <v>0</v>
      </c>
      <c r="X158" s="79">
        <v>0</v>
      </c>
      <c r="Y158" s="79">
        <v>0</v>
      </c>
      <c r="Z158" s="79">
        <v>0</v>
      </c>
      <c r="AA158" s="79">
        <v>0</v>
      </c>
      <c r="AB158" s="79">
        <v>0</v>
      </c>
      <c r="AC158" s="79">
        <v>0</v>
      </c>
      <c r="AD158" s="79">
        <v>0</v>
      </c>
      <c r="AE158" s="79">
        <v>0</v>
      </c>
      <c r="AF158" s="79">
        <v>0</v>
      </c>
      <c r="AG158" s="79">
        <v>0</v>
      </c>
      <c r="AH158" s="79">
        <v>23.2</v>
      </c>
      <c r="AI158" s="79">
        <v>1.7</v>
      </c>
      <c r="AJ158" s="79">
        <v>-21.8</v>
      </c>
      <c r="AK158" s="79">
        <v>-0.7</v>
      </c>
      <c r="AL158" s="79">
        <v>3</v>
      </c>
      <c r="AM158" s="79">
        <v>-1.7999999999999998</v>
      </c>
      <c r="AN158" s="79">
        <v>-2</v>
      </c>
      <c r="AO158" s="79">
        <v>-1.5999999999999999</v>
      </c>
      <c r="AP158" s="79">
        <v>0</v>
      </c>
      <c r="AQ158" s="79">
        <v>0</v>
      </c>
      <c r="AR158" s="79">
        <v>0</v>
      </c>
      <c r="AS158" s="79">
        <v>0</v>
      </c>
      <c r="AT158" s="79">
        <v>0</v>
      </c>
      <c r="AU158" s="79">
        <v>0</v>
      </c>
      <c r="AV158" s="79">
        <v>0</v>
      </c>
      <c r="AW158" s="79">
        <v>0</v>
      </c>
      <c r="AX158" s="79">
        <v>0</v>
      </c>
      <c r="AY158" s="79">
        <v>0</v>
      </c>
      <c r="AZ158" s="79">
        <v>0</v>
      </c>
      <c r="BA158" s="79">
        <v>0</v>
      </c>
      <c r="BB158" s="79">
        <v>0</v>
      </c>
      <c r="BC158" s="79">
        <v>0</v>
      </c>
      <c r="BD158" s="79">
        <v>0</v>
      </c>
      <c r="BE158" s="79">
        <v>0</v>
      </c>
      <c r="BF158" s="79">
        <v>0</v>
      </c>
      <c r="BG158" s="79">
        <v>0</v>
      </c>
      <c r="BH158" s="79">
        <v>0</v>
      </c>
      <c r="BI158" s="79">
        <v>0</v>
      </c>
      <c r="BJ158" s="79">
        <v>0</v>
      </c>
      <c r="BK158" s="79">
        <v>0</v>
      </c>
      <c r="BL158" s="79">
        <v>0</v>
      </c>
      <c r="BM158" s="79">
        <v>0</v>
      </c>
      <c r="BN158" s="79">
        <v>0</v>
      </c>
      <c r="BO158" s="79">
        <v>0</v>
      </c>
      <c r="BP158" s="79">
        <v>0</v>
      </c>
      <c r="BQ158" s="79">
        <v>0</v>
      </c>
      <c r="BR158" s="79">
        <v>0</v>
      </c>
      <c r="BS158" s="79">
        <v>0</v>
      </c>
      <c r="BT158" s="79">
        <v>0</v>
      </c>
      <c r="BU158" s="79">
        <v>0</v>
      </c>
      <c r="BV158" s="79">
        <v>0</v>
      </c>
      <c r="BW158" s="79">
        <v>0</v>
      </c>
      <c r="BX158" s="79">
        <v>0</v>
      </c>
      <c r="BY158" s="79">
        <v>0</v>
      </c>
      <c r="BZ158" s="79">
        <v>0</v>
      </c>
      <c r="CA158" s="79">
        <v>0</v>
      </c>
      <c r="CB158" s="79">
        <v>0</v>
      </c>
      <c r="CC158" s="79">
        <v>0</v>
      </c>
      <c r="CD158" s="79">
        <v>0</v>
      </c>
      <c r="CE158" s="79">
        <v>0</v>
      </c>
      <c r="CF158" s="79">
        <v>0</v>
      </c>
      <c r="CG158" s="79">
        <v>0</v>
      </c>
      <c r="CH158" s="79">
        <v>0</v>
      </c>
      <c r="CI158" s="79">
        <v>0</v>
      </c>
      <c r="CJ158" s="79">
        <v>0</v>
      </c>
      <c r="CK158" s="79">
        <v>0</v>
      </c>
      <c r="CL158" s="79">
        <v>0</v>
      </c>
      <c r="CM158" s="79">
        <v>0</v>
      </c>
      <c r="CN158" s="79">
        <v>0</v>
      </c>
      <c r="CO158" s="79">
        <v>0</v>
      </c>
      <c r="CP158" s="79">
        <v>0</v>
      </c>
      <c r="CQ158" s="79">
        <v>0</v>
      </c>
      <c r="CR158" s="79">
        <v>0</v>
      </c>
      <c r="CS158" s="79">
        <v>0</v>
      </c>
      <c r="CT158" s="79">
        <v>0</v>
      </c>
      <c r="CU158" s="79">
        <v>0</v>
      </c>
      <c r="CV158" s="79">
        <v>0</v>
      </c>
      <c r="CW158" s="79">
        <v>0</v>
      </c>
      <c r="CX158" s="79">
        <v>0</v>
      </c>
      <c r="CY158" s="79">
        <v>0</v>
      </c>
      <c r="CZ158" s="79">
        <v>0</v>
      </c>
      <c r="DA158" s="79">
        <v>0</v>
      </c>
      <c r="DB158" s="79">
        <v>0</v>
      </c>
      <c r="DC158" s="79">
        <v>0</v>
      </c>
      <c r="DD158" s="79">
        <v>0</v>
      </c>
      <c r="DE158" s="79">
        <v>0</v>
      </c>
      <c r="DF158" s="79">
        <v>0</v>
      </c>
      <c r="DG158" s="79">
        <v>0</v>
      </c>
      <c r="DH158" s="79">
        <v>0</v>
      </c>
      <c r="DI158" s="79">
        <v>0</v>
      </c>
      <c r="DJ158" s="79">
        <v>0</v>
      </c>
      <c r="DK158" s="79">
        <v>0</v>
      </c>
      <c r="DL158" s="79">
        <v>0</v>
      </c>
      <c r="DM158" s="79">
        <v>0</v>
      </c>
      <c r="DN158" s="79">
        <v>0</v>
      </c>
      <c r="DO158" s="79">
        <v>0</v>
      </c>
      <c r="DP158" s="79">
        <v>0</v>
      </c>
      <c r="DQ158" s="79">
        <v>0</v>
      </c>
      <c r="DR158" s="79">
        <v>0</v>
      </c>
    </row>
    <row r="159" spans="1:122" x14ac:dyDescent="0.25">
      <c r="A159" s="85" t="s">
        <v>381</v>
      </c>
      <c r="B159" s="125" t="s">
        <v>70</v>
      </c>
      <c r="C159" s="79">
        <v>0</v>
      </c>
      <c r="D159" s="79">
        <v>0</v>
      </c>
      <c r="E159" s="79">
        <v>0</v>
      </c>
      <c r="F159" s="79">
        <v>0</v>
      </c>
      <c r="G159" s="79">
        <v>0</v>
      </c>
      <c r="H159" s="79">
        <v>0</v>
      </c>
      <c r="I159" s="79">
        <v>0</v>
      </c>
      <c r="J159" s="79">
        <v>0</v>
      </c>
      <c r="K159" s="79">
        <v>0</v>
      </c>
      <c r="L159" s="79">
        <v>0</v>
      </c>
      <c r="M159" s="79">
        <v>0</v>
      </c>
      <c r="N159" s="79">
        <v>0</v>
      </c>
      <c r="O159" s="79">
        <v>0</v>
      </c>
      <c r="P159" s="79">
        <v>0</v>
      </c>
      <c r="Q159" s="79">
        <v>0</v>
      </c>
      <c r="R159" s="79">
        <v>0</v>
      </c>
      <c r="S159" s="79">
        <v>0</v>
      </c>
      <c r="T159" s="79">
        <v>0</v>
      </c>
      <c r="U159" s="79">
        <v>0</v>
      </c>
      <c r="V159" s="79">
        <v>0</v>
      </c>
      <c r="W159" s="79">
        <v>0</v>
      </c>
      <c r="X159" s="79">
        <v>0</v>
      </c>
      <c r="Y159" s="79">
        <v>0</v>
      </c>
      <c r="Z159" s="79">
        <v>0</v>
      </c>
      <c r="AA159" s="79">
        <v>0</v>
      </c>
      <c r="AB159" s="79">
        <v>0</v>
      </c>
      <c r="AC159" s="79">
        <v>0</v>
      </c>
      <c r="AD159" s="79">
        <v>0</v>
      </c>
      <c r="AE159" s="79">
        <v>0</v>
      </c>
      <c r="AF159" s="79">
        <v>0</v>
      </c>
      <c r="AG159" s="79">
        <v>0</v>
      </c>
      <c r="AH159" s="79">
        <v>0</v>
      </c>
      <c r="AI159" s="79">
        <v>0</v>
      </c>
      <c r="AJ159" s="79">
        <v>0</v>
      </c>
      <c r="AK159" s="79">
        <v>0</v>
      </c>
      <c r="AL159" s="79">
        <v>0</v>
      </c>
      <c r="AM159" s="79">
        <v>0</v>
      </c>
      <c r="AN159" s="79">
        <v>0</v>
      </c>
      <c r="AO159" s="79">
        <v>0</v>
      </c>
      <c r="AP159" s="79">
        <v>0</v>
      </c>
      <c r="AQ159" s="79">
        <v>0</v>
      </c>
      <c r="AR159" s="79">
        <v>0</v>
      </c>
      <c r="AS159" s="79">
        <v>0</v>
      </c>
      <c r="AT159" s="79">
        <v>0</v>
      </c>
      <c r="AU159" s="79">
        <v>0</v>
      </c>
      <c r="AV159" s="79">
        <v>0</v>
      </c>
      <c r="AW159" s="79">
        <v>0</v>
      </c>
      <c r="AX159" s="79">
        <v>0</v>
      </c>
      <c r="AY159" s="79">
        <v>0</v>
      </c>
      <c r="AZ159" s="79">
        <v>0</v>
      </c>
      <c r="BA159" s="79">
        <v>0</v>
      </c>
      <c r="BB159" s="79">
        <v>0</v>
      </c>
      <c r="BC159" s="79">
        <v>0</v>
      </c>
      <c r="BD159" s="79">
        <v>0</v>
      </c>
      <c r="BE159" s="79">
        <v>0</v>
      </c>
      <c r="BF159" s="79">
        <v>0</v>
      </c>
      <c r="BG159" s="79">
        <v>0</v>
      </c>
      <c r="BH159" s="79">
        <v>0</v>
      </c>
      <c r="BI159" s="79">
        <v>0</v>
      </c>
      <c r="BJ159" s="79">
        <v>0</v>
      </c>
      <c r="BK159" s="79">
        <v>0</v>
      </c>
      <c r="BL159" s="79">
        <v>0</v>
      </c>
      <c r="BM159" s="79">
        <v>0</v>
      </c>
      <c r="BN159" s="79">
        <v>0</v>
      </c>
      <c r="BO159" s="79">
        <v>0</v>
      </c>
      <c r="BP159" s="79">
        <v>0</v>
      </c>
      <c r="BQ159" s="79">
        <v>0</v>
      </c>
      <c r="BR159" s="79">
        <v>0</v>
      </c>
      <c r="BS159" s="79">
        <v>0</v>
      </c>
      <c r="BT159" s="79">
        <v>0</v>
      </c>
      <c r="BU159" s="79">
        <v>0</v>
      </c>
      <c r="BV159" s="79">
        <v>0</v>
      </c>
      <c r="BW159" s="79">
        <v>0</v>
      </c>
      <c r="BX159" s="79">
        <v>0</v>
      </c>
      <c r="BY159" s="79">
        <v>0</v>
      </c>
      <c r="BZ159" s="79">
        <v>0</v>
      </c>
      <c r="CA159" s="79">
        <v>0</v>
      </c>
      <c r="CB159" s="79">
        <v>0</v>
      </c>
      <c r="CC159" s="79">
        <v>0</v>
      </c>
      <c r="CD159" s="79">
        <v>0</v>
      </c>
      <c r="CE159" s="79">
        <v>0</v>
      </c>
      <c r="CF159" s="79">
        <v>0</v>
      </c>
      <c r="CG159" s="79">
        <v>0</v>
      </c>
      <c r="CH159" s="79">
        <v>0</v>
      </c>
      <c r="CI159" s="79">
        <v>0</v>
      </c>
      <c r="CJ159" s="79">
        <v>0</v>
      </c>
      <c r="CK159" s="79">
        <v>0</v>
      </c>
      <c r="CL159" s="79">
        <v>0</v>
      </c>
      <c r="CM159" s="79">
        <v>0</v>
      </c>
      <c r="CN159" s="79">
        <v>0</v>
      </c>
      <c r="CO159" s="79">
        <v>0</v>
      </c>
      <c r="CP159" s="79">
        <v>0</v>
      </c>
      <c r="CQ159" s="79">
        <v>0</v>
      </c>
      <c r="CR159" s="79">
        <v>0</v>
      </c>
      <c r="CS159" s="79">
        <v>0</v>
      </c>
      <c r="CT159" s="79">
        <v>0</v>
      </c>
      <c r="CU159" s="79">
        <v>0</v>
      </c>
      <c r="CV159" s="79">
        <v>0</v>
      </c>
      <c r="CW159" s="79">
        <v>0</v>
      </c>
      <c r="CX159" s="79">
        <v>0</v>
      </c>
      <c r="CY159" s="79">
        <v>0</v>
      </c>
      <c r="CZ159" s="79">
        <v>0</v>
      </c>
      <c r="DA159" s="79">
        <v>0</v>
      </c>
      <c r="DB159" s="79">
        <v>0</v>
      </c>
      <c r="DC159" s="79">
        <v>0</v>
      </c>
      <c r="DD159" s="79">
        <v>0</v>
      </c>
      <c r="DE159" s="79">
        <v>0</v>
      </c>
      <c r="DF159" s="79">
        <v>0</v>
      </c>
      <c r="DG159" s="79">
        <v>0</v>
      </c>
      <c r="DH159" s="79">
        <v>0</v>
      </c>
      <c r="DI159" s="79">
        <v>0</v>
      </c>
      <c r="DJ159" s="79">
        <v>0</v>
      </c>
      <c r="DK159" s="79">
        <v>0</v>
      </c>
      <c r="DL159" s="79">
        <v>0</v>
      </c>
      <c r="DM159" s="79">
        <v>0</v>
      </c>
      <c r="DN159" s="79">
        <v>0</v>
      </c>
      <c r="DO159" s="79">
        <v>0</v>
      </c>
      <c r="DP159" s="79">
        <v>0</v>
      </c>
      <c r="DQ159" s="79">
        <v>0</v>
      </c>
      <c r="DR159" s="79">
        <v>0</v>
      </c>
    </row>
    <row r="160" spans="1:122" x14ac:dyDescent="0.25">
      <c r="A160" s="85" t="s">
        <v>382</v>
      </c>
      <c r="B160" s="125" t="s">
        <v>71</v>
      </c>
      <c r="C160" s="79">
        <v>0</v>
      </c>
      <c r="D160" s="79">
        <v>0</v>
      </c>
      <c r="E160" s="79">
        <v>0</v>
      </c>
      <c r="F160" s="79">
        <v>0</v>
      </c>
      <c r="G160" s="79">
        <v>0</v>
      </c>
      <c r="H160" s="79">
        <v>0</v>
      </c>
      <c r="I160" s="79">
        <v>0</v>
      </c>
      <c r="J160" s="79">
        <v>0</v>
      </c>
      <c r="K160" s="79">
        <v>0</v>
      </c>
      <c r="L160" s="79">
        <v>0</v>
      </c>
      <c r="M160" s="79">
        <v>0</v>
      </c>
      <c r="N160" s="79">
        <v>0</v>
      </c>
      <c r="O160" s="79">
        <v>0</v>
      </c>
      <c r="P160" s="79">
        <v>0</v>
      </c>
      <c r="Q160" s="79">
        <v>0</v>
      </c>
      <c r="R160" s="79">
        <v>0</v>
      </c>
      <c r="S160" s="79">
        <v>0</v>
      </c>
      <c r="T160" s="79">
        <v>0</v>
      </c>
      <c r="U160" s="79">
        <v>0</v>
      </c>
      <c r="V160" s="79">
        <v>0</v>
      </c>
      <c r="W160" s="79">
        <v>0</v>
      </c>
      <c r="X160" s="79">
        <v>0</v>
      </c>
      <c r="Y160" s="79">
        <v>0</v>
      </c>
      <c r="Z160" s="79">
        <v>0</v>
      </c>
      <c r="AA160" s="79">
        <v>0</v>
      </c>
      <c r="AB160" s="79">
        <v>0</v>
      </c>
      <c r="AC160" s="79">
        <v>0</v>
      </c>
      <c r="AD160" s="79">
        <v>0</v>
      </c>
      <c r="AE160" s="79">
        <v>0</v>
      </c>
      <c r="AF160" s="79">
        <v>0</v>
      </c>
      <c r="AG160" s="79">
        <v>0</v>
      </c>
      <c r="AH160" s="79">
        <v>0</v>
      </c>
      <c r="AI160" s="79">
        <v>0</v>
      </c>
      <c r="AJ160" s="79">
        <v>0</v>
      </c>
      <c r="AK160" s="79">
        <v>0</v>
      </c>
      <c r="AL160" s="79">
        <v>0</v>
      </c>
      <c r="AM160" s="79">
        <v>0</v>
      </c>
      <c r="AN160" s="79">
        <v>0</v>
      </c>
      <c r="AO160" s="79">
        <v>0</v>
      </c>
      <c r="AP160" s="79">
        <v>0</v>
      </c>
      <c r="AQ160" s="79">
        <v>0</v>
      </c>
      <c r="AR160" s="79">
        <v>0</v>
      </c>
      <c r="AS160" s="79">
        <v>0</v>
      </c>
      <c r="AT160" s="79">
        <v>0</v>
      </c>
      <c r="AU160" s="79">
        <v>0</v>
      </c>
      <c r="AV160" s="79">
        <v>0</v>
      </c>
      <c r="AW160" s="79">
        <v>0</v>
      </c>
      <c r="AX160" s="79">
        <v>0</v>
      </c>
      <c r="AY160" s="79">
        <v>0</v>
      </c>
      <c r="AZ160" s="79">
        <v>0</v>
      </c>
      <c r="BA160" s="79">
        <v>0</v>
      </c>
      <c r="BB160" s="79">
        <v>0</v>
      </c>
      <c r="BC160" s="79">
        <v>0</v>
      </c>
      <c r="BD160" s="79">
        <v>0</v>
      </c>
      <c r="BE160" s="79">
        <v>0</v>
      </c>
      <c r="BF160" s="79">
        <v>0</v>
      </c>
      <c r="BG160" s="79">
        <v>0</v>
      </c>
      <c r="BH160" s="79">
        <v>0</v>
      </c>
      <c r="BI160" s="79">
        <v>0</v>
      </c>
      <c r="BJ160" s="79">
        <v>0</v>
      </c>
      <c r="BK160" s="79">
        <v>0</v>
      </c>
      <c r="BL160" s="79">
        <v>0</v>
      </c>
      <c r="BM160" s="79">
        <v>0</v>
      </c>
      <c r="BN160" s="79">
        <v>0</v>
      </c>
      <c r="BO160" s="79">
        <v>0</v>
      </c>
      <c r="BP160" s="79">
        <v>0</v>
      </c>
      <c r="BQ160" s="79">
        <v>0</v>
      </c>
      <c r="BR160" s="79">
        <v>0</v>
      </c>
      <c r="BS160" s="79">
        <v>0</v>
      </c>
      <c r="BT160" s="79">
        <v>0</v>
      </c>
      <c r="BU160" s="79">
        <v>0</v>
      </c>
      <c r="BV160" s="79">
        <v>0</v>
      </c>
      <c r="BW160" s="79">
        <v>0</v>
      </c>
      <c r="BX160" s="79">
        <v>0</v>
      </c>
      <c r="BY160" s="79">
        <v>0</v>
      </c>
      <c r="BZ160" s="79">
        <v>0</v>
      </c>
      <c r="CA160" s="79">
        <v>0</v>
      </c>
      <c r="CB160" s="79">
        <v>0</v>
      </c>
      <c r="CC160" s="79">
        <v>0</v>
      </c>
      <c r="CD160" s="79">
        <v>0</v>
      </c>
      <c r="CE160" s="79">
        <v>0</v>
      </c>
      <c r="CF160" s="79">
        <v>0</v>
      </c>
      <c r="CG160" s="79">
        <v>0</v>
      </c>
      <c r="CH160" s="79">
        <v>0</v>
      </c>
      <c r="CI160" s="79">
        <v>0</v>
      </c>
      <c r="CJ160" s="79">
        <v>0</v>
      </c>
      <c r="CK160" s="79">
        <v>0</v>
      </c>
      <c r="CL160" s="79">
        <v>0</v>
      </c>
      <c r="CM160" s="79">
        <v>0</v>
      </c>
      <c r="CN160" s="79">
        <v>0</v>
      </c>
      <c r="CO160" s="79">
        <v>0</v>
      </c>
      <c r="CP160" s="79">
        <v>0</v>
      </c>
      <c r="CQ160" s="79">
        <v>0</v>
      </c>
      <c r="CR160" s="79">
        <v>0</v>
      </c>
      <c r="CS160" s="79">
        <v>0</v>
      </c>
      <c r="CT160" s="79">
        <v>0</v>
      </c>
      <c r="CU160" s="79">
        <v>0</v>
      </c>
      <c r="CV160" s="79">
        <v>0</v>
      </c>
      <c r="CW160" s="79">
        <v>0</v>
      </c>
      <c r="CX160" s="79">
        <v>0</v>
      </c>
      <c r="CY160" s="79">
        <v>0</v>
      </c>
      <c r="CZ160" s="79">
        <v>0</v>
      </c>
      <c r="DA160" s="79">
        <v>0</v>
      </c>
      <c r="DB160" s="79">
        <v>0</v>
      </c>
      <c r="DC160" s="79">
        <v>0</v>
      </c>
      <c r="DD160" s="79">
        <v>0</v>
      </c>
      <c r="DE160" s="79">
        <v>0</v>
      </c>
      <c r="DF160" s="79">
        <v>0</v>
      </c>
      <c r="DG160" s="79">
        <v>0</v>
      </c>
      <c r="DH160" s="79">
        <v>0</v>
      </c>
      <c r="DI160" s="79">
        <v>0</v>
      </c>
      <c r="DJ160" s="79">
        <v>0</v>
      </c>
      <c r="DK160" s="79">
        <v>0</v>
      </c>
      <c r="DL160" s="79">
        <v>0</v>
      </c>
      <c r="DM160" s="79">
        <v>0</v>
      </c>
      <c r="DN160" s="79">
        <v>0</v>
      </c>
      <c r="DO160" s="79">
        <v>0</v>
      </c>
      <c r="DP160" s="79">
        <v>0</v>
      </c>
      <c r="DQ160" s="79">
        <v>0</v>
      </c>
      <c r="DR160" s="79">
        <v>0</v>
      </c>
    </row>
    <row r="161" spans="1:122" x14ac:dyDescent="0.25">
      <c r="A161" s="85" t="s">
        <v>383</v>
      </c>
      <c r="B161" s="125" t="s">
        <v>72</v>
      </c>
      <c r="C161" s="79">
        <v>0</v>
      </c>
      <c r="D161" s="79">
        <v>0</v>
      </c>
      <c r="E161" s="79">
        <v>0</v>
      </c>
      <c r="F161" s="79">
        <v>0</v>
      </c>
      <c r="G161" s="79">
        <v>0</v>
      </c>
      <c r="H161" s="79">
        <v>0</v>
      </c>
      <c r="I161" s="79">
        <v>0</v>
      </c>
      <c r="J161" s="79">
        <v>0</v>
      </c>
      <c r="K161" s="79">
        <v>0</v>
      </c>
      <c r="L161" s="79">
        <v>0</v>
      </c>
      <c r="M161" s="79">
        <v>0</v>
      </c>
      <c r="N161" s="79">
        <v>0</v>
      </c>
      <c r="O161" s="79">
        <v>0</v>
      </c>
      <c r="P161" s="79">
        <v>0</v>
      </c>
      <c r="Q161" s="79">
        <v>0</v>
      </c>
      <c r="R161" s="79">
        <v>0</v>
      </c>
      <c r="S161" s="79">
        <v>0</v>
      </c>
      <c r="T161" s="79">
        <v>0</v>
      </c>
      <c r="U161" s="79">
        <v>0</v>
      </c>
      <c r="V161" s="79">
        <v>0</v>
      </c>
      <c r="W161" s="79">
        <v>0</v>
      </c>
      <c r="X161" s="79">
        <v>0</v>
      </c>
      <c r="Y161" s="79">
        <v>0</v>
      </c>
      <c r="Z161" s="79">
        <v>0</v>
      </c>
      <c r="AA161" s="79">
        <v>0</v>
      </c>
      <c r="AB161" s="79">
        <v>0</v>
      </c>
      <c r="AC161" s="79">
        <v>0</v>
      </c>
      <c r="AD161" s="79">
        <v>0</v>
      </c>
      <c r="AE161" s="79">
        <v>0</v>
      </c>
      <c r="AF161" s="79">
        <v>0</v>
      </c>
      <c r="AG161" s="79">
        <v>0</v>
      </c>
      <c r="AH161" s="79">
        <v>0</v>
      </c>
      <c r="AI161" s="79">
        <v>0</v>
      </c>
      <c r="AJ161" s="79">
        <v>0</v>
      </c>
      <c r="AK161" s="79">
        <v>0</v>
      </c>
      <c r="AL161" s="79">
        <v>0</v>
      </c>
      <c r="AM161" s="79">
        <v>0</v>
      </c>
      <c r="AN161" s="79">
        <v>0</v>
      </c>
      <c r="AO161" s="79">
        <v>0</v>
      </c>
      <c r="AP161" s="79">
        <v>0</v>
      </c>
      <c r="AQ161" s="79">
        <v>0</v>
      </c>
      <c r="AR161" s="79">
        <v>0</v>
      </c>
      <c r="AS161" s="79">
        <v>0</v>
      </c>
      <c r="AT161" s="79">
        <v>0</v>
      </c>
      <c r="AU161" s="79">
        <v>0</v>
      </c>
      <c r="AV161" s="79">
        <v>0</v>
      </c>
      <c r="AW161" s="79">
        <v>0</v>
      </c>
      <c r="AX161" s="79">
        <v>0</v>
      </c>
      <c r="AY161" s="79">
        <v>0</v>
      </c>
      <c r="AZ161" s="79">
        <v>0</v>
      </c>
      <c r="BA161" s="79">
        <v>0</v>
      </c>
      <c r="BB161" s="79">
        <v>0</v>
      </c>
      <c r="BC161" s="79">
        <v>0</v>
      </c>
      <c r="BD161" s="79">
        <v>0</v>
      </c>
      <c r="BE161" s="79">
        <v>0</v>
      </c>
      <c r="BF161" s="79">
        <v>0</v>
      </c>
      <c r="BG161" s="79">
        <v>0</v>
      </c>
      <c r="BH161" s="79">
        <v>0</v>
      </c>
      <c r="BI161" s="79">
        <v>0</v>
      </c>
      <c r="BJ161" s="79">
        <v>0</v>
      </c>
      <c r="BK161" s="79">
        <v>0</v>
      </c>
      <c r="BL161" s="79">
        <v>0</v>
      </c>
      <c r="BM161" s="79">
        <v>0</v>
      </c>
      <c r="BN161" s="79">
        <v>0</v>
      </c>
      <c r="BO161" s="79">
        <v>0</v>
      </c>
      <c r="BP161" s="79">
        <v>0</v>
      </c>
      <c r="BQ161" s="79">
        <v>0</v>
      </c>
      <c r="BR161" s="79">
        <v>0</v>
      </c>
      <c r="BS161" s="79">
        <v>0</v>
      </c>
      <c r="BT161" s="79">
        <v>0</v>
      </c>
      <c r="BU161" s="79">
        <v>0</v>
      </c>
      <c r="BV161" s="79">
        <v>0</v>
      </c>
      <c r="BW161" s="79">
        <v>0</v>
      </c>
      <c r="BX161" s="79">
        <v>0</v>
      </c>
      <c r="BY161" s="79">
        <v>0</v>
      </c>
      <c r="BZ161" s="79">
        <v>0</v>
      </c>
      <c r="CA161" s="79">
        <v>0</v>
      </c>
      <c r="CB161" s="79">
        <v>0</v>
      </c>
      <c r="CC161" s="79">
        <v>0</v>
      </c>
      <c r="CD161" s="79">
        <v>0</v>
      </c>
      <c r="CE161" s="79">
        <v>0</v>
      </c>
      <c r="CF161" s="79">
        <v>0</v>
      </c>
      <c r="CG161" s="79">
        <v>0</v>
      </c>
      <c r="CH161" s="79">
        <v>0</v>
      </c>
      <c r="CI161" s="79">
        <v>0</v>
      </c>
      <c r="CJ161" s="79">
        <v>0</v>
      </c>
      <c r="CK161" s="79">
        <v>0</v>
      </c>
      <c r="CL161" s="79">
        <v>0</v>
      </c>
      <c r="CM161" s="79">
        <v>0</v>
      </c>
      <c r="CN161" s="79">
        <v>0</v>
      </c>
      <c r="CO161" s="79">
        <v>0</v>
      </c>
      <c r="CP161" s="79">
        <v>0</v>
      </c>
      <c r="CQ161" s="79">
        <v>0</v>
      </c>
      <c r="CR161" s="79">
        <v>0</v>
      </c>
      <c r="CS161" s="79">
        <v>0</v>
      </c>
      <c r="CT161" s="79">
        <v>0</v>
      </c>
      <c r="CU161" s="79">
        <v>0</v>
      </c>
      <c r="CV161" s="79">
        <v>0</v>
      </c>
      <c r="CW161" s="79">
        <v>0</v>
      </c>
      <c r="CX161" s="79">
        <v>0</v>
      </c>
      <c r="CY161" s="79">
        <v>0</v>
      </c>
      <c r="CZ161" s="79">
        <v>0</v>
      </c>
      <c r="DA161" s="79">
        <v>0</v>
      </c>
      <c r="DB161" s="79">
        <v>0</v>
      </c>
      <c r="DC161" s="79">
        <v>0</v>
      </c>
      <c r="DD161" s="79">
        <v>0</v>
      </c>
      <c r="DE161" s="79">
        <v>0</v>
      </c>
      <c r="DF161" s="79">
        <v>0</v>
      </c>
      <c r="DG161" s="79">
        <v>0</v>
      </c>
      <c r="DH161" s="79">
        <v>0</v>
      </c>
      <c r="DI161" s="79">
        <v>0</v>
      </c>
      <c r="DJ161" s="79">
        <v>0</v>
      </c>
      <c r="DK161" s="79">
        <v>0</v>
      </c>
      <c r="DL161" s="79">
        <v>0</v>
      </c>
      <c r="DM161" s="79">
        <v>0</v>
      </c>
      <c r="DN161" s="79">
        <v>0</v>
      </c>
      <c r="DO161" s="79">
        <v>0</v>
      </c>
      <c r="DP161" s="79">
        <v>0</v>
      </c>
      <c r="DQ161" s="79">
        <v>0</v>
      </c>
      <c r="DR161" s="79">
        <v>0</v>
      </c>
    </row>
    <row r="162" spans="1:122" x14ac:dyDescent="0.25">
      <c r="A162" s="85" t="s">
        <v>384</v>
      </c>
      <c r="B162" s="125" t="s">
        <v>20</v>
      </c>
      <c r="C162" s="79">
        <v>0</v>
      </c>
      <c r="D162" s="79">
        <v>0</v>
      </c>
      <c r="E162" s="79">
        <v>0</v>
      </c>
      <c r="F162" s="79">
        <v>0</v>
      </c>
      <c r="G162" s="79">
        <v>0</v>
      </c>
      <c r="H162" s="79">
        <v>0</v>
      </c>
      <c r="I162" s="79">
        <v>0</v>
      </c>
      <c r="J162" s="79">
        <v>0</v>
      </c>
      <c r="K162" s="79">
        <v>0</v>
      </c>
      <c r="L162" s="79">
        <v>0</v>
      </c>
      <c r="M162" s="79">
        <v>0</v>
      </c>
      <c r="N162" s="79">
        <v>0</v>
      </c>
      <c r="O162" s="79">
        <v>0</v>
      </c>
      <c r="P162" s="79">
        <v>0</v>
      </c>
      <c r="Q162" s="79">
        <v>0</v>
      </c>
      <c r="R162" s="79">
        <v>0</v>
      </c>
      <c r="S162" s="79">
        <v>0</v>
      </c>
      <c r="T162" s="79">
        <v>0</v>
      </c>
      <c r="U162" s="79">
        <v>0</v>
      </c>
      <c r="V162" s="79">
        <v>0</v>
      </c>
      <c r="W162" s="79">
        <v>0</v>
      </c>
      <c r="X162" s="79">
        <v>0</v>
      </c>
      <c r="Y162" s="79">
        <v>0</v>
      </c>
      <c r="Z162" s="79">
        <v>0</v>
      </c>
      <c r="AA162" s="79">
        <v>0</v>
      </c>
      <c r="AB162" s="79">
        <v>0</v>
      </c>
      <c r="AC162" s="79">
        <v>0</v>
      </c>
      <c r="AD162" s="79">
        <v>0</v>
      </c>
      <c r="AE162" s="79">
        <v>0</v>
      </c>
      <c r="AF162" s="79">
        <v>0</v>
      </c>
      <c r="AG162" s="79">
        <v>0</v>
      </c>
      <c r="AH162" s="79">
        <v>23.2</v>
      </c>
      <c r="AI162" s="79">
        <v>1.7</v>
      </c>
      <c r="AJ162" s="79">
        <v>-21.8</v>
      </c>
      <c r="AK162" s="79">
        <v>-0.7</v>
      </c>
      <c r="AL162" s="79">
        <v>3</v>
      </c>
      <c r="AM162" s="79">
        <v>-1.7999999999999998</v>
      </c>
      <c r="AN162" s="79">
        <v>-2</v>
      </c>
      <c r="AO162" s="79">
        <v>-1.5999999999999999</v>
      </c>
      <c r="AP162" s="79">
        <v>0</v>
      </c>
      <c r="AQ162" s="79">
        <v>0</v>
      </c>
      <c r="AR162" s="79">
        <v>0</v>
      </c>
      <c r="AS162" s="79">
        <v>0</v>
      </c>
      <c r="AT162" s="79">
        <v>0</v>
      </c>
      <c r="AU162" s="79">
        <v>0</v>
      </c>
      <c r="AV162" s="79">
        <v>0</v>
      </c>
      <c r="AW162" s="79">
        <v>0</v>
      </c>
      <c r="AX162" s="79">
        <v>0</v>
      </c>
      <c r="AY162" s="79">
        <v>0</v>
      </c>
      <c r="AZ162" s="79">
        <v>0</v>
      </c>
      <c r="BA162" s="79">
        <v>0</v>
      </c>
      <c r="BB162" s="79">
        <v>0</v>
      </c>
      <c r="BC162" s="79">
        <v>0</v>
      </c>
      <c r="BD162" s="79">
        <v>0</v>
      </c>
      <c r="BE162" s="79">
        <v>0</v>
      </c>
      <c r="BF162" s="79">
        <v>0</v>
      </c>
      <c r="BG162" s="79">
        <v>0</v>
      </c>
      <c r="BH162" s="79">
        <v>0</v>
      </c>
      <c r="BI162" s="79">
        <v>0</v>
      </c>
      <c r="BJ162" s="79">
        <v>0</v>
      </c>
      <c r="BK162" s="79">
        <v>0</v>
      </c>
      <c r="BL162" s="79">
        <v>0</v>
      </c>
      <c r="BM162" s="79">
        <v>0</v>
      </c>
      <c r="BN162" s="79">
        <v>0</v>
      </c>
      <c r="BO162" s="79">
        <v>0</v>
      </c>
      <c r="BP162" s="79">
        <v>0</v>
      </c>
      <c r="BQ162" s="79">
        <v>0</v>
      </c>
      <c r="BR162" s="79">
        <v>0</v>
      </c>
      <c r="BS162" s="79">
        <v>0</v>
      </c>
      <c r="BT162" s="79">
        <v>0</v>
      </c>
      <c r="BU162" s="79">
        <v>0</v>
      </c>
      <c r="BV162" s="79">
        <v>0</v>
      </c>
      <c r="BW162" s="79">
        <v>0</v>
      </c>
      <c r="BX162" s="79">
        <v>0</v>
      </c>
      <c r="BY162" s="79">
        <v>0</v>
      </c>
      <c r="BZ162" s="79">
        <v>0</v>
      </c>
      <c r="CA162" s="79">
        <v>0</v>
      </c>
      <c r="CB162" s="79">
        <v>0</v>
      </c>
      <c r="CC162" s="79">
        <v>0</v>
      </c>
      <c r="CD162" s="79">
        <v>0</v>
      </c>
      <c r="CE162" s="79">
        <v>0</v>
      </c>
      <c r="CF162" s="79">
        <v>0</v>
      </c>
      <c r="CG162" s="79">
        <v>0</v>
      </c>
      <c r="CH162" s="79">
        <v>0</v>
      </c>
      <c r="CI162" s="79">
        <v>0</v>
      </c>
      <c r="CJ162" s="79">
        <v>0</v>
      </c>
      <c r="CK162" s="79">
        <v>0</v>
      </c>
      <c r="CL162" s="79">
        <v>0</v>
      </c>
      <c r="CM162" s="79">
        <v>0</v>
      </c>
      <c r="CN162" s="79">
        <v>0</v>
      </c>
      <c r="CO162" s="79">
        <v>0</v>
      </c>
      <c r="CP162" s="79">
        <v>0</v>
      </c>
      <c r="CQ162" s="79">
        <v>0</v>
      </c>
      <c r="CR162" s="79">
        <v>0</v>
      </c>
      <c r="CS162" s="79">
        <v>0</v>
      </c>
      <c r="CT162" s="79">
        <v>0</v>
      </c>
      <c r="CU162" s="79">
        <v>0</v>
      </c>
      <c r="CV162" s="79">
        <v>0</v>
      </c>
      <c r="CW162" s="79">
        <v>0</v>
      </c>
      <c r="CX162" s="79">
        <v>0</v>
      </c>
      <c r="CY162" s="79">
        <v>0</v>
      </c>
      <c r="CZ162" s="79">
        <v>0</v>
      </c>
      <c r="DA162" s="79">
        <v>0</v>
      </c>
      <c r="DB162" s="79">
        <v>0</v>
      </c>
      <c r="DC162" s="79">
        <v>0</v>
      </c>
      <c r="DD162" s="79">
        <v>0</v>
      </c>
      <c r="DE162" s="79">
        <v>0</v>
      </c>
      <c r="DF162" s="79">
        <v>0</v>
      </c>
      <c r="DG162" s="79">
        <v>0</v>
      </c>
      <c r="DH162" s="79">
        <v>0</v>
      </c>
      <c r="DI162" s="79">
        <v>0</v>
      </c>
      <c r="DJ162" s="79">
        <v>0</v>
      </c>
      <c r="DK162" s="79">
        <v>0</v>
      </c>
      <c r="DL162" s="79">
        <v>0</v>
      </c>
      <c r="DM162" s="79">
        <v>0</v>
      </c>
      <c r="DN162" s="79">
        <v>0</v>
      </c>
      <c r="DO162" s="79">
        <v>0</v>
      </c>
      <c r="DP162" s="79">
        <v>0</v>
      </c>
      <c r="DQ162" s="79">
        <v>0</v>
      </c>
      <c r="DR162" s="79">
        <v>0</v>
      </c>
    </row>
    <row r="163" spans="1:122" x14ac:dyDescent="0.25">
      <c r="A163" s="85" t="s">
        <v>385</v>
      </c>
      <c r="B163" s="127" t="s">
        <v>194</v>
      </c>
      <c r="C163" s="79">
        <v>0</v>
      </c>
      <c r="D163" s="79">
        <v>0</v>
      </c>
      <c r="E163" s="79">
        <v>0</v>
      </c>
      <c r="F163" s="79">
        <v>0</v>
      </c>
      <c r="G163" s="79">
        <v>0</v>
      </c>
      <c r="H163" s="79">
        <v>0</v>
      </c>
      <c r="I163" s="79">
        <v>0</v>
      </c>
      <c r="J163" s="79">
        <v>0</v>
      </c>
      <c r="K163" s="79">
        <v>0</v>
      </c>
      <c r="L163" s="79">
        <v>0</v>
      </c>
      <c r="M163" s="79">
        <v>0</v>
      </c>
      <c r="N163" s="79">
        <v>0</v>
      </c>
      <c r="O163" s="79">
        <v>0</v>
      </c>
      <c r="P163" s="79">
        <v>0</v>
      </c>
      <c r="Q163" s="79">
        <v>0</v>
      </c>
      <c r="R163" s="79">
        <v>0</v>
      </c>
      <c r="S163" s="79">
        <v>0</v>
      </c>
      <c r="T163" s="79">
        <v>0</v>
      </c>
      <c r="U163" s="79">
        <v>0</v>
      </c>
      <c r="V163" s="79">
        <v>0</v>
      </c>
      <c r="W163" s="79">
        <v>0</v>
      </c>
      <c r="X163" s="79">
        <v>0</v>
      </c>
      <c r="Y163" s="79">
        <v>0</v>
      </c>
      <c r="Z163" s="79">
        <v>0</v>
      </c>
      <c r="AA163" s="79">
        <v>0</v>
      </c>
      <c r="AB163" s="79">
        <v>0</v>
      </c>
      <c r="AC163" s="79">
        <v>0</v>
      </c>
      <c r="AD163" s="79">
        <v>0</v>
      </c>
      <c r="AE163" s="79">
        <v>0</v>
      </c>
      <c r="AF163" s="79">
        <v>0</v>
      </c>
      <c r="AG163" s="79">
        <v>0</v>
      </c>
      <c r="AH163" s="79">
        <v>0</v>
      </c>
      <c r="AI163" s="79">
        <v>0</v>
      </c>
      <c r="AJ163" s="79">
        <v>0</v>
      </c>
      <c r="AK163" s="79">
        <v>0</v>
      </c>
      <c r="AL163" s="79">
        <v>0</v>
      </c>
      <c r="AM163" s="79">
        <v>0</v>
      </c>
      <c r="AN163" s="79">
        <v>0</v>
      </c>
      <c r="AO163" s="79">
        <v>0</v>
      </c>
      <c r="AP163" s="79">
        <v>0</v>
      </c>
      <c r="AQ163" s="79">
        <v>0</v>
      </c>
      <c r="AR163" s="79">
        <v>0</v>
      </c>
      <c r="AS163" s="79">
        <v>0</v>
      </c>
      <c r="AT163" s="79">
        <v>0</v>
      </c>
      <c r="AU163" s="79">
        <v>0</v>
      </c>
      <c r="AV163" s="79">
        <v>0</v>
      </c>
      <c r="AW163" s="79">
        <v>0</v>
      </c>
      <c r="AX163" s="79">
        <v>0</v>
      </c>
      <c r="AY163" s="79">
        <v>0</v>
      </c>
      <c r="AZ163" s="79">
        <v>0</v>
      </c>
      <c r="BA163" s="79">
        <v>0</v>
      </c>
      <c r="BB163" s="79">
        <v>0</v>
      </c>
      <c r="BC163" s="79">
        <v>0</v>
      </c>
      <c r="BD163" s="79">
        <v>0</v>
      </c>
      <c r="BE163" s="79">
        <v>0</v>
      </c>
      <c r="BF163" s="79">
        <v>0</v>
      </c>
      <c r="BG163" s="79">
        <v>0</v>
      </c>
      <c r="BH163" s="79">
        <v>0</v>
      </c>
      <c r="BI163" s="79">
        <v>0</v>
      </c>
      <c r="BJ163" s="79">
        <v>0</v>
      </c>
      <c r="BK163" s="79">
        <v>0</v>
      </c>
      <c r="BL163" s="79">
        <v>0</v>
      </c>
      <c r="BM163" s="79">
        <v>0</v>
      </c>
      <c r="BN163" s="79">
        <v>0</v>
      </c>
      <c r="BO163" s="79">
        <v>0</v>
      </c>
      <c r="BP163" s="79">
        <v>0</v>
      </c>
      <c r="BQ163" s="79">
        <v>0</v>
      </c>
      <c r="BR163" s="79">
        <v>0</v>
      </c>
      <c r="BS163" s="79">
        <v>0</v>
      </c>
      <c r="BT163" s="79">
        <v>0</v>
      </c>
      <c r="BU163" s="79">
        <v>0</v>
      </c>
      <c r="BV163" s="79">
        <v>0</v>
      </c>
      <c r="BW163" s="79">
        <v>0</v>
      </c>
      <c r="BX163" s="79">
        <v>0</v>
      </c>
      <c r="BY163" s="79">
        <v>0</v>
      </c>
      <c r="BZ163" s="79">
        <v>0</v>
      </c>
      <c r="CA163" s="79">
        <v>0</v>
      </c>
      <c r="CB163" s="79">
        <v>0</v>
      </c>
      <c r="CC163" s="79">
        <v>0</v>
      </c>
      <c r="CD163" s="79">
        <v>0</v>
      </c>
      <c r="CE163" s="79">
        <v>0</v>
      </c>
      <c r="CF163" s="79">
        <v>0</v>
      </c>
      <c r="CG163" s="79">
        <v>0</v>
      </c>
      <c r="CH163" s="79">
        <v>0</v>
      </c>
      <c r="CI163" s="79">
        <v>0</v>
      </c>
      <c r="CJ163" s="79">
        <v>0</v>
      </c>
      <c r="CK163" s="79">
        <v>0</v>
      </c>
      <c r="CL163" s="79">
        <v>0</v>
      </c>
      <c r="CM163" s="79">
        <v>0</v>
      </c>
      <c r="CN163" s="79">
        <v>0</v>
      </c>
      <c r="CO163" s="79">
        <v>0</v>
      </c>
      <c r="CP163" s="79">
        <v>0</v>
      </c>
      <c r="CQ163" s="79">
        <v>0</v>
      </c>
      <c r="CR163" s="79">
        <v>0</v>
      </c>
      <c r="CS163" s="79">
        <v>0</v>
      </c>
      <c r="CT163" s="79">
        <v>0</v>
      </c>
      <c r="CU163" s="79">
        <v>0</v>
      </c>
      <c r="CV163" s="79">
        <v>0</v>
      </c>
      <c r="CW163" s="79">
        <v>0</v>
      </c>
      <c r="CX163" s="79">
        <v>0</v>
      </c>
      <c r="CY163" s="79">
        <v>0</v>
      </c>
      <c r="CZ163" s="79">
        <v>0</v>
      </c>
      <c r="DA163" s="79">
        <v>0</v>
      </c>
      <c r="DB163" s="79">
        <v>0</v>
      </c>
      <c r="DC163" s="79">
        <v>0</v>
      </c>
      <c r="DD163" s="79">
        <v>0</v>
      </c>
      <c r="DE163" s="79">
        <v>0</v>
      </c>
      <c r="DF163" s="79">
        <v>0</v>
      </c>
      <c r="DG163" s="79">
        <v>0</v>
      </c>
      <c r="DH163" s="79">
        <v>0</v>
      </c>
      <c r="DI163" s="79">
        <v>0</v>
      </c>
      <c r="DJ163" s="79">
        <v>0</v>
      </c>
      <c r="DK163" s="79">
        <v>0</v>
      </c>
      <c r="DL163" s="79">
        <v>0</v>
      </c>
      <c r="DM163" s="79">
        <v>0</v>
      </c>
      <c r="DN163" s="79">
        <v>0</v>
      </c>
      <c r="DO163" s="79">
        <v>0</v>
      </c>
      <c r="DP163" s="79">
        <v>0</v>
      </c>
      <c r="DQ163" s="79">
        <v>0</v>
      </c>
      <c r="DR163" s="79">
        <v>0</v>
      </c>
    </row>
    <row r="164" spans="1:122" x14ac:dyDescent="0.25">
      <c r="A164" s="85" t="s">
        <v>386</v>
      </c>
      <c r="B164" s="124" t="s">
        <v>74</v>
      </c>
      <c r="C164" s="79">
        <v>14.52</v>
      </c>
      <c r="D164" s="79">
        <v>2.92</v>
      </c>
      <c r="E164" s="79">
        <v>2.96</v>
      </c>
      <c r="F164" s="79">
        <v>-3.48</v>
      </c>
      <c r="G164" s="79">
        <v>-1</v>
      </c>
      <c r="H164" s="79">
        <v>0</v>
      </c>
      <c r="I164" s="79">
        <v>-1</v>
      </c>
      <c r="J164" s="79">
        <v>0.12</v>
      </c>
      <c r="K164" s="79">
        <v>0</v>
      </c>
      <c r="L164" s="79">
        <v>0</v>
      </c>
      <c r="M164" s="79">
        <v>-3.0708036643549801</v>
      </c>
      <c r="N164" s="79">
        <v>0</v>
      </c>
      <c r="O164" s="79">
        <v>0</v>
      </c>
      <c r="P164" s="79">
        <v>0</v>
      </c>
      <c r="Q164" s="79">
        <v>0</v>
      </c>
      <c r="R164" s="79">
        <v>0</v>
      </c>
      <c r="S164" s="79">
        <v>0</v>
      </c>
      <c r="T164" s="79">
        <v>0</v>
      </c>
      <c r="U164" s="79">
        <v>0</v>
      </c>
      <c r="V164" s="79">
        <v>68.535529008614503</v>
      </c>
      <c r="W164" s="79">
        <v>149.97144488863501</v>
      </c>
      <c r="X164" s="79">
        <v>115.917201998572</v>
      </c>
      <c r="Y164" s="79">
        <v>-226.38492290119899</v>
      </c>
      <c r="Z164" s="79">
        <v>16.7</v>
      </c>
      <c r="AA164" s="79">
        <v>-11.1</v>
      </c>
      <c r="AB164" s="79">
        <v>96.1</v>
      </c>
      <c r="AC164" s="79">
        <v>-26.5</v>
      </c>
      <c r="AD164" s="79">
        <v>26</v>
      </c>
      <c r="AE164" s="79">
        <v>-74.399999999999991</v>
      </c>
      <c r="AF164" s="79">
        <v>35.699999999999996</v>
      </c>
      <c r="AG164" s="79">
        <v>-4.0999999999999996</v>
      </c>
      <c r="AH164" s="79">
        <v>-16.7</v>
      </c>
      <c r="AI164" s="79">
        <v>26.7</v>
      </c>
      <c r="AJ164" s="79">
        <v>68</v>
      </c>
      <c r="AK164" s="79">
        <v>75.099999999999994</v>
      </c>
      <c r="AL164" s="79">
        <v>-45.4</v>
      </c>
      <c r="AM164" s="79">
        <v>148.29999999999998</v>
      </c>
      <c r="AN164" s="79">
        <v>136.5</v>
      </c>
      <c r="AO164" s="79">
        <v>317.8</v>
      </c>
      <c r="AP164" s="79">
        <v>207.29999999999998</v>
      </c>
      <c r="AQ164" s="79">
        <v>21.099999999999998</v>
      </c>
      <c r="AR164" s="79">
        <v>124.69999999999999</v>
      </c>
      <c r="AS164" s="79">
        <v>99.699999999999989</v>
      </c>
      <c r="AT164" s="79">
        <v>69.099999999999994</v>
      </c>
      <c r="AU164" s="79">
        <v>-43</v>
      </c>
      <c r="AV164" s="79">
        <v>150.49999999999997</v>
      </c>
      <c r="AW164" s="79">
        <v>5.2999999999999972</v>
      </c>
      <c r="AX164" s="79">
        <v>26.9</v>
      </c>
      <c r="AY164" s="79">
        <v>238.1</v>
      </c>
      <c r="AZ164" s="79">
        <v>-106.19999999999999</v>
      </c>
      <c r="BA164" s="79">
        <v>-72.399999999999991</v>
      </c>
      <c r="BB164" s="79">
        <v>110</v>
      </c>
      <c r="BC164" s="79">
        <v>399.2</v>
      </c>
      <c r="BD164" s="79">
        <v>122.5</v>
      </c>
      <c r="BE164" s="79">
        <v>83.399999999999991</v>
      </c>
      <c r="BF164" s="79">
        <v>31.599999999999998</v>
      </c>
      <c r="BG164" s="79">
        <v>-8.4</v>
      </c>
      <c r="BH164" s="79">
        <v>-29.5</v>
      </c>
      <c r="BI164" s="79">
        <v>-57.099999999999994</v>
      </c>
      <c r="BJ164" s="79">
        <v>-51.699999999999996</v>
      </c>
      <c r="BK164" s="79">
        <v>-17.599999999999998</v>
      </c>
      <c r="BL164" s="79">
        <v>23.7</v>
      </c>
      <c r="BM164" s="79">
        <v>-19.5</v>
      </c>
      <c r="BN164" s="79">
        <v>-8.1</v>
      </c>
      <c r="BO164" s="79">
        <v>0</v>
      </c>
      <c r="BP164" s="79">
        <v>3</v>
      </c>
      <c r="BQ164" s="79">
        <v>402</v>
      </c>
      <c r="BR164" s="79">
        <v>13.500000000000002</v>
      </c>
      <c r="BS164" s="79">
        <v>-16.7</v>
      </c>
      <c r="BT164" s="79">
        <v>0</v>
      </c>
      <c r="BU164" s="79">
        <v>0</v>
      </c>
      <c r="BV164" s="79">
        <v>653.5</v>
      </c>
      <c r="BW164" s="79">
        <v>3</v>
      </c>
      <c r="BX164" s="79">
        <v>-654.5</v>
      </c>
      <c r="BY164" s="79">
        <v>-1</v>
      </c>
      <c r="BZ164" s="79">
        <v>0.29962</v>
      </c>
      <c r="CA164" s="79">
        <v>-1</v>
      </c>
      <c r="CB164" s="79">
        <v>38</v>
      </c>
      <c r="CC164" s="79">
        <v>799</v>
      </c>
      <c r="CD164" s="79">
        <v>0</v>
      </c>
      <c r="CE164" s="79">
        <v>-1</v>
      </c>
      <c r="CF164" s="79">
        <v>-5</v>
      </c>
      <c r="CG164" s="79">
        <v>-1.8</v>
      </c>
      <c r="CH164" s="79">
        <v>-3.1999999999999997</v>
      </c>
      <c r="CI164" s="79">
        <v>0</v>
      </c>
      <c r="CJ164" s="79">
        <v>744.5</v>
      </c>
      <c r="CK164" s="79">
        <v>120</v>
      </c>
      <c r="CL164" s="79">
        <v>0</v>
      </c>
      <c r="CM164" s="79">
        <v>0</v>
      </c>
      <c r="CN164" s="79">
        <v>0.90000000000000568</v>
      </c>
      <c r="CO164" s="79">
        <v>0</v>
      </c>
      <c r="CP164" s="79">
        <v>52.499963010000002</v>
      </c>
      <c r="CQ164" s="79">
        <v>-52.5</v>
      </c>
      <c r="CR164" s="79">
        <v>102.47000000000003</v>
      </c>
      <c r="CS164" s="79">
        <v>138.66</v>
      </c>
      <c r="CT164" s="79">
        <v>589.08499999999992</v>
      </c>
      <c r="CU164" s="79">
        <v>-48.85</v>
      </c>
      <c r="CV164" s="79">
        <v>-101.65060000000001</v>
      </c>
      <c r="CW164" s="79">
        <v>-94.3</v>
      </c>
      <c r="CX164" s="79">
        <v>-18.380394160000002</v>
      </c>
      <c r="CY164" s="79">
        <v>-1.3687757699999992</v>
      </c>
      <c r="CZ164" s="79">
        <v>-83.19817298000001</v>
      </c>
      <c r="DA164" s="79">
        <v>0.42912582000000299</v>
      </c>
      <c r="DB164" s="79">
        <v>-1.3593373599999978</v>
      </c>
      <c r="DC164" s="79">
        <v>-1.3906472500000007</v>
      </c>
      <c r="DD164" s="79">
        <v>963.05488223999998</v>
      </c>
      <c r="DE164" s="79">
        <v>-764.85211153</v>
      </c>
      <c r="DF164" s="79">
        <v>-1.4241162299999999</v>
      </c>
      <c r="DG164" s="79">
        <v>-1.4547667100000012</v>
      </c>
      <c r="DH164" s="79">
        <v>837.21442316000002</v>
      </c>
      <c r="DI164" s="79">
        <v>-7.5003146900000006</v>
      </c>
      <c r="DJ164" s="79">
        <v>0</v>
      </c>
      <c r="DK164" s="79">
        <v>0</v>
      </c>
      <c r="DL164" s="79">
        <v>0</v>
      </c>
      <c r="DM164" s="79">
        <v>0</v>
      </c>
      <c r="DN164" s="79">
        <v>0</v>
      </c>
      <c r="DO164" s="79">
        <v>20.05011</v>
      </c>
      <c r="DP164" s="79">
        <v>-562.61317999999994</v>
      </c>
      <c r="DQ164" s="79">
        <v>-85.310808259999988</v>
      </c>
      <c r="DR164" s="79">
        <v>-310.92757391999999</v>
      </c>
    </row>
    <row r="165" spans="1:122" x14ac:dyDescent="0.25">
      <c r="A165" s="85" t="s">
        <v>387</v>
      </c>
      <c r="B165" s="125" t="s">
        <v>70</v>
      </c>
      <c r="C165" s="79">
        <v>0</v>
      </c>
      <c r="D165" s="79">
        <v>0</v>
      </c>
      <c r="E165" s="79">
        <v>0</v>
      </c>
      <c r="F165" s="79">
        <v>0</v>
      </c>
      <c r="G165" s="79">
        <v>0</v>
      </c>
      <c r="H165" s="79">
        <v>0</v>
      </c>
      <c r="I165" s="79">
        <v>0</v>
      </c>
      <c r="J165" s="79">
        <v>0</v>
      </c>
      <c r="K165" s="79">
        <v>0</v>
      </c>
      <c r="L165" s="79">
        <v>0</v>
      </c>
      <c r="M165" s="79">
        <v>0</v>
      </c>
      <c r="N165" s="79">
        <v>0</v>
      </c>
      <c r="O165" s="79">
        <v>0</v>
      </c>
      <c r="P165" s="79">
        <v>0</v>
      </c>
      <c r="Q165" s="79">
        <v>0</v>
      </c>
      <c r="R165" s="79">
        <v>0</v>
      </c>
      <c r="S165" s="79">
        <v>0</v>
      </c>
      <c r="T165" s="79">
        <v>0</v>
      </c>
      <c r="U165" s="79">
        <v>0</v>
      </c>
      <c r="V165" s="79">
        <v>0</v>
      </c>
      <c r="W165" s="79">
        <v>0</v>
      </c>
      <c r="X165" s="79">
        <v>0</v>
      </c>
      <c r="Y165" s="79">
        <v>-85.665334094803001</v>
      </c>
      <c r="Z165" s="79">
        <v>-2.9</v>
      </c>
      <c r="AA165" s="79">
        <v>0</v>
      </c>
      <c r="AB165" s="79">
        <v>-9.5</v>
      </c>
      <c r="AC165" s="79">
        <v>-0.5</v>
      </c>
      <c r="AD165" s="79">
        <v>3.9</v>
      </c>
      <c r="AE165" s="79">
        <v>-4.8999999999999995</v>
      </c>
      <c r="AF165" s="79">
        <v>9.6999999999999993</v>
      </c>
      <c r="AG165" s="79">
        <v>0</v>
      </c>
      <c r="AH165" s="79">
        <v>-9.6999999999999993</v>
      </c>
      <c r="AI165" s="79">
        <v>0</v>
      </c>
      <c r="AJ165" s="79">
        <v>0</v>
      </c>
      <c r="AK165" s="79">
        <v>0</v>
      </c>
      <c r="AL165" s="79">
        <v>0</v>
      </c>
      <c r="AM165" s="79">
        <v>0</v>
      </c>
      <c r="AN165" s="79">
        <v>0</v>
      </c>
      <c r="AO165" s="79">
        <v>0</v>
      </c>
      <c r="AP165" s="79">
        <v>0</v>
      </c>
      <c r="AQ165" s="79">
        <v>0</v>
      </c>
      <c r="AR165" s="79">
        <v>75</v>
      </c>
      <c r="AS165" s="79">
        <v>17</v>
      </c>
      <c r="AT165" s="79">
        <v>7.1999999999999993</v>
      </c>
      <c r="AU165" s="79">
        <v>0</v>
      </c>
      <c r="AV165" s="79">
        <v>-40</v>
      </c>
      <c r="AW165" s="79">
        <v>-2</v>
      </c>
      <c r="AX165" s="79">
        <v>0</v>
      </c>
      <c r="AY165" s="79">
        <v>0</v>
      </c>
      <c r="AZ165" s="79">
        <v>-30.5</v>
      </c>
      <c r="BA165" s="79">
        <v>0</v>
      </c>
      <c r="BB165" s="79">
        <v>0</v>
      </c>
      <c r="BC165" s="79">
        <v>0</v>
      </c>
      <c r="BD165" s="79">
        <v>-21.7</v>
      </c>
      <c r="BE165" s="79">
        <v>0</v>
      </c>
      <c r="BF165" s="79">
        <v>0</v>
      </c>
      <c r="BG165" s="79">
        <v>0</v>
      </c>
      <c r="BH165" s="79">
        <v>0</v>
      </c>
      <c r="BI165" s="79">
        <v>0</v>
      </c>
      <c r="BJ165" s="79">
        <v>0</v>
      </c>
      <c r="BK165" s="79">
        <v>0</v>
      </c>
      <c r="BL165" s="79">
        <v>0</v>
      </c>
      <c r="BM165" s="79">
        <v>0</v>
      </c>
      <c r="BN165" s="79">
        <v>0</v>
      </c>
      <c r="BO165" s="79">
        <v>0</v>
      </c>
      <c r="BP165" s="79">
        <v>0</v>
      </c>
      <c r="BQ165" s="79">
        <v>0</v>
      </c>
      <c r="BR165" s="79">
        <v>0</v>
      </c>
      <c r="BS165" s="79">
        <v>0</v>
      </c>
      <c r="BT165" s="79">
        <v>0</v>
      </c>
      <c r="BU165" s="79">
        <v>0</v>
      </c>
      <c r="BV165" s="79">
        <v>0</v>
      </c>
      <c r="BW165" s="79">
        <v>0</v>
      </c>
      <c r="BX165" s="79">
        <v>0</v>
      </c>
      <c r="BY165" s="79">
        <v>0</v>
      </c>
      <c r="BZ165" s="79">
        <v>0</v>
      </c>
      <c r="CA165" s="79">
        <v>0</v>
      </c>
      <c r="CB165" s="79">
        <v>0</v>
      </c>
      <c r="CC165" s="79">
        <v>0</v>
      </c>
      <c r="CD165" s="79">
        <v>0</v>
      </c>
      <c r="CE165" s="79">
        <v>0</v>
      </c>
      <c r="CF165" s="79">
        <v>0</v>
      </c>
      <c r="CG165" s="79">
        <v>0</v>
      </c>
      <c r="CH165" s="79">
        <v>0</v>
      </c>
      <c r="CI165" s="79">
        <v>0</v>
      </c>
      <c r="CJ165" s="79">
        <v>0</v>
      </c>
      <c r="CK165" s="79">
        <v>0</v>
      </c>
      <c r="CL165" s="79">
        <v>0</v>
      </c>
      <c r="CM165" s="79">
        <v>0</v>
      </c>
      <c r="CN165" s="79">
        <v>0</v>
      </c>
      <c r="CO165" s="79">
        <v>0</v>
      </c>
      <c r="CP165" s="79">
        <v>0</v>
      </c>
      <c r="CQ165" s="79">
        <v>0</v>
      </c>
      <c r="CR165" s="79">
        <v>0</v>
      </c>
      <c r="CS165" s="79">
        <v>0</v>
      </c>
      <c r="CT165" s="79">
        <v>0</v>
      </c>
      <c r="CU165" s="79">
        <v>0</v>
      </c>
      <c r="CV165" s="79">
        <v>0</v>
      </c>
      <c r="CW165" s="79">
        <v>0</v>
      </c>
      <c r="CX165" s="79">
        <v>0</v>
      </c>
      <c r="CY165" s="79">
        <v>0</v>
      </c>
      <c r="CZ165" s="79">
        <v>0</v>
      </c>
      <c r="DA165" s="79">
        <v>0</v>
      </c>
      <c r="DB165" s="79">
        <v>0</v>
      </c>
      <c r="DC165" s="79">
        <v>0</v>
      </c>
      <c r="DD165" s="79">
        <v>0</v>
      </c>
      <c r="DE165" s="79">
        <v>0</v>
      </c>
      <c r="DF165" s="79">
        <v>0</v>
      </c>
      <c r="DG165" s="79">
        <v>0</v>
      </c>
      <c r="DH165" s="79">
        <v>0</v>
      </c>
      <c r="DI165" s="79">
        <v>0</v>
      </c>
      <c r="DJ165" s="79">
        <v>0</v>
      </c>
      <c r="DK165" s="79">
        <v>0</v>
      </c>
      <c r="DL165" s="79">
        <v>0</v>
      </c>
      <c r="DM165" s="79">
        <v>0</v>
      </c>
      <c r="DN165" s="79">
        <v>0</v>
      </c>
      <c r="DO165" s="79">
        <v>0</v>
      </c>
      <c r="DP165" s="79">
        <v>0</v>
      </c>
      <c r="DQ165" s="79">
        <v>0</v>
      </c>
      <c r="DR165" s="79">
        <v>0</v>
      </c>
    </row>
    <row r="166" spans="1:122" x14ac:dyDescent="0.25">
      <c r="A166" s="85" t="s">
        <v>388</v>
      </c>
      <c r="B166" s="125" t="s">
        <v>71</v>
      </c>
      <c r="C166" s="79">
        <v>0</v>
      </c>
      <c r="D166" s="79">
        <v>0</v>
      </c>
      <c r="E166" s="79">
        <v>0</v>
      </c>
      <c r="F166" s="79">
        <v>0</v>
      </c>
      <c r="G166" s="79">
        <v>0</v>
      </c>
      <c r="H166" s="79">
        <v>0</v>
      </c>
      <c r="I166" s="79">
        <v>0</v>
      </c>
      <c r="J166" s="79">
        <v>0</v>
      </c>
      <c r="K166" s="79">
        <v>0</v>
      </c>
      <c r="L166" s="79">
        <v>0</v>
      </c>
      <c r="M166" s="79">
        <v>0</v>
      </c>
      <c r="N166" s="79">
        <v>0</v>
      </c>
      <c r="O166" s="79">
        <v>0</v>
      </c>
      <c r="P166" s="79">
        <v>0</v>
      </c>
      <c r="Q166" s="79">
        <v>0</v>
      </c>
      <c r="R166" s="79">
        <v>0</v>
      </c>
      <c r="S166" s="79">
        <v>0</v>
      </c>
      <c r="T166" s="79">
        <v>0</v>
      </c>
      <c r="U166" s="79">
        <v>0</v>
      </c>
      <c r="V166" s="79">
        <v>68.535529008614503</v>
      </c>
      <c r="W166" s="79">
        <v>0</v>
      </c>
      <c r="X166" s="79">
        <v>0</v>
      </c>
      <c r="Y166" s="79">
        <v>0</v>
      </c>
      <c r="Z166" s="79">
        <v>0</v>
      </c>
      <c r="AA166" s="79">
        <v>0</v>
      </c>
      <c r="AB166" s="79">
        <v>0</v>
      </c>
      <c r="AC166" s="79">
        <v>0</v>
      </c>
      <c r="AD166" s="79">
        <v>0</v>
      </c>
      <c r="AE166" s="79">
        <v>0</v>
      </c>
      <c r="AF166" s="79">
        <v>0</v>
      </c>
      <c r="AG166" s="79">
        <v>0</v>
      </c>
      <c r="AH166" s="79">
        <v>0</v>
      </c>
      <c r="AI166" s="79">
        <v>0</v>
      </c>
      <c r="AJ166" s="79">
        <v>0</v>
      </c>
      <c r="AK166" s="79">
        <v>0</v>
      </c>
      <c r="AL166" s="79">
        <v>0</v>
      </c>
      <c r="AM166" s="79">
        <v>0</v>
      </c>
      <c r="AN166" s="79">
        <v>0</v>
      </c>
      <c r="AO166" s="79">
        <v>0</v>
      </c>
      <c r="AP166" s="79">
        <v>0</v>
      </c>
      <c r="AQ166" s="79">
        <v>0</v>
      </c>
      <c r="AR166" s="79">
        <v>0</v>
      </c>
      <c r="AS166" s="79">
        <v>0</v>
      </c>
      <c r="AT166" s="79">
        <v>0</v>
      </c>
      <c r="AU166" s="79">
        <v>0</v>
      </c>
      <c r="AV166" s="79">
        <v>0</v>
      </c>
      <c r="AW166" s="79">
        <v>0</v>
      </c>
      <c r="AX166" s="79">
        <v>0</v>
      </c>
      <c r="AY166" s="79">
        <v>0</v>
      </c>
      <c r="AZ166" s="79">
        <v>0</v>
      </c>
      <c r="BA166" s="79">
        <v>0</v>
      </c>
      <c r="BB166" s="79">
        <v>0</v>
      </c>
      <c r="BC166" s="79">
        <v>0</v>
      </c>
      <c r="BD166" s="79">
        <v>0</v>
      </c>
      <c r="BE166" s="79">
        <v>0</v>
      </c>
      <c r="BF166" s="79">
        <v>0</v>
      </c>
      <c r="BG166" s="79">
        <v>0</v>
      </c>
      <c r="BH166" s="79">
        <v>0</v>
      </c>
      <c r="BI166" s="79">
        <v>0</v>
      </c>
      <c r="BJ166" s="79">
        <v>0</v>
      </c>
      <c r="BK166" s="79">
        <v>0</v>
      </c>
      <c r="BL166" s="79">
        <v>0</v>
      </c>
      <c r="BM166" s="79">
        <v>0</v>
      </c>
      <c r="BN166" s="79">
        <v>0</v>
      </c>
      <c r="BO166" s="79">
        <v>0</v>
      </c>
      <c r="BP166" s="79">
        <v>0</v>
      </c>
      <c r="BQ166" s="79">
        <v>0</v>
      </c>
      <c r="BR166" s="79">
        <v>0</v>
      </c>
      <c r="BS166" s="79">
        <v>0</v>
      </c>
      <c r="BT166" s="79">
        <v>0</v>
      </c>
      <c r="BU166" s="79">
        <v>0</v>
      </c>
      <c r="BV166" s="79">
        <v>0</v>
      </c>
      <c r="BW166" s="79">
        <v>0</v>
      </c>
      <c r="BX166" s="79">
        <v>0</v>
      </c>
      <c r="BY166" s="79">
        <v>0</v>
      </c>
      <c r="BZ166" s="79">
        <v>-1.70038</v>
      </c>
      <c r="CA166" s="79">
        <v>0</v>
      </c>
      <c r="CB166" s="79">
        <v>0</v>
      </c>
      <c r="CC166" s="79">
        <v>0</v>
      </c>
      <c r="CD166" s="79">
        <v>0</v>
      </c>
      <c r="CE166" s="79">
        <v>0</v>
      </c>
      <c r="CF166" s="79">
        <v>0</v>
      </c>
      <c r="CG166" s="79">
        <v>0</v>
      </c>
      <c r="CH166" s="79">
        <v>0</v>
      </c>
      <c r="CI166" s="79">
        <v>0</v>
      </c>
      <c r="CJ166" s="79">
        <v>0</v>
      </c>
      <c r="CK166" s="79">
        <v>0</v>
      </c>
      <c r="CL166" s="79">
        <v>0</v>
      </c>
      <c r="CM166" s="79">
        <v>0</v>
      </c>
      <c r="CN166" s="79">
        <v>0</v>
      </c>
      <c r="CO166" s="79">
        <v>0</v>
      </c>
      <c r="CP166" s="79">
        <v>0</v>
      </c>
      <c r="CQ166" s="79">
        <v>0</v>
      </c>
      <c r="CR166" s="79">
        <v>0</v>
      </c>
      <c r="CS166" s="79">
        <v>0</v>
      </c>
      <c r="CT166" s="79">
        <v>0</v>
      </c>
      <c r="CU166" s="79">
        <v>0</v>
      </c>
      <c r="CV166" s="79">
        <v>0</v>
      </c>
      <c r="CW166" s="79">
        <v>0</v>
      </c>
      <c r="CX166" s="79">
        <v>0</v>
      </c>
      <c r="CY166" s="79">
        <v>0</v>
      </c>
      <c r="CZ166" s="79">
        <v>0</v>
      </c>
      <c r="DA166" s="79">
        <v>0</v>
      </c>
      <c r="DB166" s="79">
        <v>0</v>
      </c>
      <c r="DC166" s="79">
        <v>0</v>
      </c>
      <c r="DD166" s="79">
        <v>0</v>
      </c>
      <c r="DE166" s="79">
        <v>0</v>
      </c>
      <c r="DF166" s="79">
        <v>0</v>
      </c>
      <c r="DG166" s="79">
        <v>0</v>
      </c>
      <c r="DH166" s="79">
        <v>0</v>
      </c>
      <c r="DI166" s="79">
        <v>0</v>
      </c>
      <c r="DJ166" s="79">
        <v>0</v>
      </c>
      <c r="DK166" s="79">
        <v>0</v>
      </c>
      <c r="DL166" s="79">
        <v>0</v>
      </c>
      <c r="DM166" s="79">
        <v>0</v>
      </c>
      <c r="DN166" s="79">
        <v>0</v>
      </c>
      <c r="DO166" s="79">
        <v>20.05011</v>
      </c>
      <c r="DP166" s="79">
        <v>3.0168200000000001</v>
      </c>
      <c r="DQ166" s="79">
        <v>-2.98780826</v>
      </c>
      <c r="DR166" s="79">
        <v>6.4260800000000007E-3</v>
      </c>
    </row>
    <row r="167" spans="1:122" x14ac:dyDescent="0.25">
      <c r="A167" s="85" t="s">
        <v>389</v>
      </c>
      <c r="B167" s="125" t="s">
        <v>72</v>
      </c>
      <c r="C167" s="79">
        <v>0</v>
      </c>
      <c r="D167" s="79">
        <v>2.92</v>
      </c>
      <c r="E167" s="79">
        <v>2.96</v>
      </c>
      <c r="F167" s="79">
        <v>-3.48</v>
      </c>
      <c r="G167" s="79">
        <v>-1</v>
      </c>
      <c r="H167" s="79">
        <v>0</v>
      </c>
      <c r="I167" s="79">
        <v>-1</v>
      </c>
      <c r="J167" s="79">
        <v>0.12</v>
      </c>
      <c r="K167" s="79">
        <v>0</v>
      </c>
      <c r="L167" s="79">
        <v>0</v>
      </c>
      <c r="M167" s="79">
        <v>-3.0708036643549801</v>
      </c>
      <c r="N167" s="79">
        <v>0</v>
      </c>
      <c r="O167" s="79">
        <v>0</v>
      </c>
      <c r="P167" s="79">
        <v>0</v>
      </c>
      <c r="Q167" s="79">
        <v>0</v>
      </c>
      <c r="R167" s="79">
        <v>0</v>
      </c>
      <c r="S167" s="79">
        <v>0</v>
      </c>
      <c r="T167" s="79">
        <v>0</v>
      </c>
      <c r="U167" s="79">
        <v>0</v>
      </c>
      <c r="V167" s="79">
        <v>0</v>
      </c>
      <c r="W167" s="79">
        <v>149.97144488863501</v>
      </c>
      <c r="X167" s="79">
        <v>115.917201998572</v>
      </c>
      <c r="Y167" s="79">
        <v>-140.71958880639599</v>
      </c>
      <c r="Z167" s="79">
        <v>19.599999999999998</v>
      </c>
      <c r="AA167" s="79">
        <v>-11.1</v>
      </c>
      <c r="AB167" s="79">
        <v>105.6</v>
      </c>
      <c r="AC167" s="79">
        <v>-26</v>
      </c>
      <c r="AD167" s="79">
        <v>23.2</v>
      </c>
      <c r="AE167" s="79">
        <v>-71.599999999999994</v>
      </c>
      <c r="AF167" s="79">
        <v>25.9</v>
      </c>
      <c r="AG167" s="79">
        <v>-4.1999999999999957</v>
      </c>
      <c r="AH167" s="79">
        <v>-3.5</v>
      </c>
      <c r="AI167" s="79">
        <v>26.7</v>
      </c>
      <c r="AJ167" s="79">
        <v>67.099999999999994</v>
      </c>
      <c r="AK167" s="79">
        <v>76.599999999999994</v>
      </c>
      <c r="AL167" s="79">
        <v>-47.2</v>
      </c>
      <c r="AM167" s="79">
        <v>150.09999999999997</v>
      </c>
      <c r="AN167" s="79">
        <v>134.69999999999999</v>
      </c>
      <c r="AO167" s="79">
        <v>319.39999999999998</v>
      </c>
      <c r="AP167" s="79">
        <v>207</v>
      </c>
      <c r="AQ167" s="79">
        <v>21.099999999999998</v>
      </c>
      <c r="AR167" s="79">
        <v>49.3</v>
      </c>
      <c r="AS167" s="79">
        <v>82.699999999999989</v>
      </c>
      <c r="AT167" s="79">
        <v>61.9</v>
      </c>
      <c r="AU167" s="79">
        <v>-43</v>
      </c>
      <c r="AV167" s="79">
        <v>189.99999999999997</v>
      </c>
      <c r="AW167" s="79">
        <v>7.7999999999999972</v>
      </c>
      <c r="AX167" s="79">
        <v>26.9</v>
      </c>
      <c r="AY167" s="79">
        <v>238.09999999999997</v>
      </c>
      <c r="AZ167" s="79">
        <v>-75.699999999999989</v>
      </c>
      <c r="BA167" s="79">
        <v>-72.399999999999991</v>
      </c>
      <c r="BB167" s="79">
        <v>110</v>
      </c>
      <c r="BC167" s="79">
        <v>399.2</v>
      </c>
      <c r="BD167" s="79">
        <v>144.19999999999999</v>
      </c>
      <c r="BE167" s="79">
        <v>83.399999999999991</v>
      </c>
      <c r="BF167" s="79">
        <v>31.599999999999998</v>
      </c>
      <c r="BG167" s="79">
        <v>-8.3999999999999986</v>
      </c>
      <c r="BH167" s="79">
        <v>-29.5</v>
      </c>
      <c r="BI167" s="79">
        <v>-57.1</v>
      </c>
      <c r="BJ167" s="79">
        <v>-51.699999999999996</v>
      </c>
      <c r="BK167" s="79">
        <v>-17.599999999999998</v>
      </c>
      <c r="BL167" s="79">
        <v>23.699999999999996</v>
      </c>
      <c r="BM167" s="79">
        <v>-19.5</v>
      </c>
      <c r="BN167" s="79">
        <v>-8.1</v>
      </c>
      <c r="BO167" s="79">
        <v>0</v>
      </c>
      <c r="BP167" s="79">
        <v>3</v>
      </c>
      <c r="BQ167" s="79">
        <v>402</v>
      </c>
      <c r="BR167" s="79">
        <v>13.500000000000002</v>
      </c>
      <c r="BS167" s="79">
        <v>-16.7</v>
      </c>
      <c r="BT167" s="79">
        <v>0</v>
      </c>
      <c r="BU167" s="79">
        <v>0</v>
      </c>
      <c r="BV167" s="79">
        <v>653.5</v>
      </c>
      <c r="BW167" s="79">
        <v>3</v>
      </c>
      <c r="BX167" s="79">
        <v>-654.5</v>
      </c>
      <c r="BY167" s="79">
        <v>-1</v>
      </c>
      <c r="BZ167" s="79">
        <v>2</v>
      </c>
      <c r="CA167" s="79">
        <v>-1</v>
      </c>
      <c r="CB167" s="79">
        <v>0</v>
      </c>
      <c r="CC167" s="79">
        <v>799</v>
      </c>
      <c r="CD167" s="79">
        <v>0</v>
      </c>
      <c r="CE167" s="79">
        <v>-1</v>
      </c>
      <c r="CF167" s="79">
        <v>-5</v>
      </c>
      <c r="CG167" s="79">
        <v>-1.8</v>
      </c>
      <c r="CH167" s="79">
        <v>-3.1999999999999997</v>
      </c>
      <c r="CI167" s="79">
        <v>0</v>
      </c>
      <c r="CJ167" s="79">
        <v>744.5</v>
      </c>
      <c r="CK167" s="79">
        <v>120</v>
      </c>
      <c r="CL167" s="79">
        <v>0</v>
      </c>
      <c r="CM167" s="79">
        <v>0</v>
      </c>
      <c r="CN167" s="79">
        <v>0.90000000000000568</v>
      </c>
      <c r="CO167" s="79">
        <v>0</v>
      </c>
      <c r="CP167" s="79">
        <v>52.499963010000002</v>
      </c>
      <c r="CQ167" s="79">
        <v>-52.5</v>
      </c>
      <c r="CR167" s="79">
        <v>102.47000000000003</v>
      </c>
      <c r="CS167" s="79">
        <v>138.66</v>
      </c>
      <c r="CT167" s="79">
        <v>589.08499999999992</v>
      </c>
      <c r="CU167" s="79">
        <v>-48.85</v>
      </c>
      <c r="CV167" s="79">
        <v>-101.65060000000001</v>
      </c>
      <c r="CW167" s="79">
        <v>-94.3</v>
      </c>
      <c r="CX167" s="79">
        <v>0</v>
      </c>
      <c r="CY167" s="79">
        <v>0</v>
      </c>
      <c r="CZ167" s="79">
        <v>-81.892206000000002</v>
      </c>
      <c r="DA167" s="79">
        <v>0</v>
      </c>
      <c r="DB167" s="79">
        <v>0</v>
      </c>
      <c r="DC167" s="79">
        <v>0</v>
      </c>
      <c r="DD167" s="79">
        <v>964.47</v>
      </c>
      <c r="DE167" s="79">
        <v>-763.45799999999997</v>
      </c>
      <c r="DF167" s="79">
        <v>0</v>
      </c>
      <c r="DG167" s="79">
        <v>0</v>
      </c>
      <c r="DH167" s="79">
        <v>838.65</v>
      </c>
      <c r="DI167" s="79">
        <v>0</v>
      </c>
      <c r="DJ167" s="79">
        <v>0</v>
      </c>
      <c r="DK167" s="79">
        <v>0</v>
      </c>
      <c r="DL167" s="79">
        <v>0</v>
      </c>
      <c r="DM167" s="79">
        <v>0</v>
      </c>
      <c r="DN167" s="79">
        <v>0</v>
      </c>
      <c r="DO167" s="79">
        <v>0</v>
      </c>
      <c r="DP167" s="79">
        <v>-565.63</v>
      </c>
      <c r="DQ167" s="79">
        <v>-82.322999999999993</v>
      </c>
      <c r="DR167" s="79">
        <v>-310.93399999999997</v>
      </c>
    </row>
    <row r="168" spans="1:122" x14ac:dyDescent="0.25">
      <c r="A168" s="85" t="s">
        <v>390</v>
      </c>
      <c r="B168" s="125" t="s">
        <v>20</v>
      </c>
      <c r="C168" s="79">
        <v>14.52</v>
      </c>
      <c r="D168" s="79">
        <v>0</v>
      </c>
      <c r="E168" s="79">
        <v>0</v>
      </c>
      <c r="F168" s="79">
        <v>0</v>
      </c>
      <c r="G168" s="79">
        <v>0</v>
      </c>
      <c r="H168" s="79">
        <v>0</v>
      </c>
      <c r="I168" s="79">
        <v>0</v>
      </c>
      <c r="J168" s="79">
        <v>0</v>
      </c>
      <c r="K168" s="79">
        <v>0</v>
      </c>
      <c r="L168" s="79">
        <v>0</v>
      </c>
      <c r="M168" s="79">
        <v>0</v>
      </c>
      <c r="N168" s="79">
        <v>0</v>
      </c>
      <c r="O168" s="79">
        <v>0</v>
      </c>
      <c r="P168" s="79">
        <v>0</v>
      </c>
      <c r="Q168" s="79">
        <v>0</v>
      </c>
      <c r="R168" s="79">
        <v>0</v>
      </c>
      <c r="S168" s="79">
        <v>0</v>
      </c>
      <c r="T168" s="79">
        <v>0</v>
      </c>
      <c r="U168" s="79">
        <v>0</v>
      </c>
      <c r="V168" s="79">
        <v>0</v>
      </c>
      <c r="W168" s="79">
        <v>0</v>
      </c>
      <c r="X168" s="79">
        <v>0</v>
      </c>
      <c r="Y168" s="79">
        <v>0</v>
      </c>
      <c r="Z168" s="79">
        <v>0</v>
      </c>
      <c r="AA168" s="79">
        <v>0</v>
      </c>
      <c r="AB168" s="79">
        <v>0</v>
      </c>
      <c r="AC168" s="79">
        <v>0</v>
      </c>
      <c r="AD168" s="79">
        <v>-1.0999999999999999</v>
      </c>
      <c r="AE168" s="79">
        <v>2.1</v>
      </c>
      <c r="AF168" s="79">
        <v>9.9999999999999992E-2</v>
      </c>
      <c r="AG168" s="79">
        <v>9.9999999999999992E-2</v>
      </c>
      <c r="AH168" s="79">
        <v>-3.5</v>
      </c>
      <c r="AI168" s="79">
        <v>0</v>
      </c>
      <c r="AJ168" s="79">
        <v>0.89999999999999991</v>
      </c>
      <c r="AK168" s="79">
        <v>-1.5</v>
      </c>
      <c r="AL168" s="79">
        <v>1.7999999999999998</v>
      </c>
      <c r="AM168" s="79">
        <v>-1.7999999999999998</v>
      </c>
      <c r="AN168" s="79">
        <v>1.7999999999999998</v>
      </c>
      <c r="AO168" s="79">
        <v>-1.6</v>
      </c>
      <c r="AP168" s="79">
        <v>0.3</v>
      </c>
      <c r="AQ168" s="79">
        <v>0</v>
      </c>
      <c r="AR168" s="79">
        <v>0.39999999999999997</v>
      </c>
      <c r="AS168" s="79">
        <v>0</v>
      </c>
      <c r="AT168" s="79">
        <v>0</v>
      </c>
      <c r="AU168" s="79">
        <v>0</v>
      </c>
      <c r="AV168" s="79">
        <v>0.5</v>
      </c>
      <c r="AW168" s="79">
        <v>-0.5</v>
      </c>
      <c r="AX168" s="79">
        <v>0</v>
      </c>
      <c r="AY168" s="79">
        <v>0</v>
      </c>
      <c r="AZ168" s="79">
        <v>0</v>
      </c>
      <c r="BA168" s="79">
        <v>0</v>
      </c>
      <c r="BB168" s="79">
        <v>0</v>
      </c>
      <c r="BC168" s="79">
        <v>0</v>
      </c>
      <c r="BD168" s="79">
        <v>0</v>
      </c>
      <c r="BE168" s="79">
        <v>0</v>
      </c>
      <c r="BF168" s="79">
        <v>0</v>
      </c>
      <c r="BG168" s="79">
        <v>0</v>
      </c>
      <c r="BH168" s="79">
        <v>0</v>
      </c>
      <c r="BI168" s="79">
        <v>0</v>
      </c>
      <c r="BJ168" s="79">
        <v>0</v>
      </c>
      <c r="BK168" s="79">
        <v>0</v>
      </c>
      <c r="BL168" s="79">
        <v>0</v>
      </c>
      <c r="BM168" s="79">
        <v>0</v>
      </c>
      <c r="BN168" s="79">
        <v>0</v>
      </c>
      <c r="BO168" s="79">
        <v>0</v>
      </c>
      <c r="BP168" s="79">
        <v>0</v>
      </c>
      <c r="BQ168" s="79">
        <v>0</v>
      </c>
      <c r="BR168" s="79">
        <v>0</v>
      </c>
      <c r="BS168" s="79">
        <v>0</v>
      </c>
      <c r="BT168" s="79">
        <v>0</v>
      </c>
      <c r="BU168" s="79">
        <v>0</v>
      </c>
      <c r="BV168" s="79">
        <v>0</v>
      </c>
      <c r="BW168" s="79">
        <v>0</v>
      </c>
      <c r="BX168" s="79">
        <v>0</v>
      </c>
      <c r="BY168" s="79">
        <v>0</v>
      </c>
      <c r="BZ168" s="79">
        <v>0</v>
      </c>
      <c r="CA168" s="79">
        <v>0</v>
      </c>
      <c r="CB168" s="79">
        <v>38</v>
      </c>
      <c r="CC168" s="79">
        <v>0</v>
      </c>
      <c r="CD168" s="79">
        <v>0</v>
      </c>
      <c r="CE168" s="79">
        <v>0</v>
      </c>
      <c r="CF168" s="79">
        <v>0</v>
      </c>
      <c r="CG168" s="79">
        <v>0</v>
      </c>
      <c r="CH168" s="79">
        <v>0</v>
      </c>
      <c r="CI168" s="79">
        <v>0</v>
      </c>
      <c r="CJ168" s="79">
        <v>0</v>
      </c>
      <c r="CK168" s="79">
        <v>0</v>
      </c>
      <c r="CL168" s="79">
        <v>0</v>
      </c>
      <c r="CM168" s="79">
        <v>0</v>
      </c>
      <c r="CN168" s="79">
        <v>0</v>
      </c>
      <c r="CO168" s="79">
        <v>0</v>
      </c>
      <c r="CP168" s="79">
        <v>0</v>
      </c>
      <c r="CQ168" s="79">
        <v>0</v>
      </c>
      <c r="CR168" s="79">
        <v>0</v>
      </c>
      <c r="CS168" s="79">
        <v>0</v>
      </c>
      <c r="CT168" s="79">
        <v>0</v>
      </c>
      <c r="CU168" s="79">
        <v>0</v>
      </c>
      <c r="CV168" s="79">
        <v>0</v>
      </c>
      <c r="CW168" s="79">
        <v>0</v>
      </c>
      <c r="CX168" s="79">
        <v>-18.380394160000002</v>
      </c>
      <c r="CY168" s="79">
        <v>-1.3687757699999992</v>
      </c>
      <c r="CZ168" s="79">
        <v>-1.3059669800000009</v>
      </c>
      <c r="DA168" s="79">
        <v>0.42912582000000299</v>
      </c>
      <c r="DB168" s="79">
        <v>-1.3593373599999978</v>
      </c>
      <c r="DC168" s="79">
        <v>-1.3906472500000007</v>
      </c>
      <c r="DD168" s="79">
        <v>-1.4151177599999993</v>
      </c>
      <c r="DE168" s="79">
        <v>-1.39411153</v>
      </c>
      <c r="DF168" s="79">
        <v>-1.4241162299999999</v>
      </c>
      <c r="DG168" s="79">
        <v>-1.4547667100000012</v>
      </c>
      <c r="DH168" s="79">
        <v>-1.4355768399999986</v>
      </c>
      <c r="DI168" s="79">
        <v>-7.5003146900000006</v>
      </c>
      <c r="DJ168" s="79">
        <v>0</v>
      </c>
      <c r="DK168" s="79">
        <v>0</v>
      </c>
      <c r="DL168" s="79">
        <v>0</v>
      </c>
      <c r="DM168" s="79">
        <v>0</v>
      </c>
      <c r="DN168" s="79">
        <v>0</v>
      </c>
      <c r="DO168" s="79">
        <v>0</v>
      </c>
      <c r="DP168" s="79">
        <v>0</v>
      </c>
      <c r="DQ168" s="79">
        <v>0</v>
      </c>
      <c r="DR168" s="79">
        <v>0</v>
      </c>
    </row>
    <row r="169" spans="1:122" x14ac:dyDescent="0.25">
      <c r="A169" s="85" t="s">
        <v>391</v>
      </c>
      <c r="B169" s="127" t="s">
        <v>194</v>
      </c>
      <c r="C169" s="79">
        <v>0</v>
      </c>
      <c r="D169" s="79">
        <v>0</v>
      </c>
      <c r="E169" s="79">
        <v>0</v>
      </c>
      <c r="F169" s="79">
        <v>0</v>
      </c>
      <c r="G169" s="79">
        <v>0</v>
      </c>
      <c r="H169" s="79">
        <v>0</v>
      </c>
      <c r="I169" s="79">
        <v>0</v>
      </c>
      <c r="J169" s="79">
        <v>0</v>
      </c>
      <c r="K169" s="79">
        <v>0</v>
      </c>
      <c r="L169" s="79">
        <v>0</v>
      </c>
      <c r="M169" s="79">
        <v>0</v>
      </c>
      <c r="N169" s="79">
        <v>0</v>
      </c>
      <c r="O169" s="79">
        <v>0</v>
      </c>
      <c r="P169" s="79">
        <v>0</v>
      </c>
      <c r="Q169" s="79">
        <v>0</v>
      </c>
      <c r="R169" s="79">
        <v>0</v>
      </c>
      <c r="S169" s="79">
        <v>0</v>
      </c>
      <c r="T169" s="79">
        <v>0</v>
      </c>
      <c r="U169" s="79">
        <v>0</v>
      </c>
      <c r="V169" s="79">
        <v>0</v>
      </c>
      <c r="W169" s="79">
        <v>0</v>
      </c>
      <c r="X169" s="79">
        <v>0</v>
      </c>
      <c r="Y169" s="79">
        <v>0</v>
      </c>
      <c r="Z169" s="79">
        <v>0</v>
      </c>
      <c r="AA169" s="79">
        <v>0</v>
      </c>
      <c r="AB169" s="79">
        <v>0</v>
      </c>
      <c r="AC169" s="79">
        <v>0</v>
      </c>
      <c r="AD169" s="79">
        <v>0</v>
      </c>
      <c r="AE169" s="79">
        <v>0</v>
      </c>
      <c r="AF169" s="79">
        <v>0</v>
      </c>
      <c r="AG169" s="79">
        <v>0</v>
      </c>
      <c r="AH169" s="79">
        <v>0</v>
      </c>
      <c r="AI169" s="79">
        <v>0</v>
      </c>
      <c r="AJ169" s="79">
        <v>0</v>
      </c>
      <c r="AK169" s="79">
        <v>0</v>
      </c>
      <c r="AL169" s="79">
        <v>0</v>
      </c>
      <c r="AM169" s="79">
        <v>0</v>
      </c>
      <c r="AN169" s="79">
        <v>0</v>
      </c>
      <c r="AO169" s="79">
        <v>0</v>
      </c>
      <c r="AP169" s="79">
        <v>0</v>
      </c>
      <c r="AQ169" s="79">
        <v>0</v>
      </c>
      <c r="AR169" s="79">
        <v>0</v>
      </c>
      <c r="AS169" s="79">
        <v>0</v>
      </c>
      <c r="AT169" s="79">
        <v>0</v>
      </c>
      <c r="AU169" s="79">
        <v>0</v>
      </c>
      <c r="AV169" s="79">
        <v>0</v>
      </c>
      <c r="AW169" s="79">
        <v>0</v>
      </c>
      <c r="AX169" s="79">
        <v>0</v>
      </c>
      <c r="AY169" s="79">
        <v>0</v>
      </c>
      <c r="AZ169" s="79">
        <v>0</v>
      </c>
      <c r="BA169" s="79">
        <v>0</v>
      </c>
      <c r="BB169" s="79">
        <v>0</v>
      </c>
      <c r="BC169" s="79">
        <v>0</v>
      </c>
      <c r="BD169" s="79">
        <v>0</v>
      </c>
      <c r="BE169" s="79">
        <v>0</v>
      </c>
      <c r="BF169" s="79">
        <v>0</v>
      </c>
      <c r="BG169" s="79">
        <v>0</v>
      </c>
      <c r="BH169" s="79">
        <v>0</v>
      </c>
      <c r="BI169" s="79">
        <v>0</v>
      </c>
      <c r="BJ169" s="79">
        <v>0</v>
      </c>
      <c r="BK169" s="79">
        <v>0</v>
      </c>
      <c r="BL169" s="79">
        <v>0</v>
      </c>
      <c r="BM169" s="79">
        <v>0</v>
      </c>
      <c r="BN169" s="79">
        <v>0</v>
      </c>
      <c r="BO169" s="79">
        <v>0</v>
      </c>
      <c r="BP169" s="79">
        <v>0</v>
      </c>
      <c r="BQ169" s="79">
        <v>0</v>
      </c>
      <c r="BR169" s="79">
        <v>0</v>
      </c>
      <c r="BS169" s="79">
        <v>0</v>
      </c>
      <c r="BT169" s="79">
        <v>0</v>
      </c>
      <c r="BU169" s="79">
        <v>0</v>
      </c>
      <c r="BV169" s="79">
        <v>0</v>
      </c>
      <c r="BW169" s="79">
        <v>0</v>
      </c>
      <c r="BX169" s="79">
        <v>0</v>
      </c>
      <c r="BY169" s="79">
        <v>0</v>
      </c>
      <c r="BZ169" s="79">
        <v>0</v>
      </c>
      <c r="CA169" s="79">
        <v>0</v>
      </c>
      <c r="CB169" s="79">
        <v>0</v>
      </c>
      <c r="CC169" s="79">
        <v>0</v>
      </c>
      <c r="CD169" s="79">
        <v>0</v>
      </c>
      <c r="CE169" s="79">
        <v>0</v>
      </c>
      <c r="CF169" s="79">
        <v>0</v>
      </c>
      <c r="CG169" s="79">
        <v>0</v>
      </c>
      <c r="CH169" s="79">
        <v>0</v>
      </c>
      <c r="CI169" s="79">
        <v>0</v>
      </c>
      <c r="CJ169" s="79">
        <v>0</v>
      </c>
      <c r="CK169" s="79">
        <v>0</v>
      </c>
      <c r="CL169" s="79">
        <v>0</v>
      </c>
      <c r="CM169" s="79">
        <v>0</v>
      </c>
      <c r="CN169" s="79">
        <v>0</v>
      </c>
      <c r="CO169" s="79">
        <v>0</v>
      </c>
      <c r="CP169" s="79">
        <v>0</v>
      </c>
      <c r="CQ169" s="79">
        <v>0</v>
      </c>
      <c r="CR169" s="79">
        <v>0</v>
      </c>
      <c r="CS169" s="79">
        <v>0</v>
      </c>
      <c r="CT169" s="79">
        <v>0</v>
      </c>
      <c r="CU169" s="79">
        <v>0</v>
      </c>
      <c r="CV169" s="79">
        <v>0</v>
      </c>
      <c r="CW169" s="79">
        <v>0</v>
      </c>
      <c r="CX169" s="79">
        <v>0</v>
      </c>
      <c r="CY169" s="79">
        <v>0</v>
      </c>
      <c r="CZ169" s="79">
        <v>0</v>
      </c>
      <c r="DA169" s="79">
        <v>0</v>
      </c>
      <c r="DB169" s="79">
        <v>0</v>
      </c>
      <c r="DC169" s="79">
        <v>0</v>
      </c>
      <c r="DD169" s="79">
        <v>0</v>
      </c>
      <c r="DE169" s="79">
        <v>0</v>
      </c>
      <c r="DF169" s="79">
        <v>0</v>
      </c>
      <c r="DG169" s="79">
        <v>0</v>
      </c>
      <c r="DH169" s="79">
        <v>0</v>
      </c>
      <c r="DI169" s="79">
        <v>0</v>
      </c>
      <c r="DJ169" s="79">
        <v>0</v>
      </c>
      <c r="DK169" s="79">
        <v>0</v>
      </c>
      <c r="DL169" s="79">
        <v>0</v>
      </c>
      <c r="DM169" s="79">
        <v>0</v>
      </c>
      <c r="DN169" s="79">
        <v>0</v>
      </c>
      <c r="DO169" s="79">
        <v>0</v>
      </c>
      <c r="DP169" s="79">
        <v>0</v>
      </c>
      <c r="DQ169" s="79">
        <v>0</v>
      </c>
      <c r="DR169" s="79">
        <v>0</v>
      </c>
    </row>
    <row r="170" spans="1:122" x14ac:dyDescent="0.25">
      <c r="A170" s="85" t="s">
        <v>392</v>
      </c>
      <c r="B170" s="122" t="s">
        <v>195</v>
      </c>
      <c r="C170" s="79">
        <v>0</v>
      </c>
      <c r="D170" s="79">
        <v>0</v>
      </c>
      <c r="E170" s="79">
        <v>0</v>
      </c>
      <c r="F170" s="79">
        <v>0</v>
      </c>
      <c r="G170" s="79">
        <v>0</v>
      </c>
      <c r="H170" s="79">
        <v>0</v>
      </c>
      <c r="I170" s="79">
        <v>0</v>
      </c>
      <c r="J170" s="79">
        <v>0</v>
      </c>
      <c r="K170" s="79">
        <v>0</v>
      </c>
      <c r="L170" s="79">
        <v>0</v>
      </c>
      <c r="M170" s="79">
        <v>0</v>
      </c>
      <c r="N170" s="79">
        <v>0</v>
      </c>
      <c r="O170" s="79">
        <v>0</v>
      </c>
      <c r="P170" s="79">
        <v>0</v>
      </c>
      <c r="Q170" s="79">
        <v>0</v>
      </c>
      <c r="R170" s="79">
        <v>0</v>
      </c>
      <c r="S170" s="79">
        <v>0</v>
      </c>
      <c r="T170" s="79">
        <v>0</v>
      </c>
      <c r="U170" s="79">
        <v>0</v>
      </c>
      <c r="V170" s="79">
        <v>0</v>
      </c>
      <c r="W170" s="79">
        <v>0</v>
      </c>
      <c r="X170" s="79">
        <v>0</v>
      </c>
      <c r="Y170" s="79">
        <v>0</v>
      </c>
      <c r="Z170" s="79">
        <v>0</v>
      </c>
      <c r="AA170" s="79">
        <v>0</v>
      </c>
      <c r="AB170" s="79">
        <v>0</v>
      </c>
      <c r="AC170" s="79">
        <v>0</v>
      </c>
      <c r="AD170" s="79">
        <v>0</v>
      </c>
      <c r="AE170" s="79">
        <v>0</v>
      </c>
      <c r="AF170" s="79">
        <v>0</v>
      </c>
      <c r="AG170" s="79">
        <v>0</v>
      </c>
      <c r="AH170" s="79">
        <v>0</v>
      </c>
      <c r="AI170" s="79">
        <v>0</v>
      </c>
      <c r="AJ170" s="79">
        <v>0</v>
      </c>
      <c r="AK170" s="79">
        <v>0</v>
      </c>
      <c r="AL170" s="79">
        <v>0</v>
      </c>
      <c r="AM170" s="79">
        <v>0</v>
      </c>
      <c r="AN170" s="79">
        <v>0</v>
      </c>
      <c r="AO170" s="79">
        <v>0</v>
      </c>
      <c r="AP170" s="79">
        <v>0</v>
      </c>
      <c r="AQ170" s="79">
        <v>0</v>
      </c>
      <c r="AR170" s="79">
        <v>0</v>
      </c>
      <c r="AS170" s="79">
        <v>0</v>
      </c>
      <c r="AT170" s="79">
        <v>0</v>
      </c>
      <c r="AU170" s="79">
        <v>0</v>
      </c>
      <c r="AV170" s="79">
        <v>0</v>
      </c>
      <c r="AW170" s="79">
        <v>0</v>
      </c>
      <c r="AX170" s="79">
        <v>0</v>
      </c>
      <c r="AY170" s="79">
        <v>0</v>
      </c>
      <c r="AZ170" s="79">
        <v>0</v>
      </c>
      <c r="BA170" s="79">
        <v>0</v>
      </c>
      <c r="BB170" s="79">
        <v>0</v>
      </c>
      <c r="BC170" s="79">
        <v>0</v>
      </c>
      <c r="BD170" s="79">
        <v>0</v>
      </c>
      <c r="BE170" s="79">
        <v>0</v>
      </c>
      <c r="BF170" s="79">
        <v>0</v>
      </c>
      <c r="BG170" s="79">
        <v>0</v>
      </c>
      <c r="BH170" s="79">
        <v>0</v>
      </c>
      <c r="BI170" s="79">
        <v>0</v>
      </c>
      <c r="BJ170" s="79">
        <v>0</v>
      </c>
      <c r="BK170" s="79">
        <v>0</v>
      </c>
      <c r="BL170" s="79">
        <v>0</v>
      </c>
      <c r="BM170" s="79">
        <v>0</v>
      </c>
      <c r="BN170" s="79">
        <v>0</v>
      </c>
      <c r="BO170" s="79">
        <v>0</v>
      </c>
      <c r="BP170" s="79">
        <v>0</v>
      </c>
      <c r="BQ170" s="79">
        <v>0</v>
      </c>
      <c r="BR170" s="79">
        <v>0</v>
      </c>
      <c r="BS170" s="79">
        <v>0</v>
      </c>
      <c r="BT170" s="79">
        <v>0</v>
      </c>
      <c r="BU170" s="79">
        <v>0</v>
      </c>
      <c r="BV170" s="79">
        <v>0</v>
      </c>
      <c r="BW170" s="79">
        <v>0</v>
      </c>
      <c r="BX170" s="79">
        <v>0</v>
      </c>
      <c r="BY170" s="79">
        <v>0</v>
      </c>
      <c r="BZ170" s="79">
        <v>0</v>
      </c>
      <c r="CA170" s="79">
        <v>0</v>
      </c>
      <c r="CB170" s="79">
        <v>0</v>
      </c>
      <c r="CC170" s="79">
        <v>0</v>
      </c>
      <c r="CD170" s="79">
        <v>0</v>
      </c>
      <c r="CE170" s="79">
        <v>0</v>
      </c>
      <c r="CF170" s="79">
        <v>0</v>
      </c>
      <c r="CG170" s="79">
        <v>0</v>
      </c>
      <c r="CH170" s="79">
        <v>0</v>
      </c>
      <c r="CI170" s="79">
        <v>0</v>
      </c>
      <c r="CJ170" s="79">
        <v>0</v>
      </c>
      <c r="CK170" s="79">
        <v>0</v>
      </c>
      <c r="CL170" s="79">
        <v>0</v>
      </c>
      <c r="CM170" s="79">
        <v>0</v>
      </c>
      <c r="CN170" s="79">
        <v>0</v>
      </c>
      <c r="CO170" s="79">
        <v>0</v>
      </c>
      <c r="CP170" s="79">
        <v>0</v>
      </c>
      <c r="CQ170" s="79">
        <v>0</v>
      </c>
      <c r="CR170" s="79">
        <v>0</v>
      </c>
      <c r="CS170" s="79">
        <v>0</v>
      </c>
      <c r="CT170" s="79">
        <v>0</v>
      </c>
      <c r="CU170" s="79">
        <v>0</v>
      </c>
      <c r="CV170" s="79">
        <v>0</v>
      </c>
      <c r="CW170" s="79">
        <v>0</v>
      </c>
      <c r="CX170" s="79">
        <v>0</v>
      </c>
      <c r="CY170" s="79">
        <v>0</v>
      </c>
      <c r="CZ170" s="79">
        <v>0</v>
      </c>
      <c r="DA170" s="79">
        <v>0</v>
      </c>
      <c r="DB170" s="79">
        <v>0</v>
      </c>
      <c r="DC170" s="79">
        <v>0</v>
      </c>
      <c r="DD170" s="79">
        <v>0</v>
      </c>
      <c r="DE170" s="79">
        <v>0</v>
      </c>
      <c r="DF170" s="79">
        <v>0</v>
      </c>
      <c r="DG170" s="79">
        <v>0</v>
      </c>
      <c r="DH170" s="79">
        <v>0</v>
      </c>
      <c r="DI170" s="79">
        <v>0</v>
      </c>
      <c r="DJ170" s="79">
        <v>0</v>
      </c>
      <c r="DK170" s="79">
        <v>0</v>
      </c>
      <c r="DL170" s="79">
        <v>0</v>
      </c>
      <c r="DM170" s="79">
        <v>0</v>
      </c>
      <c r="DN170" s="79">
        <v>0</v>
      </c>
      <c r="DO170" s="79">
        <v>0</v>
      </c>
      <c r="DP170" s="79">
        <v>0</v>
      </c>
      <c r="DQ170" s="79">
        <v>0</v>
      </c>
      <c r="DR170" s="79">
        <v>0</v>
      </c>
    </row>
    <row r="171" spans="1:122" x14ac:dyDescent="0.25">
      <c r="A171" s="85" t="s">
        <v>393</v>
      </c>
      <c r="B171" s="123" t="s">
        <v>185</v>
      </c>
      <c r="C171" s="79">
        <v>0</v>
      </c>
      <c r="D171" s="79">
        <v>0</v>
      </c>
      <c r="E171" s="79">
        <v>0</v>
      </c>
      <c r="F171" s="79">
        <v>0</v>
      </c>
      <c r="G171" s="79">
        <v>0</v>
      </c>
      <c r="H171" s="79">
        <v>0</v>
      </c>
      <c r="I171" s="79">
        <v>0</v>
      </c>
      <c r="J171" s="79">
        <v>0</v>
      </c>
      <c r="K171" s="79">
        <v>0</v>
      </c>
      <c r="L171" s="79">
        <v>0</v>
      </c>
      <c r="M171" s="79">
        <v>0</v>
      </c>
      <c r="N171" s="79">
        <v>0</v>
      </c>
      <c r="O171" s="79">
        <v>0</v>
      </c>
      <c r="P171" s="79">
        <v>0</v>
      </c>
      <c r="Q171" s="79">
        <v>0</v>
      </c>
      <c r="R171" s="79">
        <v>0</v>
      </c>
      <c r="S171" s="79">
        <v>0</v>
      </c>
      <c r="T171" s="79">
        <v>0</v>
      </c>
      <c r="U171" s="79">
        <v>0</v>
      </c>
      <c r="V171" s="79">
        <v>0</v>
      </c>
      <c r="W171" s="79">
        <v>0</v>
      </c>
      <c r="X171" s="79">
        <v>0</v>
      </c>
      <c r="Y171" s="79">
        <v>0</v>
      </c>
      <c r="Z171" s="79">
        <v>0</v>
      </c>
      <c r="AA171" s="79">
        <v>0</v>
      </c>
      <c r="AB171" s="79">
        <v>0</v>
      </c>
      <c r="AC171" s="79">
        <v>0</v>
      </c>
      <c r="AD171" s="79">
        <v>0</v>
      </c>
      <c r="AE171" s="79">
        <v>0</v>
      </c>
      <c r="AF171" s="79">
        <v>0</v>
      </c>
      <c r="AG171" s="79">
        <v>0</v>
      </c>
      <c r="AH171" s="79">
        <v>0</v>
      </c>
      <c r="AI171" s="79">
        <v>0</v>
      </c>
      <c r="AJ171" s="79">
        <v>0</v>
      </c>
      <c r="AK171" s="79">
        <v>0</v>
      </c>
      <c r="AL171" s="79">
        <v>0</v>
      </c>
      <c r="AM171" s="79">
        <v>0</v>
      </c>
      <c r="AN171" s="79">
        <v>0</v>
      </c>
      <c r="AO171" s="79">
        <v>0</v>
      </c>
      <c r="AP171" s="79">
        <v>0</v>
      </c>
      <c r="AQ171" s="79">
        <v>0</v>
      </c>
      <c r="AR171" s="79">
        <v>0</v>
      </c>
      <c r="AS171" s="79">
        <v>0</v>
      </c>
      <c r="AT171" s="79">
        <v>0</v>
      </c>
      <c r="AU171" s="79">
        <v>0</v>
      </c>
      <c r="AV171" s="79">
        <v>0</v>
      </c>
      <c r="AW171" s="79">
        <v>0</v>
      </c>
      <c r="AX171" s="79">
        <v>0</v>
      </c>
      <c r="AY171" s="79">
        <v>0</v>
      </c>
      <c r="AZ171" s="79">
        <v>0</v>
      </c>
      <c r="BA171" s="79">
        <v>0</v>
      </c>
      <c r="BB171" s="79">
        <v>0</v>
      </c>
      <c r="BC171" s="79">
        <v>0</v>
      </c>
      <c r="BD171" s="79">
        <v>0</v>
      </c>
      <c r="BE171" s="79">
        <v>0</v>
      </c>
      <c r="BF171" s="79">
        <v>0</v>
      </c>
      <c r="BG171" s="79">
        <v>0</v>
      </c>
      <c r="BH171" s="79">
        <v>0</v>
      </c>
      <c r="BI171" s="79">
        <v>0</v>
      </c>
      <c r="BJ171" s="79">
        <v>0</v>
      </c>
      <c r="BK171" s="79">
        <v>0</v>
      </c>
      <c r="BL171" s="79">
        <v>0</v>
      </c>
      <c r="BM171" s="79">
        <v>0</v>
      </c>
      <c r="BN171" s="79">
        <v>0</v>
      </c>
      <c r="BO171" s="79">
        <v>0</v>
      </c>
      <c r="BP171" s="79">
        <v>0</v>
      </c>
      <c r="BQ171" s="79">
        <v>0</v>
      </c>
      <c r="BR171" s="79">
        <v>0</v>
      </c>
      <c r="BS171" s="79">
        <v>0</v>
      </c>
      <c r="BT171" s="79">
        <v>0</v>
      </c>
      <c r="BU171" s="79">
        <v>0</v>
      </c>
      <c r="BV171" s="79">
        <v>0</v>
      </c>
      <c r="BW171" s="79">
        <v>0</v>
      </c>
      <c r="BX171" s="79">
        <v>0</v>
      </c>
      <c r="BY171" s="79">
        <v>0</v>
      </c>
      <c r="BZ171" s="79">
        <v>0</v>
      </c>
      <c r="CA171" s="79">
        <v>0</v>
      </c>
      <c r="CB171" s="79">
        <v>0</v>
      </c>
      <c r="CC171" s="79">
        <v>0</v>
      </c>
      <c r="CD171" s="79">
        <v>0</v>
      </c>
      <c r="CE171" s="79">
        <v>0</v>
      </c>
      <c r="CF171" s="79">
        <v>0</v>
      </c>
      <c r="CG171" s="79">
        <v>0</v>
      </c>
      <c r="CH171" s="79">
        <v>0</v>
      </c>
      <c r="CI171" s="79">
        <v>0</v>
      </c>
      <c r="CJ171" s="79">
        <v>0</v>
      </c>
      <c r="CK171" s="79">
        <v>0</v>
      </c>
      <c r="CL171" s="79">
        <v>0</v>
      </c>
      <c r="CM171" s="79">
        <v>0</v>
      </c>
      <c r="CN171" s="79">
        <v>0</v>
      </c>
      <c r="CO171" s="79">
        <v>0</v>
      </c>
      <c r="CP171" s="79">
        <v>0</v>
      </c>
      <c r="CQ171" s="79">
        <v>0</v>
      </c>
      <c r="CR171" s="79">
        <v>0</v>
      </c>
      <c r="CS171" s="79">
        <v>0</v>
      </c>
      <c r="CT171" s="79">
        <v>0</v>
      </c>
      <c r="CU171" s="79">
        <v>0</v>
      </c>
      <c r="CV171" s="79">
        <v>0</v>
      </c>
      <c r="CW171" s="79">
        <v>0</v>
      </c>
      <c r="CX171" s="79">
        <v>0</v>
      </c>
      <c r="CY171" s="79">
        <v>0</v>
      </c>
      <c r="CZ171" s="79">
        <v>0</v>
      </c>
      <c r="DA171" s="79">
        <v>0</v>
      </c>
      <c r="DB171" s="79">
        <v>0</v>
      </c>
      <c r="DC171" s="79">
        <v>0</v>
      </c>
      <c r="DD171" s="79">
        <v>0</v>
      </c>
      <c r="DE171" s="79">
        <v>0</v>
      </c>
      <c r="DF171" s="79">
        <v>0</v>
      </c>
      <c r="DG171" s="79">
        <v>0</v>
      </c>
      <c r="DH171" s="79">
        <v>0</v>
      </c>
      <c r="DI171" s="79">
        <v>0</v>
      </c>
      <c r="DJ171" s="79">
        <v>0</v>
      </c>
      <c r="DK171" s="79">
        <v>0</v>
      </c>
      <c r="DL171" s="79">
        <v>0</v>
      </c>
      <c r="DM171" s="79">
        <v>0</v>
      </c>
      <c r="DN171" s="79">
        <v>0</v>
      </c>
      <c r="DO171" s="79">
        <v>0</v>
      </c>
      <c r="DP171" s="79">
        <v>0</v>
      </c>
      <c r="DQ171" s="79">
        <v>0</v>
      </c>
      <c r="DR171" s="79">
        <v>0</v>
      </c>
    </row>
    <row r="172" spans="1:122" x14ac:dyDescent="0.25">
      <c r="A172" s="85" t="s">
        <v>394</v>
      </c>
      <c r="B172" s="123" t="s">
        <v>191</v>
      </c>
      <c r="C172" s="79">
        <v>0</v>
      </c>
      <c r="D172" s="79">
        <v>0</v>
      </c>
      <c r="E172" s="79">
        <v>0</v>
      </c>
      <c r="F172" s="79">
        <v>0</v>
      </c>
      <c r="G172" s="79">
        <v>0</v>
      </c>
      <c r="H172" s="79">
        <v>0</v>
      </c>
      <c r="I172" s="79">
        <v>0</v>
      </c>
      <c r="J172" s="79">
        <v>0</v>
      </c>
      <c r="K172" s="79">
        <v>0</v>
      </c>
      <c r="L172" s="79">
        <v>0</v>
      </c>
      <c r="M172" s="79">
        <v>0</v>
      </c>
      <c r="N172" s="79">
        <v>0</v>
      </c>
      <c r="O172" s="79">
        <v>0</v>
      </c>
      <c r="P172" s="79">
        <v>0</v>
      </c>
      <c r="Q172" s="79">
        <v>0</v>
      </c>
      <c r="R172" s="79">
        <v>0</v>
      </c>
      <c r="S172" s="79">
        <v>0</v>
      </c>
      <c r="T172" s="79">
        <v>0</v>
      </c>
      <c r="U172" s="79">
        <v>0</v>
      </c>
      <c r="V172" s="79">
        <v>0</v>
      </c>
      <c r="W172" s="79">
        <v>0</v>
      </c>
      <c r="X172" s="79">
        <v>0</v>
      </c>
      <c r="Y172" s="79">
        <v>0</v>
      </c>
      <c r="Z172" s="79">
        <v>0</v>
      </c>
      <c r="AA172" s="79">
        <v>0</v>
      </c>
      <c r="AB172" s="79">
        <v>0</v>
      </c>
      <c r="AC172" s="79">
        <v>0</v>
      </c>
      <c r="AD172" s="79">
        <v>0</v>
      </c>
      <c r="AE172" s="79">
        <v>0</v>
      </c>
      <c r="AF172" s="79">
        <v>0</v>
      </c>
      <c r="AG172" s="79">
        <v>0</v>
      </c>
      <c r="AH172" s="79">
        <v>0</v>
      </c>
      <c r="AI172" s="79">
        <v>0</v>
      </c>
      <c r="AJ172" s="79">
        <v>0</v>
      </c>
      <c r="AK172" s="79">
        <v>0</v>
      </c>
      <c r="AL172" s="79">
        <v>0</v>
      </c>
      <c r="AM172" s="79">
        <v>0</v>
      </c>
      <c r="AN172" s="79">
        <v>0</v>
      </c>
      <c r="AO172" s="79">
        <v>0</v>
      </c>
      <c r="AP172" s="79">
        <v>0</v>
      </c>
      <c r="AQ172" s="79">
        <v>0</v>
      </c>
      <c r="AR172" s="79">
        <v>0</v>
      </c>
      <c r="AS172" s="79">
        <v>0</v>
      </c>
      <c r="AT172" s="79">
        <v>0</v>
      </c>
      <c r="AU172" s="79">
        <v>0</v>
      </c>
      <c r="AV172" s="79">
        <v>0</v>
      </c>
      <c r="AW172" s="79">
        <v>0</v>
      </c>
      <c r="AX172" s="79">
        <v>0</v>
      </c>
      <c r="AY172" s="79">
        <v>0</v>
      </c>
      <c r="AZ172" s="79">
        <v>0</v>
      </c>
      <c r="BA172" s="79">
        <v>0</v>
      </c>
      <c r="BB172" s="79">
        <v>0</v>
      </c>
      <c r="BC172" s="79">
        <v>0</v>
      </c>
      <c r="BD172" s="79">
        <v>0</v>
      </c>
      <c r="BE172" s="79">
        <v>0</v>
      </c>
      <c r="BF172" s="79">
        <v>0</v>
      </c>
      <c r="BG172" s="79">
        <v>0</v>
      </c>
      <c r="BH172" s="79">
        <v>0</v>
      </c>
      <c r="BI172" s="79">
        <v>0</v>
      </c>
      <c r="BJ172" s="79">
        <v>0</v>
      </c>
      <c r="BK172" s="79">
        <v>0</v>
      </c>
      <c r="BL172" s="79">
        <v>0</v>
      </c>
      <c r="BM172" s="79">
        <v>0</v>
      </c>
      <c r="BN172" s="79">
        <v>0</v>
      </c>
      <c r="BO172" s="79">
        <v>0</v>
      </c>
      <c r="BP172" s="79">
        <v>0</v>
      </c>
      <c r="BQ172" s="79">
        <v>0</v>
      </c>
      <c r="BR172" s="79">
        <v>0</v>
      </c>
      <c r="BS172" s="79">
        <v>0</v>
      </c>
      <c r="BT172" s="79">
        <v>0</v>
      </c>
      <c r="BU172" s="79">
        <v>0</v>
      </c>
      <c r="BV172" s="79">
        <v>0</v>
      </c>
      <c r="BW172" s="79">
        <v>0</v>
      </c>
      <c r="BX172" s="79">
        <v>0</v>
      </c>
      <c r="BY172" s="79">
        <v>0</v>
      </c>
      <c r="BZ172" s="79">
        <v>0</v>
      </c>
      <c r="CA172" s="79">
        <v>0</v>
      </c>
      <c r="CB172" s="79">
        <v>0</v>
      </c>
      <c r="CC172" s="79">
        <v>0</v>
      </c>
      <c r="CD172" s="79">
        <v>0</v>
      </c>
      <c r="CE172" s="79">
        <v>0</v>
      </c>
      <c r="CF172" s="79">
        <v>0</v>
      </c>
      <c r="CG172" s="79">
        <v>0</v>
      </c>
      <c r="CH172" s="79">
        <v>0</v>
      </c>
      <c r="CI172" s="79">
        <v>0</v>
      </c>
      <c r="CJ172" s="79">
        <v>0</v>
      </c>
      <c r="CK172" s="79">
        <v>0</v>
      </c>
      <c r="CL172" s="79">
        <v>0</v>
      </c>
      <c r="CM172" s="79">
        <v>0</v>
      </c>
      <c r="CN172" s="79">
        <v>0</v>
      </c>
      <c r="CO172" s="79">
        <v>0</v>
      </c>
      <c r="CP172" s="79">
        <v>0</v>
      </c>
      <c r="CQ172" s="79">
        <v>0</v>
      </c>
      <c r="CR172" s="79">
        <v>0</v>
      </c>
      <c r="CS172" s="79">
        <v>0</v>
      </c>
      <c r="CT172" s="79">
        <v>0</v>
      </c>
      <c r="CU172" s="79">
        <v>0</v>
      </c>
      <c r="CV172" s="79">
        <v>0</v>
      </c>
      <c r="CW172" s="79">
        <v>0</v>
      </c>
      <c r="CX172" s="79">
        <v>0</v>
      </c>
      <c r="CY172" s="79">
        <v>0</v>
      </c>
      <c r="CZ172" s="79">
        <v>0</v>
      </c>
      <c r="DA172" s="79">
        <v>0</v>
      </c>
      <c r="DB172" s="79">
        <v>0</v>
      </c>
      <c r="DC172" s="79">
        <v>0</v>
      </c>
      <c r="DD172" s="79">
        <v>0</v>
      </c>
      <c r="DE172" s="79">
        <v>0</v>
      </c>
      <c r="DF172" s="79">
        <v>0</v>
      </c>
      <c r="DG172" s="79">
        <v>0</v>
      </c>
      <c r="DH172" s="79">
        <v>0</v>
      </c>
      <c r="DI172" s="79">
        <v>0</v>
      </c>
      <c r="DJ172" s="79">
        <v>0</v>
      </c>
      <c r="DK172" s="79">
        <v>0</v>
      </c>
      <c r="DL172" s="79">
        <v>0</v>
      </c>
      <c r="DM172" s="79">
        <v>0</v>
      </c>
      <c r="DN172" s="79">
        <v>0</v>
      </c>
      <c r="DO172" s="79">
        <v>0</v>
      </c>
      <c r="DP172" s="79">
        <v>0</v>
      </c>
      <c r="DQ172" s="79">
        <v>0</v>
      </c>
      <c r="DR172" s="79">
        <v>0</v>
      </c>
    </row>
    <row r="173" spans="1:122" x14ac:dyDescent="0.25">
      <c r="A173" s="81" t="s">
        <v>395</v>
      </c>
      <c r="B173" s="122" t="s">
        <v>76</v>
      </c>
      <c r="C173" s="79">
        <v>-46.040000000000006</v>
      </c>
      <c r="D173" s="79">
        <v>-11.719999999999999</v>
      </c>
      <c r="E173" s="79">
        <v>-343.04</v>
      </c>
      <c r="F173" s="79">
        <v>33.4</v>
      </c>
      <c r="G173" s="79">
        <v>-212.39999999999998</v>
      </c>
      <c r="H173" s="79">
        <v>-305.20000000000005</v>
      </c>
      <c r="I173" s="79">
        <v>-220.87999999999997</v>
      </c>
      <c r="J173" s="79">
        <v>-83</v>
      </c>
      <c r="K173" s="79">
        <v>-96.360000000000014</v>
      </c>
      <c r="L173" s="79">
        <v>6.2799999999999869</v>
      </c>
      <c r="M173" s="79">
        <v>10.147972548252113</v>
      </c>
      <c r="N173" s="79">
        <v>117.92</v>
      </c>
      <c r="O173" s="79">
        <v>-39.619999999999997</v>
      </c>
      <c r="P173" s="79">
        <v>-146.39999999999998</v>
      </c>
      <c r="Q173" s="79">
        <v>-16.053102944755906</v>
      </c>
      <c r="R173" s="79">
        <v>53.339293139292835</v>
      </c>
      <c r="S173" s="79">
        <v>-119.72490780424572</v>
      </c>
      <c r="T173" s="79">
        <v>-69.750005027285795</v>
      </c>
      <c r="U173" s="79">
        <v>-115.82414435056573</v>
      </c>
      <c r="V173" s="79">
        <v>-331.71196040169491</v>
      </c>
      <c r="W173" s="79">
        <v>-214.84865790976514</v>
      </c>
      <c r="X173" s="79">
        <v>-478.2869379014993</v>
      </c>
      <c r="Y173" s="79">
        <v>-157.96687607081626</v>
      </c>
      <c r="Z173" s="79">
        <v>-165.79999999999998</v>
      </c>
      <c r="AA173" s="79">
        <v>-49.899999999999984</v>
      </c>
      <c r="AB173" s="79">
        <v>165.89999999999998</v>
      </c>
      <c r="AC173" s="79">
        <v>-289.09999999999997</v>
      </c>
      <c r="AD173" s="79">
        <v>29.199999999999996</v>
      </c>
      <c r="AE173" s="79">
        <v>238.20000000000005</v>
      </c>
      <c r="AF173" s="79">
        <v>-135</v>
      </c>
      <c r="AG173" s="79">
        <v>-267.20000000000005</v>
      </c>
      <c r="AH173" s="79">
        <v>97.8</v>
      </c>
      <c r="AI173" s="79">
        <v>69.7</v>
      </c>
      <c r="AJ173" s="79">
        <v>-94.400000000000034</v>
      </c>
      <c r="AK173" s="79">
        <v>14.199999999999989</v>
      </c>
      <c r="AL173" s="79">
        <v>-40.000000000000014</v>
      </c>
      <c r="AM173" s="79">
        <v>11.499999999999972</v>
      </c>
      <c r="AN173" s="79">
        <v>71.299999999999983</v>
      </c>
      <c r="AO173" s="79">
        <v>30.5</v>
      </c>
      <c r="AP173" s="79">
        <v>-136.29999999999998</v>
      </c>
      <c r="AQ173" s="79">
        <v>-41</v>
      </c>
      <c r="AR173" s="79">
        <v>-317.70000000000005</v>
      </c>
      <c r="AS173" s="79">
        <v>-242.10000000000005</v>
      </c>
      <c r="AT173" s="79">
        <v>166.49999999999997</v>
      </c>
      <c r="AU173" s="79">
        <v>-66.300000000000011</v>
      </c>
      <c r="AV173" s="79">
        <v>184.2</v>
      </c>
      <c r="AW173" s="79">
        <v>15.809999999999995</v>
      </c>
      <c r="AX173" s="79">
        <v>-63.700000000000017</v>
      </c>
      <c r="AY173" s="79">
        <v>5.27</v>
      </c>
      <c r="AZ173" s="79">
        <v>-102.7</v>
      </c>
      <c r="BA173" s="79">
        <v>-102.19999999999999</v>
      </c>
      <c r="BB173" s="79">
        <v>143.97000000000008</v>
      </c>
      <c r="BC173" s="79">
        <v>-12.900000000000006</v>
      </c>
      <c r="BD173" s="79">
        <v>-171.05</v>
      </c>
      <c r="BE173" s="79">
        <v>-127.70000000000003</v>
      </c>
      <c r="BF173" s="79">
        <v>182.21000000000004</v>
      </c>
      <c r="BG173" s="79">
        <v>1080.4000000000001</v>
      </c>
      <c r="BH173" s="79">
        <v>-649.34999999999991</v>
      </c>
      <c r="BI173" s="79">
        <v>115.60000000000001</v>
      </c>
      <c r="BJ173" s="79">
        <v>-142.73000000000002</v>
      </c>
      <c r="BK173" s="79">
        <v>-45.599999999999966</v>
      </c>
      <c r="BL173" s="79">
        <v>-241.39000000000001</v>
      </c>
      <c r="BM173" s="79">
        <v>-237.81999999999996</v>
      </c>
      <c r="BN173" s="79">
        <v>52.699999999999932</v>
      </c>
      <c r="BO173" s="79">
        <v>434.09999999999997</v>
      </c>
      <c r="BP173" s="79">
        <v>850.49399999999991</v>
      </c>
      <c r="BQ173" s="79">
        <v>-134.80000000000004</v>
      </c>
      <c r="BR173" s="79">
        <v>-73.665977640263065</v>
      </c>
      <c r="BS173" s="79">
        <v>136.21341327649759</v>
      </c>
      <c r="BT173" s="79">
        <v>205.48571974682409</v>
      </c>
      <c r="BU173" s="79">
        <v>-581.50191638863078</v>
      </c>
      <c r="BV173" s="79">
        <v>-78.458042304741269</v>
      </c>
      <c r="BW173" s="79">
        <v>-124.08713236719039</v>
      </c>
      <c r="BX173" s="79">
        <v>98.700440326215528</v>
      </c>
      <c r="BY173" s="79">
        <v>-233.88625164636903</v>
      </c>
      <c r="BZ173" s="79">
        <v>-193.30651910655726</v>
      </c>
      <c r="CA173" s="79">
        <v>-364.80439784933242</v>
      </c>
      <c r="CB173" s="79">
        <v>116.5087164091247</v>
      </c>
      <c r="CC173" s="79">
        <v>-284.72593636649037</v>
      </c>
      <c r="CD173" s="79">
        <v>-233.08086972212465</v>
      </c>
      <c r="CE173" s="79">
        <v>-159.85856339511039</v>
      </c>
      <c r="CF173" s="79">
        <v>-88.925132567377702</v>
      </c>
      <c r="CG173" s="79">
        <v>-389.54086995484073</v>
      </c>
      <c r="CH173" s="79">
        <v>-238.49650221285177</v>
      </c>
      <c r="CI173" s="79">
        <v>205.19688235119605</v>
      </c>
      <c r="CJ173" s="79">
        <v>57.939677473381309</v>
      </c>
      <c r="CK173" s="79">
        <v>674.32345972625876</v>
      </c>
      <c r="CL173" s="79">
        <v>-167.23003666066154</v>
      </c>
      <c r="CM173" s="79">
        <v>236.19948957817263</v>
      </c>
      <c r="CN173" s="79">
        <v>-557.96075505954093</v>
      </c>
      <c r="CO173" s="79">
        <v>65.700154591250879</v>
      </c>
      <c r="CP173" s="79">
        <v>-478.79694461063394</v>
      </c>
      <c r="CQ173" s="79">
        <v>1.1835027241064608</v>
      </c>
      <c r="CR173" s="79">
        <v>-140.33828417821718</v>
      </c>
      <c r="CS173" s="79">
        <v>91.93318694552957</v>
      </c>
      <c r="CT173" s="79">
        <v>34.143480392282015</v>
      </c>
      <c r="CU173" s="79">
        <v>77.902359378659426</v>
      </c>
      <c r="CV173" s="79">
        <v>-208.6091687088562</v>
      </c>
      <c r="CW173" s="79">
        <v>447.19803974790784</v>
      </c>
      <c r="CX173" s="79">
        <v>390.95379857330852</v>
      </c>
      <c r="CY173" s="79">
        <v>-622.11873985946806</v>
      </c>
      <c r="CZ173" s="79">
        <v>-311.30666134836798</v>
      </c>
      <c r="DA173" s="79">
        <v>9.3522742163908674</v>
      </c>
      <c r="DB173" s="79">
        <v>77.82198836304805</v>
      </c>
      <c r="DC173" s="79">
        <v>-395.68977704633539</v>
      </c>
      <c r="DD173" s="79">
        <v>662.16851691889201</v>
      </c>
      <c r="DE173" s="79">
        <v>-705.68699109888507</v>
      </c>
      <c r="DF173" s="79">
        <v>701.04901216978624</v>
      </c>
      <c r="DG173" s="79">
        <v>-475.03279394719209</v>
      </c>
      <c r="DH173" s="79">
        <v>69.077409395746514</v>
      </c>
      <c r="DI173" s="79">
        <v>-84.320392862406663</v>
      </c>
      <c r="DJ173" s="79">
        <v>506.17652490867442</v>
      </c>
      <c r="DK173" s="79">
        <v>-280.71801324933028</v>
      </c>
      <c r="DL173" s="79">
        <v>-851.72306671003139</v>
      </c>
      <c r="DM173" s="79">
        <v>-456.97511460818123</v>
      </c>
      <c r="DN173" s="79">
        <v>-579.39534188153073</v>
      </c>
      <c r="DO173" s="79">
        <v>-429.01258623288737</v>
      </c>
      <c r="DP173" s="79">
        <v>-667.53878127195219</v>
      </c>
      <c r="DQ173" s="79">
        <v>686.84659507398499</v>
      </c>
      <c r="DR173" s="79">
        <v>-594.80871991708659</v>
      </c>
    </row>
    <row r="174" spans="1:122" x14ac:dyDescent="0.25">
      <c r="A174" s="84" t="s">
        <v>396</v>
      </c>
      <c r="B174" s="123" t="s">
        <v>185</v>
      </c>
      <c r="C174" s="79">
        <v>30.16</v>
      </c>
      <c r="D174" s="79">
        <v>143.4</v>
      </c>
      <c r="E174" s="79">
        <v>33</v>
      </c>
      <c r="F174" s="79">
        <v>-7.32</v>
      </c>
      <c r="G174" s="79">
        <v>24.32</v>
      </c>
      <c r="H174" s="79">
        <v>22.4</v>
      </c>
      <c r="I174" s="79">
        <v>1.24</v>
      </c>
      <c r="J174" s="79">
        <v>45.16</v>
      </c>
      <c r="K174" s="79">
        <v>20.68</v>
      </c>
      <c r="L174" s="79">
        <v>51.64</v>
      </c>
      <c r="M174" s="79">
        <v>-54.408870294611603</v>
      </c>
      <c r="N174" s="79">
        <v>-9.66</v>
      </c>
      <c r="O174" s="79">
        <v>-10.62</v>
      </c>
      <c r="P174" s="79">
        <v>1.08</v>
      </c>
      <c r="Q174" s="79">
        <v>20.851788756388402</v>
      </c>
      <c r="R174" s="79">
        <v>-15.0187110187111</v>
      </c>
      <c r="S174" s="79">
        <v>0</v>
      </c>
      <c r="T174" s="79">
        <v>-18.5004131950462</v>
      </c>
      <c r="U174" s="79">
        <v>8.7068595159673503</v>
      </c>
      <c r="V174" s="79">
        <v>-24.215886916377102</v>
      </c>
      <c r="W174" s="79">
        <v>-4.6830382638492303</v>
      </c>
      <c r="X174" s="79">
        <v>19.871520342612399</v>
      </c>
      <c r="Y174" s="79">
        <v>-12.221587664191899</v>
      </c>
      <c r="Z174" s="79">
        <v>103.1</v>
      </c>
      <c r="AA174" s="79">
        <v>15.1</v>
      </c>
      <c r="AB174" s="79">
        <v>27.7</v>
      </c>
      <c r="AC174" s="79">
        <v>-18.999999999999996</v>
      </c>
      <c r="AD174" s="79">
        <v>4.3999999999999995</v>
      </c>
      <c r="AE174" s="79">
        <v>53.3</v>
      </c>
      <c r="AF174" s="79">
        <v>56.3</v>
      </c>
      <c r="AG174" s="79">
        <v>131.20000000000002</v>
      </c>
      <c r="AH174" s="79">
        <v>122.1</v>
      </c>
      <c r="AI174" s="79">
        <v>84</v>
      </c>
      <c r="AJ174" s="79">
        <v>150.89999999999998</v>
      </c>
      <c r="AK174" s="79">
        <v>272.09999999999997</v>
      </c>
      <c r="AL174" s="79">
        <v>27.400000000000002</v>
      </c>
      <c r="AM174" s="79">
        <v>-49.7</v>
      </c>
      <c r="AN174" s="79">
        <v>67.8</v>
      </c>
      <c r="AO174" s="79">
        <v>178.2</v>
      </c>
      <c r="AP174" s="79">
        <v>-102.29999999999998</v>
      </c>
      <c r="AQ174" s="79">
        <v>-31.700000000000003</v>
      </c>
      <c r="AR174" s="79">
        <v>70.799999999999983</v>
      </c>
      <c r="AS174" s="79">
        <v>43.6</v>
      </c>
      <c r="AT174" s="79">
        <v>-68.900000000000006</v>
      </c>
      <c r="AU174" s="79">
        <v>101.6</v>
      </c>
      <c r="AV174" s="79">
        <v>52.699999999999996</v>
      </c>
      <c r="AW174" s="79">
        <v>74.41</v>
      </c>
      <c r="AX174" s="79">
        <v>-124.20000000000002</v>
      </c>
      <c r="AY174" s="79">
        <v>13.169999999999991</v>
      </c>
      <c r="AZ174" s="79">
        <v>46.2</v>
      </c>
      <c r="BA174" s="79">
        <v>311.5</v>
      </c>
      <c r="BB174" s="79">
        <v>-324.49999999999994</v>
      </c>
      <c r="BC174" s="79">
        <v>18.100000000000001</v>
      </c>
      <c r="BD174" s="79">
        <v>143.39999999999998</v>
      </c>
      <c r="BE174" s="79">
        <v>90.3</v>
      </c>
      <c r="BF174" s="79">
        <v>-67.86999999999999</v>
      </c>
      <c r="BG174" s="79">
        <v>1030.3000000000002</v>
      </c>
      <c r="BH174" s="79">
        <v>-698.44999999999993</v>
      </c>
      <c r="BI174" s="79">
        <v>208.5</v>
      </c>
      <c r="BJ174" s="79">
        <v>-175.71</v>
      </c>
      <c r="BK174" s="79">
        <v>142</v>
      </c>
      <c r="BL174" s="79">
        <v>3.6099999999999968</v>
      </c>
      <c r="BM174" s="79">
        <v>4.3799999999999981</v>
      </c>
      <c r="BN174" s="79">
        <v>-134.50000000000003</v>
      </c>
      <c r="BO174" s="79">
        <v>108.94999999999999</v>
      </c>
      <c r="BP174" s="79">
        <v>640.29399999999998</v>
      </c>
      <c r="BQ174" s="79">
        <v>31.399999999999942</v>
      </c>
      <c r="BR174" s="79">
        <v>-434.87159405299991</v>
      </c>
      <c r="BS174" s="79">
        <v>4.6999402629999061</v>
      </c>
      <c r="BT174" s="79">
        <v>200.96180894000011</v>
      </c>
      <c r="BU174" s="79">
        <v>122.72257998000008</v>
      </c>
      <c r="BV174" s="79">
        <v>-126.27954684714403</v>
      </c>
      <c r="BW174" s="79">
        <v>-30.016111459999966</v>
      </c>
      <c r="BX174" s="79">
        <v>166.75324002000002</v>
      </c>
      <c r="BY174" s="79">
        <v>88.395025399574578</v>
      </c>
      <c r="BZ174" s="79">
        <v>-62.970629969999997</v>
      </c>
      <c r="CA174" s="79">
        <v>-234.99040343657191</v>
      </c>
      <c r="CB174" s="79">
        <v>285.96207613599984</v>
      </c>
      <c r="CC174" s="79">
        <v>103.73810836286792</v>
      </c>
      <c r="CD174" s="79">
        <v>-146.48083697799996</v>
      </c>
      <c r="CE174" s="79">
        <v>13.507167010000085</v>
      </c>
      <c r="CF174" s="79">
        <v>7.5249888675370036</v>
      </c>
      <c r="CG174" s="79">
        <v>39.011782658000151</v>
      </c>
      <c r="CH174" s="79">
        <v>-156.36653478379</v>
      </c>
      <c r="CI174" s="79">
        <v>208.10462479699976</v>
      </c>
      <c r="CJ174" s="79">
        <v>159.0666086710001</v>
      </c>
      <c r="CK174" s="79">
        <v>145.80134459669392</v>
      </c>
      <c r="CL174" s="79">
        <v>-399.03008155100002</v>
      </c>
      <c r="CM174" s="79">
        <v>593.07876568999995</v>
      </c>
      <c r="CN174" s="79">
        <v>-505.34208805899999</v>
      </c>
      <c r="CO174" s="79">
        <v>180.57199344</v>
      </c>
      <c r="CP174" s="79">
        <v>-69.663391901410293</v>
      </c>
      <c r="CQ174" s="79">
        <v>148.20957718666699</v>
      </c>
      <c r="CR174" s="79">
        <v>-41.285441390000202</v>
      </c>
      <c r="CS174" s="79">
        <v>285.38413207333298</v>
      </c>
      <c r="CT174" s="79">
        <v>397.86676285999999</v>
      </c>
      <c r="CU174" s="79">
        <v>-64.145680699999801</v>
      </c>
      <c r="CV174" s="79">
        <v>-247.82893490000001</v>
      </c>
      <c r="CW174" s="79">
        <v>275.05511091</v>
      </c>
      <c r="CX174" s="79">
        <v>66.942098924000362</v>
      </c>
      <c r="CY174" s="79">
        <v>-256.83398343000022</v>
      </c>
      <c r="CZ174" s="79">
        <v>22.29882515999989</v>
      </c>
      <c r="DA174" s="79">
        <v>-325.42256181400001</v>
      </c>
      <c r="DB174" s="79">
        <v>-9.2225585400001542</v>
      </c>
      <c r="DC174" s="79">
        <v>-45.94440428000005</v>
      </c>
      <c r="DD174" s="79">
        <v>434.65106466999993</v>
      </c>
      <c r="DE174" s="79">
        <v>-367.81454633000004</v>
      </c>
      <c r="DF174" s="79">
        <v>302.64000882999977</v>
      </c>
      <c r="DG174" s="79">
        <v>220.58483871000013</v>
      </c>
      <c r="DH174" s="79">
        <v>-224.35162783000018</v>
      </c>
      <c r="DI174" s="79">
        <v>233.39808816999971</v>
      </c>
      <c r="DJ174" s="79">
        <v>95.376053530000178</v>
      </c>
      <c r="DK174" s="79">
        <v>114.71889568999963</v>
      </c>
      <c r="DL174" s="79">
        <v>150.93627869000005</v>
      </c>
      <c r="DM174" s="79">
        <v>168.93309091999993</v>
      </c>
      <c r="DN174" s="79">
        <v>1.7134518100003091</v>
      </c>
      <c r="DO174" s="79">
        <v>-78.832947660000116</v>
      </c>
      <c r="DP174" s="79">
        <v>-231.53297427000024</v>
      </c>
      <c r="DQ174" s="79">
        <v>74.570391770000029</v>
      </c>
      <c r="DR174" s="79">
        <v>163.18290468999942</v>
      </c>
    </row>
    <row r="175" spans="1:122" x14ac:dyDescent="0.25">
      <c r="A175" s="84" t="s">
        <v>397</v>
      </c>
      <c r="B175" s="124" t="s">
        <v>77</v>
      </c>
      <c r="C175" s="79">
        <v>0</v>
      </c>
      <c r="D175" s="79">
        <v>0</v>
      </c>
      <c r="E175" s="79">
        <v>0</v>
      </c>
      <c r="F175" s="79">
        <v>0</v>
      </c>
      <c r="G175" s="79">
        <v>0</v>
      </c>
      <c r="H175" s="79">
        <v>0</v>
      </c>
      <c r="I175" s="79">
        <v>0</v>
      </c>
      <c r="J175" s="79">
        <v>0</v>
      </c>
      <c r="K175" s="79">
        <v>0</v>
      </c>
      <c r="L175" s="79">
        <v>0</v>
      </c>
      <c r="M175" s="79">
        <v>0</v>
      </c>
      <c r="N175" s="79">
        <v>0</v>
      </c>
      <c r="O175" s="79">
        <v>0</v>
      </c>
      <c r="P175" s="79">
        <v>0</v>
      </c>
      <c r="Q175" s="79">
        <v>0</v>
      </c>
      <c r="R175" s="79">
        <v>0</v>
      </c>
      <c r="S175" s="79">
        <v>0</v>
      </c>
      <c r="T175" s="79">
        <v>0</v>
      </c>
      <c r="U175" s="79">
        <v>0</v>
      </c>
      <c r="V175" s="79">
        <v>0</v>
      </c>
      <c r="W175" s="79">
        <v>0</v>
      </c>
      <c r="X175" s="79">
        <v>0</v>
      </c>
      <c r="Y175" s="79">
        <v>0</v>
      </c>
      <c r="Z175" s="79">
        <v>0</v>
      </c>
      <c r="AA175" s="79">
        <v>0</v>
      </c>
      <c r="AB175" s="79">
        <v>0</v>
      </c>
      <c r="AC175" s="79">
        <v>0</v>
      </c>
      <c r="AD175" s="79">
        <v>0</v>
      </c>
      <c r="AE175" s="79">
        <v>0</v>
      </c>
      <c r="AF175" s="79">
        <v>0</v>
      </c>
      <c r="AG175" s="79">
        <v>0</v>
      </c>
      <c r="AH175" s="79">
        <v>0</v>
      </c>
      <c r="AI175" s="79">
        <v>0</v>
      </c>
      <c r="AJ175" s="79">
        <v>0</v>
      </c>
      <c r="AK175" s="79">
        <v>0</v>
      </c>
      <c r="AL175" s="79">
        <v>0</v>
      </c>
      <c r="AM175" s="79">
        <v>0</v>
      </c>
      <c r="AN175" s="79">
        <v>0</v>
      </c>
      <c r="AO175" s="79">
        <v>0</v>
      </c>
      <c r="AP175" s="79">
        <v>0</v>
      </c>
      <c r="AQ175" s="79">
        <v>0</v>
      </c>
      <c r="AR175" s="79">
        <v>0</v>
      </c>
      <c r="AS175" s="79">
        <v>0</v>
      </c>
      <c r="AT175" s="79">
        <v>0</v>
      </c>
      <c r="AU175" s="79">
        <v>0</v>
      </c>
      <c r="AV175" s="79">
        <v>0</v>
      </c>
      <c r="AW175" s="79">
        <v>0</v>
      </c>
      <c r="AX175" s="79">
        <v>0</v>
      </c>
      <c r="AY175" s="79">
        <v>0</v>
      </c>
      <c r="AZ175" s="79">
        <v>0</v>
      </c>
      <c r="BA175" s="79">
        <v>0</v>
      </c>
      <c r="BB175" s="79">
        <v>0</v>
      </c>
      <c r="BC175" s="79">
        <v>0</v>
      </c>
      <c r="BD175" s="79">
        <v>0</v>
      </c>
      <c r="BE175" s="79">
        <v>0</v>
      </c>
      <c r="BF175" s="79">
        <v>0</v>
      </c>
      <c r="BG175" s="79">
        <v>0</v>
      </c>
      <c r="BH175" s="79">
        <v>0</v>
      </c>
      <c r="BI175" s="79">
        <v>0</v>
      </c>
      <c r="BJ175" s="79">
        <v>0</v>
      </c>
      <c r="BK175" s="79">
        <v>0</v>
      </c>
      <c r="BL175" s="79">
        <v>0</v>
      </c>
      <c r="BM175" s="79">
        <v>0</v>
      </c>
      <c r="BN175" s="79">
        <v>0</v>
      </c>
      <c r="BO175" s="79">
        <v>0</v>
      </c>
      <c r="BP175" s="79">
        <v>0</v>
      </c>
      <c r="BQ175" s="79">
        <v>0</v>
      </c>
      <c r="BR175" s="79">
        <v>0</v>
      </c>
      <c r="BS175" s="79">
        <v>0</v>
      </c>
      <c r="BT175" s="79">
        <v>0</v>
      </c>
      <c r="BU175" s="79">
        <v>0</v>
      </c>
      <c r="BV175" s="79">
        <v>0</v>
      </c>
      <c r="BW175" s="79">
        <v>0</v>
      </c>
      <c r="BX175" s="79">
        <v>0</v>
      </c>
      <c r="BY175" s="79">
        <v>0</v>
      </c>
      <c r="BZ175" s="79">
        <v>0</v>
      </c>
      <c r="CA175" s="79">
        <v>0</v>
      </c>
      <c r="CB175" s="79">
        <v>0</v>
      </c>
      <c r="CC175" s="79">
        <v>0</v>
      </c>
      <c r="CD175" s="79">
        <v>0</v>
      </c>
      <c r="CE175" s="79">
        <v>0</v>
      </c>
      <c r="CF175" s="79">
        <v>0</v>
      </c>
      <c r="CG175" s="79">
        <v>0</v>
      </c>
      <c r="CH175" s="79">
        <v>0</v>
      </c>
      <c r="CI175" s="79">
        <v>0</v>
      </c>
      <c r="CJ175" s="79">
        <v>0</v>
      </c>
      <c r="CK175" s="79">
        <v>0</v>
      </c>
      <c r="CL175" s="79">
        <v>0</v>
      </c>
      <c r="CM175" s="79">
        <v>0</v>
      </c>
      <c r="CN175" s="79">
        <v>0</v>
      </c>
      <c r="CO175" s="79">
        <v>0</v>
      </c>
      <c r="CP175" s="79">
        <v>0</v>
      </c>
      <c r="CQ175" s="79">
        <v>0</v>
      </c>
      <c r="CR175" s="79">
        <v>0</v>
      </c>
      <c r="CS175" s="79">
        <v>0</v>
      </c>
      <c r="CT175" s="79">
        <v>0</v>
      </c>
      <c r="CU175" s="79">
        <v>0</v>
      </c>
      <c r="CV175" s="79">
        <v>0</v>
      </c>
      <c r="CW175" s="79">
        <v>0</v>
      </c>
      <c r="CX175" s="79">
        <v>-6.9279861399999856</v>
      </c>
      <c r="CY175" s="79">
        <v>0</v>
      </c>
      <c r="CZ175" s="79">
        <v>0</v>
      </c>
      <c r="DA175" s="79">
        <v>0</v>
      </c>
      <c r="DB175" s="79">
        <v>0</v>
      </c>
      <c r="DC175" s="79">
        <v>0</v>
      </c>
      <c r="DD175" s="79">
        <v>0</v>
      </c>
      <c r="DE175" s="79">
        <v>0</v>
      </c>
      <c r="DF175" s="79">
        <v>0</v>
      </c>
      <c r="DG175" s="79">
        <v>0</v>
      </c>
      <c r="DH175" s="79">
        <v>0</v>
      </c>
      <c r="DI175" s="79">
        <v>0</v>
      </c>
      <c r="DJ175" s="79">
        <v>0</v>
      </c>
      <c r="DK175" s="79">
        <v>-3.3001000000000003E-2</v>
      </c>
      <c r="DL175" s="79">
        <v>0</v>
      </c>
      <c r="DM175" s="79">
        <v>0</v>
      </c>
      <c r="DN175" s="79">
        <v>0</v>
      </c>
      <c r="DO175" s="79">
        <v>0</v>
      </c>
      <c r="DP175" s="79">
        <v>0</v>
      </c>
      <c r="DQ175" s="79">
        <v>0</v>
      </c>
      <c r="DR175" s="79">
        <v>0</v>
      </c>
    </row>
    <row r="176" spans="1:122" x14ac:dyDescent="0.25">
      <c r="A176" s="81" t="s">
        <v>398</v>
      </c>
      <c r="B176" s="124" t="s">
        <v>68</v>
      </c>
      <c r="C176" s="79">
        <v>30.160000000000004</v>
      </c>
      <c r="D176" s="79">
        <v>143.39999999999998</v>
      </c>
      <c r="E176" s="79">
        <v>33</v>
      </c>
      <c r="F176" s="79">
        <v>-7.32</v>
      </c>
      <c r="G176" s="79">
        <v>24.319999999999997</v>
      </c>
      <c r="H176" s="79">
        <v>22.400000000000002</v>
      </c>
      <c r="I176" s="79">
        <v>1.2399999999999984</v>
      </c>
      <c r="J176" s="79">
        <v>45.160000000000004</v>
      </c>
      <c r="K176" s="79">
        <v>20.68</v>
      </c>
      <c r="L176" s="79">
        <v>51.64</v>
      </c>
      <c r="M176" s="79">
        <v>-54.408870294611688</v>
      </c>
      <c r="N176" s="79">
        <v>-9.6599999999999984</v>
      </c>
      <c r="O176" s="79">
        <v>-10.620000000000001</v>
      </c>
      <c r="P176" s="79">
        <v>1.08</v>
      </c>
      <c r="Q176" s="79">
        <v>20.851788756388444</v>
      </c>
      <c r="R176" s="79">
        <v>-15.018711018711061</v>
      </c>
      <c r="S176" s="79">
        <v>0</v>
      </c>
      <c r="T176" s="79">
        <v>-18.5004131950462</v>
      </c>
      <c r="U176" s="79">
        <v>8.7068595159673503</v>
      </c>
      <c r="V176" s="79">
        <v>-24.21588691637708</v>
      </c>
      <c r="W176" s="79">
        <v>-4.6830382638492338</v>
      </c>
      <c r="X176" s="79">
        <v>19.87152034261241</v>
      </c>
      <c r="Y176" s="79">
        <v>-12.221587664191889</v>
      </c>
      <c r="Z176" s="79">
        <v>103.1</v>
      </c>
      <c r="AA176" s="79">
        <v>15.1</v>
      </c>
      <c r="AB176" s="79">
        <v>27.7</v>
      </c>
      <c r="AC176" s="79">
        <v>-18.999999999999996</v>
      </c>
      <c r="AD176" s="79">
        <v>4.3999999999999995</v>
      </c>
      <c r="AE176" s="79">
        <v>53.3</v>
      </c>
      <c r="AF176" s="79">
        <v>56.3</v>
      </c>
      <c r="AG176" s="79">
        <v>131.20000000000002</v>
      </c>
      <c r="AH176" s="79">
        <v>122.1</v>
      </c>
      <c r="AI176" s="79">
        <v>84</v>
      </c>
      <c r="AJ176" s="79">
        <v>150.89999999999998</v>
      </c>
      <c r="AK176" s="79">
        <v>272.09999999999997</v>
      </c>
      <c r="AL176" s="79">
        <v>27.400000000000002</v>
      </c>
      <c r="AM176" s="79">
        <v>-49.7</v>
      </c>
      <c r="AN176" s="79">
        <v>67.8</v>
      </c>
      <c r="AO176" s="79">
        <v>178.2</v>
      </c>
      <c r="AP176" s="79">
        <v>-102.29999999999998</v>
      </c>
      <c r="AQ176" s="79">
        <v>-31.700000000000003</v>
      </c>
      <c r="AR176" s="79">
        <v>70.799999999999983</v>
      </c>
      <c r="AS176" s="79">
        <v>43.6</v>
      </c>
      <c r="AT176" s="79">
        <v>-68.900000000000006</v>
      </c>
      <c r="AU176" s="79">
        <v>101.6</v>
      </c>
      <c r="AV176" s="79">
        <v>52.699999999999996</v>
      </c>
      <c r="AW176" s="79">
        <v>74.41</v>
      </c>
      <c r="AX176" s="79">
        <v>-124.20000000000002</v>
      </c>
      <c r="AY176" s="79">
        <v>13.169999999999991</v>
      </c>
      <c r="AZ176" s="79">
        <v>46.2</v>
      </c>
      <c r="BA176" s="79">
        <v>311.5</v>
      </c>
      <c r="BB176" s="79">
        <v>-324.49999999999994</v>
      </c>
      <c r="BC176" s="79">
        <v>18.100000000000001</v>
      </c>
      <c r="BD176" s="79">
        <v>143.39999999999998</v>
      </c>
      <c r="BE176" s="79">
        <v>90.3</v>
      </c>
      <c r="BF176" s="79">
        <v>-67.86999999999999</v>
      </c>
      <c r="BG176" s="79">
        <v>1030.3000000000002</v>
      </c>
      <c r="BH176" s="79">
        <v>-698.44999999999993</v>
      </c>
      <c r="BI176" s="79">
        <v>208.5</v>
      </c>
      <c r="BJ176" s="79">
        <v>-175.71</v>
      </c>
      <c r="BK176" s="79">
        <v>142</v>
      </c>
      <c r="BL176" s="79">
        <v>3.6099999999999968</v>
      </c>
      <c r="BM176" s="79">
        <v>4.3799999999999981</v>
      </c>
      <c r="BN176" s="79">
        <v>-134.50000000000003</v>
      </c>
      <c r="BO176" s="79">
        <v>108.94999999999999</v>
      </c>
      <c r="BP176" s="79">
        <v>640.29399999999998</v>
      </c>
      <c r="BQ176" s="79">
        <v>31.399999999999942</v>
      </c>
      <c r="BR176" s="79">
        <v>-434.87159405299991</v>
      </c>
      <c r="BS176" s="79">
        <v>4.6999402629999061</v>
      </c>
      <c r="BT176" s="79">
        <v>200.96180894000011</v>
      </c>
      <c r="BU176" s="79">
        <v>122.72257998000008</v>
      </c>
      <c r="BV176" s="79">
        <v>-126.27954684714403</v>
      </c>
      <c r="BW176" s="79">
        <v>-30.016111459999966</v>
      </c>
      <c r="BX176" s="79">
        <v>166.75324002000002</v>
      </c>
      <c r="BY176" s="79">
        <v>88.395025399574578</v>
      </c>
      <c r="BZ176" s="79">
        <v>-62.970629969999997</v>
      </c>
      <c r="CA176" s="79">
        <v>-234.99040343657191</v>
      </c>
      <c r="CB176" s="79">
        <v>285.96207613599984</v>
      </c>
      <c r="CC176" s="79">
        <v>103.73810836286792</v>
      </c>
      <c r="CD176" s="79">
        <v>-146.48083697799996</v>
      </c>
      <c r="CE176" s="79">
        <v>13.507167010000085</v>
      </c>
      <c r="CF176" s="79">
        <v>7.5249888675370036</v>
      </c>
      <c r="CG176" s="79">
        <v>39.011782658000151</v>
      </c>
      <c r="CH176" s="79">
        <v>-156.36653478379</v>
      </c>
      <c r="CI176" s="79">
        <v>208.10462479699976</v>
      </c>
      <c r="CJ176" s="79">
        <v>159.0666086710001</v>
      </c>
      <c r="CK176" s="79">
        <v>145.80134459669392</v>
      </c>
      <c r="CL176" s="79">
        <v>-399.03008155100002</v>
      </c>
      <c r="CM176" s="79">
        <v>593.07876568999995</v>
      </c>
      <c r="CN176" s="79">
        <v>-505.3420880590001</v>
      </c>
      <c r="CO176" s="79">
        <v>180.57199344</v>
      </c>
      <c r="CP176" s="79">
        <v>-69.663391901410293</v>
      </c>
      <c r="CQ176" s="79">
        <v>148.20957718666668</v>
      </c>
      <c r="CR176" s="79">
        <v>-41.285441390000102</v>
      </c>
      <c r="CS176" s="79">
        <v>285.38413207333332</v>
      </c>
      <c r="CT176" s="79">
        <v>397.86676285999999</v>
      </c>
      <c r="CU176" s="79">
        <v>-64.145680699999801</v>
      </c>
      <c r="CV176" s="79">
        <v>-247.82893490000009</v>
      </c>
      <c r="CW176" s="79">
        <v>275.05511091000022</v>
      </c>
      <c r="CX176" s="79">
        <v>73.870085064000349</v>
      </c>
      <c r="CY176" s="79">
        <v>-256.83398343000022</v>
      </c>
      <c r="CZ176" s="79">
        <v>22.29882515999989</v>
      </c>
      <c r="DA176" s="79">
        <v>-325.42256181400001</v>
      </c>
      <c r="DB176" s="79">
        <v>-9.2225585400001542</v>
      </c>
      <c r="DC176" s="79">
        <v>-45.94440428000005</v>
      </c>
      <c r="DD176" s="79">
        <v>434.65106466999993</v>
      </c>
      <c r="DE176" s="79">
        <v>-367.81454633000004</v>
      </c>
      <c r="DF176" s="79">
        <v>302.64000882999977</v>
      </c>
      <c r="DG176" s="79">
        <v>220.58483871000013</v>
      </c>
      <c r="DH176" s="79">
        <v>-224.35162783000018</v>
      </c>
      <c r="DI176" s="79">
        <v>233.39808816999971</v>
      </c>
      <c r="DJ176" s="79">
        <v>95.376053530000178</v>
      </c>
      <c r="DK176" s="79">
        <v>114.75189668999964</v>
      </c>
      <c r="DL176" s="79">
        <v>150.93627869000005</v>
      </c>
      <c r="DM176" s="79">
        <v>168.93309091999993</v>
      </c>
      <c r="DN176" s="79">
        <v>1.7134518100003091</v>
      </c>
      <c r="DO176" s="79">
        <v>-78.832947660000116</v>
      </c>
      <c r="DP176" s="79">
        <v>-231.53297427000024</v>
      </c>
      <c r="DQ176" s="79">
        <v>74.570391770000029</v>
      </c>
      <c r="DR176" s="79">
        <v>163.18290468999942</v>
      </c>
    </row>
    <row r="177" spans="1:122" x14ac:dyDescent="0.25">
      <c r="A177" s="81" t="s">
        <v>399</v>
      </c>
      <c r="B177" s="125" t="s">
        <v>70</v>
      </c>
      <c r="C177" s="79">
        <v>0</v>
      </c>
      <c r="D177" s="79">
        <v>0</v>
      </c>
      <c r="E177" s="79">
        <v>0</v>
      </c>
      <c r="F177" s="79">
        <v>0</v>
      </c>
      <c r="G177" s="79">
        <v>0</v>
      </c>
      <c r="H177" s="79">
        <v>0</v>
      </c>
      <c r="I177" s="79">
        <v>0</v>
      </c>
      <c r="J177" s="79">
        <v>0</v>
      </c>
      <c r="K177" s="79">
        <v>0</v>
      </c>
      <c r="L177" s="79">
        <v>0</v>
      </c>
      <c r="M177" s="79">
        <v>0</v>
      </c>
      <c r="N177" s="79">
        <v>0</v>
      </c>
      <c r="O177" s="79">
        <v>0</v>
      </c>
      <c r="P177" s="79">
        <v>0</v>
      </c>
      <c r="Q177" s="79">
        <v>0</v>
      </c>
      <c r="R177" s="79">
        <v>0</v>
      </c>
      <c r="S177" s="79">
        <v>0</v>
      </c>
      <c r="T177" s="79">
        <v>-14.363674840874401</v>
      </c>
      <c r="U177" s="79">
        <v>0</v>
      </c>
      <c r="V177" s="79">
        <v>-34.953119794393402</v>
      </c>
      <c r="W177" s="79">
        <v>0</v>
      </c>
      <c r="X177" s="79">
        <v>0</v>
      </c>
      <c r="Y177" s="79">
        <v>0</v>
      </c>
      <c r="Z177" s="79">
        <v>0</v>
      </c>
      <c r="AA177" s="79">
        <v>0</v>
      </c>
      <c r="AB177" s="79">
        <v>0</v>
      </c>
      <c r="AC177" s="79">
        <v>0</v>
      </c>
      <c r="AD177" s="79">
        <v>0</v>
      </c>
      <c r="AE177" s="79">
        <v>0</v>
      </c>
      <c r="AF177" s="79">
        <v>0</v>
      </c>
      <c r="AG177" s="79">
        <v>0</v>
      </c>
      <c r="AH177" s="79">
        <v>0</v>
      </c>
      <c r="AI177" s="79">
        <v>0</v>
      </c>
      <c r="AJ177" s="79">
        <v>0</v>
      </c>
      <c r="AK177" s="79">
        <v>0</v>
      </c>
      <c r="AL177" s="79">
        <v>0</v>
      </c>
      <c r="AM177" s="79">
        <v>0</v>
      </c>
      <c r="AN177" s="79">
        <v>0</v>
      </c>
      <c r="AO177" s="79">
        <v>0</v>
      </c>
      <c r="AP177" s="79">
        <v>0</v>
      </c>
      <c r="AQ177" s="79">
        <v>0</v>
      </c>
      <c r="AR177" s="79">
        <v>0</v>
      </c>
      <c r="AS177" s="79">
        <v>0</v>
      </c>
      <c r="AT177" s="79">
        <v>0</v>
      </c>
      <c r="AU177" s="79">
        <v>0</v>
      </c>
      <c r="AV177" s="79">
        <v>0</v>
      </c>
      <c r="AW177" s="79">
        <v>0</v>
      </c>
      <c r="AX177" s="79">
        <v>0</v>
      </c>
      <c r="AY177" s="79">
        <v>0</v>
      </c>
      <c r="AZ177" s="79">
        <v>0</v>
      </c>
      <c r="BA177" s="79">
        <v>0</v>
      </c>
      <c r="BB177" s="79">
        <v>0</v>
      </c>
      <c r="BC177" s="79">
        <v>0</v>
      </c>
      <c r="BD177" s="79">
        <v>0</v>
      </c>
      <c r="BE177" s="79">
        <v>0</v>
      </c>
      <c r="BF177" s="79">
        <v>0</v>
      </c>
      <c r="BG177" s="79">
        <v>0</v>
      </c>
      <c r="BH177" s="79">
        <v>0</v>
      </c>
      <c r="BI177" s="79">
        <v>0</v>
      </c>
      <c r="BJ177" s="79">
        <v>0</v>
      </c>
      <c r="BK177" s="79">
        <v>0</v>
      </c>
      <c r="BL177" s="79">
        <v>0</v>
      </c>
      <c r="BM177" s="79">
        <v>0</v>
      </c>
      <c r="BN177" s="79">
        <v>0</v>
      </c>
      <c r="BO177" s="79">
        <v>0</v>
      </c>
      <c r="BP177" s="79">
        <v>0</v>
      </c>
      <c r="BQ177" s="79">
        <v>0</v>
      </c>
      <c r="BR177" s="79">
        <v>0</v>
      </c>
      <c r="BS177" s="79">
        <v>0</v>
      </c>
      <c r="BT177" s="79">
        <v>0</v>
      </c>
      <c r="BU177" s="79">
        <v>0</v>
      </c>
      <c r="BV177" s="79">
        <v>0</v>
      </c>
      <c r="BW177" s="79">
        <v>0</v>
      </c>
      <c r="BX177" s="79">
        <v>0</v>
      </c>
      <c r="BY177" s="79">
        <v>0</v>
      </c>
      <c r="BZ177" s="79">
        <v>0</v>
      </c>
      <c r="CA177" s="79">
        <v>0</v>
      </c>
      <c r="CB177" s="79">
        <v>0</v>
      </c>
      <c r="CC177" s="79">
        <v>0</v>
      </c>
      <c r="CD177" s="79">
        <v>0</v>
      </c>
      <c r="CE177" s="79">
        <v>0</v>
      </c>
      <c r="CF177" s="79">
        <v>0</v>
      </c>
      <c r="CG177" s="79">
        <v>0</v>
      </c>
      <c r="CH177" s="79">
        <v>0</v>
      </c>
      <c r="CI177" s="79">
        <v>0</v>
      </c>
      <c r="CJ177" s="79">
        <v>0</v>
      </c>
      <c r="CK177" s="79">
        <v>0</v>
      </c>
      <c r="CL177" s="79">
        <v>0</v>
      </c>
      <c r="CM177" s="79">
        <v>0</v>
      </c>
      <c r="CN177" s="79">
        <v>0</v>
      </c>
      <c r="CO177" s="79">
        <v>0.7</v>
      </c>
      <c r="CP177" s="79">
        <v>0</v>
      </c>
      <c r="CQ177" s="79">
        <v>0</v>
      </c>
      <c r="CR177" s="79">
        <v>0</v>
      </c>
      <c r="CS177" s="79">
        <v>0</v>
      </c>
      <c r="CT177" s="79">
        <v>0</v>
      </c>
      <c r="CU177" s="79">
        <v>0</v>
      </c>
      <c r="CV177" s="79">
        <v>0</v>
      </c>
      <c r="CW177" s="79">
        <v>0</v>
      </c>
      <c r="CX177" s="79">
        <v>0</v>
      </c>
      <c r="CY177" s="79">
        <v>0</v>
      </c>
      <c r="CZ177" s="79">
        <v>0</v>
      </c>
      <c r="DA177" s="79">
        <v>0</v>
      </c>
      <c r="DB177" s="79">
        <v>0</v>
      </c>
      <c r="DC177" s="79">
        <v>0</v>
      </c>
      <c r="DD177" s="79">
        <v>0</v>
      </c>
      <c r="DE177" s="79">
        <v>0</v>
      </c>
      <c r="DF177" s="79">
        <v>0</v>
      </c>
      <c r="DG177" s="79">
        <v>0</v>
      </c>
      <c r="DH177" s="79">
        <v>0</v>
      </c>
      <c r="DI177" s="79">
        <v>0</v>
      </c>
      <c r="DJ177" s="79">
        <v>0</v>
      </c>
      <c r="DK177" s="79">
        <v>0</v>
      </c>
      <c r="DL177" s="79">
        <v>0</v>
      </c>
      <c r="DM177" s="79">
        <v>0</v>
      </c>
      <c r="DN177" s="79">
        <v>0</v>
      </c>
      <c r="DO177" s="79">
        <v>0</v>
      </c>
      <c r="DP177" s="79">
        <v>0</v>
      </c>
      <c r="DQ177" s="79">
        <v>0</v>
      </c>
      <c r="DR177" s="79">
        <v>0</v>
      </c>
    </row>
    <row r="178" spans="1:122" x14ac:dyDescent="0.25">
      <c r="A178" s="81" t="s">
        <v>400</v>
      </c>
      <c r="B178" s="125" t="s">
        <v>71</v>
      </c>
      <c r="C178" s="79">
        <v>1.2</v>
      </c>
      <c r="D178" s="79">
        <v>-5.12</v>
      </c>
      <c r="E178" s="79">
        <v>13.72</v>
      </c>
      <c r="F178" s="79">
        <v>-9.68</v>
      </c>
      <c r="G178" s="79">
        <v>28.36</v>
      </c>
      <c r="H178" s="79">
        <v>24.48</v>
      </c>
      <c r="I178" s="79">
        <v>-28.56</v>
      </c>
      <c r="J178" s="79">
        <v>48.08</v>
      </c>
      <c r="K178" s="79">
        <v>17.68</v>
      </c>
      <c r="L178" s="79">
        <v>43.76</v>
      </c>
      <c r="M178" s="79">
        <v>-55.645435528580101</v>
      </c>
      <c r="N178" s="79">
        <v>-12.64</v>
      </c>
      <c r="O178" s="79">
        <v>-9.48</v>
      </c>
      <c r="P178" s="79">
        <v>-0.84</v>
      </c>
      <c r="Q178" s="79">
        <v>17.201265514723801</v>
      </c>
      <c r="R178" s="79">
        <v>-21.2557172557173</v>
      </c>
      <c r="S178" s="79">
        <v>0</v>
      </c>
      <c r="T178" s="79">
        <v>-4.1367383541718299</v>
      </c>
      <c r="U178" s="79">
        <v>8.7068595159673503</v>
      </c>
      <c r="V178" s="79">
        <v>10.166103469611199</v>
      </c>
      <c r="W178" s="79">
        <v>0</v>
      </c>
      <c r="X178" s="79">
        <v>-2.0556745182012901</v>
      </c>
      <c r="Y178" s="79">
        <v>7.9954311821816102</v>
      </c>
      <c r="Z178" s="79">
        <v>-11.899999999999999</v>
      </c>
      <c r="AA178" s="79">
        <v>2.9</v>
      </c>
      <c r="AB178" s="79">
        <v>-11.9</v>
      </c>
      <c r="AC178" s="79">
        <v>25.5</v>
      </c>
      <c r="AD178" s="79">
        <v>5.0999999999999996</v>
      </c>
      <c r="AE178" s="79">
        <v>10.1</v>
      </c>
      <c r="AF178" s="79">
        <v>22.1</v>
      </c>
      <c r="AG178" s="79">
        <v>109.1</v>
      </c>
      <c r="AH178" s="79">
        <v>-12.299999999999999</v>
      </c>
      <c r="AI178" s="79">
        <v>17.5</v>
      </c>
      <c r="AJ178" s="79">
        <v>138.69999999999999</v>
      </c>
      <c r="AK178" s="79">
        <v>247.4</v>
      </c>
      <c r="AL178" s="79">
        <v>-52.499999999999993</v>
      </c>
      <c r="AM178" s="79">
        <v>39.4</v>
      </c>
      <c r="AN178" s="79">
        <v>19.2</v>
      </c>
      <c r="AO178" s="79">
        <v>76.999999999999986</v>
      </c>
      <c r="AP178" s="79">
        <v>-99.699999999999989</v>
      </c>
      <c r="AQ178" s="79">
        <v>-48.199999999999996</v>
      </c>
      <c r="AR178" s="79">
        <v>5.9</v>
      </c>
      <c r="AS178" s="79">
        <v>8.3000000000000007</v>
      </c>
      <c r="AT178" s="79">
        <v>7.4</v>
      </c>
      <c r="AU178" s="79">
        <v>7.4999999999999982</v>
      </c>
      <c r="AV178" s="79">
        <v>-11.900000000000002</v>
      </c>
      <c r="AW178" s="79">
        <v>16.66</v>
      </c>
      <c r="AX178" s="79">
        <v>-51.7</v>
      </c>
      <c r="AY178" s="79">
        <v>38.75</v>
      </c>
      <c r="AZ178" s="79">
        <v>21.2</v>
      </c>
      <c r="BA178" s="79">
        <v>173.7</v>
      </c>
      <c r="BB178" s="79">
        <v>-27.199999999999996</v>
      </c>
      <c r="BC178" s="79">
        <v>-31.799999999999997</v>
      </c>
      <c r="BD178" s="79">
        <v>77.299999999999983</v>
      </c>
      <c r="BE178" s="79">
        <v>-68.600000000000009</v>
      </c>
      <c r="BF178" s="79">
        <v>151.03</v>
      </c>
      <c r="BG178" s="79">
        <v>95.67</v>
      </c>
      <c r="BH178" s="79">
        <v>-113.9</v>
      </c>
      <c r="BI178" s="79">
        <v>72.8</v>
      </c>
      <c r="BJ178" s="79">
        <v>21.659999999999997</v>
      </c>
      <c r="BK178" s="79">
        <v>16.5</v>
      </c>
      <c r="BL178" s="79">
        <v>11.849999999999994</v>
      </c>
      <c r="BM178" s="79">
        <v>-140.79999999999998</v>
      </c>
      <c r="BN178" s="79">
        <v>17.699999999999996</v>
      </c>
      <c r="BO178" s="79">
        <v>-13.08</v>
      </c>
      <c r="BP178" s="79">
        <v>-38.768999999999998</v>
      </c>
      <c r="BQ178" s="79">
        <v>213.8</v>
      </c>
      <c r="BR178" s="79">
        <v>67.5</v>
      </c>
      <c r="BS178" s="79">
        <v>-179.12200000000001</v>
      </c>
      <c r="BT178" s="79">
        <v>96.164999999999992</v>
      </c>
      <c r="BU178" s="79">
        <v>-93.099000000000004</v>
      </c>
      <c r="BV178" s="79">
        <v>-97.816000000000017</v>
      </c>
      <c r="BW178" s="79">
        <v>-45.524999999999999</v>
      </c>
      <c r="BX178" s="79">
        <v>0.50499999999999967</v>
      </c>
      <c r="BY178" s="79">
        <v>-134.041</v>
      </c>
      <c r="BZ178" s="79">
        <v>-43.462999999999994</v>
      </c>
      <c r="CA178" s="79">
        <v>23.385999999999999</v>
      </c>
      <c r="CB178" s="79">
        <v>25.162999999999997</v>
      </c>
      <c r="CC178" s="79">
        <v>66.384</v>
      </c>
      <c r="CD178" s="79">
        <v>28.174999999999997</v>
      </c>
      <c r="CE178" s="79">
        <v>-16.409000000000002</v>
      </c>
      <c r="CF178" s="79">
        <v>8.4999999999999076E-2</v>
      </c>
      <c r="CG178" s="79">
        <v>70.447000000000003</v>
      </c>
      <c r="CH178" s="79">
        <v>-101.33783235000003</v>
      </c>
      <c r="CI178" s="79">
        <v>73.603267959999997</v>
      </c>
      <c r="CJ178" s="79">
        <v>91.482019310000013</v>
      </c>
      <c r="CK178" s="79">
        <v>-37.091009685714255</v>
      </c>
      <c r="CL178" s="79">
        <v>-12.663006174285698</v>
      </c>
      <c r="CM178" s="79">
        <v>270.81550295</v>
      </c>
      <c r="CN178" s="79">
        <v>-270.30156131000001</v>
      </c>
      <c r="CO178" s="79">
        <v>-4.9667871499999983</v>
      </c>
      <c r="CP178" s="79">
        <v>37.017444660000002</v>
      </c>
      <c r="CQ178" s="79">
        <v>122.78846368000001</v>
      </c>
      <c r="CR178" s="79">
        <v>-82.995185640000003</v>
      </c>
      <c r="CS178" s="79">
        <v>61.142465340000101</v>
      </c>
      <c r="CT178" s="79">
        <v>266.01381423999999</v>
      </c>
      <c r="CU178" s="79">
        <v>-184.13553324</v>
      </c>
      <c r="CV178" s="79">
        <v>-70.226869399999998</v>
      </c>
      <c r="CW178" s="79">
        <v>-83.956533430000093</v>
      </c>
      <c r="CX178" s="79">
        <v>84.816398100000114</v>
      </c>
      <c r="CY178" s="79">
        <v>-126.65316943000002</v>
      </c>
      <c r="CZ178" s="79">
        <v>-126.93270505</v>
      </c>
      <c r="DA178" s="79">
        <v>196.8839112199999</v>
      </c>
      <c r="DB178" s="79">
        <v>-162.27419858999991</v>
      </c>
      <c r="DC178" s="79">
        <v>-48.948594500000006</v>
      </c>
      <c r="DD178" s="79">
        <v>260.27188991000003</v>
      </c>
      <c r="DE178" s="79">
        <v>-111.72216862999997</v>
      </c>
      <c r="DF178" s="79">
        <v>216.18583557999995</v>
      </c>
      <c r="DG178" s="79">
        <v>114.72422778574004</v>
      </c>
      <c r="DH178" s="79">
        <v>-166.82829170574013</v>
      </c>
      <c r="DI178" s="79">
        <v>291.81210248999997</v>
      </c>
      <c r="DJ178" s="79">
        <v>-55.434000000000005</v>
      </c>
      <c r="DK178" s="79">
        <v>-57.796276030000065</v>
      </c>
      <c r="DL178" s="79">
        <v>-106.76303541999995</v>
      </c>
      <c r="DM178" s="79">
        <v>36.359239579999937</v>
      </c>
      <c r="DN178" s="79">
        <v>-95.551255509999933</v>
      </c>
      <c r="DO178" s="79">
        <v>16.078601209999995</v>
      </c>
      <c r="DP178" s="79">
        <v>-207.35760999999999</v>
      </c>
      <c r="DQ178" s="79">
        <v>52.119707279999972</v>
      </c>
      <c r="DR178" s="79">
        <v>133.74848401000023</v>
      </c>
    </row>
    <row r="179" spans="1:122" x14ac:dyDescent="0.25">
      <c r="A179" s="81" t="s">
        <v>401</v>
      </c>
      <c r="B179" s="125" t="s">
        <v>72</v>
      </c>
      <c r="C179" s="79">
        <v>1.08</v>
      </c>
      <c r="D179" s="79">
        <v>2.04</v>
      </c>
      <c r="E179" s="79">
        <v>1.56</v>
      </c>
      <c r="F179" s="79">
        <v>1</v>
      </c>
      <c r="G179" s="79">
        <v>4.2</v>
      </c>
      <c r="H179" s="79">
        <v>4.6399999999999997</v>
      </c>
      <c r="I179" s="79">
        <v>21.08</v>
      </c>
      <c r="J179" s="79">
        <v>1.6</v>
      </c>
      <c r="K179" s="79">
        <v>2.16</v>
      </c>
      <c r="L179" s="79">
        <v>10.4</v>
      </c>
      <c r="M179" s="79">
        <v>1.5457065424605601</v>
      </c>
      <c r="N179" s="79">
        <v>1.22</v>
      </c>
      <c r="O179" s="79">
        <v>0.36</v>
      </c>
      <c r="P179" s="79">
        <v>0.26</v>
      </c>
      <c r="Q179" s="79">
        <v>0.58408371866634201</v>
      </c>
      <c r="R179" s="79">
        <v>0.24948024948024999</v>
      </c>
      <c r="S179" s="79">
        <v>0</v>
      </c>
      <c r="T179" s="79">
        <v>0</v>
      </c>
      <c r="U179" s="79">
        <v>0</v>
      </c>
      <c r="V179" s="79">
        <v>0</v>
      </c>
      <c r="W179" s="79">
        <v>0</v>
      </c>
      <c r="X179" s="79">
        <v>0</v>
      </c>
      <c r="Y179" s="79">
        <v>0</v>
      </c>
      <c r="Z179" s="79">
        <v>0</v>
      </c>
      <c r="AA179" s="79">
        <v>0</v>
      </c>
      <c r="AB179" s="79">
        <v>0</v>
      </c>
      <c r="AC179" s="79">
        <v>0</v>
      </c>
      <c r="AD179" s="79">
        <v>0</v>
      </c>
      <c r="AE179" s="79">
        <v>0</v>
      </c>
      <c r="AF179" s="79">
        <v>0</v>
      </c>
      <c r="AG179" s="79">
        <v>0</v>
      </c>
      <c r="AH179" s="79">
        <v>0</v>
      </c>
      <c r="AI179" s="79">
        <v>0</v>
      </c>
      <c r="AJ179" s="79">
        <v>0</v>
      </c>
      <c r="AK179" s="79">
        <v>0</v>
      </c>
      <c r="AL179" s="79">
        <v>0</v>
      </c>
      <c r="AM179" s="79">
        <v>0</v>
      </c>
      <c r="AN179" s="79">
        <v>0</v>
      </c>
      <c r="AO179" s="79">
        <v>0</v>
      </c>
      <c r="AP179" s="79">
        <v>0</v>
      </c>
      <c r="AQ179" s="79">
        <v>0</v>
      </c>
      <c r="AR179" s="79">
        <v>0</v>
      </c>
      <c r="AS179" s="79">
        <v>0</v>
      </c>
      <c r="AT179" s="79">
        <v>0</v>
      </c>
      <c r="AU179" s="79">
        <v>0</v>
      </c>
      <c r="AV179" s="79">
        <v>0</v>
      </c>
      <c r="AW179" s="79">
        <v>0</v>
      </c>
      <c r="AX179" s="79">
        <v>0</v>
      </c>
      <c r="AY179" s="79">
        <v>0</v>
      </c>
      <c r="AZ179" s="79">
        <v>0</v>
      </c>
      <c r="BA179" s="79">
        <v>0</v>
      </c>
      <c r="BB179" s="79">
        <v>0</v>
      </c>
      <c r="BC179" s="79">
        <v>0</v>
      </c>
      <c r="BD179" s="79">
        <v>0</v>
      </c>
      <c r="BE179" s="79">
        <v>0</v>
      </c>
      <c r="BF179" s="79">
        <v>0</v>
      </c>
      <c r="BG179" s="79">
        <v>0</v>
      </c>
      <c r="BH179" s="79">
        <v>0</v>
      </c>
      <c r="BI179" s="79">
        <v>0</v>
      </c>
      <c r="BJ179" s="79">
        <v>0</v>
      </c>
      <c r="BK179" s="79">
        <v>0</v>
      </c>
      <c r="BL179" s="79">
        <v>0</v>
      </c>
      <c r="BM179" s="79">
        <v>0</v>
      </c>
      <c r="BN179" s="79">
        <v>0</v>
      </c>
      <c r="BO179" s="79">
        <v>0</v>
      </c>
      <c r="BP179" s="79">
        <v>0</v>
      </c>
      <c r="BQ179" s="79">
        <v>0</v>
      </c>
      <c r="BR179" s="79">
        <v>0</v>
      </c>
      <c r="BS179" s="79">
        <v>0</v>
      </c>
      <c r="BT179" s="79">
        <v>0</v>
      </c>
      <c r="BU179" s="79">
        <v>0</v>
      </c>
      <c r="BV179" s="79">
        <v>0</v>
      </c>
      <c r="BW179" s="79">
        <v>0</v>
      </c>
      <c r="BX179" s="79">
        <v>0</v>
      </c>
      <c r="BY179" s="79">
        <v>0</v>
      </c>
      <c r="BZ179" s="79">
        <v>0</v>
      </c>
      <c r="CA179" s="79">
        <v>0</v>
      </c>
      <c r="CB179" s="79">
        <v>0</v>
      </c>
      <c r="CC179" s="79">
        <v>0</v>
      </c>
      <c r="CD179" s="79">
        <v>0</v>
      </c>
      <c r="CE179" s="79">
        <v>0</v>
      </c>
      <c r="CF179" s="79">
        <v>0</v>
      </c>
      <c r="CG179" s="79">
        <v>15.981574289999992</v>
      </c>
      <c r="CH179" s="79">
        <v>0</v>
      </c>
      <c r="CI179" s="79">
        <v>0</v>
      </c>
      <c r="CJ179" s="79">
        <v>0</v>
      </c>
      <c r="CK179" s="79">
        <v>0</v>
      </c>
      <c r="CL179" s="79">
        <v>0</v>
      </c>
      <c r="CM179" s="79">
        <v>0</v>
      </c>
      <c r="CN179" s="79">
        <v>0</v>
      </c>
      <c r="CO179" s="79">
        <v>15.625</v>
      </c>
      <c r="CP179" s="79">
        <v>0</v>
      </c>
      <c r="CQ179" s="79">
        <v>15.625</v>
      </c>
      <c r="CR179" s="79">
        <v>15.625</v>
      </c>
      <c r="CS179" s="79">
        <v>0</v>
      </c>
      <c r="CT179" s="79">
        <v>0</v>
      </c>
      <c r="CU179" s="79">
        <v>0</v>
      </c>
      <c r="CV179" s="79">
        <v>0</v>
      </c>
      <c r="CW179" s="79">
        <v>0</v>
      </c>
      <c r="CX179" s="79">
        <v>0</v>
      </c>
      <c r="CY179" s="79">
        <v>0</v>
      </c>
      <c r="CZ179" s="79">
        <v>0</v>
      </c>
      <c r="DA179" s="79">
        <v>0</v>
      </c>
      <c r="DB179" s="79">
        <v>0</v>
      </c>
      <c r="DC179" s="79">
        <v>0</v>
      </c>
      <c r="DD179" s="79">
        <v>0</v>
      </c>
      <c r="DE179" s="79">
        <v>0</v>
      </c>
      <c r="DF179" s="79">
        <v>0</v>
      </c>
      <c r="DG179" s="79">
        <v>0</v>
      </c>
      <c r="DH179" s="79">
        <v>0</v>
      </c>
      <c r="DI179" s="79">
        <v>0</v>
      </c>
      <c r="DJ179" s="79">
        <v>0</v>
      </c>
      <c r="DK179" s="79">
        <v>0</v>
      </c>
      <c r="DL179" s="79">
        <v>0</v>
      </c>
      <c r="DM179" s="79">
        <v>0</v>
      </c>
      <c r="DN179" s="79">
        <v>0</v>
      </c>
      <c r="DO179" s="79">
        <v>0</v>
      </c>
      <c r="DP179" s="79">
        <v>0</v>
      </c>
      <c r="DQ179" s="79">
        <v>0</v>
      </c>
      <c r="DR179" s="79">
        <v>0</v>
      </c>
    </row>
    <row r="180" spans="1:122" x14ac:dyDescent="0.25">
      <c r="A180" s="81" t="s">
        <v>402</v>
      </c>
      <c r="B180" s="125" t="s">
        <v>20</v>
      </c>
      <c r="C180" s="79">
        <v>27.88</v>
      </c>
      <c r="D180" s="79">
        <v>146.47999999999999</v>
      </c>
      <c r="E180" s="79">
        <v>17.72</v>
      </c>
      <c r="F180" s="79">
        <v>1.3600000000000003</v>
      </c>
      <c r="G180" s="79">
        <v>-8.24</v>
      </c>
      <c r="H180" s="79">
        <v>-6.7200000000000006</v>
      </c>
      <c r="I180" s="79">
        <v>8.7199999999999989</v>
      </c>
      <c r="J180" s="79">
        <v>-4.5199999999999996</v>
      </c>
      <c r="K180" s="79">
        <v>0.84000000000000008</v>
      </c>
      <c r="L180" s="79">
        <v>-2.52</v>
      </c>
      <c r="M180" s="79">
        <v>-0.30914130849211197</v>
      </c>
      <c r="N180" s="79">
        <v>1.76</v>
      </c>
      <c r="O180" s="79">
        <v>-1.5</v>
      </c>
      <c r="P180" s="79">
        <v>1.6600000000000001</v>
      </c>
      <c r="Q180" s="79">
        <v>3.0664395229983001</v>
      </c>
      <c r="R180" s="79">
        <v>5.9875259875259896</v>
      </c>
      <c r="S180" s="79">
        <v>0</v>
      </c>
      <c r="T180" s="79">
        <v>0</v>
      </c>
      <c r="U180" s="79">
        <v>0</v>
      </c>
      <c r="V180" s="79">
        <v>0.57112940840512105</v>
      </c>
      <c r="W180" s="79">
        <v>-4.6830382638492338</v>
      </c>
      <c r="X180" s="79">
        <v>21.9271948608137</v>
      </c>
      <c r="Y180" s="79">
        <v>-20.217018846373499</v>
      </c>
      <c r="Z180" s="79">
        <v>115</v>
      </c>
      <c r="AA180" s="79">
        <v>12.2</v>
      </c>
      <c r="AB180" s="79">
        <v>39.599999999999994</v>
      </c>
      <c r="AC180" s="79">
        <v>-44.5</v>
      </c>
      <c r="AD180" s="79">
        <v>-0.70000000000000107</v>
      </c>
      <c r="AE180" s="79">
        <v>43.199999999999996</v>
      </c>
      <c r="AF180" s="79">
        <v>34.199999999999996</v>
      </c>
      <c r="AG180" s="79">
        <v>22.099999999999998</v>
      </c>
      <c r="AH180" s="79">
        <v>134.4</v>
      </c>
      <c r="AI180" s="79">
        <v>66.499999999999986</v>
      </c>
      <c r="AJ180" s="79">
        <v>12.199999999999998</v>
      </c>
      <c r="AK180" s="79">
        <v>24.699999999999996</v>
      </c>
      <c r="AL180" s="79">
        <v>79.900000000000006</v>
      </c>
      <c r="AM180" s="79">
        <v>-89.100000000000009</v>
      </c>
      <c r="AN180" s="79">
        <v>48.6</v>
      </c>
      <c r="AO180" s="79">
        <v>101.2</v>
      </c>
      <c r="AP180" s="79">
        <v>-2.6000000000000014</v>
      </c>
      <c r="AQ180" s="79">
        <v>16.5</v>
      </c>
      <c r="AR180" s="79">
        <v>64.899999999999991</v>
      </c>
      <c r="AS180" s="79">
        <v>35.299999999999997</v>
      </c>
      <c r="AT180" s="79">
        <v>-76.300000000000011</v>
      </c>
      <c r="AU180" s="79">
        <v>94.1</v>
      </c>
      <c r="AV180" s="79">
        <v>64.599999999999994</v>
      </c>
      <c r="AW180" s="79">
        <v>57.75</v>
      </c>
      <c r="AX180" s="79">
        <v>-72.5</v>
      </c>
      <c r="AY180" s="79">
        <v>-25.580000000000002</v>
      </c>
      <c r="AZ180" s="79">
        <v>24.999999999999996</v>
      </c>
      <c r="BA180" s="79">
        <v>137.79999999999998</v>
      </c>
      <c r="BB180" s="79">
        <v>-297.29999999999995</v>
      </c>
      <c r="BC180" s="79">
        <v>49.9</v>
      </c>
      <c r="BD180" s="79">
        <v>66.099999999999994</v>
      </c>
      <c r="BE180" s="79">
        <v>158.9</v>
      </c>
      <c r="BF180" s="79">
        <v>-218.9</v>
      </c>
      <c r="BG180" s="79">
        <v>934.63</v>
      </c>
      <c r="BH180" s="79">
        <v>-584.54999999999995</v>
      </c>
      <c r="BI180" s="79">
        <v>135.70000000000002</v>
      </c>
      <c r="BJ180" s="79">
        <v>-197.37</v>
      </c>
      <c r="BK180" s="79">
        <v>125.49999999999999</v>
      </c>
      <c r="BL180" s="79">
        <v>-8.2399999999999984</v>
      </c>
      <c r="BM180" s="79">
        <v>145.18</v>
      </c>
      <c r="BN180" s="79">
        <v>-152.20000000000002</v>
      </c>
      <c r="BO180" s="79">
        <v>122.03</v>
      </c>
      <c r="BP180" s="79">
        <v>679.06299999999999</v>
      </c>
      <c r="BQ180" s="79">
        <v>-182.40000000000009</v>
      </c>
      <c r="BR180" s="79">
        <v>-502.37159405299991</v>
      </c>
      <c r="BS180" s="79">
        <v>183.8219402629999</v>
      </c>
      <c r="BT180" s="79">
        <v>104.79680894000009</v>
      </c>
      <c r="BU180" s="79">
        <v>215.82157998000005</v>
      </c>
      <c r="BV180" s="79">
        <v>-28.463546847144016</v>
      </c>
      <c r="BW180" s="79">
        <v>15.508888540000022</v>
      </c>
      <c r="BX180" s="79">
        <v>166.24824002</v>
      </c>
      <c r="BY180" s="79">
        <v>222.43602539957459</v>
      </c>
      <c r="BZ180" s="79">
        <v>-19.50762997</v>
      </c>
      <c r="CA180" s="79">
        <v>-258.37640343657182</v>
      </c>
      <c r="CB180" s="79">
        <v>260.79907613599983</v>
      </c>
      <c r="CC180" s="79">
        <v>37.354108362867912</v>
      </c>
      <c r="CD180" s="79">
        <v>-174.65583697799994</v>
      </c>
      <c r="CE180" s="79">
        <v>29.916167010000088</v>
      </c>
      <c r="CF180" s="79">
        <v>7.4399888675370098</v>
      </c>
      <c r="CG180" s="79">
        <v>-47.416791631999843</v>
      </c>
      <c r="CH180" s="79">
        <v>-55.028702433789995</v>
      </c>
      <c r="CI180" s="79">
        <v>134.50135683699975</v>
      </c>
      <c r="CJ180" s="79">
        <v>67.584589361000084</v>
      </c>
      <c r="CK180" s="79">
        <v>182.89235428240821</v>
      </c>
      <c r="CL180" s="79">
        <v>-386.36707537671401</v>
      </c>
      <c r="CM180" s="79">
        <v>322.26326274000007</v>
      </c>
      <c r="CN180" s="79">
        <v>-235.04052674900012</v>
      </c>
      <c r="CO180" s="79">
        <v>169.21378058999997</v>
      </c>
      <c r="CP180" s="79">
        <v>-106.68083656141039</v>
      </c>
      <c r="CQ180" s="79">
        <v>9.7961135066666589</v>
      </c>
      <c r="CR180" s="79">
        <v>26.084744249999801</v>
      </c>
      <c r="CS180" s="79">
        <v>224.24166673333303</v>
      </c>
      <c r="CT180" s="79">
        <v>131.85294862000021</v>
      </c>
      <c r="CU180" s="79">
        <v>119.9898525400002</v>
      </c>
      <c r="CV180" s="79">
        <v>-177.60206550000009</v>
      </c>
      <c r="CW180" s="79">
        <v>359.0116443400002</v>
      </c>
      <c r="CX180" s="79">
        <v>-10.946313035999768</v>
      </c>
      <c r="CY180" s="79">
        <v>-130.18081400000017</v>
      </c>
      <c r="CZ180" s="79">
        <v>149.23153020999987</v>
      </c>
      <c r="DA180" s="79">
        <v>-522.30647303399996</v>
      </c>
      <c r="DB180" s="79">
        <v>153.05164004999978</v>
      </c>
      <c r="DC180" s="79">
        <v>3.0041902199999564</v>
      </c>
      <c r="DD180" s="79">
        <v>174.37917475999984</v>
      </c>
      <c r="DE180" s="79">
        <v>-256.09237770000004</v>
      </c>
      <c r="DF180" s="79">
        <v>86.454173249999897</v>
      </c>
      <c r="DG180" s="79">
        <v>105.86061092426007</v>
      </c>
      <c r="DH180" s="79">
        <v>-57.523336124259991</v>
      </c>
      <c r="DI180" s="79">
        <v>-58.414014320000234</v>
      </c>
      <c r="DJ180" s="79">
        <v>150.81005353000018</v>
      </c>
      <c r="DK180" s="79">
        <v>172.54817271999971</v>
      </c>
      <c r="DL180" s="79">
        <v>257.69931411000005</v>
      </c>
      <c r="DM180" s="79">
        <v>132.57385134</v>
      </c>
      <c r="DN180" s="79">
        <v>97.264707320000241</v>
      </c>
      <c r="DO180" s="79">
        <v>-94.911548870000104</v>
      </c>
      <c r="DP180" s="79">
        <v>-24.175364270000237</v>
      </c>
      <c r="DQ180" s="79">
        <v>22.450684490000047</v>
      </c>
      <c r="DR180" s="79">
        <v>29.434420679999178</v>
      </c>
    </row>
    <row r="181" spans="1:122" x14ac:dyDescent="0.25">
      <c r="A181" s="81" t="s">
        <v>403</v>
      </c>
      <c r="B181" s="127" t="s">
        <v>194</v>
      </c>
      <c r="C181" s="79">
        <v>0</v>
      </c>
      <c r="D181" s="79">
        <v>0</v>
      </c>
      <c r="E181" s="79">
        <v>0</v>
      </c>
      <c r="F181" s="79">
        <v>0</v>
      </c>
      <c r="G181" s="79">
        <v>0</v>
      </c>
      <c r="H181" s="79">
        <v>0</v>
      </c>
      <c r="I181" s="79">
        <v>0</v>
      </c>
      <c r="J181" s="79">
        <v>0</v>
      </c>
      <c r="K181" s="79">
        <v>0</v>
      </c>
      <c r="L181" s="79">
        <v>0</v>
      </c>
      <c r="M181" s="79">
        <v>0</v>
      </c>
      <c r="N181" s="79">
        <v>0</v>
      </c>
      <c r="O181" s="79">
        <v>0</v>
      </c>
      <c r="P181" s="79">
        <v>0</v>
      </c>
      <c r="Q181" s="79">
        <v>0</v>
      </c>
      <c r="R181" s="79">
        <v>0</v>
      </c>
      <c r="S181" s="79">
        <v>0</v>
      </c>
      <c r="T181" s="79">
        <v>0</v>
      </c>
      <c r="U181" s="79">
        <v>0</v>
      </c>
      <c r="V181" s="79">
        <v>0</v>
      </c>
      <c r="W181" s="79">
        <v>0</v>
      </c>
      <c r="X181" s="79">
        <v>0</v>
      </c>
      <c r="Y181" s="79">
        <v>0</v>
      </c>
      <c r="Z181" s="79">
        <v>0</v>
      </c>
      <c r="AA181" s="79">
        <v>0</v>
      </c>
      <c r="AB181" s="79">
        <v>0</v>
      </c>
      <c r="AC181" s="79">
        <v>0</v>
      </c>
      <c r="AD181" s="79">
        <v>0</v>
      </c>
      <c r="AE181" s="79">
        <v>0</v>
      </c>
      <c r="AF181" s="79">
        <v>0</v>
      </c>
      <c r="AG181" s="79">
        <v>0</v>
      </c>
      <c r="AH181" s="79">
        <v>0</v>
      </c>
      <c r="AI181" s="79">
        <v>0</v>
      </c>
      <c r="AJ181" s="79">
        <v>0</v>
      </c>
      <c r="AK181" s="79">
        <v>0</v>
      </c>
      <c r="AL181" s="79">
        <v>0</v>
      </c>
      <c r="AM181" s="79">
        <v>0</v>
      </c>
      <c r="AN181" s="79">
        <v>0</v>
      </c>
      <c r="AO181" s="79">
        <v>0</v>
      </c>
      <c r="AP181" s="79">
        <v>0</v>
      </c>
      <c r="AQ181" s="79">
        <v>0</v>
      </c>
      <c r="AR181" s="79">
        <v>0</v>
      </c>
      <c r="AS181" s="79">
        <v>0</v>
      </c>
      <c r="AT181" s="79">
        <v>0</v>
      </c>
      <c r="AU181" s="79">
        <v>0</v>
      </c>
      <c r="AV181" s="79">
        <v>0</v>
      </c>
      <c r="AW181" s="79">
        <v>0</v>
      </c>
      <c r="AX181" s="79">
        <v>0</v>
      </c>
      <c r="AY181" s="79">
        <v>0</v>
      </c>
      <c r="AZ181" s="79">
        <v>0</v>
      </c>
      <c r="BA181" s="79">
        <v>0</v>
      </c>
      <c r="BB181" s="79">
        <v>0</v>
      </c>
      <c r="BC181" s="79">
        <v>0</v>
      </c>
      <c r="BD181" s="79">
        <v>0</v>
      </c>
      <c r="BE181" s="79">
        <v>0</v>
      </c>
      <c r="BF181" s="79">
        <v>0</v>
      </c>
      <c r="BG181" s="79">
        <v>0</v>
      </c>
      <c r="BH181" s="79">
        <v>0</v>
      </c>
      <c r="BI181" s="79">
        <v>0</v>
      </c>
      <c r="BJ181" s="79">
        <v>0</v>
      </c>
      <c r="BK181" s="79">
        <v>0</v>
      </c>
      <c r="BL181" s="79">
        <v>0</v>
      </c>
      <c r="BM181" s="79">
        <v>0</v>
      </c>
      <c r="BN181" s="79">
        <v>0</v>
      </c>
      <c r="BO181" s="79">
        <v>0</v>
      </c>
      <c r="BP181" s="79">
        <v>0</v>
      </c>
      <c r="BQ181" s="79">
        <v>0</v>
      </c>
      <c r="BR181" s="79">
        <v>0</v>
      </c>
      <c r="BS181" s="79">
        <v>0</v>
      </c>
      <c r="BT181" s="79">
        <v>0</v>
      </c>
      <c r="BU181" s="79">
        <v>0</v>
      </c>
      <c r="BV181" s="79">
        <v>0</v>
      </c>
      <c r="BW181" s="79">
        <v>0</v>
      </c>
      <c r="BX181" s="79">
        <v>0</v>
      </c>
      <c r="BY181" s="79">
        <v>0</v>
      </c>
      <c r="BZ181" s="79">
        <v>3.8409212700000008</v>
      </c>
      <c r="CA181" s="79">
        <v>-1.1553648800000009</v>
      </c>
      <c r="CB181" s="79">
        <v>-1.3111579499999997</v>
      </c>
      <c r="CC181" s="79">
        <v>-4.0840308899999993</v>
      </c>
      <c r="CD181" s="79">
        <v>6.4042783700000001</v>
      </c>
      <c r="CE181" s="79">
        <v>-5.5001400800000004</v>
      </c>
      <c r="CF181" s="79">
        <v>1.6007209200000019</v>
      </c>
      <c r="CG181" s="79">
        <v>-2.2201050500000008</v>
      </c>
      <c r="CH181" s="79">
        <v>-15.177919136790006</v>
      </c>
      <c r="CI181" s="79">
        <v>3.0926288300000007</v>
      </c>
      <c r="CJ181" s="79">
        <v>-10.925502259999998</v>
      </c>
      <c r="CK181" s="79">
        <v>-2.9054789133060002</v>
      </c>
      <c r="CL181" s="79">
        <v>1.38930804</v>
      </c>
      <c r="CM181" s="79">
        <v>-0.63577761000000099</v>
      </c>
      <c r="CN181" s="79">
        <v>-2.4291548399999998</v>
      </c>
      <c r="CO181" s="79">
        <v>-0.89129837999999983</v>
      </c>
      <c r="CP181" s="79">
        <v>-5.337998921410386</v>
      </c>
      <c r="CQ181" s="79">
        <v>-0.64378373333333283</v>
      </c>
      <c r="CR181" s="79">
        <v>0.18162821000000107</v>
      </c>
      <c r="CS181" s="79">
        <v>0.30807772333333006</v>
      </c>
      <c r="CT181" s="79">
        <v>-1.1645355199999998</v>
      </c>
      <c r="CU181" s="79">
        <v>-0.28323093999999999</v>
      </c>
      <c r="CV181" s="79">
        <v>-2.2038808300000001</v>
      </c>
      <c r="CW181" s="79">
        <v>4.99642491</v>
      </c>
      <c r="CX181" s="79">
        <v>3.94510849</v>
      </c>
      <c r="CY181" s="79">
        <v>0.82064308000000008</v>
      </c>
      <c r="CZ181" s="79">
        <v>1.01310308</v>
      </c>
      <c r="DA181" s="79">
        <v>-1.0559251200000004</v>
      </c>
      <c r="DB181" s="79">
        <v>3.5732129899999991</v>
      </c>
      <c r="DC181" s="79">
        <v>0.59583500000000145</v>
      </c>
      <c r="DD181" s="79">
        <v>6.1727156799999996</v>
      </c>
      <c r="DE181" s="79">
        <v>0.27721936000000003</v>
      </c>
      <c r="DF181" s="79">
        <v>6.98430559</v>
      </c>
      <c r="DG181" s="79">
        <v>4.8047594199999999</v>
      </c>
      <c r="DH181" s="79">
        <v>3.6367924199999999</v>
      </c>
      <c r="DI181" s="79">
        <v>-4.6333281099999999</v>
      </c>
      <c r="DJ181" s="79">
        <v>-6.9171502299999998</v>
      </c>
      <c r="DK181" s="79">
        <v>-1.1556315100000001</v>
      </c>
      <c r="DL181" s="79">
        <v>-3.8565769999999819E-2</v>
      </c>
      <c r="DM181" s="79">
        <v>-3.6756312000000015</v>
      </c>
      <c r="DN181" s="79">
        <v>-5.9961758699999992</v>
      </c>
      <c r="DO181" s="79">
        <v>-1.72988224</v>
      </c>
      <c r="DP181" s="79">
        <v>1.1333979300000001</v>
      </c>
      <c r="DQ181" s="79">
        <v>0.74175374999999999</v>
      </c>
      <c r="DR181" s="79">
        <v>2.0118429099999999</v>
      </c>
    </row>
    <row r="182" spans="1:122" x14ac:dyDescent="0.25">
      <c r="A182" s="81" t="s">
        <v>404</v>
      </c>
      <c r="B182" s="123" t="s">
        <v>191</v>
      </c>
      <c r="C182" s="79">
        <v>76.2</v>
      </c>
      <c r="D182" s="79">
        <v>155.12</v>
      </c>
      <c r="E182" s="79">
        <v>376.04</v>
      </c>
      <c r="F182" s="79">
        <v>-40.72</v>
      </c>
      <c r="G182" s="79">
        <v>236.71999999999997</v>
      </c>
      <c r="H182" s="79">
        <v>327.60000000000002</v>
      </c>
      <c r="I182" s="79">
        <v>222.11999999999998</v>
      </c>
      <c r="J182" s="79">
        <v>128.16</v>
      </c>
      <c r="K182" s="79">
        <v>117.04</v>
      </c>
      <c r="L182" s="79">
        <v>45.360000000000014</v>
      </c>
      <c r="M182" s="79">
        <v>-64.556842842863716</v>
      </c>
      <c r="N182" s="79">
        <v>-127.58</v>
      </c>
      <c r="O182" s="79">
        <v>28.999999999999996</v>
      </c>
      <c r="P182" s="79">
        <v>147.47999999999999</v>
      </c>
      <c r="Q182" s="79">
        <v>36.904891701144308</v>
      </c>
      <c r="R182" s="79">
        <v>-68.358004158003936</v>
      </c>
      <c r="S182" s="79">
        <v>119.72490780424572</v>
      </c>
      <c r="T182" s="79">
        <v>51.249591832239602</v>
      </c>
      <c r="U182" s="79">
        <v>124.53100386653308</v>
      </c>
      <c r="V182" s="79">
        <v>307.49607348531782</v>
      </c>
      <c r="W182" s="79">
        <v>210.16561964591591</v>
      </c>
      <c r="X182" s="79">
        <v>498.15845824411167</v>
      </c>
      <c r="Y182" s="79">
        <v>145.74528840662435</v>
      </c>
      <c r="Z182" s="79">
        <v>268.89999999999998</v>
      </c>
      <c r="AA182" s="79">
        <v>64.999999999999986</v>
      </c>
      <c r="AB182" s="79">
        <v>-138.19999999999999</v>
      </c>
      <c r="AC182" s="79">
        <v>270.09999999999997</v>
      </c>
      <c r="AD182" s="79">
        <v>-24.799999999999997</v>
      </c>
      <c r="AE182" s="79">
        <v>-184.90000000000003</v>
      </c>
      <c r="AF182" s="79">
        <v>191.3</v>
      </c>
      <c r="AG182" s="79">
        <v>398.40000000000003</v>
      </c>
      <c r="AH182" s="79">
        <v>24.3</v>
      </c>
      <c r="AI182" s="79">
        <v>14.299999999999997</v>
      </c>
      <c r="AJ182" s="79">
        <v>245.3</v>
      </c>
      <c r="AK182" s="79">
        <v>257.89999999999998</v>
      </c>
      <c r="AL182" s="79">
        <v>67.40000000000002</v>
      </c>
      <c r="AM182" s="79">
        <v>-61.199999999999974</v>
      </c>
      <c r="AN182" s="79">
        <v>-3.4999999999999787</v>
      </c>
      <c r="AO182" s="79">
        <v>147.69999999999999</v>
      </c>
      <c r="AP182" s="79">
        <v>33.999999999999993</v>
      </c>
      <c r="AQ182" s="79">
        <v>9.2999999999999972</v>
      </c>
      <c r="AR182" s="79">
        <v>388.5</v>
      </c>
      <c r="AS182" s="79">
        <v>285.70000000000005</v>
      </c>
      <c r="AT182" s="79">
        <v>-235.39999999999998</v>
      </c>
      <c r="AU182" s="79">
        <v>167.9</v>
      </c>
      <c r="AV182" s="79">
        <v>-131.5</v>
      </c>
      <c r="AW182" s="79">
        <v>58.6</v>
      </c>
      <c r="AX182" s="79">
        <v>-60.5</v>
      </c>
      <c r="AY182" s="79">
        <v>7.8999999999999915</v>
      </c>
      <c r="AZ182" s="79">
        <v>148.9</v>
      </c>
      <c r="BA182" s="79">
        <v>413.7</v>
      </c>
      <c r="BB182" s="79">
        <v>-468.47</v>
      </c>
      <c r="BC182" s="79">
        <v>31.000000000000007</v>
      </c>
      <c r="BD182" s="79">
        <v>314.45</v>
      </c>
      <c r="BE182" s="79">
        <v>218.00000000000003</v>
      </c>
      <c r="BF182" s="79">
        <v>-250.08</v>
      </c>
      <c r="BG182" s="79">
        <v>-50.099999999999994</v>
      </c>
      <c r="BH182" s="79">
        <v>-49.099999999999994</v>
      </c>
      <c r="BI182" s="79">
        <v>92.899999999999991</v>
      </c>
      <c r="BJ182" s="79">
        <v>-32.97999999999999</v>
      </c>
      <c r="BK182" s="79">
        <v>187.59999999999997</v>
      </c>
      <c r="BL182" s="79">
        <v>245</v>
      </c>
      <c r="BM182" s="79">
        <v>242.19999999999996</v>
      </c>
      <c r="BN182" s="79">
        <v>-187.19999999999996</v>
      </c>
      <c r="BO182" s="79">
        <v>-325.14999999999998</v>
      </c>
      <c r="BP182" s="79">
        <v>-210.19999999999996</v>
      </c>
      <c r="BQ182" s="79">
        <v>166.2</v>
      </c>
      <c r="BR182" s="79">
        <v>-361.20561641273684</v>
      </c>
      <c r="BS182" s="79">
        <v>-131.51347301349767</v>
      </c>
      <c r="BT182" s="79">
        <v>-4.5239108068239773</v>
      </c>
      <c r="BU182" s="79">
        <v>704.22449636863087</v>
      </c>
      <c r="BV182" s="79">
        <v>-47.821504542402771</v>
      </c>
      <c r="BW182" s="79">
        <v>94.07102090719043</v>
      </c>
      <c r="BX182" s="79">
        <v>68.052799693784493</v>
      </c>
      <c r="BY182" s="79">
        <v>322.28127704594363</v>
      </c>
      <c r="BZ182" s="79">
        <v>130.33588913655726</v>
      </c>
      <c r="CA182" s="79">
        <v>129.81399441276054</v>
      </c>
      <c r="CB182" s="79">
        <v>169.45335972687514</v>
      </c>
      <c r="CC182" s="79">
        <v>388.46404472935831</v>
      </c>
      <c r="CD182" s="79">
        <v>86.60003274412469</v>
      </c>
      <c r="CE182" s="79">
        <v>173.36573040511047</v>
      </c>
      <c r="CF182" s="79">
        <v>96.450121434914706</v>
      </c>
      <c r="CG182" s="79">
        <v>428.55265261284086</v>
      </c>
      <c r="CH182" s="79">
        <v>82.129967429061765</v>
      </c>
      <c r="CI182" s="79">
        <v>2.9077424458037129</v>
      </c>
      <c r="CJ182" s="79">
        <v>101.12693119761879</v>
      </c>
      <c r="CK182" s="79">
        <v>-528.5221151295649</v>
      </c>
      <c r="CL182" s="79">
        <v>-231.80004489033848</v>
      </c>
      <c r="CM182" s="79">
        <v>356.87927611182732</v>
      </c>
      <c r="CN182" s="79">
        <v>52.618667000540896</v>
      </c>
      <c r="CO182" s="79">
        <v>114.87183884874912</v>
      </c>
      <c r="CP182" s="79">
        <v>409.13355270922364</v>
      </c>
      <c r="CQ182" s="79">
        <v>147.02607446256053</v>
      </c>
      <c r="CR182" s="79">
        <v>99.052842788216992</v>
      </c>
      <c r="CS182" s="79">
        <v>193.45094512780341</v>
      </c>
      <c r="CT182" s="79">
        <v>363.72328246771798</v>
      </c>
      <c r="CU182" s="79">
        <v>-142.04804007865923</v>
      </c>
      <c r="CV182" s="79">
        <v>-39.219766191143805</v>
      </c>
      <c r="CW182" s="79">
        <v>-172.14292883790782</v>
      </c>
      <c r="CX182" s="79">
        <v>-324.01169964930818</v>
      </c>
      <c r="CY182" s="79">
        <v>365.28475642946785</v>
      </c>
      <c r="CZ182" s="79">
        <v>333.60548650836785</v>
      </c>
      <c r="DA182" s="79">
        <v>-334.77483603039087</v>
      </c>
      <c r="DB182" s="79">
        <v>-87.0445469030482</v>
      </c>
      <c r="DC182" s="79">
        <v>349.74537276633532</v>
      </c>
      <c r="DD182" s="79">
        <v>-227.51745224889208</v>
      </c>
      <c r="DE182" s="79">
        <v>337.87244476888509</v>
      </c>
      <c r="DF182" s="79">
        <v>-398.40900333978647</v>
      </c>
      <c r="DG182" s="79">
        <v>695.61763265719219</v>
      </c>
      <c r="DH182" s="79">
        <v>-293.4290372257467</v>
      </c>
      <c r="DI182" s="79">
        <v>317.71848103240637</v>
      </c>
      <c r="DJ182" s="79">
        <v>-410.80047137867422</v>
      </c>
      <c r="DK182" s="79">
        <v>395.4369089393299</v>
      </c>
      <c r="DL182" s="79">
        <v>1002.6593454000315</v>
      </c>
      <c r="DM182" s="79">
        <v>625.90820552818116</v>
      </c>
      <c r="DN182" s="79">
        <v>581.10879369153099</v>
      </c>
      <c r="DO182" s="79">
        <v>350.17963857288726</v>
      </c>
      <c r="DP182" s="79">
        <v>436.00580700195195</v>
      </c>
      <c r="DQ182" s="79">
        <v>-612.27620330398497</v>
      </c>
      <c r="DR182" s="79">
        <v>757.99162460708601</v>
      </c>
    </row>
    <row r="183" spans="1:122" ht="15" customHeight="1" x14ac:dyDescent="0.25">
      <c r="A183" s="84" t="s">
        <v>405</v>
      </c>
      <c r="B183" s="124" t="s">
        <v>77</v>
      </c>
      <c r="C183" s="79">
        <v>0</v>
      </c>
      <c r="D183" s="79">
        <v>0</v>
      </c>
      <c r="E183" s="79">
        <v>0</v>
      </c>
      <c r="F183" s="79">
        <v>0</v>
      </c>
      <c r="G183" s="79">
        <v>0</v>
      </c>
      <c r="H183" s="79">
        <v>0</v>
      </c>
      <c r="I183" s="79">
        <v>0</v>
      </c>
      <c r="J183" s="79">
        <v>0</v>
      </c>
      <c r="K183" s="79">
        <v>0</v>
      </c>
      <c r="L183" s="79">
        <v>0</v>
      </c>
      <c r="M183" s="79">
        <v>0</v>
      </c>
      <c r="N183" s="79">
        <v>0</v>
      </c>
      <c r="O183" s="79">
        <v>0</v>
      </c>
      <c r="P183" s="79">
        <v>0</v>
      </c>
      <c r="Q183" s="79">
        <v>0</v>
      </c>
      <c r="R183" s="79">
        <v>0</v>
      </c>
      <c r="S183" s="79">
        <v>0</v>
      </c>
      <c r="T183" s="79">
        <v>0</v>
      </c>
      <c r="U183" s="79">
        <v>0</v>
      </c>
      <c r="V183" s="79">
        <v>0</v>
      </c>
      <c r="W183" s="79">
        <v>0</v>
      </c>
      <c r="X183" s="79">
        <v>0</v>
      </c>
      <c r="Y183" s="79">
        <v>0</v>
      </c>
      <c r="Z183" s="79">
        <v>0</v>
      </c>
      <c r="AA183" s="79">
        <v>0</v>
      </c>
      <c r="AB183" s="79">
        <v>0</v>
      </c>
      <c r="AC183" s="79">
        <v>0</v>
      </c>
      <c r="AD183" s="79">
        <v>0</v>
      </c>
      <c r="AE183" s="79">
        <v>0</v>
      </c>
      <c r="AF183" s="79">
        <v>0</v>
      </c>
      <c r="AG183" s="79">
        <v>0</v>
      </c>
      <c r="AH183" s="79">
        <v>0</v>
      </c>
      <c r="AI183" s="79">
        <v>0</v>
      </c>
      <c r="AJ183" s="79">
        <v>0</v>
      </c>
      <c r="AK183" s="79">
        <v>0</v>
      </c>
      <c r="AL183" s="79">
        <v>0</v>
      </c>
      <c r="AM183" s="79">
        <v>0</v>
      </c>
      <c r="AN183" s="79">
        <v>0</v>
      </c>
      <c r="AO183" s="79">
        <v>0</v>
      </c>
      <c r="AP183" s="79">
        <v>0</v>
      </c>
      <c r="AQ183" s="79">
        <v>0</v>
      </c>
      <c r="AR183" s="79">
        <v>0</v>
      </c>
      <c r="AS183" s="79">
        <v>0</v>
      </c>
      <c r="AT183" s="79">
        <v>0</v>
      </c>
      <c r="AU183" s="79">
        <v>0</v>
      </c>
      <c r="AV183" s="79">
        <v>0</v>
      </c>
      <c r="AW183" s="79">
        <v>0</v>
      </c>
      <c r="AX183" s="79">
        <v>0</v>
      </c>
      <c r="AY183" s="79">
        <v>0</v>
      </c>
      <c r="AZ183" s="79">
        <v>0</v>
      </c>
      <c r="BA183" s="79">
        <v>0</v>
      </c>
      <c r="BB183" s="79">
        <v>0</v>
      </c>
      <c r="BC183" s="79">
        <v>0</v>
      </c>
      <c r="BD183" s="79">
        <v>0</v>
      </c>
      <c r="BE183" s="79">
        <v>0</v>
      </c>
      <c r="BF183" s="79">
        <v>0</v>
      </c>
      <c r="BG183" s="79">
        <v>0</v>
      </c>
      <c r="BH183" s="79">
        <v>0</v>
      </c>
      <c r="BI183" s="79">
        <v>0</v>
      </c>
      <c r="BJ183" s="79">
        <v>0</v>
      </c>
      <c r="BK183" s="79">
        <v>0</v>
      </c>
      <c r="BL183" s="79">
        <v>0</v>
      </c>
      <c r="BM183" s="79">
        <v>0</v>
      </c>
      <c r="BN183" s="79">
        <v>0</v>
      </c>
      <c r="BO183" s="79">
        <v>0</v>
      </c>
      <c r="BP183" s="79">
        <v>0</v>
      </c>
      <c r="BQ183" s="79">
        <v>0</v>
      </c>
      <c r="BR183" s="79">
        <v>0</v>
      </c>
      <c r="BS183" s="79">
        <v>0</v>
      </c>
      <c r="BT183" s="79">
        <v>0</v>
      </c>
      <c r="BU183" s="79">
        <v>0</v>
      </c>
      <c r="BV183" s="79">
        <v>0</v>
      </c>
      <c r="BW183" s="79">
        <v>0</v>
      </c>
      <c r="BX183" s="79">
        <v>0</v>
      </c>
      <c r="BY183" s="79">
        <v>0</v>
      </c>
      <c r="BZ183" s="79">
        <v>0</v>
      </c>
      <c r="CA183" s="79">
        <v>0</v>
      </c>
      <c r="CB183" s="79">
        <v>0</v>
      </c>
      <c r="CC183" s="79">
        <v>0</v>
      </c>
      <c r="CD183" s="79">
        <v>0</v>
      </c>
      <c r="CE183" s="79">
        <v>0</v>
      </c>
      <c r="CF183" s="79">
        <v>0</v>
      </c>
      <c r="CG183" s="79">
        <v>0</v>
      </c>
      <c r="CH183" s="79">
        <v>0</v>
      </c>
      <c r="CI183" s="79">
        <v>0</v>
      </c>
      <c r="CJ183" s="79">
        <v>0</v>
      </c>
      <c r="CK183" s="79">
        <v>0</v>
      </c>
      <c r="CL183" s="79">
        <v>0</v>
      </c>
      <c r="CM183" s="79">
        <v>0</v>
      </c>
      <c r="CN183" s="79">
        <v>0</v>
      </c>
      <c r="CO183" s="79">
        <v>0</v>
      </c>
      <c r="CP183" s="79">
        <v>0</v>
      </c>
      <c r="CQ183" s="79">
        <v>0</v>
      </c>
      <c r="CR183" s="79">
        <v>0</v>
      </c>
      <c r="CS183" s="79">
        <v>0</v>
      </c>
      <c r="CT183" s="79">
        <v>0</v>
      </c>
      <c r="CU183" s="79">
        <v>0</v>
      </c>
      <c r="CV183" s="79">
        <v>0</v>
      </c>
      <c r="CW183" s="79">
        <v>0</v>
      </c>
      <c r="CX183" s="79">
        <v>0</v>
      </c>
      <c r="CY183" s="79">
        <v>0</v>
      </c>
      <c r="CZ183" s="79">
        <v>0</v>
      </c>
      <c r="DA183" s="79">
        <v>0</v>
      </c>
      <c r="DB183" s="79">
        <v>0</v>
      </c>
      <c r="DC183" s="79">
        <v>0</v>
      </c>
      <c r="DD183" s="79">
        <v>0</v>
      </c>
      <c r="DE183" s="79">
        <v>0</v>
      </c>
      <c r="DF183" s="79">
        <v>0</v>
      </c>
      <c r="DG183" s="79">
        <v>0</v>
      </c>
      <c r="DH183" s="79">
        <v>0</v>
      </c>
      <c r="DI183" s="79">
        <v>0</v>
      </c>
      <c r="DJ183" s="79">
        <v>0</v>
      </c>
      <c r="DK183" s="79">
        <v>0</v>
      </c>
      <c r="DL183" s="79">
        <v>0</v>
      </c>
      <c r="DM183" s="79">
        <v>0</v>
      </c>
      <c r="DN183" s="79">
        <v>0</v>
      </c>
      <c r="DO183" s="79">
        <v>0</v>
      </c>
      <c r="DP183" s="79">
        <v>0</v>
      </c>
      <c r="DQ183" s="79">
        <v>0</v>
      </c>
      <c r="DR183" s="79">
        <v>0</v>
      </c>
    </row>
    <row r="184" spans="1:122" ht="15" customHeight="1" x14ac:dyDescent="0.25">
      <c r="A184" s="86" t="s">
        <v>406</v>
      </c>
      <c r="B184" s="124" t="s">
        <v>68</v>
      </c>
      <c r="C184" s="79">
        <v>76.2</v>
      </c>
      <c r="D184" s="79">
        <v>155.12</v>
      </c>
      <c r="E184" s="79">
        <v>376.04</v>
      </c>
      <c r="F184" s="79">
        <v>-40.72</v>
      </c>
      <c r="G184" s="79">
        <v>236.71999999999997</v>
      </c>
      <c r="H184" s="79">
        <v>327.60000000000002</v>
      </c>
      <c r="I184" s="79">
        <v>222.11999999999998</v>
      </c>
      <c r="J184" s="79">
        <v>128.16</v>
      </c>
      <c r="K184" s="79">
        <v>117.04</v>
      </c>
      <c r="L184" s="79">
        <v>45.360000000000014</v>
      </c>
      <c r="M184" s="79">
        <v>-64.556842842863716</v>
      </c>
      <c r="N184" s="79">
        <v>-127.58</v>
      </c>
      <c r="O184" s="79">
        <v>28.999999999999996</v>
      </c>
      <c r="P184" s="79">
        <v>147.47999999999999</v>
      </c>
      <c r="Q184" s="79">
        <v>36.904891701144308</v>
      </c>
      <c r="R184" s="79">
        <v>-68.358004158003936</v>
      </c>
      <c r="S184" s="79">
        <v>119.72490780424572</v>
      </c>
      <c r="T184" s="79">
        <v>51.249591832239602</v>
      </c>
      <c r="U184" s="79">
        <v>124.53100386653308</v>
      </c>
      <c r="V184" s="79">
        <v>307.49607348531782</v>
      </c>
      <c r="W184" s="79">
        <v>210.16561964591591</v>
      </c>
      <c r="X184" s="79">
        <v>498.15845824411167</v>
      </c>
      <c r="Y184" s="79">
        <v>145.74528840662435</v>
      </c>
      <c r="Z184" s="79">
        <v>268.89999999999998</v>
      </c>
      <c r="AA184" s="79">
        <v>64.999999999999986</v>
      </c>
      <c r="AB184" s="79">
        <v>-138.19999999999999</v>
      </c>
      <c r="AC184" s="79">
        <v>270.09999999999997</v>
      </c>
      <c r="AD184" s="79">
        <v>-24.799999999999997</v>
      </c>
      <c r="AE184" s="79">
        <v>-184.90000000000003</v>
      </c>
      <c r="AF184" s="79">
        <v>191.3</v>
      </c>
      <c r="AG184" s="79">
        <v>398.40000000000003</v>
      </c>
      <c r="AH184" s="79">
        <v>24.3</v>
      </c>
      <c r="AI184" s="79">
        <v>14.299999999999997</v>
      </c>
      <c r="AJ184" s="79">
        <v>245.3</v>
      </c>
      <c r="AK184" s="79">
        <v>257.89999999999998</v>
      </c>
      <c r="AL184" s="79">
        <v>67.40000000000002</v>
      </c>
      <c r="AM184" s="79">
        <v>-61.199999999999974</v>
      </c>
      <c r="AN184" s="79">
        <v>-3.4999999999999787</v>
      </c>
      <c r="AO184" s="79">
        <v>147.69999999999999</v>
      </c>
      <c r="AP184" s="79">
        <v>33.999999999999993</v>
      </c>
      <c r="AQ184" s="79">
        <v>9.2999999999999972</v>
      </c>
      <c r="AR184" s="79">
        <v>388.5</v>
      </c>
      <c r="AS184" s="79">
        <v>285.70000000000005</v>
      </c>
      <c r="AT184" s="79">
        <v>-235.39999999999998</v>
      </c>
      <c r="AU184" s="79">
        <v>167.9</v>
      </c>
      <c r="AV184" s="79">
        <v>-131.5</v>
      </c>
      <c r="AW184" s="79">
        <v>58.6</v>
      </c>
      <c r="AX184" s="79">
        <v>-60.5</v>
      </c>
      <c r="AY184" s="79">
        <v>7.8999999999999915</v>
      </c>
      <c r="AZ184" s="79">
        <v>148.9</v>
      </c>
      <c r="BA184" s="79">
        <v>413.7</v>
      </c>
      <c r="BB184" s="79">
        <v>-468.47</v>
      </c>
      <c r="BC184" s="79">
        <v>31.000000000000007</v>
      </c>
      <c r="BD184" s="79">
        <v>314.45</v>
      </c>
      <c r="BE184" s="79">
        <v>218.00000000000003</v>
      </c>
      <c r="BF184" s="79">
        <v>-250.08</v>
      </c>
      <c r="BG184" s="79">
        <v>-50.099999999999994</v>
      </c>
      <c r="BH184" s="79">
        <v>-49.099999999999994</v>
      </c>
      <c r="BI184" s="79">
        <v>92.899999999999991</v>
      </c>
      <c r="BJ184" s="79">
        <v>-32.97999999999999</v>
      </c>
      <c r="BK184" s="79">
        <v>187.59999999999997</v>
      </c>
      <c r="BL184" s="79">
        <v>245</v>
      </c>
      <c r="BM184" s="79">
        <v>242.19999999999996</v>
      </c>
      <c r="BN184" s="79">
        <v>-187.19999999999996</v>
      </c>
      <c r="BO184" s="79">
        <v>-325.14999999999998</v>
      </c>
      <c r="BP184" s="79">
        <v>-210.19999999999996</v>
      </c>
      <c r="BQ184" s="79">
        <v>166.2</v>
      </c>
      <c r="BR184" s="79">
        <v>-361.20561641273684</v>
      </c>
      <c r="BS184" s="79">
        <v>-131.51347301349767</v>
      </c>
      <c r="BT184" s="79">
        <v>-4.5239108068239773</v>
      </c>
      <c r="BU184" s="79">
        <v>704.22449636863087</v>
      </c>
      <c r="BV184" s="79">
        <v>-47.821504542402771</v>
      </c>
      <c r="BW184" s="79">
        <v>94.07102090719043</v>
      </c>
      <c r="BX184" s="79">
        <v>68.052799693784493</v>
      </c>
      <c r="BY184" s="79">
        <v>322.28127704594363</v>
      </c>
      <c r="BZ184" s="79">
        <v>130.33588913655726</v>
      </c>
      <c r="CA184" s="79">
        <v>129.81399441276054</v>
      </c>
      <c r="CB184" s="79">
        <v>169.45335972687514</v>
      </c>
      <c r="CC184" s="79">
        <v>388.46404472935831</v>
      </c>
      <c r="CD184" s="79">
        <v>86.60003274412469</v>
      </c>
      <c r="CE184" s="79">
        <v>173.36573040511047</v>
      </c>
      <c r="CF184" s="79">
        <v>96.450121434914706</v>
      </c>
      <c r="CG184" s="79">
        <v>428.55265261284086</v>
      </c>
      <c r="CH184" s="79">
        <v>82.129967429061765</v>
      </c>
      <c r="CI184" s="79">
        <v>2.9077424458037129</v>
      </c>
      <c r="CJ184" s="79">
        <v>101.12693119761879</v>
      </c>
      <c r="CK184" s="79">
        <v>-528.5221151295649</v>
      </c>
      <c r="CL184" s="79">
        <v>-231.80004489033848</v>
      </c>
      <c r="CM184" s="79">
        <v>356.87927611182732</v>
      </c>
      <c r="CN184" s="79">
        <v>52.618667000540896</v>
      </c>
      <c r="CO184" s="79">
        <v>114.87183884874912</v>
      </c>
      <c r="CP184" s="79">
        <v>409.13355270922364</v>
      </c>
      <c r="CQ184" s="79">
        <v>147.02607446256053</v>
      </c>
      <c r="CR184" s="79">
        <v>99.052842788216992</v>
      </c>
      <c r="CS184" s="79">
        <v>193.45094512780341</v>
      </c>
      <c r="CT184" s="79">
        <v>363.72328246771798</v>
      </c>
      <c r="CU184" s="79">
        <v>-142.04804007865923</v>
      </c>
      <c r="CV184" s="79">
        <v>-39.219766191143805</v>
      </c>
      <c r="CW184" s="79">
        <v>-172.14292883790782</v>
      </c>
      <c r="CX184" s="79">
        <v>-324.01169964930818</v>
      </c>
      <c r="CY184" s="79">
        <v>365.28475642946785</v>
      </c>
      <c r="CZ184" s="79">
        <v>333.60548650836785</v>
      </c>
      <c r="DA184" s="79">
        <v>-334.77483603039087</v>
      </c>
      <c r="DB184" s="79">
        <v>-87.0445469030482</v>
      </c>
      <c r="DC184" s="79">
        <v>349.74537276633532</v>
      </c>
      <c r="DD184" s="79">
        <v>-227.51745224889208</v>
      </c>
      <c r="DE184" s="79">
        <v>337.87244476888509</v>
      </c>
      <c r="DF184" s="79">
        <v>-398.40900333978647</v>
      </c>
      <c r="DG184" s="79">
        <v>695.61763265719219</v>
      </c>
      <c r="DH184" s="79">
        <v>-293.4290372257467</v>
      </c>
      <c r="DI184" s="79">
        <v>317.71848103240637</v>
      </c>
      <c r="DJ184" s="79">
        <v>-410.80047137867422</v>
      </c>
      <c r="DK184" s="79">
        <v>395.4369089393299</v>
      </c>
      <c r="DL184" s="79">
        <v>1002.6593454000315</v>
      </c>
      <c r="DM184" s="79">
        <v>625.90820552818116</v>
      </c>
      <c r="DN184" s="79">
        <v>581.10879369153099</v>
      </c>
      <c r="DO184" s="79">
        <v>350.17963857288726</v>
      </c>
      <c r="DP184" s="79">
        <v>436.00580700195195</v>
      </c>
      <c r="DQ184" s="79">
        <v>-612.27620330398497</v>
      </c>
      <c r="DR184" s="79">
        <v>757.99162460708601</v>
      </c>
    </row>
    <row r="185" spans="1:122" ht="15" customHeight="1" x14ac:dyDescent="0.25">
      <c r="A185" s="84" t="s">
        <v>407</v>
      </c>
      <c r="B185" s="125" t="s">
        <v>83</v>
      </c>
      <c r="C185" s="79">
        <v>0</v>
      </c>
      <c r="D185" s="79">
        <v>0</v>
      </c>
      <c r="E185" s="79">
        <v>0</v>
      </c>
      <c r="F185" s="79">
        <v>0</v>
      </c>
      <c r="G185" s="79">
        <v>0</v>
      </c>
      <c r="H185" s="79">
        <v>0</v>
      </c>
      <c r="I185" s="79">
        <v>0</v>
      </c>
      <c r="J185" s="79">
        <v>0</v>
      </c>
      <c r="K185" s="79">
        <v>0</v>
      </c>
      <c r="L185" s="79">
        <v>0</v>
      </c>
      <c r="M185" s="79">
        <v>0</v>
      </c>
      <c r="N185" s="79">
        <v>0</v>
      </c>
      <c r="O185" s="79">
        <v>0</v>
      </c>
      <c r="P185" s="79">
        <v>0</v>
      </c>
      <c r="Q185" s="79">
        <v>0</v>
      </c>
      <c r="R185" s="79">
        <v>0</v>
      </c>
      <c r="S185" s="79">
        <v>0</v>
      </c>
      <c r="T185" s="79">
        <v>0</v>
      </c>
      <c r="U185" s="79">
        <v>0</v>
      </c>
      <c r="V185" s="79">
        <v>0</v>
      </c>
      <c r="W185" s="79">
        <v>0</v>
      </c>
      <c r="X185" s="79">
        <v>0</v>
      </c>
      <c r="Y185" s="79">
        <v>0</v>
      </c>
      <c r="Z185" s="79">
        <v>0</v>
      </c>
      <c r="AA185" s="79">
        <v>0</v>
      </c>
      <c r="AB185" s="79">
        <v>0</v>
      </c>
      <c r="AC185" s="79">
        <v>0</v>
      </c>
      <c r="AD185" s="79">
        <v>0</v>
      </c>
      <c r="AE185" s="79">
        <v>0</v>
      </c>
      <c r="AF185" s="79">
        <v>0</v>
      </c>
      <c r="AG185" s="79">
        <v>0</v>
      </c>
      <c r="AH185" s="79">
        <v>0</v>
      </c>
      <c r="AI185" s="79">
        <v>0</v>
      </c>
      <c r="AJ185" s="79">
        <v>0</v>
      </c>
      <c r="AK185" s="79">
        <v>0</v>
      </c>
      <c r="AL185" s="79">
        <v>0</v>
      </c>
      <c r="AM185" s="79">
        <v>0</v>
      </c>
      <c r="AN185" s="79">
        <v>0</v>
      </c>
      <c r="AO185" s="79">
        <v>0</v>
      </c>
      <c r="AP185" s="79">
        <v>0</v>
      </c>
      <c r="AQ185" s="79">
        <v>0</v>
      </c>
      <c r="AR185" s="79">
        <v>0</v>
      </c>
      <c r="AS185" s="79">
        <v>0</v>
      </c>
      <c r="AT185" s="79">
        <v>0</v>
      </c>
      <c r="AU185" s="79">
        <v>0</v>
      </c>
      <c r="AV185" s="79">
        <v>0</v>
      </c>
      <c r="AW185" s="79">
        <v>0</v>
      </c>
      <c r="AX185" s="79">
        <v>0</v>
      </c>
      <c r="AY185" s="79">
        <v>0</v>
      </c>
      <c r="AZ185" s="79">
        <v>0</v>
      </c>
      <c r="BA185" s="79">
        <v>0</v>
      </c>
      <c r="BB185" s="79">
        <v>0</v>
      </c>
      <c r="BC185" s="79">
        <v>0</v>
      </c>
      <c r="BD185" s="79">
        <v>0</v>
      </c>
      <c r="BE185" s="79">
        <v>0</v>
      </c>
      <c r="BF185" s="79">
        <v>0</v>
      </c>
      <c r="BG185" s="79">
        <v>0</v>
      </c>
      <c r="BH185" s="79">
        <v>0</v>
      </c>
      <c r="BI185" s="79">
        <v>0</v>
      </c>
      <c r="BJ185" s="79">
        <v>0</v>
      </c>
      <c r="BK185" s="79">
        <v>0</v>
      </c>
      <c r="BL185" s="79">
        <v>0</v>
      </c>
      <c r="BM185" s="79">
        <v>0</v>
      </c>
      <c r="BN185" s="79">
        <v>0</v>
      </c>
      <c r="BO185" s="79">
        <v>0</v>
      </c>
      <c r="BP185" s="79">
        <v>215.23</v>
      </c>
      <c r="BQ185" s="79">
        <v>0</v>
      </c>
      <c r="BR185" s="79">
        <v>0</v>
      </c>
      <c r="BS185" s="79">
        <v>0</v>
      </c>
      <c r="BT185" s="79">
        <v>0</v>
      </c>
      <c r="BU185" s="79">
        <v>0</v>
      </c>
      <c r="BV185" s="79">
        <v>0</v>
      </c>
      <c r="BW185" s="79">
        <v>0</v>
      </c>
      <c r="BX185" s="79">
        <v>0</v>
      </c>
      <c r="BY185" s="79">
        <v>0</v>
      </c>
      <c r="BZ185" s="79">
        <v>0</v>
      </c>
      <c r="CA185" s="79">
        <v>0</v>
      </c>
      <c r="CB185" s="79">
        <v>0</v>
      </c>
      <c r="CC185" s="79">
        <v>0</v>
      </c>
      <c r="CD185" s="79">
        <v>0</v>
      </c>
      <c r="CE185" s="79">
        <v>0</v>
      </c>
      <c r="CF185" s="79">
        <v>0</v>
      </c>
      <c r="CG185" s="79">
        <v>0</v>
      </c>
      <c r="CH185" s="79">
        <v>0</v>
      </c>
      <c r="CI185" s="79">
        <v>0</v>
      </c>
      <c r="CJ185" s="79">
        <v>0</v>
      </c>
      <c r="CK185" s="79">
        <v>0</v>
      </c>
      <c r="CL185" s="79">
        <v>0</v>
      </c>
      <c r="CM185" s="79">
        <v>0</v>
      </c>
      <c r="CN185" s="79">
        <v>0</v>
      </c>
      <c r="CO185" s="79">
        <v>0</v>
      </c>
      <c r="CP185" s="79">
        <v>0</v>
      </c>
      <c r="CQ185" s="79">
        <v>0</v>
      </c>
      <c r="CR185" s="79">
        <v>0</v>
      </c>
      <c r="CS185" s="79">
        <v>0</v>
      </c>
      <c r="CT185" s="79">
        <v>0</v>
      </c>
      <c r="CU185" s="79">
        <v>0</v>
      </c>
      <c r="CV185" s="79">
        <v>0</v>
      </c>
      <c r="CW185" s="79">
        <v>0</v>
      </c>
      <c r="CX185" s="79">
        <v>0</v>
      </c>
      <c r="CY185" s="79">
        <v>0</v>
      </c>
      <c r="CZ185" s="79">
        <v>0</v>
      </c>
      <c r="DA185" s="79">
        <v>0</v>
      </c>
      <c r="DB185" s="79">
        <v>0</v>
      </c>
      <c r="DC185" s="79">
        <v>0</v>
      </c>
      <c r="DD185" s="79">
        <v>0</v>
      </c>
      <c r="DE185" s="79">
        <v>0</v>
      </c>
      <c r="DF185" s="79">
        <v>0</v>
      </c>
      <c r="DG185" s="79">
        <v>0</v>
      </c>
      <c r="DH185" s="79">
        <v>0</v>
      </c>
      <c r="DI185" s="79">
        <v>0</v>
      </c>
      <c r="DJ185" s="79">
        <v>0</v>
      </c>
      <c r="DK185" s="79">
        <v>0</v>
      </c>
      <c r="DL185" s="79">
        <v>390.46088061697941</v>
      </c>
      <c r="DM185" s="79">
        <v>0</v>
      </c>
      <c r="DN185" s="79">
        <v>0</v>
      </c>
      <c r="DO185" s="79">
        <v>0</v>
      </c>
      <c r="DP185" s="79">
        <v>0</v>
      </c>
      <c r="DQ185" s="79">
        <v>0</v>
      </c>
      <c r="DR185" s="79">
        <v>0</v>
      </c>
    </row>
    <row r="186" spans="1:122" ht="15" customHeight="1" x14ac:dyDescent="0.25">
      <c r="A186" s="81" t="s">
        <v>408</v>
      </c>
      <c r="B186" s="125" t="s">
        <v>196</v>
      </c>
      <c r="C186" s="79">
        <v>76.2</v>
      </c>
      <c r="D186" s="79">
        <v>155.12</v>
      </c>
      <c r="E186" s="79">
        <v>376.04</v>
      </c>
      <c r="F186" s="79">
        <v>-40.72</v>
      </c>
      <c r="G186" s="79">
        <v>236.71999999999997</v>
      </c>
      <c r="H186" s="79">
        <v>327.60000000000002</v>
      </c>
      <c r="I186" s="79">
        <v>222.11999999999998</v>
      </c>
      <c r="J186" s="79">
        <v>128.16</v>
      </c>
      <c r="K186" s="79">
        <v>117.04</v>
      </c>
      <c r="L186" s="79">
        <v>45.360000000000014</v>
      </c>
      <c r="M186" s="79">
        <v>-64.556842842863716</v>
      </c>
      <c r="N186" s="79">
        <v>-127.58</v>
      </c>
      <c r="O186" s="79">
        <v>28.999999999999996</v>
      </c>
      <c r="P186" s="79">
        <v>147.47999999999999</v>
      </c>
      <c r="Q186" s="79">
        <v>36.904891701144308</v>
      </c>
      <c r="R186" s="79">
        <v>-68.358004158003936</v>
      </c>
      <c r="S186" s="79">
        <v>119.72490780424572</v>
      </c>
      <c r="T186" s="79">
        <v>51.249591832239602</v>
      </c>
      <c r="U186" s="79">
        <v>124.53100386653308</v>
      </c>
      <c r="V186" s="79">
        <v>307.49607348531782</v>
      </c>
      <c r="W186" s="79">
        <v>210.16561964591591</v>
      </c>
      <c r="X186" s="79">
        <v>498.15845824411167</v>
      </c>
      <c r="Y186" s="79">
        <v>145.74528840662435</v>
      </c>
      <c r="Z186" s="79">
        <v>268.89999999999998</v>
      </c>
      <c r="AA186" s="79">
        <v>64.999999999999986</v>
      </c>
      <c r="AB186" s="79">
        <v>-138.19999999999999</v>
      </c>
      <c r="AC186" s="79">
        <v>270.09999999999997</v>
      </c>
      <c r="AD186" s="79">
        <v>-24.799999999999997</v>
      </c>
      <c r="AE186" s="79">
        <v>-184.90000000000003</v>
      </c>
      <c r="AF186" s="79">
        <v>191.3</v>
      </c>
      <c r="AG186" s="79">
        <v>398.40000000000003</v>
      </c>
      <c r="AH186" s="79">
        <v>24.3</v>
      </c>
      <c r="AI186" s="79">
        <v>14.299999999999997</v>
      </c>
      <c r="AJ186" s="79">
        <v>245.3</v>
      </c>
      <c r="AK186" s="79">
        <v>257.89999999999998</v>
      </c>
      <c r="AL186" s="79">
        <v>67.40000000000002</v>
      </c>
      <c r="AM186" s="79">
        <v>-61.199999999999974</v>
      </c>
      <c r="AN186" s="79">
        <v>-3.4999999999999787</v>
      </c>
      <c r="AO186" s="79">
        <v>147.69999999999999</v>
      </c>
      <c r="AP186" s="79">
        <v>33.999999999999993</v>
      </c>
      <c r="AQ186" s="79">
        <v>9.2999999999999972</v>
      </c>
      <c r="AR186" s="79">
        <v>388.5</v>
      </c>
      <c r="AS186" s="79">
        <v>285.70000000000005</v>
      </c>
      <c r="AT186" s="79">
        <v>-235.39999999999998</v>
      </c>
      <c r="AU186" s="79">
        <v>167.9</v>
      </c>
      <c r="AV186" s="79">
        <v>-131.5</v>
      </c>
      <c r="AW186" s="79">
        <v>58.6</v>
      </c>
      <c r="AX186" s="79">
        <v>-60.5</v>
      </c>
      <c r="AY186" s="79">
        <v>7.8999999999999915</v>
      </c>
      <c r="AZ186" s="79">
        <v>148.9</v>
      </c>
      <c r="BA186" s="79">
        <v>413.7</v>
      </c>
      <c r="BB186" s="79">
        <v>-468.47</v>
      </c>
      <c r="BC186" s="79">
        <v>31.000000000000007</v>
      </c>
      <c r="BD186" s="79">
        <v>314.45</v>
      </c>
      <c r="BE186" s="79">
        <v>218.00000000000003</v>
      </c>
      <c r="BF186" s="79">
        <v>-250.08</v>
      </c>
      <c r="BG186" s="79">
        <v>-50.099999999999994</v>
      </c>
      <c r="BH186" s="79">
        <v>-49.099999999999994</v>
      </c>
      <c r="BI186" s="79">
        <v>92.899999999999991</v>
      </c>
      <c r="BJ186" s="79">
        <v>-32.97999999999999</v>
      </c>
      <c r="BK186" s="79">
        <v>187.59999999999997</v>
      </c>
      <c r="BL186" s="79">
        <v>245</v>
      </c>
      <c r="BM186" s="79">
        <v>242.19999999999996</v>
      </c>
      <c r="BN186" s="79">
        <v>-187.19999999999996</v>
      </c>
      <c r="BO186" s="79">
        <v>-325.14999999999998</v>
      </c>
      <c r="BP186" s="79">
        <v>-425.42999999999995</v>
      </c>
      <c r="BQ186" s="79">
        <v>166.2</v>
      </c>
      <c r="BR186" s="79">
        <v>-361.20561641273684</v>
      </c>
      <c r="BS186" s="79">
        <v>-131.51347301349767</v>
      </c>
      <c r="BT186" s="79">
        <v>-4.5239108068239773</v>
      </c>
      <c r="BU186" s="79">
        <v>704.22449636863087</v>
      </c>
      <c r="BV186" s="79">
        <v>-47.821504542402771</v>
      </c>
      <c r="BW186" s="79">
        <v>94.07102090719043</v>
      </c>
      <c r="BX186" s="79">
        <v>68.052799693784493</v>
      </c>
      <c r="BY186" s="79">
        <v>322.28127704594363</v>
      </c>
      <c r="BZ186" s="79">
        <v>130.33588913655726</v>
      </c>
      <c r="CA186" s="79">
        <v>129.81399441276054</v>
      </c>
      <c r="CB186" s="79">
        <v>169.45335972687514</v>
      </c>
      <c r="CC186" s="79">
        <v>388.46404472935831</v>
      </c>
      <c r="CD186" s="79">
        <v>86.60003274412469</v>
      </c>
      <c r="CE186" s="79">
        <v>173.36573040511047</v>
      </c>
      <c r="CF186" s="79">
        <v>96.450121434914706</v>
      </c>
      <c r="CG186" s="79">
        <v>428.55265261284086</v>
      </c>
      <c r="CH186" s="79">
        <v>82.129967429061765</v>
      </c>
      <c r="CI186" s="79">
        <v>2.9077424458037129</v>
      </c>
      <c r="CJ186" s="79">
        <v>101.12693119761879</v>
      </c>
      <c r="CK186" s="79">
        <v>-528.5221151295649</v>
      </c>
      <c r="CL186" s="79">
        <v>-231.80004489033848</v>
      </c>
      <c r="CM186" s="79">
        <v>356.87927611182732</v>
      </c>
      <c r="CN186" s="79">
        <v>52.618667000540896</v>
      </c>
      <c r="CO186" s="79">
        <v>114.87183884874912</v>
      </c>
      <c r="CP186" s="79">
        <v>409.13355270922364</v>
      </c>
      <c r="CQ186" s="79">
        <v>147.02607446256053</v>
      </c>
      <c r="CR186" s="79">
        <v>99.052842788216992</v>
      </c>
      <c r="CS186" s="79">
        <v>193.45094512780341</v>
      </c>
      <c r="CT186" s="79">
        <v>363.72328246771798</v>
      </c>
      <c r="CU186" s="79">
        <v>-142.04804007865923</v>
      </c>
      <c r="CV186" s="79">
        <v>-39.219766191143805</v>
      </c>
      <c r="CW186" s="79">
        <v>-172.14292883790782</v>
      </c>
      <c r="CX186" s="79">
        <v>-324.01169964930818</v>
      </c>
      <c r="CY186" s="79">
        <v>365.28475642946785</v>
      </c>
      <c r="CZ186" s="79">
        <v>333.60548650836785</v>
      </c>
      <c r="DA186" s="79">
        <v>-334.77483603039087</v>
      </c>
      <c r="DB186" s="79">
        <v>-87.0445469030482</v>
      </c>
      <c r="DC186" s="79">
        <v>349.74537276633532</v>
      </c>
      <c r="DD186" s="79">
        <v>-227.51745224889208</v>
      </c>
      <c r="DE186" s="79">
        <v>337.87244476888509</v>
      </c>
      <c r="DF186" s="79">
        <v>-398.40900333978647</v>
      </c>
      <c r="DG186" s="79">
        <v>695.61763265719219</v>
      </c>
      <c r="DH186" s="79">
        <v>-293.4290372257467</v>
      </c>
      <c r="DI186" s="79">
        <v>317.71848103240637</v>
      </c>
      <c r="DJ186" s="79">
        <v>-410.80047137867422</v>
      </c>
      <c r="DK186" s="79">
        <v>395.4369089393299</v>
      </c>
      <c r="DL186" s="79">
        <v>612.19846478305215</v>
      </c>
      <c r="DM186" s="79">
        <v>625.90820552818116</v>
      </c>
      <c r="DN186" s="79">
        <v>581.10879369153099</v>
      </c>
      <c r="DO186" s="79">
        <v>350.17963857288726</v>
      </c>
      <c r="DP186" s="79">
        <v>436.00580700195195</v>
      </c>
      <c r="DQ186" s="79">
        <v>-612.27620330398497</v>
      </c>
      <c r="DR186" s="79">
        <v>757.99162460708601</v>
      </c>
    </row>
    <row r="187" spans="1:122" ht="15" customHeight="1" x14ac:dyDescent="0.25">
      <c r="A187" s="87" t="s">
        <v>409</v>
      </c>
      <c r="B187" s="127" t="s">
        <v>70</v>
      </c>
      <c r="C187" s="79">
        <v>-17.16</v>
      </c>
      <c r="D187" s="79">
        <v>-7.76</v>
      </c>
      <c r="E187" s="79">
        <v>88.64</v>
      </c>
      <c r="F187" s="79">
        <v>13.36</v>
      </c>
      <c r="G187" s="79">
        <v>260.59999999999997</v>
      </c>
      <c r="H187" s="79">
        <v>175.64000000000001</v>
      </c>
      <c r="I187" s="79">
        <v>87.64</v>
      </c>
      <c r="J187" s="79">
        <v>11.8</v>
      </c>
      <c r="K187" s="79">
        <v>1.4400000000000013</v>
      </c>
      <c r="L187" s="79">
        <v>-42.48</v>
      </c>
      <c r="M187" s="79">
        <v>-96.728148346609032</v>
      </c>
      <c r="N187" s="79">
        <v>-160.44</v>
      </c>
      <c r="O187" s="79">
        <v>-37.82</v>
      </c>
      <c r="P187" s="79">
        <v>24.9</v>
      </c>
      <c r="Q187" s="79">
        <v>-21.707909467023278</v>
      </c>
      <c r="R187" s="79">
        <v>-106.4286902286904</v>
      </c>
      <c r="S187" s="79">
        <v>46.526462673178223</v>
      </c>
      <c r="T187" s="79">
        <v>-78.827847526718799</v>
      </c>
      <c r="U187" s="79">
        <v>-147.2146641844476</v>
      </c>
      <c r="V187" s="79">
        <v>38.151444481462079</v>
      </c>
      <c r="W187" s="79">
        <v>51.1707595659623</v>
      </c>
      <c r="X187" s="79">
        <v>27.865810135617401</v>
      </c>
      <c r="Y187" s="79">
        <v>-72.187321530554001</v>
      </c>
      <c r="Z187" s="79">
        <v>1.3</v>
      </c>
      <c r="AA187" s="79">
        <v>2.6999999999999997</v>
      </c>
      <c r="AB187" s="79">
        <v>-0.19999999999999996</v>
      </c>
      <c r="AC187" s="79">
        <v>-5.9</v>
      </c>
      <c r="AD187" s="79">
        <v>-0.89999999999999991</v>
      </c>
      <c r="AE187" s="79">
        <v>-7.6999999999999993</v>
      </c>
      <c r="AF187" s="79">
        <v>0.59999999999999987</v>
      </c>
      <c r="AG187" s="79">
        <v>-11.5</v>
      </c>
      <c r="AH187" s="79">
        <v>-0.79999999999999982</v>
      </c>
      <c r="AI187" s="79">
        <v>-12.4</v>
      </c>
      <c r="AJ187" s="79">
        <v>-6.6</v>
      </c>
      <c r="AK187" s="79">
        <v>-11</v>
      </c>
      <c r="AL187" s="79">
        <v>-1.9000000000000001</v>
      </c>
      <c r="AM187" s="79">
        <v>-9.6999999999999993</v>
      </c>
      <c r="AN187" s="79">
        <v>-5.2</v>
      </c>
      <c r="AO187" s="79">
        <v>-10.899999999999999</v>
      </c>
      <c r="AP187" s="79">
        <v>-0.89999999999999991</v>
      </c>
      <c r="AQ187" s="79">
        <v>-13.1</v>
      </c>
      <c r="AR187" s="79">
        <v>99.4</v>
      </c>
      <c r="AS187" s="79">
        <v>-8.6999999999999993</v>
      </c>
      <c r="AT187" s="79">
        <v>-1.3</v>
      </c>
      <c r="AU187" s="79">
        <v>-12.099999999999998</v>
      </c>
      <c r="AV187" s="79">
        <v>6.6000000000000014</v>
      </c>
      <c r="AW187" s="79">
        <v>-24.199999999999996</v>
      </c>
      <c r="AX187" s="79">
        <v>11.400000000000002</v>
      </c>
      <c r="AY187" s="79">
        <v>-39.799999999999997</v>
      </c>
      <c r="AZ187" s="79">
        <v>-4.6999999999999993</v>
      </c>
      <c r="BA187" s="79">
        <v>38.099999999999994</v>
      </c>
      <c r="BB187" s="79">
        <v>1.2</v>
      </c>
      <c r="BC187" s="79">
        <v>0.89999999999999991</v>
      </c>
      <c r="BD187" s="79">
        <v>-84.6</v>
      </c>
      <c r="BE187" s="79">
        <v>14.8</v>
      </c>
      <c r="BF187" s="79">
        <v>8.5</v>
      </c>
      <c r="BG187" s="79">
        <v>-5.85</v>
      </c>
      <c r="BH187" s="79">
        <v>3.4999999999999996</v>
      </c>
      <c r="BI187" s="79">
        <v>-30.099999999999998</v>
      </c>
      <c r="BJ187" s="79">
        <v>105.3</v>
      </c>
      <c r="BK187" s="79">
        <v>39.599999999999994</v>
      </c>
      <c r="BL187" s="79">
        <v>23.200000000000003</v>
      </c>
      <c r="BM187" s="79">
        <v>96.399999999999991</v>
      </c>
      <c r="BN187" s="79">
        <v>130.30000000000001</v>
      </c>
      <c r="BO187" s="79">
        <v>15.75</v>
      </c>
      <c r="BP187" s="79">
        <v>-224.01</v>
      </c>
      <c r="BQ187" s="79">
        <v>-149.6</v>
      </c>
      <c r="BR187" s="79">
        <v>-54.9</v>
      </c>
      <c r="BS187" s="79">
        <v>37.400000000000006</v>
      </c>
      <c r="BT187" s="79">
        <v>-31.200000000000003</v>
      </c>
      <c r="BU187" s="79">
        <v>-10.1</v>
      </c>
      <c r="BV187" s="79">
        <v>-17.79513961</v>
      </c>
      <c r="BW187" s="79">
        <v>-1.9</v>
      </c>
      <c r="BX187" s="79">
        <v>0.2</v>
      </c>
      <c r="BY187" s="79">
        <v>15.1</v>
      </c>
      <c r="BZ187" s="79">
        <v>71.266404600000001</v>
      </c>
      <c r="CA187" s="79">
        <v>-86.191298579999994</v>
      </c>
      <c r="CB187" s="79">
        <v>29.644598926956224</v>
      </c>
      <c r="CC187" s="79">
        <v>2.8655972500000004</v>
      </c>
      <c r="CD187" s="79">
        <v>-1.5267764521256419</v>
      </c>
      <c r="CE187" s="79">
        <v>197.16710009999997</v>
      </c>
      <c r="CF187" s="79">
        <v>85.622992890000006</v>
      </c>
      <c r="CG187" s="79">
        <v>-155.1899032</v>
      </c>
      <c r="CH187" s="79">
        <v>128.00925798</v>
      </c>
      <c r="CI187" s="79">
        <v>-76.59561432000001</v>
      </c>
      <c r="CJ187" s="79">
        <v>65.556259630000014</v>
      </c>
      <c r="CK187" s="79">
        <v>-139.00427304999999</v>
      </c>
      <c r="CL187" s="79">
        <v>-31.677352589999998</v>
      </c>
      <c r="CM187" s="79">
        <v>-19.401997289999986</v>
      </c>
      <c r="CN187" s="79">
        <v>-13.131193470000001</v>
      </c>
      <c r="CO187" s="79">
        <v>67.086359689999995</v>
      </c>
      <c r="CP187" s="79">
        <v>320.03388639000002</v>
      </c>
      <c r="CQ187" s="79">
        <v>16.987442640000001</v>
      </c>
      <c r="CR187" s="79">
        <v>102.86628336999999</v>
      </c>
      <c r="CS187" s="79">
        <v>-157.37106748000002</v>
      </c>
      <c r="CT187" s="79">
        <v>192.80920639999999</v>
      </c>
      <c r="CU187" s="79">
        <v>-79.392746090000003</v>
      </c>
      <c r="CV187" s="79">
        <v>-24.512840009999998</v>
      </c>
      <c r="CW187" s="79">
        <v>-175.12577843</v>
      </c>
      <c r="CX187" s="79">
        <v>-291.40206361999998</v>
      </c>
      <c r="CY187" s="79">
        <v>347.16065767999999</v>
      </c>
      <c r="CZ187" s="79">
        <v>18.898307049999996</v>
      </c>
      <c r="DA187" s="79">
        <v>-194.53617412</v>
      </c>
      <c r="DB187" s="79">
        <v>82.897707170000018</v>
      </c>
      <c r="DC187" s="79">
        <v>128.05441318999999</v>
      </c>
      <c r="DD187" s="79">
        <v>-205.21027821000001</v>
      </c>
      <c r="DE187" s="79">
        <v>270.34007329999997</v>
      </c>
      <c r="DF187" s="79">
        <v>-317.37921512999998</v>
      </c>
      <c r="DG187" s="79">
        <v>204.21145936999991</v>
      </c>
      <c r="DH187" s="79">
        <v>-132.60049711999994</v>
      </c>
      <c r="DI187" s="79">
        <v>-38.536775739999982</v>
      </c>
      <c r="DJ187" s="79">
        <v>-191.40965895000002</v>
      </c>
      <c r="DK187" s="79">
        <v>58.262040089999999</v>
      </c>
      <c r="DL187" s="79">
        <v>97.62469824999998</v>
      </c>
      <c r="DM187" s="79">
        <v>-71.614817249999973</v>
      </c>
      <c r="DN187" s="79">
        <v>420.91940934000002</v>
      </c>
      <c r="DO187" s="79">
        <v>-31.63736688000003</v>
      </c>
      <c r="DP187" s="79">
        <v>335.31136006999998</v>
      </c>
      <c r="DQ187" s="79">
        <v>-610.67722806999996</v>
      </c>
      <c r="DR187" s="79">
        <v>108.12657507</v>
      </c>
    </row>
    <row r="188" spans="1:122" ht="15" customHeight="1" x14ac:dyDescent="0.25">
      <c r="A188" s="87" t="s">
        <v>410</v>
      </c>
      <c r="B188" s="127" t="s">
        <v>71</v>
      </c>
      <c r="C188" s="79">
        <v>12.92</v>
      </c>
      <c r="D188" s="79">
        <v>15.2</v>
      </c>
      <c r="E188" s="79">
        <v>17.599999999999998</v>
      </c>
      <c r="F188" s="79">
        <v>-11.879999999999999</v>
      </c>
      <c r="G188" s="79">
        <v>-35.6</v>
      </c>
      <c r="H188" s="79">
        <v>13.280000000000001</v>
      </c>
      <c r="I188" s="79">
        <v>0.16000000000000014</v>
      </c>
      <c r="J188" s="79">
        <v>14.64</v>
      </c>
      <c r="K188" s="79">
        <v>10</v>
      </c>
      <c r="L188" s="79">
        <v>-4.5999999999999979</v>
      </c>
      <c r="M188" s="79">
        <v>-17.95080531310866</v>
      </c>
      <c r="N188" s="79">
        <v>-7.18</v>
      </c>
      <c r="O188" s="79">
        <v>11.38</v>
      </c>
      <c r="P188" s="79">
        <v>11.96</v>
      </c>
      <c r="Q188" s="79">
        <v>-25.261620832319291</v>
      </c>
      <c r="R188" s="79">
        <v>0.74844074844074981</v>
      </c>
      <c r="S188" s="79">
        <v>0</v>
      </c>
      <c r="T188" s="79">
        <v>14.708403037055399</v>
      </c>
      <c r="U188" s="79">
        <v>94.744379206644695</v>
      </c>
      <c r="V188" s="79">
        <v>219.884822235972</v>
      </c>
      <c r="W188" s="79">
        <v>-3.1981724728727001</v>
      </c>
      <c r="X188" s="79">
        <v>130.76374018558201</v>
      </c>
      <c r="Y188" s="79">
        <v>-20.445459737293</v>
      </c>
      <c r="Z188" s="79">
        <v>37.599999999999994</v>
      </c>
      <c r="AA188" s="79">
        <v>-9.1</v>
      </c>
      <c r="AB188" s="79">
        <v>-11.7</v>
      </c>
      <c r="AC188" s="79">
        <v>18.199999999999996</v>
      </c>
      <c r="AD188" s="79">
        <v>59</v>
      </c>
      <c r="AE188" s="79">
        <v>-42.3</v>
      </c>
      <c r="AF188" s="79">
        <v>13.2</v>
      </c>
      <c r="AG188" s="79">
        <v>90.1</v>
      </c>
      <c r="AH188" s="79">
        <v>-27.4</v>
      </c>
      <c r="AI188" s="79">
        <v>26.5</v>
      </c>
      <c r="AJ188" s="79">
        <v>187.2</v>
      </c>
      <c r="AK188" s="79">
        <v>92</v>
      </c>
      <c r="AL188" s="79">
        <v>101.2</v>
      </c>
      <c r="AM188" s="79">
        <v>-27.4</v>
      </c>
      <c r="AN188" s="79">
        <v>20.5</v>
      </c>
      <c r="AO188" s="79">
        <v>44.9</v>
      </c>
      <c r="AP188" s="79">
        <v>17.099999999999998</v>
      </c>
      <c r="AQ188" s="79">
        <v>55.599999999999994</v>
      </c>
      <c r="AR188" s="79">
        <v>227.60000000000002</v>
      </c>
      <c r="AS188" s="79">
        <v>191.3</v>
      </c>
      <c r="AT188" s="79">
        <v>12.7</v>
      </c>
      <c r="AU188" s="79">
        <v>173.6</v>
      </c>
      <c r="AV188" s="79">
        <v>-25.1</v>
      </c>
      <c r="AW188" s="79">
        <v>52.8</v>
      </c>
      <c r="AX188" s="79">
        <v>-124.60000000000001</v>
      </c>
      <c r="AY188" s="79">
        <v>-22.3</v>
      </c>
      <c r="AZ188" s="79">
        <v>-54.9</v>
      </c>
      <c r="BA188" s="79">
        <v>213.2</v>
      </c>
      <c r="BB188" s="79">
        <v>-342.1</v>
      </c>
      <c r="BC188" s="79">
        <v>-23.199999999999996</v>
      </c>
      <c r="BD188" s="79">
        <v>236.89999999999998</v>
      </c>
      <c r="BE188" s="79">
        <v>-121.49999999999999</v>
      </c>
      <c r="BF188" s="79">
        <v>-149.12</v>
      </c>
      <c r="BG188" s="79">
        <v>-131.55000000000001</v>
      </c>
      <c r="BH188" s="79">
        <v>-95.6</v>
      </c>
      <c r="BI188" s="79">
        <v>15.700000000000001</v>
      </c>
      <c r="BJ188" s="79">
        <v>81.75</v>
      </c>
      <c r="BK188" s="79">
        <v>71.8</v>
      </c>
      <c r="BL188" s="79">
        <v>128.19999999999999</v>
      </c>
      <c r="BM188" s="79">
        <v>-37.099999999999994</v>
      </c>
      <c r="BN188" s="79">
        <v>-252.2</v>
      </c>
      <c r="BO188" s="79">
        <v>-175.32</v>
      </c>
      <c r="BP188" s="79">
        <v>-240.39999999999998</v>
      </c>
      <c r="BQ188" s="79">
        <v>14.899999999999999</v>
      </c>
      <c r="BR188" s="79">
        <v>-76.03360701000004</v>
      </c>
      <c r="BS188" s="79">
        <v>-127.33718653999991</v>
      </c>
      <c r="BT188" s="79">
        <v>-118.0816561100001</v>
      </c>
      <c r="BU188" s="79">
        <v>-10.773920359999996</v>
      </c>
      <c r="BV188" s="79">
        <v>26.215868560000033</v>
      </c>
      <c r="BW188" s="79">
        <v>27.615276030000008</v>
      </c>
      <c r="BX188" s="79">
        <v>-153.30615717000001</v>
      </c>
      <c r="BY188" s="79">
        <v>124.07176060000005</v>
      </c>
      <c r="BZ188" s="79">
        <v>8.5388386399999678</v>
      </c>
      <c r="CA188" s="79">
        <v>77.289472439999969</v>
      </c>
      <c r="CB188" s="79">
        <v>76.116753850000038</v>
      </c>
      <c r="CC188" s="79">
        <v>275.40406639834885</v>
      </c>
      <c r="CD188" s="79">
        <v>-119.31776074214876</v>
      </c>
      <c r="CE188" s="79">
        <v>8.219478748148763</v>
      </c>
      <c r="CF188" s="79">
        <v>238.2165390567512</v>
      </c>
      <c r="CG188" s="79">
        <v>324.48222331409994</v>
      </c>
      <c r="CH188" s="79">
        <v>57.576017054900099</v>
      </c>
      <c r="CI188" s="79">
        <v>65.786240156820028</v>
      </c>
      <c r="CJ188" s="79">
        <v>102.83769758969986</v>
      </c>
      <c r="CK188" s="79">
        <v>79.165069305289137</v>
      </c>
      <c r="CL188" s="79">
        <v>-58.040819190500095</v>
      </c>
      <c r="CM188" s="79">
        <v>301.90615460387403</v>
      </c>
      <c r="CN188" s="79">
        <v>-53.515919606211192</v>
      </c>
      <c r="CO188" s="79">
        <v>115.12915494270001</v>
      </c>
      <c r="CP188" s="79">
        <v>17.491955852533298</v>
      </c>
      <c r="CQ188" s="79">
        <v>15.055095858200003</v>
      </c>
      <c r="CR188" s="79">
        <v>23.040774543600001</v>
      </c>
      <c r="CS188" s="79">
        <v>75.790565579999907</v>
      </c>
      <c r="CT188" s="79">
        <v>-184.966908228547</v>
      </c>
      <c r="CU188" s="79">
        <v>-72.6340928096797</v>
      </c>
      <c r="CV188" s="79">
        <v>49.804864447080199</v>
      </c>
      <c r="CW188" s="79">
        <v>-66.899537732200002</v>
      </c>
      <c r="CX188" s="79">
        <v>-90.696797679852068</v>
      </c>
      <c r="CY188" s="79">
        <v>-88.066311529055795</v>
      </c>
      <c r="CZ188" s="79">
        <v>67.956519589868023</v>
      </c>
      <c r="DA188" s="79">
        <v>146.68001535272217</v>
      </c>
      <c r="DB188" s="79">
        <v>-57.832107078301817</v>
      </c>
      <c r="DC188" s="79">
        <v>106.88320270316005</v>
      </c>
      <c r="DD188" s="79">
        <v>11.209552594678803</v>
      </c>
      <c r="DE188" s="79">
        <v>-40.476692509105931</v>
      </c>
      <c r="DF188" s="79">
        <v>102.51897584677778</v>
      </c>
      <c r="DG188" s="79">
        <v>-15.061788221533243</v>
      </c>
      <c r="DH188" s="79">
        <v>-249.90623715273321</v>
      </c>
      <c r="DI188" s="79">
        <v>-53.94428811309993</v>
      </c>
      <c r="DJ188" s="79">
        <v>-292.95364305506661</v>
      </c>
      <c r="DK188" s="79">
        <v>38.278239651244341</v>
      </c>
      <c r="DL188" s="79">
        <v>166.78871602970017</v>
      </c>
      <c r="DM188" s="79">
        <v>127.92874727040001</v>
      </c>
      <c r="DN188" s="79">
        <v>-92.332550380645586</v>
      </c>
      <c r="DO188" s="79">
        <v>340.07858372590113</v>
      </c>
      <c r="DP188" s="79">
        <v>-128.29111684503451</v>
      </c>
      <c r="DQ188" s="79">
        <v>-63.777414416966565</v>
      </c>
      <c r="DR188" s="79">
        <v>10.796889081099948</v>
      </c>
    </row>
    <row r="189" spans="1:122" ht="15" customHeight="1" x14ac:dyDescent="0.25">
      <c r="A189" s="87" t="s">
        <v>411</v>
      </c>
      <c r="B189" s="127" t="s">
        <v>72</v>
      </c>
      <c r="C189" s="79">
        <v>25.24</v>
      </c>
      <c r="D189" s="79">
        <v>20.64</v>
      </c>
      <c r="E189" s="79">
        <v>52</v>
      </c>
      <c r="F189" s="79">
        <v>55.88</v>
      </c>
      <c r="G189" s="79">
        <v>110.48</v>
      </c>
      <c r="H189" s="79">
        <v>154.88</v>
      </c>
      <c r="I189" s="79">
        <v>119.6</v>
      </c>
      <c r="J189" s="79">
        <v>161</v>
      </c>
      <c r="K189" s="79">
        <v>88.76</v>
      </c>
      <c r="L189" s="79">
        <v>104.24000000000001</v>
      </c>
      <c r="M189" s="79">
        <v>62.487763156538399</v>
      </c>
      <c r="N189" s="79">
        <v>51.96</v>
      </c>
      <c r="O189" s="79">
        <v>67.099999999999994</v>
      </c>
      <c r="P189" s="79">
        <v>103.22</v>
      </c>
      <c r="Q189" s="79">
        <v>84.546118276953194</v>
      </c>
      <c r="R189" s="79">
        <v>14.3451143451148</v>
      </c>
      <c r="S189" s="79">
        <v>42.220671783115698</v>
      </c>
      <c r="T189" s="79">
        <v>115.369036321903</v>
      </c>
      <c r="U189" s="79">
        <v>177.00128884433599</v>
      </c>
      <c r="V189" s="79">
        <v>46.37570796249608</v>
      </c>
      <c r="W189" s="79">
        <v>162.764134780125</v>
      </c>
      <c r="X189" s="79">
        <v>154.6324054246962</v>
      </c>
      <c r="Y189" s="79">
        <v>162.87835522558498</v>
      </c>
      <c r="Z189" s="79">
        <v>12</v>
      </c>
      <c r="AA189" s="79">
        <v>19.799999999999994</v>
      </c>
      <c r="AB189" s="79">
        <v>-29</v>
      </c>
      <c r="AC189" s="79">
        <v>48.599999999999994</v>
      </c>
      <c r="AD189" s="79">
        <v>12.2</v>
      </c>
      <c r="AE189" s="79">
        <v>38.699999999999996</v>
      </c>
      <c r="AF189" s="79">
        <v>-1</v>
      </c>
      <c r="AG189" s="79">
        <v>33.4</v>
      </c>
      <c r="AH189" s="79">
        <v>39</v>
      </c>
      <c r="AI189" s="79">
        <v>43.3</v>
      </c>
      <c r="AJ189" s="79">
        <v>3.5999999999999996</v>
      </c>
      <c r="AK189" s="79">
        <v>115.1</v>
      </c>
      <c r="AL189" s="79">
        <v>72.2</v>
      </c>
      <c r="AM189" s="79">
        <v>67.7</v>
      </c>
      <c r="AN189" s="79">
        <v>18.899999999999999</v>
      </c>
      <c r="AO189" s="79">
        <v>58.8</v>
      </c>
      <c r="AP189" s="79">
        <v>19.599999999999998</v>
      </c>
      <c r="AQ189" s="79">
        <v>11.7</v>
      </c>
      <c r="AR189" s="79">
        <v>4.8999999999999995</v>
      </c>
      <c r="AS189" s="79">
        <v>-3</v>
      </c>
      <c r="AT189" s="79">
        <v>5.6</v>
      </c>
      <c r="AU189" s="79">
        <v>-28.099999999999998</v>
      </c>
      <c r="AV189" s="79">
        <v>-20.9</v>
      </c>
      <c r="AW189" s="79">
        <v>-33.200000000000003</v>
      </c>
      <c r="AX189" s="79">
        <v>-30.9</v>
      </c>
      <c r="AY189" s="79">
        <v>-33.799999999999997</v>
      </c>
      <c r="AZ189" s="79">
        <v>84.5</v>
      </c>
      <c r="BA189" s="79">
        <v>21.599999999999998</v>
      </c>
      <c r="BB189" s="79">
        <v>-2</v>
      </c>
      <c r="BC189" s="79">
        <v>-16.600000000000001</v>
      </c>
      <c r="BD189" s="79">
        <v>0.39999999999999997</v>
      </c>
      <c r="BE189" s="79">
        <v>-24.099999999999998</v>
      </c>
      <c r="BF189" s="79">
        <v>2.6</v>
      </c>
      <c r="BG189" s="79">
        <v>-44.6</v>
      </c>
      <c r="BH189" s="79">
        <v>0</v>
      </c>
      <c r="BI189" s="79">
        <v>-47.9</v>
      </c>
      <c r="BJ189" s="79">
        <v>-28</v>
      </c>
      <c r="BK189" s="79">
        <v>-40.299999999999997</v>
      </c>
      <c r="BL189" s="79">
        <v>-13.2</v>
      </c>
      <c r="BM189" s="79">
        <v>153.29999999999998</v>
      </c>
      <c r="BN189" s="79">
        <v>187.6</v>
      </c>
      <c r="BO189" s="79">
        <v>-40.33</v>
      </c>
      <c r="BP189" s="79">
        <v>81.22999999999999</v>
      </c>
      <c r="BQ189" s="79">
        <v>245.2</v>
      </c>
      <c r="BR189" s="79">
        <v>-43</v>
      </c>
      <c r="BS189" s="79">
        <v>-51.1</v>
      </c>
      <c r="BT189" s="79">
        <v>55.500000000000007</v>
      </c>
      <c r="BU189" s="79">
        <v>323.20000000000005</v>
      </c>
      <c r="BV189" s="79">
        <v>-38.799999999999997</v>
      </c>
      <c r="BW189" s="79">
        <v>-63.6</v>
      </c>
      <c r="BX189" s="79">
        <v>169.1</v>
      </c>
      <c r="BY189" s="79">
        <v>105.99999999999999</v>
      </c>
      <c r="BZ189" s="79">
        <v>-22.500000000000007</v>
      </c>
      <c r="CA189" s="79">
        <v>86.3</v>
      </c>
      <c r="CB189" s="79">
        <v>-39.799999999999997</v>
      </c>
      <c r="CC189" s="79">
        <v>116.90000000000009</v>
      </c>
      <c r="CD189" s="79">
        <v>-13.400000000000006</v>
      </c>
      <c r="CE189" s="79">
        <v>-6.9269999999999925</v>
      </c>
      <c r="CF189" s="79">
        <v>12.10540000000001</v>
      </c>
      <c r="CG189" s="79">
        <v>24.29999999999999</v>
      </c>
      <c r="CH189" s="79">
        <v>-28.064362690000003</v>
      </c>
      <c r="CI189" s="79">
        <v>-16.963000000000008</v>
      </c>
      <c r="CJ189" s="79">
        <v>-15.399999999999991</v>
      </c>
      <c r="CK189" s="79">
        <v>-5.4999999999999716</v>
      </c>
      <c r="CL189" s="79">
        <v>-33.013195949999997</v>
      </c>
      <c r="CM189" s="79">
        <v>-26.30838318</v>
      </c>
      <c r="CN189" s="79">
        <v>18.681000000000001</v>
      </c>
      <c r="CO189" s="79">
        <v>-9.4999999999999805</v>
      </c>
      <c r="CP189" s="79">
        <v>-27.13</v>
      </c>
      <c r="CQ189" s="79">
        <v>-46.3</v>
      </c>
      <c r="CR189" s="79">
        <v>-7.6779999999999902</v>
      </c>
      <c r="CS189" s="79">
        <v>118.06100000000001</v>
      </c>
      <c r="CT189" s="79">
        <v>-26.582509829999999</v>
      </c>
      <c r="CU189" s="79">
        <v>-36.584000000000003</v>
      </c>
      <c r="CV189" s="79">
        <v>-24.023</v>
      </c>
      <c r="CW189" s="79">
        <v>-18.713118380000001</v>
      </c>
      <c r="CX189" s="79">
        <v>71.818641490000005</v>
      </c>
      <c r="CY189" s="79">
        <v>-32.524025260000002</v>
      </c>
      <c r="CZ189" s="79">
        <v>301.98269071999994</v>
      </c>
      <c r="DA189" s="79">
        <v>-101.79904553999999</v>
      </c>
      <c r="DB189" s="79">
        <v>-39.089262769999998</v>
      </c>
      <c r="DC189" s="79">
        <v>-42.038293409999987</v>
      </c>
      <c r="DD189" s="79">
        <v>-10.197777769999952</v>
      </c>
      <c r="DE189" s="79">
        <v>160.07113519999999</v>
      </c>
      <c r="DF189" s="79">
        <v>-62.079082179999986</v>
      </c>
      <c r="DG189" s="79">
        <v>376.05388225999997</v>
      </c>
      <c r="DH189" s="79">
        <v>193.35491683000004</v>
      </c>
      <c r="DI189" s="79">
        <v>-56.775565769999993</v>
      </c>
      <c r="DJ189" s="79">
        <v>-63.760684780000005</v>
      </c>
      <c r="DK189" s="79">
        <v>205.86309497000002</v>
      </c>
      <c r="DL189" s="79">
        <v>327.74636397999996</v>
      </c>
      <c r="DM189" s="79">
        <v>345.51343795999998</v>
      </c>
      <c r="DN189" s="79">
        <v>86.809354450000001</v>
      </c>
      <c r="DO189" s="79">
        <v>-1.7349224999999961</v>
      </c>
      <c r="DP189" s="79">
        <v>163.13540531000004</v>
      </c>
      <c r="DQ189" s="79">
        <v>214.24850459000004</v>
      </c>
      <c r="DR189" s="79">
        <v>570.05386830999998</v>
      </c>
    </row>
    <row r="190" spans="1:122" ht="15" customHeight="1" x14ac:dyDescent="0.25">
      <c r="A190" s="87" t="s">
        <v>412</v>
      </c>
      <c r="B190" s="127" t="s">
        <v>20</v>
      </c>
      <c r="C190" s="79">
        <v>55.2</v>
      </c>
      <c r="D190" s="79">
        <v>127.04</v>
      </c>
      <c r="E190" s="79">
        <v>217.8</v>
      </c>
      <c r="F190" s="79">
        <v>-98.08</v>
      </c>
      <c r="G190" s="79">
        <v>-98.76</v>
      </c>
      <c r="H190" s="79">
        <v>-16.2</v>
      </c>
      <c r="I190" s="79">
        <v>14.719999999999997</v>
      </c>
      <c r="J190" s="79">
        <v>-59.28</v>
      </c>
      <c r="K190" s="79">
        <v>16.840000000000003</v>
      </c>
      <c r="L190" s="79">
        <v>-11.8</v>
      </c>
      <c r="M190" s="79">
        <v>-12.365652339684429</v>
      </c>
      <c r="N190" s="79">
        <v>-11.92</v>
      </c>
      <c r="O190" s="79">
        <v>-11.66</v>
      </c>
      <c r="P190" s="79">
        <v>7.4</v>
      </c>
      <c r="Q190" s="79">
        <v>-0.67169627646631991</v>
      </c>
      <c r="R190" s="79">
        <v>22.977130977130908</v>
      </c>
      <c r="S190" s="79">
        <v>30.9777733479518</v>
      </c>
      <c r="T190" s="79">
        <v>0</v>
      </c>
      <c r="U190" s="79">
        <v>0</v>
      </c>
      <c r="V190" s="79">
        <v>3.0840988053876499</v>
      </c>
      <c r="W190" s="79">
        <v>-0.57110222729868598</v>
      </c>
      <c r="X190" s="79">
        <v>184.89650249821599</v>
      </c>
      <c r="Y190" s="79">
        <v>75.499714448886394</v>
      </c>
      <c r="Z190" s="79">
        <v>218</v>
      </c>
      <c r="AA190" s="79">
        <v>51.599999999999994</v>
      </c>
      <c r="AB190" s="79">
        <v>-97.3</v>
      </c>
      <c r="AC190" s="79">
        <v>209.2</v>
      </c>
      <c r="AD190" s="79">
        <v>-95.1</v>
      </c>
      <c r="AE190" s="79">
        <v>-173.60000000000002</v>
      </c>
      <c r="AF190" s="79">
        <v>178.5</v>
      </c>
      <c r="AG190" s="79">
        <v>286.40000000000003</v>
      </c>
      <c r="AH190" s="79">
        <v>13.5</v>
      </c>
      <c r="AI190" s="79">
        <v>-43.1</v>
      </c>
      <c r="AJ190" s="79">
        <v>61.100000000000009</v>
      </c>
      <c r="AK190" s="79">
        <v>61.800000000000011</v>
      </c>
      <c r="AL190" s="79">
        <v>-104.09999999999998</v>
      </c>
      <c r="AM190" s="79">
        <v>-91.799999999999983</v>
      </c>
      <c r="AN190" s="79">
        <v>-37.699999999999982</v>
      </c>
      <c r="AO190" s="79">
        <v>54.899999999999991</v>
      </c>
      <c r="AP190" s="79">
        <v>-1.8000000000000025</v>
      </c>
      <c r="AQ190" s="79">
        <v>-44.899999999999991</v>
      </c>
      <c r="AR190" s="79">
        <v>56.6</v>
      </c>
      <c r="AS190" s="79">
        <v>106.1</v>
      </c>
      <c r="AT190" s="79">
        <v>-252.39999999999998</v>
      </c>
      <c r="AU190" s="79">
        <v>34.499999999999993</v>
      </c>
      <c r="AV190" s="79">
        <v>-92.1</v>
      </c>
      <c r="AW190" s="79">
        <v>63.2</v>
      </c>
      <c r="AX190" s="79">
        <v>83.6</v>
      </c>
      <c r="AY190" s="79">
        <v>103.79999999999998</v>
      </c>
      <c r="AZ190" s="79">
        <v>124</v>
      </c>
      <c r="BA190" s="79">
        <v>140.80000000000001</v>
      </c>
      <c r="BB190" s="79">
        <v>-125.56999999999998</v>
      </c>
      <c r="BC190" s="79">
        <v>69.900000000000006</v>
      </c>
      <c r="BD190" s="79">
        <v>161.75</v>
      </c>
      <c r="BE190" s="79">
        <v>348.8</v>
      </c>
      <c r="BF190" s="79">
        <v>-112.06</v>
      </c>
      <c r="BG190" s="79">
        <v>131.9</v>
      </c>
      <c r="BH190" s="79">
        <v>43</v>
      </c>
      <c r="BI190" s="79">
        <v>155.19999999999999</v>
      </c>
      <c r="BJ190" s="79">
        <v>-192.03</v>
      </c>
      <c r="BK190" s="79">
        <v>116.49999999999999</v>
      </c>
      <c r="BL190" s="79">
        <v>106.8</v>
      </c>
      <c r="BM190" s="79">
        <v>29.6</v>
      </c>
      <c r="BN190" s="79">
        <v>-252.89999999999998</v>
      </c>
      <c r="BO190" s="79">
        <v>-125.24999999999999</v>
      </c>
      <c r="BP190" s="79">
        <v>-42.25</v>
      </c>
      <c r="BQ190" s="79">
        <v>55.7</v>
      </c>
      <c r="BR190" s="79">
        <v>-187.27200940273678</v>
      </c>
      <c r="BS190" s="79">
        <v>9.5237135265022488</v>
      </c>
      <c r="BT190" s="79">
        <v>89.257745303176108</v>
      </c>
      <c r="BU190" s="79">
        <v>401.89841672863082</v>
      </c>
      <c r="BV190" s="79">
        <v>-17.442233492402806</v>
      </c>
      <c r="BW190" s="79">
        <v>131.95574487719043</v>
      </c>
      <c r="BX190" s="79">
        <v>52.058956863784516</v>
      </c>
      <c r="BY190" s="79">
        <v>77.109516445943612</v>
      </c>
      <c r="BZ190" s="79">
        <v>73.030645896557303</v>
      </c>
      <c r="CA190" s="79">
        <v>52.415820552760565</v>
      </c>
      <c r="CB190" s="79">
        <v>103.49200694991887</v>
      </c>
      <c r="CC190" s="79">
        <v>-6.7056189189906661</v>
      </c>
      <c r="CD190" s="79">
        <v>220.8445699383991</v>
      </c>
      <c r="CE190" s="79">
        <v>-25.093848443038283</v>
      </c>
      <c r="CF190" s="79">
        <v>-239.49481051183653</v>
      </c>
      <c r="CG190" s="79">
        <v>234.96033249874094</v>
      </c>
      <c r="CH190" s="79">
        <v>-75.390944915838332</v>
      </c>
      <c r="CI190" s="79">
        <v>30.680116608983703</v>
      </c>
      <c r="CJ190" s="79">
        <v>-51.867026022081106</v>
      </c>
      <c r="CK190" s="79">
        <v>-463.18291138485409</v>
      </c>
      <c r="CL190" s="79">
        <v>-109.0686771598384</v>
      </c>
      <c r="CM190" s="79">
        <v>100.6835019779533</v>
      </c>
      <c r="CN190" s="79">
        <v>100.5847800767521</v>
      </c>
      <c r="CO190" s="79">
        <v>-57.843675783950907</v>
      </c>
      <c r="CP190" s="79">
        <v>98.737710466690302</v>
      </c>
      <c r="CQ190" s="79">
        <v>161.28353596436051</v>
      </c>
      <c r="CR190" s="79">
        <v>-19.176215125383006</v>
      </c>
      <c r="CS190" s="79">
        <v>156.97044702780352</v>
      </c>
      <c r="CT190" s="79">
        <v>382.463494126265</v>
      </c>
      <c r="CU190" s="79">
        <v>46.5627988210205</v>
      </c>
      <c r="CV190" s="79">
        <v>-40.488790628224002</v>
      </c>
      <c r="CW190" s="79">
        <v>88.595505704292208</v>
      </c>
      <c r="CX190" s="79">
        <v>-13.731479839456115</v>
      </c>
      <c r="CY190" s="79">
        <v>138.71443553852367</v>
      </c>
      <c r="CZ190" s="79">
        <v>-55.23203085150012</v>
      </c>
      <c r="DA190" s="79">
        <v>-185.11963172311306</v>
      </c>
      <c r="DB190" s="79">
        <v>-73.020884224746396</v>
      </c>
      <c r="DC190" s="79">
        <v>156.84605028317523</v>
      </c>
      <c r="DD190" s="79">
        <v>-23.318948863570924</v>
      </c>
      <c r="DE190" s="79">
        <v>-52.062071222008989</v>
      </c>
      <c r="DF190" s="79">
        <v>-121.46968187656428</v>
      </c>
      <c r="DG190" s="79">
        <v>130.41407924872561</v>
      </c>
      <c r="DH190" s="79">
        <v>-104.27721978301352</v>
      </c>
      <c r="DI190" s="79">
        <v>466.97511065550628</v>
      </c>
      <c r="DJ190" s="79">
        <v>137.32351540639246</v>
      </c>
      <c r="DK190" s="79">
        <v>93.033534228085529</v>
      </c>
      <c r="DL190" s="79">
        <v>20.038686523352133</v>
      </c>
      <c r="DM190" s="79">
        <v>224.08083754778113</v>
      </c>
      <c r="DN190" s="79">
        <v>165.71258028217653</v>
      </c>
      <c r="DO190" s="79">
        <v>43.473344226986164</v>
      </c>
      <c r="DP190" s="79">
        <v>65.850158466986443</v>
      </c>
      <c r="DQ190" s="79">
        <v>-152.07006540701846</v>
      </c>
      <c r="DR190" s="79">
        <v>69.014292145986118</v>
      </c>
    </row>
    <row r="191" spans="1:122" ht="15" customHeight="1" x14ac:dyDescent="0.25">
      <c r="A191" s="87" t="s">
        <v>413</v>
      </c>
      <c r="B191" s="128" t="s">
        <v>194</v>
      </c>
      <c r="C191" s="79">
        <v>0</v>
      </c>
      <c r="D191" s="79">
        <v>0</v>
      </c>
      <c r="E191" s="79">
        <v>0</v>
      </c>
      <c r="F191" s="79">
        <v>0</v>
      </c>
      <c r="G191" s="79">
        <v>0</v>
      </c>
      <c r="H191" s="79">
        <v>0</v>
      </c>
      <c r="I191" s="79">
        <v>0</v>
      </c>
      <c r="J191" s="79">
        <v>0</v>
      </c>
      <c r="K191" s="79">
        <v>0</v>
      </c>
      <c r="L191" s="79">
        <v>0</v>
      </c>
      <c r="M191" s="79">
        <v>0</v>
      </c>
      <c r="N191" s="79">
        <v>0</v>
      </c>
      <c r="O191" s="79">
        <v>0</v>
      </c>
      <c r="P191" s="79">
        <v>0</v>
      </c>
      <c r="Q191" s="79">
        <v>0</v>
      </c>
      <c r="R191" s="79">
        <v>0</v>
      </c>
      <c r="S191" s="79">
        <v>0</v>
      </c>
      <c r="T191" s="79">
        <v>0</v>
      </c>
      <c r="U191" s="79">
        <v>0</v>
      </c>
      <c r="V191" s="79">
        <v>0</v>
      </c>
      <c r="W191" s="79">
        <v>0</v>
      </c>
      <c r="X191" s="79">
        <v>0</v>
      </c>
      <c r="Y191" s="79">
        <v>0</v>
      </c>
      <c r="Z191" s="79">
        <v>0</v>
      </c>
      <c r="AA191" s="79">
        <v>0</v>
      </c>
      <c r="AB191" s="79">
        <v>0</v>
      </c>
      <c r="AC191" s="79">
        <v>0</v>
      </c>
      <c r="AD191" s="79">
        <v>0</v>
      </c>
      <c r="AE191" s="79">
        <v>0</v>
      </c>
      <c r="AF191" s="79">
        <v>0</v>
      </c>
      <c r="AG191" s="79">
        <v>0</v>
      </c>
      <c r="AH191" s="79">
        <v>0</v>
      </c>
      <c r="AI191" s="79">
        <v>0</v>
      </c>
      <c r="AJ191" s="79">
        <v>0</v>
      </c>
      <c r="AK191" s="79">
        <v>0</v>
      </c>
      <c r="AL191" s="79">
        <v>0</v>
      </c>
      <c r="AM191" s="79">
        <v>0</v>
      </c>
      <c r="AN191" s="79">
        <v>0</v>
      </c>
      <c r="AO191" s="79">
        <v>0</v>
      </c>
      <c r="AP191" s="79">
        <v>0</v>
      </c>
      <c r="AQ191" s="79">
        <v>0</v>
      </c>
      <c r="AR191" s="79">
        <v>0</v>
      </c>
      <c r="AS191" s="79">
        <v>0</v>
      </c>
      <c r="AT191" s="79">
        <v>0</v>
      </c>
      <c r="AU191" s="79">
        <v>0</v>
      </c>
      <c r="AV191" s="79">
        <v>0</v>
      </c>
      <c r="AW191" s="79">
        <v>0</v>
      </c>
      <c r="AX191" s="79">
        <v>0</v>
      </c>
      <c r="AY191" s="79">
        <v>0</v>
      </c>
      <c r="AZ191" s="79">
        <v>0</v>
      </c>
      <c r="BA191" s="79">
        <v>0</v>
      </c>
      <c r="BB191" s="79">
        <v>0</v>
      </c>
      <c r="BC191" s="79">
        <v>0</v>
      </c>
      <c r="BD191" s="79">
        <v>0</v>
      </c>
      <c r="BE191" s="79">
        <v>0</v>
      </c>
      <c r="BF191" s="79">
        <v>0</v>
      </c>
      <c r="BG191" s="79">
        <v>0</v>
      </c>
      <c r="BH191" s="79">
        <v>0</v>
      </c>
      <c r="BI191" s="79">
        <v>0</v>
      </c>
      <c r="BJ191" s="79">
        <v>0</v>
      </c>
      <c r="BK191" s="79">
        <v>0</v>
      </c>
      <c r="BL191" s="79">
        <v>0</v>
      </c>
      <c r="BM191" s="79">
        <v>0</v>
      </c>
      <c r="BN191" s="79">
        <v>0</v>
      </c>
      <c r="BO191" s="79">
        <v>0</v>
      </c>
      <c r="BP191" s="79">
        <v>0</v>
      </c>
      <c r="BQ191" s="79">
        <v>0</v>
      </c>
      <c r="BR191" s="79">
        <v>-98.090999999999994</v>
      </c>
      <c r="BS191" s="79">
        <v>-17.539000000000001</v>
      </c>
      <c r="BT191" s="79">
        <v>2.4530000000000003</v>
      </c>
      <c r="BU191" s="79">
        <v>83.68</v>
      </c>
      <c r="BV191" s="79">
        <v>19.5</v>
      </c>
      <c r="BW191" s="79">
        <v>-39.199999999999996</v>
      </c>
      <c r="BX191" s="79">
        <v>5.6000000000000014</v>
      </c>
      <c r="BY191" s="79">
        <v>7.4</v>
      </c>
      <c r="BZ191" s="79">
        <v>10.626241749999998</v>
      </c>
      <c r="CA191" s="79">
        <v>-5.7640813299999962</v>
      </c>
      <c r="CB191" s="79">
        <v>-0.78593867000000373</v>
      </c>
      <c r="CC191" s="79">
        <v>-4.0335920000000067</v>
      </c>
      <c r="CD191" s="79">
        <v>16.093619000000004</v>
      </c>
      <c r="CE191" s="79">
        <v>7.2592353200000099</v>
      </c>
      <c r="CF191" s="79">
        <v>21.917621673333315</v>
      </c>
      <c r="CG191" s="79">
        <v>10.211364996666664</v>
      </c>
      <c r="CH191" s="79">
        <v>-2.9642186666666541</v>
      </c>
      <c r="CI191" s="79">
        <v>-33.034503760000007</v>
      </c>
      <c r="CJ191" s="79">
        <v>11.680884759999998</v>
      </c>
      <c r="CK191" s="79">
        <v>9.9254850000000054</v>
      </c>
      <c r="CL191" s="79">
        <v>-16.763030560000001</v>
      </c>
      <c r="CM191" s="79">
        <v>-2.3343703333333399</v>
      </c>
      <c r="CN191" s="79">
        <v>8.7480070100000091</v>
      </c>
      <c r="CO191" s="79">
        <v>5.2791884900000099</v>
      </c>
      <c r="CP191" s="79">
        <v>15.353890059999999</v>
      </c>
      <c r="CQ191" s="79">
        <v>58.275048059999996</v>
      </c>
      <c r="CR191" s="79">
        <v>25.03456744</v>
      </c>
      <c r="CS191" s="79">
        <v>23.762981790000001</v>
      </c>
      <c r="CT191" s="79">
        <v>74.4926018729726</v>
      </c>
      <c r="CU191" s="79">
        <v>-35.052032571659502</v>
      </c>
      <c r="CV191" s="79">
        <v>-20.720979368282801</v>
      </c>
      <c r="CW191" s="79">
        <v>4.3414665699999997</v>
      </c>
      <c r="CX191" s="79">
        <v>8.6613998099999989</v>
      </c>
      <c r="CY191" s="79">
        <v>-18.79230658364289</v>
      </c>
      <c r="CZ191" s="79">
        <v>25.804574541340024</v>
      </c>
      <c r="DA191" s="79">
        <v>14.991245169070538</v>
      </c>
      <c r="DB191" s="79">
        <v>8.216135788585877</v>
      </c>
      <c r="DC191" s="79">
        <v>-21.628502258383861</v>
      </c>
      <c r="DD191" s="79">
        <v>23.728530085454569</v>
      </c>
      <c r="DE191" s="79">
        <v>-9.8395754300000178</v>
      </c>
      <c r="DF191" s="79">
        <v>-78.762283199999999</v>
      </c>
      <c r="DG191" s="79">
        <v>19.975970329999996</v>
      </c>
      <c r="DH191" s="79">
        <v>30.180711270000003</v>
      </c>
      <c r="DI191" s="79">
        <v>8.7878733999999987</v>
      </c>
      <c r="DJ191" s="79">
        <v>44.350693230000005</v>
      </c>
      <c r="DK191" s="79">
        <v>-49.93006656666666</v>
      </c>
      <c r="DL191" s="79">
        <v>28.369289003333343</v>
      </c>
      <c r="DM191" s="79">
        <v>-19.02293121666667</v>
      </c>
      <c r="DN191" s="79">
        <v>12.047020113330014</v>
      </c>
      <c r="DO191" s="79">
        <v>-34.303737819999995</v>
      </c>
      <c r="DP191" s="79">
        <v>-13.083388550000002</v>
      </c>
      <c r="DQ191" s="79">
        <v>-20.275634139999994</v>
      </c>
      <c r="DR191" s="79">
        <v>-26.752025739999986</v>
      </c>
    </row>
    <row r="192" spans="1:122" x14ac:dyDescent="0.25">
      <c r="A192" s="81" t="s">
        <v>414</v>
      </c>
      <c r="B192" s="122" t="s">
        <v>81</v>
      </c>
      <c r="C192" s="79">
        <v>78.28</v>
      </c>
      <c r="D192" s="79">
        <v>28.04</v>
      </c>
      <c r="E192" s="79">
        <v>54.32</v>
      </c>
      <c r="F192" s="79">
        <v>-133.28</v>
      </c>
      <c r="G192" s="79">
        <v>-67.16</v>
      </c>
      <c r="H192" s="79">
        <v>-8.68</v>
      </c>
      <c r="I192" s="79">
        <v>38.040000000000006</v>
      </c>
      <c r="J192" s="79">
        <v>41.480000000000004</v>
      </c>
      <c r="K192" s="79">
        <v>3.08</v>
      </c>
      <c r="L192" s="79">
        <v>0</v>
      </c>
      <c r="M192" s="79">
        <v>-13.911358882145</v>
      </c>
      <c r="N192" s="79">
        <v>36.82</v>
      </c>
      <c r="O192" s="79">
        <v>-30.06</v>
      </c>
      <c r="P192" s="79">
        <v>110</v>
      </c>
      <c r="Q192" s="79">
        <v>164.565587734242</v>
      </c>
      <c r="R192" s="79">
        <v>-69.979209979209998</v>
      </c>
      <c r="S192" s="79">
        <v>91.617661716336102</v>
      </c>
      <c r="T192" s="79">
        <v>111.921754360094</v>
      </c>
      <c r="U192" s="79">
        <v>113.189173707576</v>
      </c>
      <c r="V192" s="79">
        <v>146.41374994050801</v>
      </c>
      <c r="W192" s="79">
        <v>164.820102798401</v>
      </c>
      <c r="X192" s="79">
        <v>362.71234832262701</v>
      </c>
      <c r="Y192" s="79">
        <v>303.255282695603</v>
      </c>
      <c r="Z192" s="79">
        <v>71.899999999999991</v>
      </c>
      <c r="AA192" s="79">
        <v>36.799999999999997</v>
      </c>
      <c r="AB192" s="79">
        <v>118.89999999999999</v>
      </c>
      <c r="AC192" s="79">
        <v>-19.8</v>
      </c>
      <c r="AD192" s="79">
        <v>28.7</v>
      </c>
      <c r="AE192" s="79">
        <v>-92.399999999999991</v>
      </c>
      <c r="AF192" s="79">
        <v>98.3</v>
      </c>
      <c r="AG192" s="79">
        <v>-80.099999999999994</v>
      </c>
      <c r="AH192" s="79">
        <v>-54.599999999999994</v>
      </c>
      <c r="AI192" s="79">
        <v>89.899999999999991</v>
      </c>
      <c r="AJ192" s="79">
        <v>-117.1</v>
      </c>
      <c r="AK192" s="79">
        <v>-95.899999999999991</v>
      </c>
      <c r="AL192" s="79">
        <v>59.9</v>
      </c>
      <c r="AM192" s="79">
        <v>-102.89999999999999</v>
      </c>
      <c r="AN192" s="79">
        <v>-129.6</v>
      </c>
      <c r="AO192" s="79">
        <v>49.099999999999994</v>
      </c>
      <c r="AP192" s="79">
        <v>176.6</v>
      </c>
      <c r="AQ192" s="79">
        <v>-114.3</v>
      </c>
      <c r="AR192" s="79">
        <v>127</v>
      </c>
      <c r="AS192" s="79">
        <v>126.89999999999999</v>
      </c>
      <c r="AT192" s="79">
        <v>-5.5</v>
      </c>
      <c r="AU192" s="79">
        <v>-97.699999999999989</v>
      </c>
      <c r="AV192" s="79">
        <v>78.899999999999991</v>
      </c>
      <c r="AW192" s="79">
        <v>-28.2</v>
      </c>
      <c r="AX192" s="79">
        <v>-222.6</v>
      </c>
      <c r="AY192" s="79">
        <v>298</v>
      </c>
      <c r="AZ192" s="79">
        <v>-312.09999999999997</v>
      </c>
      <c r="BA192" s="79">
        <v>46.4</v>
      </c>
      <c r="BB192" s="79">
        <v>-81.55</v>
      </c>
      <c r="BC192" s="79">
        <v>239.79999999999998</v>
      </c>
      <c r="BD192" s="79">
        <v>2.1</v>
      </c>
      <c r="BE192" s="79">
        <v>-113.72999999999999</v>
      </c>
      <c r="BF192" s="79">
        <v>0.5</v>
      </c>
      <c r="BG192" s="79">
        <v>231.79999999999998</v>
      </c>
      <c r="BH192" s="79">
        <v>271.2</v>
      </c>
      <c r="BI192" s="79">
        <v>-224.5</v>
      </c>
      <c r="BJ192" s="79">
        <v>70.14</v>
      </c>
      <c r="BK192" s="79">
        <v>30.34</v>
      </c>
      <c r="BL192" s="79">
        <v>-44.35</v>
      </c>
      <c r="BM192" s="79">
        <v>277.3</v>
      </c>
      <c r="BN192" s="79">
        <v>-23.9</v>
      </c>
      <c r="BO192" s="79">
        <v>260</v>
      </c>
      <c r="BP192" s="79">
        <v>-46.100000000000023</v>
      </c>
      <c r="BQ192" s="79">
        <v>232.6</v>
      </c>
      <c r="BR192" s="79">
        <v>-377.76687556142224</v>
      </c>
      <c r="BS192" s="79">
        <v>78.787628755839251</v>
      </c>
      <c r="BT192" s="79">
        <v>-169.65018964560886</v>
      </c>
      <c r="BU192" s="79">
        <v>172.37491532192189</v>
      </c>
      <c r="BV192" s="79">
        <v>352.45684828245066</v>
      </c>
      <c r="BW192" s="79">
        <v>-209.01806279461061</v>
      </c>
      <c r="BX192" s="79">
        <v>-414.1519962143102</v>
      </c>
      <c r="BY192" s="79">
        <v>-143.418281340146</v>
      </c>
      <c r="BZ192" s="79">
        <v>125.30023796332772</v>
      </c>
      <c r="CA192" s="79">
        <v>-27.851702699837972</v>
      </c>
      <c r="CB192" s="79">
        <v>-161.2097596869356</v>
      </c>
      <c r="CC192" s="79">
        <v>714.50685029252304</v>
      </c>
      <c r="CD192" s="79">
        <v>-125.66926276433421</v>
      </c>
      <c r="CE192" s="79">
        <v>99.320494274207533</v>
      </c>
      <c r="CF192" s="79">
        <v>16.426342743221443</v>
      </c>
      <c r="CG192" s="79">
        <v>-316.7954687591004</v>
      </c>
      <c r="CH192" s="79">
        <v>191.67088133441388</v>
      </c>
      <c r="CI192" s="79">
        <v>-197.36190212081732</v>
      </c>
      <c r="CJ192" s="79">
        <v>461.93410645593508</v>
      </c>
      <c r="CK192" s="79">
        <v>-489.05277641474788</v>
      </c>
      <c r="CL192" s="79">
        <v>-18.61395308702933</v>
      </c>
      <c r="CM192" s="79">
        <v>158.93042994601871</v>
      </c>
      <c r="CN192" s="79">
        <v>6.3810632680593464</v>
      </c>
      <c r="CO192" s="79">
        <v>-33.65308997279579</v>
      </c>
      <c r="CP192" s="79">
        <v>371.02189604227738</v>
      </c>
      <c r="CQ192" s="79">
        <v>175.48798815172756</v>
      </c>
      <c r="CR192" s="79">
        <v>100.82941518110729</v>
      </c>
      <c r="CS192" s="79">
        <v>-195.56371332735807</v>
      </c>
      <c r="CT192" s="79">
        <v>435.91651628061305</v>
      </c>
      <c r="CU192" s="79">
        <v>66.857497709025921</v>
      </c>
      <c r="CV192" s="79">
        <v>0.78764159717771709</v>
      </c>
      <c r="CW192" s="79">
        <v>-195.52473169367664</v>
      </c>
      <c r="CX192" s="79">
        <v>-171.71993460825715</v>
      </c>
      <c r="CY192" s="79">
        <v>414.59735854920774</v>
      </c>
      <c r="CZ192" s="79">
        <v>142.54907538343232</v>
      </c>
      <c r="DA192" s="79">
        <v>-383.40664340272804</v>
      </c>
      <c r="DB192" s="79">
        <v>297.21241742925594</v>
      </c>
      <c r="DC192" s="79">
        <v>302.95263839758019</v>
      </c>
      <c r="DD192" s="79">
        <v>560.62676589967555</v>
      </c>
      <c r="DE192" s="79">
        <v>-284.77461901970725</v>
      </c>
      <c r="DF192" s="79">
        <v>-450.53723536959694</v>
      </c>
      <c r="DG192" s="79">
        <v>-563.53732232636628</v>
      </c>
      <c r="DH192" s="79">
        <v>563.98094816586922</v>
      </c>
      <c r="DI192" s="79">
        <v>-937.04661861826366</v>
      </c>
      <c r="DJ192" s="79">
        <v>-621.08282086949362</v>
      </c>
      <c r="DK192" s="79">
        <v>209.9171474883633</v>
      </c>
      <c r="DL192" s="79">
        <v>792.56466984274414</v>
      </c>
      <c r="DM192" s="79">
        <v>-22.661220697859687</v>
      </c>
      <c r="DN192" s="79">
        <v>443.37648621482191</v>
      </c>
      <c r="DO192" s="79">
        <v>145.68719524430693</v>
      </c>
      <c r="DP192" s="79">
        <v>-193.05618831719863</v>
      </c>
      <c r="DQ192" s="79">
        <v>-1098.3028074729625</v>
      </c>
      <c r="DR192" s="79">
        <v>290.942161228381</v>
      </c>
    </row>
    <row r="193" spans="1:122" x14ac:dyDescent="0.25">
      <c r="A193" s="84" t="s">
        <v>415</v>
      </c>
      <c r="B193" s="123" t="s">
        <v>82</v>
      </c>
      <c r="C193" s="79">
        <v>0</v>
      </c>
      <c r="D193" s="79">
        <v>0.24</v>
      </c>
      <c r="E193" s="79">
        <v>0</v>
      </c>
      <c r="F193" s="79">
        <v>0.32</v>
      </c>
      <c r="G193" s="79">
        <v>0.32</v>
      </c>
      <c r="H193" s="79">
        <v>0</v>
      </c>
      <c r="I193" s="79">
        <v>0</v>
      </c>
      <c r="J193" s="79">
        <v>-2</v>
      </c>
      <c r="K193" s="79">
        <v>0</v>
      </c>
      <c r="L193" s="79">
        <v>0</v>
      </c>
      <c r="M193" s="79">
        <v>0</v>
      </c>
      <c r="N193" s="79">
        <v>0</v>
      </c>
      <c r="O193" s="79">
        <v>0</v>
      </c>
      <c r="P193" s="79">
        <v>0</v>
      </c>
      <c r="Q193" s="79">
        <v>0</v>
      </c>
      <c r="R193" s="79">
        <v>0</v>
      </c>
      <c r="S193" s="79">
        <v>0</v>
      </c>
      <c r="T193" s="79">
        <v>0</v>
      </c>
      <c r="U193" s="79">
        <v>0</v>
      </c>
      <c r="V193" s="79">
        <v>0</v>
      </c>
      <c r="W193" s="79">
        <v>0</v>
      </c>
      <c r="X193" s="79">
        <v>0</v>
      </c>
      <c r="Y193" s="79">
        <v>0</v>
      </c>
      <c r="Z193" s="79">
        <v>0</v>
      </c>
      <c r="AA193" s="79">
        <v>0</v>
      </c>
      <c r="AB193" s="79">
        <v>0</v>
      </c>
      <c r="AC193" s="79">
        <v>0</v>
      </c>
      <c r="AD193" s="79">
        <v>0</v>
      </c>
      <c r="AE193" s="79">
        <v>0</v>
      </c>
      <c r="AF193" s="79">
        <v>0</v>
      </c>
      <c r="AG193" s="79">
        <v>0</v>
      </c>
      <c r="AH193" s="79">
        <v>0</v>
      </c>
      <c r="AI193" s="79">
        <v>0</v>
      </c>
      <c r="AJ193" s="79">
        <v>0</v>
      </c>
      <c r="AK193" s="79">
        <v>0</v>
      </c>
      <c r="AL193" s="79">
        <v>0</v>
      </c>
      <c r="AM193" s="79">
        <v>0</v>
      </c>
      <c r="AN193" s="79">
        <v>0</v>
      </c>
      <c r="AO193" s="79">
        <v>0</v>
      </c>
      <c r="AP193" s="79">
        <v>0</v>
      </c>
      <c r="AQ193" s="79">
        <v>0</v>
      </c>
      <c r="AR193" s="79">
        <v>0</v>
      </c>
      <c r="AS193" s="79">
        <v>0</v>
      </c>
      <c r="AT193" s="79">
        <v>0</v>
      </c>
      <c r="AU193" s="79">
        <v>0</v>
      </c>
      <c r="AV193" s="79">
        <v>0</v>
      </c>
      <c r="AW193" s="79">
        <v>0</v>
      </c>
      <c r="AX193" s="79">
        <v>0</v>
      </c>
      <c r="AY193" s="79">
        <v>0</v>
      </c>
      <c r="AZ193" s="79">
        <v>0</v>
      </c>
      <c r="BA193" s="79">
        <v>0</v>
      </c>
      <c r="BB193" s="79">
        <v>0</v>
      </c>
      <c r="BC193" s="79">
        <v>0</v>
      </c>
      <c r="BD193" s="79">
        <v>0</v>
      </c>
      <c r="BE193" s="79">
        <v>0</v>
      </c>
      <c r="BF193" s="79">
        <v>0</v>
      </c>
      <c r="BG193" s="79">
        <v>0</v>
      </c>
      <c r="BH193" s="79">
        <v>0</v>
      </c>
      <c r="BI193" s="79">
        <v>0</v>
      </c>
      <c r="BJ193" s="79">
        <v>0</v>
      </c>
      <c r="BK193" s="79">
        <v>0</v>
      </c>
      <c r="BL193" s="79">
        <v>0</v>
      </c>
      <c r="BM193" s="79">
        <v>0</v>
      </c>
      <c r="BN193" s="79">
        <v>0</v>
      </c>
      <c r="BO193" s="79">
        <v>0</v>
      </c>
      <c r="BP193" s="79">
        <v>0</v>
      </c>
      <c r="BQ193" s="79">
        <v>0</v>
      </c>
      <c r="BR193" s="79">
        <v>0</v>
      </c>
      <c r="BS193" s="79">
        <v>0</v>
      </c>
      <c r="BT193" s="79">
        <v>0</v>
      </c>
      <c r="BU193" s="79">
        <v>0</v>
      </c>
      <c r="BV193" s="79">
        <v>0</v>
      </c>
      <c r="BW193" s="79">
        <v>0</v>
      </c>
      <c r="BX193" s="79">
        <v>0</v>
      </c>
      <c r="BY193" s="79">
        <v>0</v>
      </c>
      <c r="BZ193" s="79">
        <v>3.2956336326606106E-8</v>
      </c>
      <c r="CA193" s="79">
        <v>0</v>
      </c>
      <c r="CB193" s="79">
        <v>-4.2135752664762549E-9</v>
      </c>
      <c r="CC193" s="79">
        <v>9.4255057092595962E-9</v>
      </c>
      <c r="CD193" s="79">
        <v>3.4827067452170013E-8</v>
      </c>
      <c r="CE193" s="79">
        <v>4.3783302317024209E-8</v>
      </c>
      <c r="CF193" s="79">
        <v>2.2976962554821512E-8</v>
      </c>
      <c r="CG193" s="79">
        <v>2.7086620946192852E-8</v>
      </c>
      <c r="CH193" s="79">
        <v>-1.984050612691135E-8</v>
      </c>
      <c r="CI193" s="79">
        <v>-8.2572917392553791E-8</v>
      </c>
      <c r="CJ193" s="79">
        <v>-8.9518813695121935E-8</v>
      </c>
      <c r="CK193" s="79">
        <v>-6.0912711135899329</v>
      </c>
      <c r="CL193" s="79">
        <v>-209.84399654506299</v>
      </c>
      <c r="CM193" s="79">
        <v>3.39798504533917E-6</v>
      </c>
      <c r="CN193" s="79">
        <v>3.3500256803776298E-6</v>
      </c>
      <c r="CO193" s="79">
        <v>3.1791704562754699E-6</v>
      </c>
      <c r="CP193" s="79">
        <v>3.1115679350774301E-6</v>
      </c>
      <c r="CQ193" s="79">
        <v>3.4378580429071399E-6</v>
      </c>
      <c r="CR193" s="79">
        <v>3.9588953200109202E-6</v>
      </c>
      <c r="CS193" s="79">
        <v>3.9641408804413897E-6</v>
      </c>
      <c r="CT193" s="79">
        <v>3.4347894413144799E-6</v>
      </c>
      <c r="CU193" s="79">
        <v>3.7313880909550798E-6</v>
      </c>
      <c r="CV193" s="79">
        <v>3.7235947090152902E-6</v>
      </c>
      <c r="CW193" s="79">
        <v>7.6920821570070092E-6</v>
      </c>
      <c r="CX193" s="79">
        <v>0</v>
      </c>
      <c r="CY193" s="79">
        <v>4.0209427325521574E-6</v>
      </c>
      <c r="CZ193" s="79">
        <v>3.7481738743849746E-6</v>
      </c>
      <c r="DA193" s="79">
        <v>3.5587344058285453E-6</v>
      </c>
      <c r="DB193" s="79">
        <v>3.8337513643682541E-6</v>
      </c>
      <c r="DC193" s="79">
        <v>3.8829097093184828E-6</v>
      </c>
      <c r="DD193" s="79">
        <v>4.223421164795127E-6</v>
      </c>
      <c r="DE193" s="79">
        <v>4.4521273565578667E-6</v>
      </c>
      <c r="DF193" s="79">
        <v>4.5404025570405793E-6</v>
      </c>
      <c r="DG193" s="79">
        <v>4.8227633016040272E-6</v>
      </c>
      <c r="DH193" s="79">
        <v>5.2998090609435167E-6</v>
      </c>
      <c r="DI193" s="79">
        <v>5.6559073016160255E-6</v>
      </c>
      <c r="DJ193" s="79">
        <v>2.4538005533258911E-5</v>
      </c>
      <c r="DK193" s="79">
        <v>2.1877572791595412E-5</v>
      </c>
      <c r="DL193" s="79">
        <v>2.2934971624977152E-5</v>
      </c>
      <c r="DM193" s="79">
        <v>1.3905700015470757E-5</v>
      </c>
      <c r="DN193" s="79">
        <v>1.4559799978997034E-5</v>
      </c>
      <c r="DO193" s="79">
        <v>1.5585699998155178E-5</v>
      </c>
      <c r="DP193" s="79">
        <v>1.4575999983890142E-5</v>
      </c>
      <c r="DQ193" s="79">
        <v>1.3396499994655642E-5</v>
      </c>
      <c r="DR193" s="79">
        <v>0</v>
      </c>
    </row>
    <row r="194" spans="1:122" x14ac:dyDescent="0.25">
      <c r="A194" s="81" t="s">
        <v>416</v>
      </c>
      <c r="B194" s="123" t="s">
        <v>83</v>
      </c>
      <c r="C194" s="132">
        <v>0</v>
      </c>
      <c r="D194" s="132">
        <v>4.8</v>
      </c>
      <c r="E194" s="132">
        <v>0</v>
      </c>
      <c r="F194" s="132">
        <v>1.2</v>
      </c>
      <c r="G194" s="132">
        <v>-22.4</v>
      </c>
      <c r="H194" s="132">
        <v>-2.8</v>
      </c>
      <c r="I194" s="132">
        <v>3.2</v>
      </c>
      <c r="J194" s="132">
        <v>-0.4</v>
      </c>
      <c r="K194" s="132">
        <v>1.6</v>
      </c>
      <c r="L194" s="132">
        <v>0</v>
      </c>
      <c r="M194" s="132">
        <v>0</v>
      </c>
      <c r="N194" s="132">
        <v>0</v>
      </c>
      <c r="O194" s="132">
        <v>0</v>
      </c>
      <c r="P194" s="132">
        <v>0</v>
      </c>
      <c r="Q194" s="132">
        <v>0</v>
      </c>
      <c r="R194" s="132">
        <v>0</v>
      </c>
      <c r="S194" s="132">
        <v>0</v>
      </c>
      <c r="T194" s="132">
        <v>0</v>
      </c>
      <c r="U194" s="132">
        <v>0</v>
      </c>
      <c r="V194" s="132">
        <v>36.299999999999997</v>
      </c>
      <c r="W194" s="132">
        <v>0</v>
      </c>
      <c r="X194" s="132">
        <v>0</v>
      </c>
      <c r="Y194" s="132">
        <v>0</v>
      </c>
      <c r="Z194" s="132">
        <v>0</v>
      </c>
      <c r="AA194" s="132">
        <v>0</v>
      </c>
      <c r="AB194" s="132">
        <v>0</v>
      </c>
      <c r="AC194" s="132">
        <v>0</v>
      </c>
      <c r="AD194" s="132">
        <v>0</v>
      </c>
      <c r="AE194" s="132">
        <v>0</v>
      </c>
      <c r="AF194" s="132">
        <v>0</v>
      </c>
      <c r="AG194" s="132">
        <v>0</v>
      </c>
      <c r="AH194" s="132">
        <v>0</v>
      </c>
      <c r="AI194" s="132">
        <v>0</v>
      </c>
      <c r="AJ194" s="132">
        <v>0</v>
      </c>
      <c r="AK194" s="132">
        <v>0</v>
      </c>
      <c r="AL194" s="132">
        <v>0</v>
      </c>
      <c r="AM194" s="132">
        <v>0</v>
      </c>
      <c r="AN194" s="132">
        <v>0</v>
      </c>
      <c r="AO194" s="132">
        <v>0</v>
      </c>
      <c r="AP194" s="132">
        <v>0</v>
      </c>
      <c r="AQ194" s="132">
        <v>0</v>
      </c>
      <c r="AR194" s="132">
        <v>0</v>
      </c>
      <c r="AS194" s="132">
        <v>0</v>
      </c>
      <c r="AT194" s="132">
        <v>0</v>
      </c>
      <c r="AU194" s="132">
        <v>0</v>
      </c>
      <c r="AV194" s="132">
        <v>0</v>
      </c>
      <c r="AW194" s="132">
        <v>0</v>
      </c>
      <c r="AX194" s="132">
        <v>0</v>
      </c>
      <c r="AY194" s="132">
        <v>0</v>
      </c>
      <c r="AZ194" s="132">
        <v>0</v>
      </c>
      <c r="BA194" s="132">
        <v>0</v>
      </c>
      <c r="BB194" s="132">
        <v>0</v>
      </c>
      <c r="BC194" s="132">
        <v>0</v>
      </c>
      <c r="BD194" s="132">
        <v>0</v>
      </c>
      <c r="BE194" s="132">
        <v>0</v>
      </c>
      <c r="BF194" s="132">
        <v>0</v>
      </c>
      <c r="BG194" s="132">
        <v>0</v>
      </c>
      <c r="BH194" s="132">
        <v>0</v>
      </c>
      <c r="BI194" s="132">
        <v>0</v>
      </c>
      <c r="BJ194" s="132">
        <v>0</v>
      </c>
      <c r="BK194" s="132">
        <v>0</v>
      </c>
      <c r="BL194" s="132">
        <v>0</v>
      </c>
      <c r="BM194" s="132">
        <v>0</v>
      </c>
      <c r="BN194" s="132">
        <v>0</v>
      </c>
      <c r="BO194" s="132">
        <v>0</v>
      </c>
      <c r="BP194" s="132">
        <v>215.2</v>
      </c>
      <c r="BQ194" s="132">
        <v>0</v>
      </c>
      <c r="BR194" s="132">
        <v>0</v>
      </c>
      <c r="BS194" s="132">
        <v>0</v>
      </c>
      <c r="BT194" s="132">
        <v>0</v>
      </c>
      <c r="BU194" s="132">
        <v>1.0999999999999999</v>
      </c>
      <c r="BV194" s="132">
        <v>0</v>
      </c>
      <c r="BW194" s="132">
        <v>0</v>
      </c>
      <c r="BX194" s="132">
        <v>0</v>
      </c>
      <c r="BY194" s="132">
        <v>0</v>
      </c>
      <c r="BZ194" s="132">
        <v>-0.14547436962843108</v>
      </c>
      <c r="CA194" s="132">
        <v>0.50221241016174645</v>
      </c>
      <c r="CB194" s="132">
        <v>-0.75308113272174637</v>
      </c>
      <c r="CC194" s="132">
        <v>0.38330029309764768</v>
      </c>
      <c r="CD194" s="132">
        <v>-0.9991930191613676</v>
      </c>
      <c r="CE194" s="132">
        <v>1.0101714604242034</v>
      </c>
      <c r="CF194" s="132">
        <v>0.20200784024413565</v>
      </c>
      <c r="CG194" s="132">
        <v>1.6912437838134906</v>
      </c>
      <c r="CH194" s="132">
        <v>0.26669321425418957</v>
      </c>
      <c r="CI194" s="132">
        <v>2.4668381755674318E-2</v>
      </c>
      <c r="CJ194" s="132">
        <v>-1.108393594546186</v>
      </c>
      <c r="CK194" s="132">
        <v>0.78710350884176705</v>
      </c>
      <c r="CL194" s="132">
        <v>3.2407803365686099E-4</v>
      </c>
      <c r="CM194" s="132">
        <v>3.2407803365686099E-4</v>
      </c>
      <c r="CN194" s="132">
        <v>3.2407803365686099E-4</v>
      </c>
      <c r="CO194" s="132">
        <v>3.2407803365686099E-4</v>
      </c>
      <c r="CP194" s="132">
        <v>3.1456071042157402E-4</v>
      </c>
      <c r="CQ194" s="132">
        <v>-7.7583661305027397E-3</v>
      </c>
      <c r="CR194" s="132">
        <v>3.11942210970528E-4</v>
      </c>
      <c r="CS194" s="132">
        <v>4.43868501037059E-4</v>
      </c>
      <c r="CT194" s="132">
        <v>1.45725582359546E-3</v>
      </c>
      <c r="CU194" s="132">
        <v>-4.3812623624717197E-3</v>
      </c>
      <c r="CV194" s="132">
        <v>3.5146435829460599E-3</v>
      </c>
      <c r="CW194" s="132">
        <v>3.5233442401931799E-3</v>
      </c>
      <c r="CX194" s="132">
        <v>4.6512217432166381E-3</v>
      </c>
      <c r="CY194" s="132">
        <v>1.2424682653033869E-3</v>
      </c>
      <c r="CZ194" s="132">
        <v>5.8794752582969068E-3</v>
      </c>
      <c r="DA194" s="132">
        <v>6.0456185380530769E-3</v>
      </c>
      <c r="DB194" s="132">
        <v>6.7439455042688223E-3</v>
      </c>
      <c r="DC194" s="132">
        <v>1.8784804670190169E-2</v>
      </c>
      <c r="DD194" s="132">
        <v>-8.9319037455197758E-3</v>
      </c>
      <c r="DE194" s="132">
        <v>5.4259581656594946E-3</v>
      </c>
      <c r="DF194" s="132">
        <v>0</v>
      </c>
      <c r="DG194" s="132">
        <v>-2.1307170691287922</v>
      </c>
      <c r="DH194" s="132">
        <v>-1.0631742539397067</v>
      </c>
      <c r="DI194" s="132">
        <v>-1.1033325441715078</v>
      </c>
      <c r="DJ194" s="132">
        <v>-1.136022947498958</v>
      </c>
      <c r="DK194" s="132">
        <v>-0.93504262920950509</v>
      </c>
      <c r="DL194" s="132">
        <v>389.94227307777265</v>
      </c>
      <c r="DM194" s="132">
        <v>-1.0714352635596924</v>
      </c>
      <c r="DN194" s="132">
        <v>-1.0814542049779448</v>
      </c>
      <c r="DO194" s="132">
        <v>-1.2396479013932549</v>
      </c>
      <c r="DP194" s="132">
        <v>-366.91947659319823</v>
      </c>
      <c r="DQ194" s="132">
        <v>2.2763985505370385</v>
      </c>
      <c r="DR194" s="132">
        <v>4.2195932483810452</v>
      </c>
    </row>
    <row r="195" spans="1:122" x14ac:dyDescent="0.25">
      <c r="A195" s="81" t="s">
        <v>417</v>
      </c>
      <c r="B195" s="123" t="s">
        <v>84</v>
      </c>
      <c r="C195" s="132">
        <v>0</v>
      </c>
      <c r="D195" s="132">
        <v>7.6</v>
      </c>
      <c r="E195" s="132">
        <v>3.2</v>
      </c>
      <c r="F195" s="132">
        <v>0.4</v>
      </c>
      <c r="G195" s="132">
        <v>-11.2</v>
      </c>
      <c r="H195" s="132">
        <v>0</v>
      </c>
      <c r="I195" s="132">
        <v>0</v>
      </c>
      <c r="J195" s="132">
        <v>0</v>
      </c>
      <c r="K195" s="132">
        <v>0</v>
      </c>
      <c r="L195" s="132">
        <v>0</v>
      </c>
      <c r="M195" s="132">
        <v>0</v>
      </c>
      <c r="N195" s="132">
        <v>0</v>
      </c>
      <c r="O195" s="132">
        <v>0</v>
      </c>
      <c r="P195" s="132">
        <v>0</v>
      </c>
      <c r="Q195" s="132">
        <v>0</v>
      </c>
      <c r="R195" s="132">
        <v>0</v>
      </c>
      <c r="S195" s="132">
        <v>0</v>
      </c>
      <c r="T195" s="132">
        <v>0</v>
      </c>
      <c r="U195" s="132">
        <v>0</v>
      </c>
      <c r="V195" s="132">
        <v>0</v>
      </c>
      <c r="W195" s="132">
        <v>0</v>
      </c>
      <c r="X195" s="132">
        <v>0</v>
      </c>
      <c r="Y195" s="132">
        <v>0</v>
      </c>
      <c r="Z195" s="132">
        <v>0</v>
      </c>
      <c r="AA195" s="132">
        <v>0</v>
      </c>
      <c r="AB195" s="132">
        <v>0</v>
      </c>
      <c r="AC195" s="132">
        <v>0</v>
      </c>
      <c r="AD195" s="132">
        <v>0</v>
      </c>
      <c r="AE195" s="132">
        <v>0</v>
      </c>
      <c r="AF195" s="132">
        <v>0</v>
      </c>
      <c r="AG195" s="132">
        <v>0</v>
      </c>
      <c r="AH195" s="132">
        <v>0</v>
      </c>
      <c r="AI195" s="132">
        <v>0</v>
      </c>
      <c r="AJ195" s="132">
        <v>0</v>
      </c>
      <c r="AK195" s="132">
        <v>0</v>
      </c>
      <c r="AL195" s="132">
        <v>0</v>
      </c>
      <c r="AM195" s="132">
        <v>0</v>
      </c>
      <c r="AN195" s="132">
        <v>0</v>
      </c>
      <c r="AO195" s="132">
        <v>0</v>
      </c>
      <c r="AP195" s="132">
        <v>0</v>
      </c>
      <c r="AQ195" s="132">
        <v>0</v>
      </c>
      <c r="AR195" s="132">
        <v>0</v>
      </c>
      <c r="AS195" s="132">
        <v>0</v>
      </c>
      <c r="AT195" s="132">
        <v>0</v>
      </c>
      <c r="AU195" s="132">
        <v>0</v>
      </c>
      <c r="AV195" s="132">
        <v>0</v>
      </c>
      <c r="AW195" s="132">
        <v>0</v>
      </c>
      <c r="AX195" s="132">
        <v>0</v>
      </c>
      <c r="AY195" s="132">
        <v>0</v>
      </c>
      <c r="AZ195" s="132">
        <v>0</v>
      </c>
      <c r="BA195" s="132">
        <v>0</v>
      </c>
      <c r="BB195" s="132">
        <v>0</v>
      </c>
      <c r="BC195" s="132">
        <v>0</v>
      </c>
      <c r="BD195" s="132">
        <v>0</v>
      </c>
      <c r="BE195" s="132">
        <v>0</v>
      </c>
      <c r="BF195" s="132">
        <v>0</v>
      </c>
      <c r="BG195" s="132">
        <v>0</v>
      </c>
      <c r="BH195" s="132">
        <v>0</v>
      </c>
      <c r="BI195" s="132">
        <v>0</v>
      </c>
      <c r="BJ195" s="132">
        <v>0</v>
      </c>
      <c r="BK195" s="132">
        <v>0</v>
      </c>
      <c r="BL195" s="132">
        <v>0</v>
      </c>
      <c r="BM195" s="132">
        <v>0</v>
      </c>
      <c r="BN195" s="132">
        <v>0</v>
      </c>
      <c r="BO195" s="132">
        <v>0</v>
      </c>
      <c r="BP195" s="132">
        <v>0</v>
      </c>
      <c r="BQ195" s="132">
        <v>0</v>
      </c>
      <c r="BR195" s="132">
        <v>0</v>
      </c>
      <c r="BS195" s="132">
        <v>0</v>
      </c>
      <c r="BT195" s="132">
        <v>0</v>
      </c>
      <c r="BU195" s="132">
        <v>0</v>
      </c>
      <c r="BV195" s="132">
        <v>0</v>
      </c>
      <c r="BW195" s="132">
        <v>0</v>
      </c>
      <c r="BX195" s="132">
        <v>0</v>
      </c>
      <c r="BY195" s="132">
        <v>0</v>
      </c>
      <c r="BZ195" s="132">
        <v>0</v>
      </c>
      <c r="CA195" s="132">
        <v>0</v>
      </c>
      <c r="CB195" s="132">
        <v>0</v>
      </c>
      <c r="CC195" s="132">
        <v>0</v>
      </c>
      <c r="CD195" s="132">
        <v>0</v>
      </c>
      <c r="CE195" s="132">
        <v>0</v>
      </c>
      <c r="CF195" s="132">
        <v>0</v>
      </c>
      <c r="CG195" s="132">
        <v>0</v>
      </c>
      <c r="CH195" s="132">
        <v>0</v>
      </c>
      <c r="CI195" s="132">
        <v>0</v>
      </c>
      <c r="CJ195" s="132">
        <v>0</v>
      </c>
      <c r="CK195" s="132">
        <v>0</v>
      </c>
      <c r="CL195" s="132">
        <v>0</v>
      </c>
      <c r="CM195" s="132">
        <v>0</v>
      </c>
      <c r="CN195" s="132">
        <v>0</v>
      </c>
      <c r="CO195" s="132">
        <v>0</v>
      </c>
      <c r="CP195" s="132">
        <v>0</v>
      </c>
      <c r="CQ195" s="132">
        <v>0</v>
      </c>
      <c r="CR195" s="132">
        <v>0</v>
      </c>
      <c r="CS195" s="132">
        <v>0</v>
      </c>
      <c r="CT195" s="132">
        <v>0</v>
      </c>
      <c r="CU195" s="132">
        <v>0</v>
      </c>
      <c r="CV195" s="132">
        <v>0</v>
      </c>
      <c r="CW195" s="132">
        <v>0</v>
      </c>
      <c r="CX195" s="132">
        <v>0</v>
      </c>
      <c r="CY195" s="132">
        <v>0</v>
      </c>
      <c r="CZ195" s="132">
        <v>0</v>
      </c>
      <c r="DA195" s="132">
        <v>0</v>
      </c>
      <c r="DB195" s="132">
        <v>0</v>
      </c>
      <c r="DC195" s="132">
        <v>0</v>
      </c>
      <c r="DD195" s="132">
        <v>0</v>
      </c>
      <c r="DE195" s="132">
        <v>0</v>
      </c>
      <c r="DF195" s="132">
        <v>0</v>
      </c>
      <c r="DG195" s="132">
        <v>0</v>
      </c>
      <c r="DH195" s="132">
        <v>0</v>
      </c>
      <c r="DI195" s="132">
        <v>0</v>
      </c>
      <c r="DJ195" s="132">
        <v>0</v>
      </c>
      <c r="DK195" s="132">
        <v>0</v>
      </c>
      <c r="DL195" s="132">
        <v>0</v>
      </c>
      <c r="DM195" s="132">
        <v>0</v>
      </c>
      <c r="DN195" s="132">
        <v>0</v>
      </c>
      <c r="DO195" s="132">
        <v>0</v>
      </c>
      <c r="DP195" s="132">
        <v>0</v>
      </c>
      <c r="DQ195" s="132">
        <v>0</v>
      </c>
      <c r="DR195" s="132">
        <v>0</v>
      </c>
    </row>
    <row r="196" spans="1:122" x14ac:dyDescent="0.25">
      <c r="A196" s="84" t="s">
        <v>418</v>
      </c>
      <c r="B196" s="123" t="s">
        <v>85</v>
      </c>
      <c r="C196" s="79">
        <v>78.28</v>
      </c>
      <c r="D196" s="79">
        <v>15.4</v>
      </c>
      <c r="E196" s="79">
        <v>51.12</v>
      </c>
      <c r="F196" s="79">
        <v>-135.19999999999999</v>
      </c>
      <c r="G196" s="79">
        <v>-33.880000000000003</v>
      </c>
      <c r="H196" s="79">
        <v>-5.88</v>
      </c>
      <c r="I196" s="79">
        <v>34.840000000000003</v>
      </c>
      <c r="J196" s="79">
        <v>43.88</v>
      </c>
      <c r="K196" s="79">
        <v>1.48</v>
      </c>
      <c r="L196" s="79">
        <v>0</v>
      </c>
      <c r="M196" s="79">
        <v>-13.911358882145</v>
      </c>
      <c r="N196" s="79">
        <v>36.82</v>
      </c>
      <c r="O196" s="79">
        <v>-30.06</v>
      </c>
      <c r="P196" s="79">
        <v>110</v>
      </c>
      <c r="Q196" s="79">
        <v>164.565587734242</v>
      </c>
      <c r="R196" s="79">
        <v>-69.979209979209998</v>
      </c>
      <c r="S196" s="79">
        <v>91.617661716336102</v>
      </c>
      <c r="T196" s="79">
        <v>111.921754360094</v>
      </c>
      <c r="U196" s="79">
        <v>113.189173707576</v>
      </c>
      <c r="V196" s="79">
        <v>110.113749940508</v>
      </c>
      <c r="W196" s="79">
        <v>164.820102798401</v>
      </c>
      <c r="X196" s="79">
        <v>362.71234832262701</v>
      </c>
      <c r="Y196" s="79">
        <v>303.255282695603</v>
      </c>
      <c r="Z196" s="79">
        <v>71.899999999999991</v>
      </c>
      <c r="AA196" s="79">
        <v>36.799999999999997</v>
      </c>
      <c r="AB196" s="79">
        <v>118.89999999999999</v>
      </c>
      <c r="AC196" s="79">
        <v>-19.8</v>
      </c>
      <c r="AD196" s="79">
        <v>28.7</v>
      </c>
      <c r="AE196" s="79">
        <v>-92.399999999999991</v>
      </c>
      <c r="AF196" s="79">
        <v>98.3</v>
      </c>
      <c r="AG196" s="79">
        <v>-80.099999999999994</v>
      </c>
      <c r="AH196" s="79">
        <v>-54.599999999999994</v>
      </c>
      <c r="AI196" s="79">
        <v>89.899999999999991</v>
      </c>
      <c r="AJ196" s="79">
        <v>-117.1</v>
      </c>
      <c r="AK196" s="79">
        <v>-95.899999999999991</v>
      </c>
      <c r="AL196" s="79">
        <v>59.9</v>
      </c>
      <c r="AM196" s="79">
        <v>-102.89999999999999</v>
      </c>
      <c r="AN196" s="79">
        <v>-129.6</v>
      </c>
      <c r="AO196" s="79">
        <v>49.099999999999994</v>
      </c>
      <c r="AP196" s="79">
        <v>176.6</v>
      </c>
      <c r="AQ196" s="79">
        <v>-114.3</v>
      </c>
      <c r="AR196" s="79">
        <v>127</v>
      </c>
      <c r="AS196" s="79">
        <v>126.89999999999999</v>
      </c>
      <c r="AT196" s="79">
        <v>-5.5</v>
      </c>
      <c r="AU196" s="79">
        <v>-97.699999999999989</v>
      </c>
      <c r="AV196" s="79">
        <v>78.899999999999991</v>
      </c>
      <c r="AW196" s="79">
        <v>-28.2</v>
      </c>
      <c r="AX196" s="79">
        <v>-222.6</v>
      </c>
      <c r="AY196" s="79">
        <v>298</v>
      </c>
      <c r="AZ196" s="79">
        <v>-312.09999999999997</v>
      </c>
      <c r="BA196" s="79">
        <v>46.4</v>
      </c>
      <c r="BB196" s="79">
        <v>-81.55</v>
      </c>
      <c r="BC196" s="79">
        <v>239.79999999999998</v>
      </c>
      <c r="BD196" s="79">
        <v>2.1</v>
      </c>
      <c r="BE196" s="79">
        <v>-113.72999999999999</v>
      </c>
      <c r="BF196" s="79">
        <v>0.5</v>
      </c>
      <c r="BG196" s="79">
        <v>231.79999999999998</v>
      </c>
      <c r="BH196" s="79">
        <v>271.2</v>
      </c>
      <c r="BI196" s="79">
        <v>-224.5</v>
      </c>
      <c r="BJ196" s="79">
        <v>70.14</v>
      </c>
      <c r="BK196" s="79">
        <v>30.34</v>
      </c>
      <c r="BL196" s="79">
        <v>-44.35</v>
      </c>
      <c r="BM196" s="79">
        <v>277.3</v>
      </c>
      <c r="BN196" s="79">
        <v>-23.9</v>
      </c>
      <c r="BO196" s="79">
        <v>260</v>
      </c>
      <c r="BP196" s="79">
        <v>-261.3</v>
      </c>
      <c r="BQ196" s="79">
        <v>232.6</v>
      </c>
      <c r="BR196" s="79">
        <v>-377.76687556142224</v>
      </c>
      <c r="BS196" s="79">
        <v>78.787628755839251</v>
      </c>
      <c r="BT196" s="79">
        <v>-169.65018964560886</v>
      </c>
      <c r="BU196" s="79">
        <v>171.2749153219219</v>
      </c>
      <c r="BV196" s="79">
        <v>352.45684828245066</v>
      </c>
      <c r="BW196" s="79">
        <v>-209.01806279461061</v>
      </c>
      <c r="BX196" s="79">
        <v>-414.1519962143102</v>
      </c>
      <c r="BY196" s="79">
        <v>-143.418281340146</v>
      </c>
      <c r="BZ196" s="79">
        <v>125.44571229999981</v>
      </c>
      <c r="CA196" s="79">
        <v>-28.353915109999718</v>
      </c>
      <c r="CB196" s="79">
        <v>-160.45667855000028</v>
      </c>
      <c r="CC196" s="79">
        <v>714.1235499899999</v>
      </c>
      <c r="CD196" s="79">
        <v>-124.67006977999991</v>
      </c>
      <c r="CE196" s="79">
        <v>98.310322770000028</v>
      </c>
      <c r="CF196" s="79">
        <v>16.224334880000345</v>
      </c>
      <c r="CG196" s="79">
        <v>-318.48671257000052</v>
      </c>
      <c r="CH196" s="79">
        <v>191.4041881400002</v>
      </c>
      <c r="CI196" s="79">
        <v>-197.38657042000008</v>
      </c>
      <c r="CJ196" s="79">
        <v>463.04250014000007</v>
      </c>
      <c r="CK196" s="79">
        <v>-483.74860880999972</v>
      </c>
      <c r="CL196" s="79">
        <v>191.22971938000001</v>
      </c>
      <c r="CM196" s="79">
        <v>158.93010247000001</v>
      </c>
      <c r="CN196" s="79">
        <v>6.3807358400000096</v>
      </c>
      <c r="CO196" s="79">
        <v>-33.653417229999903</v>
      </c>
      <c r="CP196" s="79">
        <v>371.02157836999902</v>
      </c>
      <c r="CQ196" s="79">
        <v>175.49574308000001</v>
      </c>
      <c r="CR196" s="79">
        <v>100.829099280001</v>
      </c>
      <c r="CS196" s="79">
        <v>-195.56416116</v>
      </c>
      <c r="CT196" s="79">
        <v>435.91505559000001</v>
      </c>
      <c r="CU196" s="79">
        <v>66.861875240000302</v>
      </c>
      <c r="CV196" s="79">
        <v>0.78412323000006201</v>
      </c>
      <c r="CW196" s="79">
        <v>-195.528262729999</v>
      </c>
      <c r="CX196" s="79">
        <v>-171.72458583000036</v>
      </c>
      <c r="CY196" s="79">
        <v>414.59611205999971</v>
      </c>
      <c r="CZ196" s="79">
        <v>142.54319216000016</v>
      </c>
      <c r="DA196" s="79">
        <v>-383.41269258000051</v>
      </c>
      <c r="DB196" s="79">
        <v>297.20566965000029</v>
      </c>
      <c r="DC196" s="79">
        <v>302.93384971000029</v>
      </c>
      <c r="DD196" s="79">
        <v>560.63569357999995</v>
      </c>
      <c r="DE196" s="79">
        <v>-284.78004943000025</v>
      </c>
      <c r="DF196" s="79">
        <v>-450.53723990999947</v>
      </c>
      <c r="DG196" s="79">
        <v>-561.40661008000075</v>
      </c>
      <c r="DH196" s="79">
        <v>565.0441171199999</v>
      </c>
      <c r="DI196" s="79">
        <v>-935.94329172999949</v>
      </c>
      <c r="DJ196" s="79">
        <v>-619.94682246000025</v>
      </c>
      <c r="DK196" s="79">
        <v>210.85216824000003</v>
      </c>
      <c r="DL196" s="79">
        <v>402.62237382999984</v>
      </c>
      <c r="DM196" s="79">
        <v>-21.58979934000001</v>
      </c>
      <c r="DN196" s="79">
        <v>444.45792585999988</v>
      </c>
      <c r="DO196" s="79">
        <v>146.92682756000019</v>
      </c>
      <c r="DP196" s="79">
        <v>173.86327369999964</v>
      </c>
      <c r="DQ196" s="79">
        <v>-1100.5792194199996</v>
      </c>
      <c r="DR196" s="79">
        <v>286.72256797999995</v>
      </c>
    </row>
    <row r="197" spans="1:122" ht="15.75" thickBot="1" x14ac:dyDescent="0.3">
      <c r="A197" s="81" t="s">
        <v>419</v>
      </c>
      <c r="B197" s="129" t="s">
        <v>197</v>
      </c>
      <c r="C197" s="133">
        <v>-22.1600000000001</v>
      </c>
      <c r="D197" s="133">
        <v>-33.880000000000202</v>
      </c>
      <c r="E197" s="133">
        <v>-30.24</v>
      </c>
      <c r="F197" s="133">
        <v>-105.64</v>
      </c>
      <c r="G197" s="133">
        <v>-315.04000000000002</v>
      </c>
      <c r="H197" s="133">
        <v>-57.64</v>
      </c>
      <c r="I197" s="133">
        <v>-60.8</v>
      </c>
      <c r="J197" s="133">
        <v>-41.92</v>
      </c>
      <c r="K197" s="133">
        <v>-51.920000000000201</v>
      </c>
      <c r="L197" s="133">
        <v>22.560000000000102</v>
      </c>
      <c r="M197" s="133">
        <v>-141.68162876250699</v>
      </c>
      <c r="N197" s="133">
        <v>0.62000000000000499</v>
      </c>
      <c r="O197" s="133">
        <v>-112.44</v>
      </c>
      <c r="P197" s="133">
        <v>143.68</v>
      </c>
      <c r="Q197" s="133">
        <v>298.35916281333402</v>
      </c>
      <c r="R197" s="133">
        <v>125.64320166319899</v>
      </c>
      <c r="S197" s="133">
        <v>65.543705770960202</v>
      </c>
      <c r="T197" s="133">
        <v>107.555197208471</v>
      </c>
      <c r="U197" s="133">
        <v>15.351568093937701</v>
      </c>
      <c r="V197" s="133">
        <v>-30.2936890200363</v>
      </c>
      <c r="W197" s="133">
        <v>-24.214734437467499</v>
      </c>
      <c r="X197" s="133">
        <v>-204.425410421122</v>
      </c>
      <c r="Y197" s="133">
        <v>-668.87492861223097</v>
      </c>
      <c r="Z197" s="133">
        <v>-95.799999999999727</v>
      </c>
      <c r="AA197" s="133">
        <v>27.200000000000017</v>
      </c>
      <c r="AB197" s="133">
        <v>111.79999999999995</v>
      </c>
      <c r="AC197" s="133">
        <v>-249.1</v>
      </c>
      <c r="AD197" s="133">
        <v>41.800000000000097</v>
      </c>
      <c r="AE197" s="133">
        <v>270.60000000000019</v>
      </c>
      <c r="AF197" s="133">
        <v>-81.599999999999795</v>
      </c>
      <c r="AG197" s="133">
        <v>-242.29999999999995</v>
      </c>
      <c r="AH197" s="133">
        <v>-78.199999999999804</v>
      </c>
      <c r="AI197" s="133">
        <v>82.500000000000085</v>
      </c>
      <c r="AJ197" s="133">
        <v>-273.69999999999993</v>
      </c>
      <c r="AK197" s="133">
        <v>-187.19999999999987</v>
      </c>
      <c r="AL197" s="133">
        <v>-12.699999999999825</v>
      </c>
      <c r="AM197" s="133">
        <v>-316.05000000000018</v>
      </c>
      <c r="AN197" s="133">
        <v>-135.60000000000002</v>
      </c>
      <c r="AO197" s="133">
        <v>-150.9</v>
      </c>
      <c r="AP197" s="133">
        <v>27.504225887943022</v>
      </c>
      <c r="AQ197" s="133">
        <v>-54.323246755283549</v>
      </c>
      <c r="AR197" s="133">
        <v>-5.1888767943603966</v>
      </c>
      <c r="AS197" s="133">
        <v>-111.29414270760751</v>
      </c>
      <c r="AT197" s="133">
        <v>324.63515953685203</v>
      </c>
      <c r="AU197" s="133">
        <v>-100.04973311203742</v>
      </c>
      <c r="AV197" s="133">
        <v>141.6888803793729</v>
      </c>
      <c r="AW197" s="133">
        <v>-0.14929407557431773</v>
      </c>
      <c r="AX197" s="133">
        <v>-100.44999999999968</v>
      </c>
      <c r="AY197" s="133">
        <v>59.279999999999774</v>
      </c>
      <c r="AZ197" s="133">
        <v>-54.939999999999912</v>
      </c>
      <c r="BA197" s="133">
        <v>-352.87000000000006</v>
      </c>
      <c r="BB197" s="133">
        <v>-81.040000000000077</v>
      </c>
      <c r="BC197" s="133">
        <v>2.9100000000003092</v>
      </c>
      <c r="BD197" s="133">
        <v>-177.94999999999993</v>
      </c>
      <c r="BE197" s="133">
        <v>-228.44999999999965</v>
      </c>
      <c r="BF197" s="133">
        <v>55.880000000000251</v>
      </c>
      <c r="BG197" s="133">
        <v>1288.1100000000006</v>
      </c>
      <c r="BH197" s="133">
        <v>-487.15</v>
      </c>
      <c r="BI197" s="133">
        <v>-73.730000000000246</v>
      </c>
      <c r="BJ197" s="133">
        <v>50.419999999999959</v>
      </c>
      <c r="BK197" s="133">
        <v>210.42999999999972</v>
      </c>
      <c r="BL197" s="133">
        <v>153.96000000000012</v>
      </c>
      <c r="BM197" s="133">
        <v>-250.81000000000074</v>
      </c>
      <c r="BN197" s="133">
        <v>185.86766713503209</v>
      </c>
      <c r="BO197" s="133">
        <v>348.97794993111103</v>
      </c>
      <c r="BP197" s="133">
        <v>532.82333241577373</v>
      </c>
      <c r="BQ197" s="133">
        <v>-374.44847779557921</v>
      </c>
      <c r="BR197" s="133">
        <v>-90.249057982202089</v>
      </c>
      <c r="BS197" s="133">
        <v>363.62887939281495</v>
      </c>
      <c r="BT197" s="133">
        <v>99.602657545271569</v>
      </c>
      <c r="BU197" s="133">
        <v>-334.9420450995799</v>
      </c>
      <c r="BV197" s="133">
        <v>-493.64346955619243</v>
      </c>
      <c r="BW197" s="133">
        <v>-76.68605600263686</v>
      </c>
      <c r="BX197" s="133">
        <v>516.41498400602723</v>
      </c>
      <c r="BY197" s="133">
        <v>-169.5773935578751</v>
      </c>
      <c r="BZ197" s="133">
        <v>-15.605047094244554</v>
      </c>
      <c r="CA197" s="133">
        <v>-365.43749267973851</v>
      </c>
      <c r="CB197" s="133">
        <v>48.581197708772208</v>
      </c>
      <c r="CC197" s="133">
        <v>-41.164012538401266</v>
      </c>
      <c r="CD197" s="133">
        <v>32.002558789974785</v>
      </c>
      <c r="CE197" s="133">
        <v>178.67087666948242</v>
      </c>
      <c r="CF197" s="133">
        <v>219.12467957046121</v>
      </c>
      <c r="CG197" s="133">
        <v>-403.13045697017469</v>
      </c>
      <c r="CH197" s="133">
        <v>359.73205715407556</v>
      </c>
      <c r="CI197" s="133">
        <v>296.2695084275137</v>
      </c>
      <c r="CJ197" s="133">
        <v>-140.58238174069663</v>
      </c>
      <c r="CK197" s="133">
        <v>200.09081474185615</v>
      </c>
      <c r="CL197" s="133">
        <v>-123.72360205981001</v>
      </c>
      <c r="CM197" s="133">
        <v>468.68239459551597</v>
      </c>
      <c r="CN197" s="133">
        <v>-531.82594789172094</v>
      </c>
      <c r="CO197" s="133">
        <v>110.37103812507399</v>
      </c>
      <c r="CP197" s="133">
        <v>-175.791377410731</v>
      </c>
      <c r="CQ197" s="133">
        <v>254.84418041318699</v>
      </c>
      <c r="CR197" s="133">
        <v>-286.57425166545698</v>
      </c>
      <c r="CS197" s="133">
        <v>-99.350474539951605</v>
      </c>
      <c r="CT197" s="133">
        <v>-270.843844265325</v>
      </c>
      <c r="CU197" s="133">
        <v>80.692751458668198</v>
      </c>
      <c r="CV197" s="133">
        <v>-17.2245878962296</v>
      </c>
      <c r="CW197" s="133">
        <v>35.2297030450395</v>
      </c>
      <c r="CX197" s="133">
        <v>-148.68796930806113</v>
      </c>
      <c r="CY197" s="133">
        <v>-178.34316458445505</v>
      </c>
      <c r="CZ197" s="133">
        <v>255.36177219493297</v>
      </c>
      <c r="DA197" s="133">
        <v>-520.08376073405293</v>
      </c>
      <c r="DB197" s="133">
        <v>220.51088982383345</v>
      </c>
      <c r="DC197" s="133">
        <v>-295.73427719515695</v>
      </c>
      <c r="DD197" s="133">
        <v>266.54729483564165</v>
      </c>
      <c r="DE197" s="133">
        <v>-464.1615982816391</v>
      </c>
      <c r="DF197" s="133">
        <v>319.70808780993013</v>
      </c>
      <c r="DG197" s="133">
        <v>-1025.9974195492659</v>
      </c>
      <c r="DH197" s="133">
        <v>-321.75037304139482</v>
      </c>
      <c r="DI197" s="133">
        <v>-872.80641964686447</v>
      </c>
      <c r="DJ197" s="133">
        <v>26.299399266421773</v>
      </c>
      <c r="DK197" s="133">
        <v>-397.99970224883941</v>
      </c>
      <c r="DL197" s="133">
        <v>-66.769357477147253</v>
      </c>
      <c r="DM197" s="133">
        <v>105.36214669883316</v>
      </c>
      <c r="DN197" s="133">
        <v>546.24309295368039</v>
      </c>
      <c r="DO197" s="133">
        <v>273.14903429510559</v>
      </c>
      <c r="DP197" s="133">
        <v>-195.70502987055863</v>
      </c>
      <c r="DQ197" s="133">
        <v>174.20486759540199</v>
      </c>
      <c r="DR197" s="133">
        <v>-194.78919487920319</v>
      </c>
    </row>
    <row r="198" spans="1:122" x14ac:dyDescent="0.25">
      <c r="B198" s="140" t="str">
        <f>BPAnalitica!$B$50</f>
        <v>Junio 2023.</v>
      </c>
      <c r="BT198" s="1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</row>
    <row r="199" spans="1:122" x14ac:dyDescent="0.25">
      <c r="B199" s="140"/>
      <c r="BT199" s="1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</row>
    <row r="200" spans="1:122" x14ac:dyDescent="0.25">
      <c r="B200" s="16" t="s">
        <v>90</v>
      </c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</row>
    <row r="201" spans="1:122" x14ac:dyDescent="0.25">
      <c r="B201" s="27" t="s">
        <v>91</v>
      </c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>
        <v>-2</v>
      </c>
      <c r="AA201" s="76">
        <v>1</v>
      </c>
      <c r="AB201" s="76">
        <v>26.7</v>
      </c>
      <c r="AC201" s="76">
        <v>28.099999999999998</v>
      </c>
      <c r="AD201" s="76">
        <v>1.5999999999999999</v>
      </c>
      <c r="AE201" s="76">
        <v>0</v>
      </c>
      <c r="AF201" s="76">
        <v>0</v>
      </c>
      <c r="AG201" s="76">
        <v>-6.6</v>
      </c>
      <c r="AH201" s="76">
        <v>-6.1999999999999993</v>
      </c>
      <c r="AI201" s="76">
        <v>3.1999999999999997</v>
      </c>
      <c r="AJ201" s="76">
        <v>3.4</v>
      </c>
      <c r="AK201" s="76">
        <v>-10.1</v>
      </c>
      <c r="AL201" s="76">
        <v>-14.1</v>
      </c>
      <c r="AM201" s="76">
        <v>-22.3</v>
      </c>
      <c r="AN201" s="76">
        <v>6.5</v>
      </c>
      <c r="AO201" s="76">
        <v>4.2</v>
      </c>
      <c r="AP201" s="76">
        <v>7.3</v>
      </c>
      <c r="AQ201" s="76">
        <v>1.3</v>
      </c>
      <c r="AR201" s="76">
        <v>6.6</v>
      </c>
      <c r="AS201" s="76">
        <v>3.4</v>
      </c>
      <c r="AT201" s="76">
        <v>-5.81</v>
      </c>
      <c r="AU201" s="76">
        <v>-5.25</v>
      </c>
      <c r="AV201" s="76">
        <v>3.51</v>
      </c>
      <c r="AW201" s="76">
        <v>4.8</v>
      </c>
      <c r="AX201" s="76">
        <v>37.799999999999997</v>
      </c>
      <c r="AY201" s="76">
        <v>-12.3</v>
      </c>
      <c r="AZ201" s="76">
        <v>87.399999999999991</v>
      </c>
      <c r="BA201" s="76">
        <v>0</v>
      </c>
      <c r="BB201" s="76">
        <v>26.2</v>
      </c>
      <c r="BC201" s="76">
        <v>-1</v>
      </c>
      <c r="BD201" s="76">
        <v>-31.2</v>
      </c>
      <c r="BE201" s="76">
        <v>-20.3</v>
      </c>
      <c r="BF201" s="76">
        <v>300.89999999999998</v>
      </c>
      <c r="BG201" s="76">
        <v>1.6999999999999997</v>
      </c>
      <c r="BH201" s="76">
        <v>-164</v>
      </c>
      <c r="BI201" s="76">
        <v>-43.4</v>
      </c>
      <c r="BJ201" s="76">
        <v>164.33</v>
      </c>
      <c r="BK201" s="76">
        <v>-109.6</v>
      </c>
      <c r="BL201" s="76">
        <v>25.9</v>
      </c>
      <c r="BM201" s="76">
        <v>-1.2000000000000002</v>
      </c>
      <c r="BN201" s="76">
        <v>-30.839999999999996</v>
      </c>
      <c r="BO201" s="76">
        <v>13</v>
      </c>
      <c r="BP201" s="76">
        <v>-41.7</v>
      </c>
      <c r="BQ201" s="76">
        <v>59.599999999999994</v>
      </c>
      <c r="BR201" s="76">
        <v>2.8000000000000001E-2</v>
      </c>
      <c r="BS201" s="76">
        <v>-2.1229999999999999E-3</v>
      </c>
      <c r="BT201" s="76">
        <v>0</v>
      </c>
      <c r="BU201" s="76">
        <v>-4.7368539999999992</v>
      </c>
      <c r="BV201" s="76">
        <v>5.1644162000000007E-2</v>
      </c>
      <c r="BW201" s="76">
        <v>0</v>
      </c>
      <c r="BX201" s="76">
        <v>-0.13320900000000002</v>
      </c>
      <c r="BY201" s="76">
        <v>0</v>
      </c>
      <c r="BZ201" s="76">
        <v>0.37819999999999998</v>
      </c>
      <c r="CA201" s="76">
        <v>3.9553000000000012E-2</v>
      </c>
      <c r="CB201" s="76">
        <v>-4.2748270000000026E-2</v>
      </c>
      <c r="CC201" s="76">
        <v>0.43240600000000001</v>
      </c>
      <c r="CD201" s="76">
        <v>5.696027E-2</v>
      </c>
      <c r="CE201" s="76">
        <v>5.8302999999999994E-2</v>
      </c>
      <c r="CF201" s="76">
        <v>-6.6849999999999965E-2</v>
      </c>
      <c r="CG201" s="76">
        <v>0.72547099999999998</v>
      </c>
      <c r="CH201" s="76">
        <v>-2.3837999999999984E-2</v>
      </c>
      <c r="CI201" s="76">
        <v>-3.7853000000000019E-2</v>
      </c>
      <c r="CJ201" s="76">
        <v>-3.8912000000000002E-2</v>
      </c>
      <c r="CK201" s="76">
        <v>-6.4270000000000048E-3</v>
      </c>
      <c r="CL201" s="77">
        <v>0.13890300000000003</v>
      </c>
      <c r="CM201" s="77">
        <v>0.60199440000000004</v>
      </c>
      <c r="CN201" s="76">
        <v>0.38366669999999997</v>
      </c>
      <c r="CO201" s="76">
        <v>0.83969769999999999</v>
      </c>
      <c r="CP201" s="76">
        <v>0.17653199999999999</v>
      </c>
      <c r="CQ201" s="76">
        <v>4.2368800000000026E-2</v>
      </c>
      <c r="CR201" s="76">
        <v>-2.9291966000000005</v>
      </c>
      <c r="CS201" s="76">
        <v>-8.8404999999999984E-2</v>
      </c>
      <c r="CT201" s="76">
        <v>4.6629999999999991E-2</v>
      </c>
      <c r="CU201" s="76">
        <v>4.5744559999999997E-2</v>
      </c>
      <c r="CV201" s="76">
        <v>1.935193000000001E-2</v>
      </c>
      <c r="CW201" s="76">
        <v>0.11667332999999998</v>
      </c>
      <c r="CX201" s="76">
        <v>-1.8076289999999998E-2</v>
      </c>
      <c r="CY201" s="76">
        <v>4.3740999999999981E-2</v>
      </c>
      <c r="CZ201" s="76">
        <v>-6.7273999999999973E-2</v>
      </c>
      <c r="DA201" s="76">
        <v>4.2119999999999831E-3</v>
      </c>
      <c r="DB201" s="76">
        <v>0.82309199999999993</v>
      </c>
      <c r="DC201" s="76">
        <v>6.3650999999999999E-2</v>
      </c>
      <c r="DD201" s="76">
        <v>0.17407400000000001</v>
      </c>
      <c r="DE201" s="76">
        <v>-0.65599092000000003</v>
      </c>
      <c r="DF201" s="76">
        <v>6.4514422241839524</v>
      </c>
      <c r="DG201" s="76">
        <v>-8.1193585182810502</v>
      </c>
      <c r="DH201" s="76">
        <v>20.673485087879158</v>
      </c>
      <c r="DI201" s="76">
        <v>2.6712987755000022</v>
      </c>
      <c r="DJ201" s="76">
        <v>9.662135929999998</v>
      </c>
      <c r="DK201" s="76">
        <v>7.571405630000001</v>
      </c>
      <c r="DL201" s="76">
        <v>5.6381537299999973</v>
      </c>
      <c r="DM201" s="76">
        <v>-16.625733149999999</v>
      </c>
      <c r="DN201" s="76">
        <v>0.86929626000000004</v>
      </c>
      <c r="DO201" s="76">
        <v>-0.37999312999999996</v>
      </c>
      <c r="DP201" s="76">
        <v>0.42913659999999998</v>
      </c>
      <c r="DQ201" s="76">
        <v>0.89435058999999972</v>
      </c>
      <c r="DR201" s="76">
        <v>1.01755236</v>
      </c>
    </row>
    <row r="202" spans="1:122" x14ac:dyDescent="0.25">
      <c r="B202" s="27" t="s">
        <v>92</v>
      </c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>
        <v>17.899999999999999</v>
      </c>
      <c r="AA202" s="76">
        <v>12.799999999999999</v>
      </c>
      <c r="AB202" s="76">
        <v>150.6</v>
      </c>
      <c r="AC202" s="76">
        <v>34.5</v>
      </c>
      <c r="AD202" s="76">
        <v>4.0999999999999996</v>
      </c>
      <c r="AE202" s="76">
        <v>34.299999999999997</v>
      </c>
      <c r="AF202" s="76">
        <v>87.3</v>
      </c>
      <c r="AG202" s="76">
        <v>47.699999999999996</v>
      </c>
      <c r="AH202" s="76">
        <v>109</v>
      </c>
      <c r="AI202" s="76">
        <v>90.1</v>
      </c>
      <c r="AJ202" s="76">
        <v>33.4</v>
      </c>
      <c r="AK202" s="76">
        <v>46.4</v>
      </c>
      <c r="AL202" s="76">
        <v>343.8</v>
      </c>
      <c r="AM202" s="76">
        <v>54.099999999999994</v>
      </c>
      <c r="AN202" s="76">
        <v>-51.099999999999994</v>
      </c>
      <c r="AO202" s="76">
        <v>123.19999999999999</v>
      </c>
      <c r="AP202" s="76">
        <v>4.2000000000000028</v>
      </c>
      <c r="AQ202" s="76">
        <v>69.399999999999991</v>
      </c>
      <c r="AR202" s="76">
        <v>27.2</v>
      </c>
      <c r="AS202" s="76">
        <v>40.4</v>
      </c>
      <c r="AT202" s="76">
        <v>-69.900000000000006</v>
      </c>
      <c r="AU202" s="76">
        <v>104.8</v>
      </c>
      <c r="AV202" s="76">
        <v>22.689999999999998</v>
      </c>
      <c r="AW202" s="76">
        <v>305.68</v>
      </c>
      <c r="AX202" s="76">
        <v>-8.1000000000000085</v>
      </c>
      <c r="AY202" s="76">
        <v>100.83999999999999</v>
      </c>
      <c r="AZ202" s="76">
        <v>53.3</v>
      </c>
      <c r="BA202" s="76">
        <v>365.1</v>
      </c>
      <c r="BB202" s="76">
        <v>175.7</v>
      </c>
      <c r="BC202" s="76">
        <v>2.9000000000000021</v>
      </c>
      <c r="BD202" s="76">
        <v>-22.599999999999994</v>
      </c>
      <c r="BE202" s="76">
        <v>85.13</v>
      </c>
      <c r="BF202" s="76">
        <v>448.29999999999995</v>
      </c>
      <c r="BG202" s="76">
        <v>714.8</v>
      </c>
      <c r="BH202" s="76">
        <v>190.14999999999998</v>
      </c>
      <c r="BI202" s="76">
        <v>197.26</v>
      </c>
      <c r="BJ202" s="76">
        <v>486.55</v>
      </c>
      <c r="BK202" s="76">
        <v>53.849999999999994</v>
      </c>
      <c r="BL202" s="76">
        <v>31.800000000000011</v>
      </c>
      <c r="BM202" s="76">
        <v>330.85</v>
      </c>
      <c r="BN202" s="76">
        <v>-192.7</v>
      </c>
      <c r="BO202" s="76">
        <v>65.099999999999994</v>
      </c>
      <c r="BP202" s="76">
        <v>143.96</v>
      </c>
      <c r="BQ202" s="76">
        <v>349.47</v>
      </c>
      <c r="BR202" s="76">
        <v>-275.54000000000002</v>
      </c>
      <c r="BS202" s="76">
        <v>13.32</v>
      </c>
      <c r="BT202" s="76">
        <v>-149.94</v>
      </c>
      <c r="BU202" s="76">
        <v>181.83</v>
      </c>
      <c r="BV202" s="76">
        <v>180.14</v>
      </c>
      <c r="BW202" s="76">
        <v>-30.67</v>
      </c>
      <c r="BX202" s="76">
        <v>77.92</v>
      </c>
      <c r="BY202" s="76">
        <v>-8.9</v>
      </c>
      <c r="BZ202" s="76">
        <v>134.09621670182227</v>
      </c>
      <c r="CA202" s="76">
        <v>128.82268434919649</v>
      </c>
      <c r="CB202" s="76">
        <v>216.27237344554084</v>
      </c>
      <c r="CC202" s="76">
        <v>-12.363196364135661</v>
      </c>
      <c r="CD202" s="76">
        <v>-22.449906272598618</v>
      </c>
      <c r="CE202" s="76">
        <v>132.02430364469677</v>
      </c>
      <c r="CF202" s="76">
        <v>151.52552539054261</v>
      </c>
      <c r="CG202" s="76">
        <v>-81.219539322513171</v>
      </c>
      <c r="CH202" s="76">
        <v>24.747843127200035</v>
      </c>
      <c r="CI202" s="76">
        <v>-10.816041675270032</v>
      </c>
      <c r="CJ202" s="76">
        <v>126.85010329655992</v>
      </c>
      <c r="CK202" s="76">
        <v>165.55751455143985</v>
      </c>
      <c r="CL202" s="76">
        <v>17.825847949000057</v>
      </c>
      <c r="CM202" s="76">
        <v>113.77780540599994</v>
      </c>
      <c r="CN202" s="76">
        <v>126.09946136900001</v>
      </c>
      <c r="CO202" s="76">
        <v>140.61117111829813</v>
      </c>
      <c r="CP202" s="76">
        <v>128.04810531099983</v>
      </c>
      <c r="CQ202" s="76">
        <v>20.604632342999849</v>
      </c>
      <c r="CR202" s="76">
        <v>265.07310696915579</v>
      </c>
      <c r="CS202" s="76">
        <v>-68.671623869334397</v>
      </c>
      <c r="CT202" s="76">
        <v>137.73629427626753</v>
      </c>
      <c r="CU202" s="76">
        <v>196.9727085065</v>
      </c>
      <c r="CV202" s="76">
        <v>53.971530844307239</v>
      </c>
      <c r="CW202" s="76">
        <v>500.39238852623618</v>
      </c>
      <c r="CX202" s="76">
        <v>388.18143594121597</v>
      </c>
      <c r="CY202" s="76">
        <v>102.27745065783225</v>
      </c>
      <c r="CZ202" s="76">
        <v>49.088739786097122</v>
      </c>
      <c r="DA202" s="76">
        <v>286.46193299552749</v>
      </c>
      <c r="DB202" s="76">
        <v>242.89354726699293</v>
      </c>
      <c r="DC202" s="76">
        <v>141.56419542134984</v>
      </c>
      <c r="DD202" s="76">
        <v>8.000920449207257</v>
      </c>
      <c r="DE202" s="76">
        <v>243.70951134021703</v>
      </c>
      <c r="DF202" s="76">
        <v>92.220317442671757</v>
      </c>
      <c r="DG202" s="76">
        <v>285.29306778639767</v>
      </c>
      <c r="DH202" s="76">
        <v>-73.893204959560819</v>
      </c>
      <c r="DI202" s="76">
        <v>-10.177849342350157</v>
      </c>
      <c r="DJ202" s="76">
        <v>175.92259141</v>
      </c>
      <c r="DK202" s="76">
        <v>237.96631214000013</v>
      </c>
      <c r="DL202" s="76">
        <v>-19.235937419999885</v>
      </c>
      <c r="DM202" s="76">
        <v>-80.176827071020753</v>
      </c>
      <c r="DN202" s="76">
        <v>-226.32222247000007</v>
      </c>
      <c r="DO202" s="76">
        <v>-57.490181979999988</v>
      </c>
      <c r="DP202" s="76">
        <v>236.05744374999998</v>
      </c>
      <c r="DQ202" s="76">
        <v>-51.34682985000002</v>
      </c>
      <c r="DR202" s="76">
        <v>141.96881327999992</v>
      </c>
    </row>
    <row r="203" spans="1:122" x14ac:dyDescent="0.25">
      <c r="CN203" s="154"/>
      <c r="CO203" s="154"/>
      <c r="CP203" s="154"/>
      <c r="CQ203" s="154"/>
      <c r="CR203" s="154"/>
      <c r="CS203" s="154"/>
      <c r="CT203" s="154"/>
      <c r="CU203" s="154"/>
      <c r="CV203" s="154"/>
      <c r="CW203" s="154"/>
      <c r="CX203" s="154"/>
      <c r="CY203" s="154"/>
      <c r="CZ203" s="154"/>
      <c r="DA203" s="154"/>
      <c r="DB203" s="154"/>
      <c r="DC203" s="154"/>
      <c r="DD203" s="154"/>
      <c r="DE203" s="154"/>
      <c r="DF203" s="154"/>
      <c r="DG203" s="154"/>
      <c r="DH203" s="154"/>
      <c r="DI203" s="154"/>
      <c r="DJ203" s="154"/>
      <c r="DK203" s="154"/>
      <c r="DL203" s="154"/>
      <c r="DM203" s="154"/>
      <c r="DN203" s="154"/>
      <c r="DO203" s="154"/>
      <c r="DP203" s="154"/>
      <c r="DQ203" s="154"/>
      <c r="DR203" s="154"/>
    </row>
  </sheetData>
  <phoneticPr fontId="71" type="noConversion"/>
  <pageMargins left="0.70866141732283472" right="0.70866141732283472" top="0.74803149606299213" bottom="0.74803149606299213" header="0.31496062992125984" footer="0.31496062992125984"/>
  <pageSetup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CQ153"/>
  <sheetViews>
    <sheetView showGridLines="0" zoomScaleNormal="100" workbookViewId="0">
      <pane xSplit="2" ySplit="9" topLeftCell="C76" activePane="bottomRight" state="frozen"/>
      <selection activeCell="CW30" sqref="CW30"/>
      <selection pane="topRight" activeCell="CW30" sqref="CW30"/>
      <selection pane="bottomLeft" activeCell="CW30" sqref="CW30"/>
      <selection pane="bottomRight"/>
    </sheetView>
  </sheetViews>
  <sheetFormatPr baseColWidth="10" defaultRowHeight="15" x14ac:dyDescent="0.25"/>
  <cols>
    <col min="1" max="1" width="2.7109375" style="12" customWidth="1"/>
    <col min="2" max="2" width="80.5703125" style="3" bestFit="1" customWidth="1"/>
    <col min="3" max="10" width="11.42578125" style="3" hidden="1" customWidth="1"/>
    <col min="11" max="70" width="11.42578125" style="3" customWidth="1"/>
    <col min="71" max="88" width="11.42578125" style="3"/>
    <col min="89" max="91" width="11.42578125" style="3" customWidth="1"/>
    <col min="92" max="16384" width="11.42578125" style="3"/>
  </cols>
  <sheetData>
    <row r="5" spans="2:95" ht="18.75" x14ac:dyDescent="0.3">
      <c r="B5" s="13" t="s">
        <v>95</v>
      </c>
    </row>
    <row r="6" spans="2:95" ht="15.75" x14ac:dyDescent="0.25">
      <c r="B6" s="14" t="s">
        <v>61</v>
      </c>
    </row>
    <row r="7" spans="2:95" ht="15.75" thickBot="1" x14ac:dyDescent="0.3"/>
    <row r="8" spans="2:95" ht="15.75" thickBot="1" x14ac:dyDescent="0.3">
      <c r="B8" s="15"/>
      <c r="C8" s="155" t="s">
        <v>519</v>
      </c>
      <c r="D8" s="155" t="s">
        <v>520</v>
      </c>
      <c r="E8" s="155" t="s">
        <v>521</v>
      </c>
      <c r="F8" s="155" t="s">
        <v>522</v>
      </c>
      <c r="G8" s="155" t="s">
        <v>523</v>
      </c>
      <c r="H8" s="155" t="s">
        <v>524</v>
      </c>
      <c r="I8" s="155" t="s">
        <v>525</v>
      </c>
      <c r="J8" s="155" t="s">
        <v>526</v>
      </c>
      <c r="K8" s="155" t="s">
        <v>511</v>
      </c>
      <c r="L8" s="155" t="s">
        <v>512</v>
      </c>
      <c r="M8" s="155" t="s">
        <v>513</v>
      </c>
      <c r="N8" s="155" t="s">
        <v>514</v>
      </c>
      <c r="O8" s="155" t="s">
        <v>446</v>
      </c>
      <c r="P8" s="155" t="s">
        <v>447</v>
      </c>
      <c r="Q8" s="155" t="s">
        <v>448</v>
      </c>
      <c r="R8" s="155" t="s">
        <v>449</v>
      </c>
      <c r="S8" s="155" t="s">
        <v>450</v>
      </c>
      <c r="T8" s="155" t="s">
        <v>451</v>
      </c>
      <c r="U8" s="155" t="s">
        <v>452</v>
      </c>
      <c r="V8" s="155" t="s">
        <v>453</v>
      </c>
      <c r="W8" s="155" t="s">
        <v>454</v>
      </c>
      <c r="X8" s="155" t="s">
        <v>455</v>
      </c>
      <c r="Y8" s="155" t="s">
        <v>456</v>
      </c>
      <c r="Z8" s="155" t="s">
        <v>457</v>
      </c>
      <c r="AA8" s="155" t="s">
        <v>458</v>
      </c>
      <c r="AB8" s="155" t="s">
        <v>459</v>
      </c>
      <c r="AC8" s="155" t="s">
        <v>460</v>
      </c>
      <c r="AD8" s="155" t="s">
        <v>461</v>
      </c>
      <c r="AE8" s="155" t="s">
        <v>462</v>
      </c>
      <c r="AF8" s="155" t="s">
        <v>463</v>
      </c>
      <c r="AG8" s="155" t="s">
        <v>464</v>
      </c>
      <c r="AH8" s="155" t="s">
        <v>465</v>
      </c>
      <c r="AI8" s="155" t="s">
        <v>466</v>
      </c>
      <c r="AJ8" s="155" t="s">
        <v>467</v>
      </c>
      <c r="AK8" s="155" t="s">
        <v>468</v>
      </c>
      <c r="AL8" s="155" t="s">
        <v>469</v>
      </c>
      <c r="AM8" s="155" t="s">
        <v>470</v>
      </c>
      <c r="AN8" s="155" t="s">
        <v>471</v>
      </c>
      <c r="AO8" s="155" t="s">
        <v>472</v>
      </c>
      <c r="AP8" s="155" t="s">
        <v>473</v>
      </c>
      <c r="AQ8" s="155" t="s">
        <v>474</v>
      </c>
      <c r="AR8" s="155" t="s">
        <v>475</v>
      </c>
      <c r="AS8" s="155" t="s">
        <v>476</v>
      </c>
      <c r="AT8" s="155" t="s">
        <v>477</v>
      </c>
      <c r="AU8" s="155" t="s">
        <v>478</v>
      </c>
      <c r="AV8" s="155" t="s">
        <v>479</v>
      </c>
      <c r="AW8" s="155" t="s">
        <v>480</v>
      </c>
      <c r="AX8" s="155" t="s">
        <v>481</v>
      </c>
      <c r="AY8" s="155" t="s">
        <v>482</v>
      </c>
      <c r="AZ8" s="155" t="s">
        <v>483</v>
      </c>
      <c r="BA8" s="155" t="s">
        <v>484</v>
      </c>
      <c r="BB8" s="155" t="s">
        <v>485</v>
      </c>
      <c r="BC8" s="155" t="s">
        <v>486</v>
      </c>
      <c r="BD8" s="155" t="s">
        <v>487</v>
      </c>
      <c r="BE8" s="155" t="s">
        <v>488</v>
      </c>
      <c r="BF8" s="155" t="s">
        <v>489</v>
      </c>
      <c r="BG8" s="155" t="s">
        <v>490</v>
      </c>
      <c r="BH8" s="155" t="s">
        <v>491</v>
      </c>
      <c r="BI8" s="155" t="s">
        <v>492</v>
      </c>
      <c r="BJ8" s="155" t="s">
        <v>493</v>
      </c>
      <c r="BK8" s="155" t="s">
        <v>494</v>
      </c>
      <c r="BL8" s="155" t="s">
        <v>495</v>
      </c>
      <c r="BM8" s="155" t="s">
        <v>496</v>
      </c>
      <c r="BN8" s="155" t="s">
        <v>497</v>
      </c>
      <c r="BO8" s="155" t="s">
        <v>498</v>
      </c>
      <c r="BP8" s="155" t="s">
        <v>499</v>
      </c>
      <c r="BQ8" s="155" t="s">
        <v>500</v>
      </c>
      <c r="BR8" s="155" t="s">
        <v>501</v>
      </c>
      <c r="BS8" s="155" t="s">
        <v>502</v>
      </c>
      <c r="BT8" s="155" t="s">
        <v>503</v>
      </c>
      <c r="BU8" s="155" t="s">
        <v>504</v>
      </c>
      <c r="BV8" s="155" t="s">
        <v>505</v>
      </c>
      <c r="BW8" s="155" t="s">
        <v>506</v>
      </c>
      <c r="BX8" s="155" t="s">
        <v>507</v>
      </c>
      <c r="BY8" s="155" t="s">
        <v>508</v>
      </c>
      <c r="BZ8" s="155" t="s">
        <v>509</v>
      </c>
      <c r="CA8" s="155" t="s">
        <v>510</v>
      </c>
      <c r="CB8" s="155" t="s">
        <v>527</v>
      </c>
      <c r="CC8" s="155" t="s">
        <v>538</v>
      </c>
      <c r="CD8" s="155" t="s">
        <v>539</v>
      </c>
      <c r="CE8" s="155" t="s">
        <v>542</v>
      </c>
      <c r="CF8" s="155" t="s">
        <v>543</v>
      </c>
      <c r="CG8" s="155" t="s">
        <v>544</v>
      </c>
      <c r="CH8" s="155" t="s">
        <v>545</v>
      </c>
      <c r="CI8" s="155" t="s">
        <v>548</v>
      </c>
      <c r="CJ8" s="155" t="s">
        <v>549</v>
      </c>
      <c r="CK8" s="155" t="s">
        <v>550</v>
      </c>
      <c r="CL8" s="155" t="s">
        <v>551</v>
      </c>
      <c r="CM8" s="155" t="s">
        <v>554</v>
      </c>
      <c r="CN8" s="155" t="s">
        <v>601</v>
      </c>
      <c r="CO8" s="155" t="s">
        <v>602</v>
      </c>
      <c r="CP8" s="155" t="s">
        <v>604</v>
      </c>
      <c r="CQ8" s="155" t="s">
        <v>608</v>
      </c>
    </row>
    <row r="10" spans="2:95" x14ac:dyDescent="0.25">
      <c r="B10" s="16" t="s">
        <v>62</v>
      </c>
      <c r="C10" s="137"/>
      <c r="D10" s="137"/>
      <c r="E10" s="137"/>
      <c r="F10" s="137"/>
      <c r="G10" s="137"/>
      <c r="H10" s="137"/>
      <c r="I10" s="137"/>
      <c r="J10" s="137"/>
      <c r="K10" s="137">
        <v>3703.48</v>
      </c>
      <c r="L10" s="137">
        <v>3565.6010000000001</v>
      </c>
      <c r="M10" s="137">
        <v>3456.335</v>
      </c>
      <c r="N10" s="137">
        <v>3879.1210000000001</v>
      </c>
      <c r="O10" s="137">
        <v>3979.3670000000002</v>
      </c>
      <c r="P10" s="137">
        <v>3897.61</v>
      </c>
      <c r="Q10" s="137">
        <v>4249.0940000000001</v>
      </c>
      <c r="R10" s="137">
        <v>4473.3069999999998</v>
      </c>
      <c r="S10" s="137">
        <v>4416.2550000000001</v>
      </c>
      <c r="T10" s="137">
        <v>4458.7690000000002</v>
      </c>
      <c r="U10" s="137">
        <v>4574.4539999999997</v>
      </c>
      <c r="V10" s="137">
        <v>4990.4210000000003</v>
      </c>
      <c r="W10" s="137">
        <v>4919.5394890899997</v>
      </c>
      <c r="X10" s="137">
        <v>5237.4497860900001</v>
      </c>
      <c r="Y10" s="137">
        <v>5162.6936236900001</v>
      </c>
      <c r="Z10" s="137">
        <v>5425.6755070899999</v>
      </c>
      <c r="AA10" s="137">
        <v>5042.3312824771401</v>
      </c>
      <c r="AB10" s="137">
        <v>5649.6585574171404</v>
      </c>
      <c r="AC10" s="137">
        <v>5786.6445468228603</v>
      </c>
      <c r="AD10" s="137">
        <v>5705.4613676400004</v>
      </c>
      <c r="AE10" s="137">
        <v>5810.4096012700002</v>
      </c>
      <c r="AF10" s="137">
        <v>7365.3013767900002</v>
      </c>
      <c r="AG10" s="137">
        <v>6813.4704078200002</v>
      </c>
      <c r="AH10" s="137">
        <v>6658.8615688500004</v>
      </c>
      <c r="AI10" s="137">
        <v>6689.9190668399997</v>
      </c>
      <c r="AJ10" s="137">
        <v>6703.7728890600001</v>
      </c>
      <c r="AK10" s="137">
        <v>6791.0002616299998</v>
      </c>
      <c r="AL10" s="137">
        <v>6780.5880434500004</v>
      </c>
      <c r="AM10" s="137">
        <v>6596.5524077500004</v>
      </c>
      <c r="AN10" s="137">
        <v>6689.2159289299998</v>
      </c>
      <c r="AO10" s="137">
        <v>7197.6850203800004</v>
      </c>
      <c r="AP10" s="137">
        <v>7705.6621672000001</v>
      </c>
      <c r="AQ10" s="137">
        <v>7156.9359095270001</v>
      </c>
      <c r="AR10" s="137">
        <v>7272.1742713000003</v>
      </c>
      <c r="AS10" s="137">
        <v>7296.7771451799999</v>
      </c>
      <c r="AT10" s="137">
        <v>7723.35033363</v>
      </c>
      <c r="AU10" s="137">
        <v>7882.40121344</v>
      </c>
      <c r="AV10" s="137">
        <v>7638.7643410000001</v>
      </c>
      <c r="AW10" s="137">
        <v>7339.7741446</v>
      </c>
      <c r="AX10" s="137">
        <v>7303.53135509</v>
      </c>
      <c r="AY10" s="137">
        <v>7418.7023626129285</v>
      </c>
      <c r="AZ10" s="137">
        <v>7142.7638264470006</v>
      </c>
      <c r="BA10" s="137">
        <v>7173.3621109530013</v>
      </c>
      <c r="BB10" s="137">
        <v>8001.5714099579991</v>
      </c>
      <c r="BC10" s="137">
        <v>7732.49864643</v>
      </c>
      <c r="BD10" s="137">
        <v>7784.2164485113171</v>
      </c>
      <c r="BE10" s="137">
        <v>7909.8974975820001</v>
      </c>
      <c r="BF10" s="137">
        <v>7531.6634927118621</v>
      </c>
      <c r="BG10" s="137">
        <v>8210.3258400249415</v>
      </c>
      <c r="BH10" s="137">
        <v>8285.8595822589996</v>
      </c>
      <c r="BI10" s="137">
        <v>9054.2909090510002</v>
      </c>
      <c r="BJ10" s="137">
        <v>8729.2482745809975</v>
      </c>
      <c r="BK10" s="137">
        <v>8366.0647475666665</v>
      </c>
      <c r="BL10" s="137">
        <v>9201.8857383816667</v>
      </c>
      <c r="BM10" s="137">
        <v>8714.8186792026663</v>
      </c>
      <c r="BN10" s="137">
        <v>8902.7229286776674</v>
      </c>
      <c r="BO10" s="137">
        <v>9116.9248741578303</v>
      </c>
      <c r="BP10" s="137">
        <v>9458.5520736978287</v>
      </c>
      <c r="BQ10" s="137">
        <v>9393.4353782378294</v>
      </c>
      <c r="BR10" s="137">
        <v>9298.529962470162</v>
      </c>
      <c r="BS10" s="137">
        <v>9910.4047658199052</v>
      </c>
      <c r="BT10" s="137">
        <v>9997.2103012239058</v>
      </c>
      <c r="BU10" s="137">
        <v>9766.824194613595</v>
      </c>
      <c r="BV10" s="137">
        <v>9948.0347609436558</v>
      </c>
      <c r="BW10" s="137">
        <v>9627.6120844861143</v>
      </c>
      <c r="BX10" s="137">
        <v>9908.4812743044222</v>
      </c>
      <c r="BY10" s="137">
        <v>10797.397316173228</v>
      </c>
      <c r="BZ10" s="137">
        <v>9433.5650107112997</v>
      </c>
      <c r="CA10" s="137">
        <v>9945.7568893155531</v>
      </c>
      <c r="CB10" s="137">
        <v>10176.147366781823</v>
      </c>
      <c r="CC10" s="137">
        <v>11505.663851377989</v>
      </c>
      <c r="CD10" s="137">
        <v>10895.984750439828</v>
      </c>
      <c r="CE10" s="137">
        <v>12538.05810712936</v>
      </c>
      <c r="CF10" s="137">
        <v>12550.54308903162</v>
      </c>
      <c r="CG10" s="137">
        <v>13250.89098173731</v>
      </c>
      <c r="CH10" s="137">
        <v>12886.297467807315</v>
      </c>
      <c r="CI10" s="137">
        <v>12745.320332821009</v>
      </c>
      <c r="CJ10" s="137">
        <v>13158.419685488905</v>
      </c>
      <c r="CK10" s="137">
        <v>13845.318041332628</v>
      </c>
      <c r="CL10" s="137">
        <v>14090.288142962203</v>
      </c>
      <c r="CM10" s="137">
        <v>14520.405566251762</v>
      </c>
      <c r="CN10" s="137">
        <v>14280.728639276575</v>
      </c>
      <c r="CO10" s="137">
        <v>13659.85609606083</v>
      </c>
      <c r="CP10" s="137">
        <v>12877.376663472171</v>
      </c>
      <c r="CQ10" s="137">
        <v>13200.30397547529</v>
      </c>
    </row>
    <row r="11" spans="2:95" x14ac:dyDescent="0.25">
      <c r="B11" s="17" t="s">
        <v>63</v>
      </c>
      <c r="C11" s="138"/>
      <c r="D11" s="138"/>
      <c r="E11" s="138"/>
      <c r="F11" s="138"/>
      <c r="G11" s="138"/>
      <c r="H11" s="138"/>
      <c r="I11" s="138"/>
      <c r="J11" s="138"/>
      <c r="K11" s="138">
        <v>50.2</v>
      </c>
      <c r="L11" s="138">
        <v>27.9</v>
      </c>
      <c r="M11" s="138">
        <v>34.4</v>
      </c>
      <c r="N11" s="138">
        <v>127.62</v>
      </c>
      <c r="O11" s="138">
        <v>134.92599999999999</v>
      </c>
      <c r="P11" s="138">
        <v>136.27000000000001</v>
      </c>
      <c r="Q11" s="138">
        <v>142.75</v>
      </c>
      <c r="R11" s="138">
        <v>146.29</v>
      </c>
      <c r="S11" s="138">
        <v>104.47</v>
      </c>
      <c r="T11" s="138">
        <v>99.23</v>
      </c>
      <c r="U11" s="138">
        <v>98.58</v>
      </c>
      <c r="V11" s="138">
        <v>92.98</v>
      </c>
      <c r="W11" s="138">
        <v>235.05659700000001</v>
      </c>
      <c r="X11" s="138">
        <v>222.781308</v>
      </c>
      <c r="Y11" s="138">
        <v>310.16712699999999</v>
      </c>
      <c r="Z11" s="138">
        <v>310.14498600000002</v>
      </c>
      <c r="AA11" s="138">
        <v>336.31041099999999</v>
      </c>
      <c r="AB11" s="138">
        <v>335.316103</v>
      </c>
      <c r="AC11" s="138">
        <v>304.06740070000001</v>
      </c>
      <c r="AD11" s="138">
        <v>283.72921300000002</v>
      </c>
      <c r="AE11" s="138">
        <v>584.712087</v>
      </c>
      <c r="AF11" s="138">
        <v>586.40668300000004</v>
      </c>
      <c r="AG11" s="138">
        <v>422.47636</v>
      </c>
      <c r="AH11" s="138">
        <v>379.1</v>
      </c>
      <c r="AI11" s="138">
        <v>544.37776799999995</v>
      </c>
      <c r="AJ11" s="138">
        <v>428.31669399999998</v>
      </c>
      <c r="AK11" s="138">
        <v>459.64368999999999</v>
      </c>
      <c r="AL11" s="138">
        <v>458.8646</v>
      </c>
      <c r="AM11" s="138">
        <v>428.03</v>
      </c>
      <c r="AN11" s="138">
        <v>446.20677110000003</v>
      </c>
      <c r="AO11" s="138">
        <v>404.46683000000002</v>
      </c>
      <c r="AP11" s="138">
        <v>585.72399314999996</v>
      </c>
      <c r="AQ11" s="138">
        <v>763.76819046000003</v>
      </c>
      <c r="AR11" s="138">
        <v>761.59631750000005</v>
      </c>
      <c r="AS11" s="138">
        <v>779.64905139999996</v>
      </c>
      <c r="AT11" s="138">
        <v>721.86851853999997</v>
      </c>
      <c r="AU11" s="138">
        <v>665.96341537000001</v>
      </c>
      <c r="AV11" s="138">
        <v>659.87065544999996</v>
      </c>
      <c r="AW11" s="138">
        <v>653.57710262000001</v>
      </c>
      <c r="AX11" s="138">
        <v>625.93941738000012</v>
      </c>
      <c r="AY11" s="138">
        <v>658.31519665999997</v>
      </c>
      <c r="AZ11" s="138">
        <v>696.35204738000004</v>
      </c>
      <c r="BA11" s="138">
        <v>543.78799612</v>
      </c>
      <c r="BB11" s="138">
        <v>590.52646777999996</v>
      </c>
      <c r="BC11" s="138">
        <v>583.53659916000004</v>
      </c>
      <c r="BD11" s="138">
        <v>637.58917600999996</v>
      </c>
      <c r="BE11" s="138">
        <v>668.7870575500001</v>
      </c>
      <c r="BF11" s="138">
        <v>656.60015388999989</v>
      </c>
      <c r="BG11" s="138">
        <v>666.15558734000012</v>
      </c>
      <c r="BH11" s="138">
        <v>702.98510823900006</v>
      </c>
      <c r="BI11" s="138">
        <v>832.12565098999994</v>
      </c>
      <c r="BJ11" s="138">
        <v>853.89549893999992</v>
      </c>
      <c r="BK11" s="138">
        <v>900.53734917999986</v>
      </c>
      <c r="BL11" s="138">
        <v>936.1083946550001</v>
      </c>
      <c r="BM11" s="138">
        <v>985.03859254500003</v>
      </c>
      <c r="BN11" s="138">
        <v>1025.6990972099998</v>
      </c>
      <c r="BO11" s="138">
        <v>1030.7771430699997</v>
      </c>
      <c r="BP11" s="138">
        <v>1090.4354658499999</v>
      </c>
      <c r="BQ11" s="138">
        <v>1084.2857787200001</v>
      </c>
      <c r="BR11" s="138">
        <v>1132.6662850499997</v>
      </c>
      <c r="BS11" s="138">
        <v>714.72878837319001</v>
      </c>
      <c r="BT11" s="138">
        <v>786.93925859818989</v>
      </c>
      <c r="BU11" s="138">
        <v>883.20544292787997</v>
      </c>
      <c r="BV11" s="138">
        <v>968.72345220868988</v>
      </c>
      <c r="BW11" s="138">
        <v>979.09113415568982</v>
      </c>
      <c r="BX11" s="138">
        <v>1048.9244707806899</v>
      </c>
      <c r="BY11" s="138">
        <v>1767.09839186669</v>
      </c>
      <c r="BZ11" s="138">
        <v>1214.0377082866901</v>
      </c>
      <c r="CA11" s="138">
        <v>1344.9874633290001</v>
      </c>
      <c r="CB11" s="138">
        <v>1344.7814425889997</v>
      </c>
      <c r="CC11" s="138">
        <v>1688.4109909089998</v>
      </c>
      <c r="CD11" s="138">
        <v>1614.1499511039997</v>
      </c>
      <c r="CE11" s="138">
        <v>3295.4916068389748</v>
      </c>
      <c r="CF11" s="138">
        <v>3250.7079005398364</v>
      </c>
      <c r="CG11" s="138">
        <v>3413.7366647641429</v>
      </c>
      <c r="CH11" s="138">
        <v>3312.285316358063</v>
      </c>
      <c r="CI11" s="138">
        <v>3479.4652312980652</v>
      </c>
      <c r="CJ11" s="138">
        <v>3573.5891276319217</v>
      </c>
      <c r="CK11" s="138">
        <v>3822.272174901922</v>
      </c>
      <c r="CL11" s="138">
        <v>3849.7823262226898</v>
      </c>
      <c r="CM11" s="138">
        <v>3985.61940880269</v>
      </c>
      <c r="CN11" s="138">
        <v>3858.1997241826912</v>
      </c>
      <c r="CO11" s="138">
        <v>3854.6240981126884</v>
      </c>
      <c r="CP11" s="138">
        <v>3957.8171782526888</v>
      </c>
      <c r="CQ11" s="138">
        <v>3989.2360996526886</v>
      </c>
    </row>
    <row r="12" spans="2:95" x14ac:dyDescent="0.25">
      <c r="B12" s="18" t="s">
        <v>64</v>
      </c>
      <c r="C12" s="138"/>
      <c r="D12" s="138"/>
      <c r="E12" s="138"/>
      <c r="F12" s="138"/>
      <c r="G12" s="138"/>
      <c r="H12" s="138"/>
      <c r="I12" s="138"/>
      <c r="J12" s="138"/>
      <c r="K12" s="138">
        <v>50.2</v>
      </c>
      <c r="L12" s="138">
        <v>27.9</v>
      </c>
      <c r="M12" s="138">
        <v>34.4</v>
      </c>
      <c r="N12" s="138">
        <v>34.020000000000003</v>
      </c>
      <c r="O12" s="138">
        <v>39.25</v>
      </c>
      <c r="P12" s="138">
        <v>32.54</v>
      </c>
      <c r="Q12" s="138">
        <v>29.32</v>
      </c>
      <c r="R12" s="138">
        <v>23.66</v>
      </c>
      <c r="S12" s="138">
        <v>24.21</v>
      </c>
      <c r="T12" s="138">
        <v>22.56</v>
      </c>
      <c r="U12" s="138">
        <v>22.24</v>
      </c>
      <c r="V12" s="138">
        <v>19.04</v>
      </c>
      <c r="W12" s="138">
        <v>22.164923000000002</v>
      </c>
      <c r="X12" s="138">
        <v>23.864660000000001</v>
      </c>
      <c r="Y12" s="138">
        <v>24.363444999999999</v>
      </c>
      <c r="Z12" s="138">
        <v>33.586471000000003</v>
      </c>
      <c r="AA12" s="138">
        <v>37.835141</v>
      </c>
      <c r="AB12" s="138">
        <v>38.736505999999999</v>
      </c>
      <c r="AC12" s="138">
        <v>33.713138700000002</v>
      </c>
      <c r="AD12" s="138">
        <v>32.414515000000002</v>
      </c>
      <c r="AE12" s="138">
        <v>27.473796</v>
      </c>
      <c r="AF12" s="138">
        <v>29.698343999999999</v>
      </c>
      <c r="AG12" s="138">
        <v>30.626359999999998</v>
      </c>
      <c r="AH12" s="138">
        <v>29.02</v>
      </c>
      <c r="AI12" s="138">
        <v>20.136738000000001</v>
      </c>
      <c r="AJ12" s="138">
        <v>19.131394</v>
      </c>
      <c r="AK12" s="138">
        <v>48.079979999999999</v>
      </c>
      <c r="AL12" s="138">
        <v>43.793599999999998</v>
      </c>
      <c r="AM12" s="138">
        <v>35.909999999999997</v>
      </c>
      <c r="AN12" s="138">
        <v>47.873207999999998</v>
      </c>
      <c r="AO12" s="138">
        <v>36.840290000000003</v>
      </c>
      <c r="AP12" s="138">
        <v>15.315981000000001</v>
      </c>
      <c r="AQ12" s="138">
        <v>17.643981</v>
      </c>
      <c r="AR12" s="138">
        <v>17.643981</v>
      </c>
      <c r="AS12" s="138">
        <v>17.643981</v>
      </c>
      <c r="AT12" s="138">
        <v>23.047127</v>
      </c>
      <c r="AU12" s="138">
        <v>23.477609000000001</v>
      </c>
      <c r="AV12" s="138">
        <v>20.557608999999999</v>
      </c>
      <c r="AW12" s="138">
        <v>20.612649999999999</v>
      </c>
      <c r="AX12" s="138">
        <v>21.342624000000001</v>
      </c>
      <c r="AY12" s="138">
        <v>21.75108539</v>
      </c>
      <c r="AZ12" s="138">
        <v>21.824690720000003</v>
      </c>
      <c r="BA12" s="138">
        <v>21.777421830000002</v>
      </c>
      <c r="BB12" s="138">
        <v>22.224218730000004</v>
      </c>
      <c r="BC12" s="138">
        <v>22.202849000000001</v>
      </c>
      <c r="BD12" s="138">
        <v>22.258125</v>
      </c>
      <c r="BE12" s="138">
        <v>22.192429000000004</v>
      </c>
      <c r="BF12" s="138">
        <v>22.868594999999999</v>
      </c>
      <c r="BG12" s="138">
        <v>23.4675306</v>
      </c>
      <c r="BH12" s="138">
        <v>23.427372599999998</v>
      </c>
      <c r="BI12" s="138">
        <v>23.39488338</v>
      </c>
      <c r="BJ12" s="138">
        <v>11.651774379999999</v>
      </c>
      <c r="BK12" s="138">
        <v>11.79067738</v>
      </c>
      <c r="BL12" s="138">
        <v>11.459878000000002</v>
      </c>
      <c r="BM12" s="138">
        <v>12.722760480000002</v>
      </c>
      <c r="BN12" s="138">
        <v>13.261222179999999</v>
      </c>
      <c r="BO12" s="138">
        <v>13.373784680000002</v>
      </c>
      <c r="BP12" s="138">
        <v>13.41375348</v>
      </c>
      <c r="BQ12" s="138">
        <v>3.0445258799999997</v>
      </c>
      <c r="BR12" s="138">
        <v>2.95634131</v>
      </c>
      <c r="BS12" s="138">
        <v>3.0027508799999998</v>
      </c>
      <c r="BT12" s="138">
        <v>3.0484954399999999</v>
      </c>
      <c r="BU12" s="138">
        <v>3.06784737</v>
      </c>
      <c r="BV12" s="138">
        <v>3.1845207000000002</v>
      </c>
      <c r="BW12" s="138">
        <v>2.7501540499999999</v>
      </c>
      <c r="BX12" s="138">
        <v>2.7938950500000002</v>
      </c>
      <c r="BY12" s="138">
        <v>2.72962105</v>
      </c>
      <c r="BZ12" s="138">
        <v>3.5771920499999998</v>
      </c>
      <c r="CA12" s="138">
        <v>4.4028575199999995</v>
      </c>
      <c r="CB12" s="138">
        <v>4.4665085199999996</v>
      </c>
      <c r="CC12" s="138">
        <v>3.5637220200000002</v>
      </c>
      <c r="CD12" s="138">
        <v>2.87480314</v>
      </c>
      <c r="CE12" s="138">
        <v>1467.021269682863</v>
      </c>
      <c r="CF12" s="138">
        <v>1465.9929542060327</v>
      </c>
      <c r="CG12" s="138">
        <v>1480.6404013313065</v>
      </c>
      <c r="CH12" s="138">
        <v>1440.3466911901412</v>
      </c>
      <c r="CI12" s="138">
        <v>1450.0505722001412</v>
      </c>
      <c r="CJ12" s="138">
        <v>1456.0711727501412</v>
      </c>
      <c r="CK12" s="138">
        <v>1461.1734429901412</v>
      </c>
      <c r="CL12" s="138">
        <v>1450.3854527242152</v>
      </c>
      <c r="CM12" s="138">
        <v>1454.715584054215</v>
      </c>
      <c r="CN12" s="138">
        <v>1454.3317909242151</v>
      </c>
      <c r="CO12" s="138">
        <v>1454.6296775242151</v>
      </c>
      <c r="CP12" s="138">
        <v>1455.2320711142152</v>
      </c>
      <c r="CQ12" s="138">
        <v>1456.2486093742148</v>
      </c>
    </row>
    <row r="13" spans="2:95" x14ac:dyDescent="0.25">
      <c r="B13" s="19" t="s">
        <v>65</v>
      </c>
      <c r="C13" s="138"/>
      <c r="D13" s="138"/>
      <c r="E13" s="138"/>
      <c r="F13" s="138"/>
      <c r="G13" s="138"/>
      <c r="H13" s="138"/>
      <c r="I13" s="138"/>
      <c r="J13" s="138"/>
      <c r="K13" s="138">
        <v>50.2</v>
      </c>
      <c r="L13" s="138">
        <v>27.9</v>
      </c>
      <c r="M13" s="138">
        <v>34.4</v>
      </c>
      <c r="N13" s="138">
        <v>34.020000000000003</v>
      </c>
      <c r="O13" s="138">
        <v>39.25</v>
      </c>
      <c r="P13" s="138">
        <v>32.54</v>
      </c>
      <c r="Q13" s="138">
        <v>29.32</v>
      </c>
      <c r="R13" s="138">
        <v>23.66</v>
      </c>
      <c r="S13" s="138">
        <v>24.21</v>
      </c>
      <c r="T13" s="138">
        <v>22.56</v>
      </c>
      <c r="U13" s="138">
        <v>22.24</v>
      </c>
      <c r="V13" s="138">
        <v>19.04</v>
      </c>
      <c r="W13" s="138">
        <v>22.164923000000002</v>
      </c>
      <c r="X13" s="138">
        <v>23.864660000000001</v>
      </c>
      <c r="Y13" s="138">
        <v>24.363444999999999</v>
      </c>
      <c r="Z13" s="138">
        <v>33.586471000000003</v>
      </c>
      <c r="AA13" s="138">
        <v>37.835141</v>
      </c>
      <c r="AB13" s="138">
        <v>38.736505999999999</v>
      </c>
      <c r="AC13" s="138">
        <v>33.713138700000002</v>
      </c>
      <c r="AD13" s="138">
        <v>32.414515000000002</v>
      </c>
      <c r="AE13" s="138">
        <v>27.473796</v>
      </c>
      <c r="AF13" s="138">
        <v>29.698343999999999</v>
      </c>
      <c r="AG13" s="138">
        <v>30.626359999999998</v>
      </c>
      <c r="AH13" s="138">
        <v>29.02</v>
      </c>
      <c r="AI13" s="138">
        <v>20.136738000000001</v>
      </c>
      <c r="AJ13" s="138">
        <v>19.131394</v>
      </c>
      <c r="AK13" s="138">
        <v>48.079979999999999</v>
      </c>
      <c r="AL13" s="138">
        <v>43.793599999999998</v>
      </c>
      <c r="AM13" s="138">
        <v>35.909999999999997</v>
      </c>
      <c r="AN13" s="138">
        <v>47.873207999999998</v>
      </c>
      <c r="AO13" s="138">
        <v>36.840290000000003</v>
      </c>
      <c r="AP13" s="138">
        <v>5.7787540000000002</v>
      </c>
      <c r="AQ13" s="138">
        <v>5.8067539999999997</v>
      </c>
      <c r="AR13" s="138">
        <v>5.8067539999999997</v>
      </c>
      <c r="AS13" s="138">
        <v>5.8067539999999997</v>
      </c>
      <c r="AT13" s="138">
        <v>1.0699000000000001</v>
      </c>
      <c r="AU13" s="138">
        <v>1.1236999999999999</v>
      </c>
      <c r="AV13" s="138">
        <v>1.1236999999999999</v>
      </c>
      <c r="AW13" s="138">
        <v>1.1236999999999999</v>
      </c>
      <c r="AX13" s="138">
        <v>1.1236999999999999</v>
      </c>
      <c r="AY13" s="138">
        <v>1.5019</v>
      </c>
      <c r="AZ13" s="138">
        <v>1.5384530000000001</v>
      </c>
      <c r="BA13" s="138">
        <v>1.4957047299999999</v>
      </c>
      <c r="BB13" s="138">
        <v>1.9414507299999999</v>
      </c>
      <c r="BC13" s="138">
        <v>1.9984109999999999</v>
      </c>
      <c r="BD13" s="138">
        <v>2.0567139999999999</v>
      </c>
      <c r="BE13" s="138">
        <v>1.9898639999999999</v>
      </c>
      <c r="BF13" s="138">
        <v>2.043275</v>
      </c>
      <c r="BG13" s="138">
        <v>2.0194369999999999</v>
      </c>
      <c r="BH13" s="138">
        <v>1.9815839999999998</v>
      </c>
      <c r="BI13" s="138">
        <v>1.942672</v>
      </c>
      <c r="BJ13" s="138">
        <v>1.936245</v>
      </c>
      <c r="BK13" s="138">
        <v>2.164571</v>
      </c>
      <c r="BL13" s="138">
        <v>2.2190029999999998</v>
      </c>
      <c r="BM13" s="138">
        <v>2.1658429999999997</v>
      </c>
      <c r="BN13" s="138">
        <v>2.177492</v>
      </c>
      <c r="BO13" s="138">
        <v>2.1020379999999999</v>
      </c>
      <c r="BP13" s="138">
        <v>1.9820280000000001</v>
      </c>
      <c r="BQ13" s="138">
        <v>1.8353709999999999</v>
      </c>
      <c r="BR13" s="138">
        <v>1.746966</v>
      </c>
      <c r="BS13" s="138">
        <v>1.793596</v>
      </c>
      <c r="BT13" s="138">
        <v>1.8393405600000001</v>
      </c>
      <c r="BU13" s="138">
        <v>1.8586924899999999</v>
      </c>
      <c r="BV13" s="138">
        <v>1.9753658200000002</v>
      </c>
      <c r="BW13" s="138">
        <v>1.8972895300000001</v>
      </c>
      <c r="BX13" s="138">
        <v>1.9410305299999999</v>
      </c>
      <c r="BY13" s="138">
        <v>1.8767565300000002</v>
      </c>
      <c r="BZ13" s="138">
        <v>2.7243275300000001</v>
      </c>
      <c r="CA13" s="138">
        <v>3.5499929999999997</v>
      </c>
      <c r="CB13" s="138">
        <v>3.6136439999999999</v>
      </c>
      <c r="CC13" s="138">
        <v>3.2527189999999999</v>
      </c>
      <c r="CD13" s="138">
        <v>2.5638001199999998</v>
      </c>
      <c r="CE13" s="138">
        <v>1466.710266662863</v>
      </c>
      <c r="CF13" s="138">
        <v>1465.6819511860326</v>
      </c>
      <c r="CG13" s="138">
        <v>1480.3293983113065</v>
      </c>
      <c r="CH13" s="138">
        <v>1440.0356881701412</v>
      </c>
      <c r="CI13" s="138">
        <v>1449.7395691801412</v>
      </c>
      <c r="CJ13" s="138">
        <v>1455.7601697301411</v>
      </c>
      <c r="CK13" s="138">
        <v>1460.8624399701412</v>
      </c>
      <c r="CL13" s="138">
        <v>1450.0744497042151</v>
      </c>
      <c r="CM13" s="138">
        <v>1454.404579464215</v>
      </c>
      <c r="CN13" s="138">
        <v>1454.020786334215</v>
      </c>
      <c r="CO13" s="138">
        <v>1454.3186729342151</v>
      </c>
      <c r="CP13" s="138">
        <v>1454.9210665242151</v>
      </c>
      <c r="CQ13" s="138">
        <v>1455.9375688842147</v>
      </c>
    </row>
    <row r="14" spans="2:95" x14ac:dyDescent="0.25">
      <c r="B14" s="19" t="s">
        <v>66</v>
      </c>
      <c r="C14" s="138"/>
      <c r="D14" s="138"/>
      <c r="E14" s="138"/>
      <c r="F14" s="138"/>
      <c r="G14" s="138"/>
      <c r="H14" s="138"/>
      <c r="I14" s="138"/>
      <c r="J14" s="138"/>
      <c r="K14" s="138">
        <v>0</v>
      </c>
      <c r="L14" s="138">
        <v>0</v>
      </c>
      <c r="M14" s="138">
        <v>0</v>
      </c>
      <c r="N14" s="138">
        <v>0</v>
      </c>
      <c r="O14" s="138">
        <v>0</v>
      </c>
      <c r="P14" s="138">
        <v>0</v>
      </c>
      <c r="Q14" s="138">
        <v>0</v>
      </c>
      <c r="R14" s="138">
        <v>0</v>
      </c>
      <c r="S14" s="138">
        <v>0</v>
      </c>
      <c r="T14" s="138">
        <v>0</v>
      </c>
      <c r="U14" s="138">
        <v>0</v>
      </c>
      <c r="V14" s="138">
        <v>0</v>
      </c>
      <c r="W14" s="138">
        <v>0</v>
      </c>
      <c r="X14" s="138">
        <v>0</v>
      </c>
      <c r="Y14" s="138">
        <v>0</v>
      </c>
      <c r="Z14" s="138">
        <v>0</v>
      </c>
      <c r="AA14" s="138">
        <v>0</v>
      </c>
      <c r="AB14" s="138">
        <v>0</v>
      </c>
      <c r="AC14" s="138">
        <v>0</v>
      </c>
      <c r="AD14" s="138">
        <v>0</v>
      </c>
      <c r="AE14" s="138">
        <v>0</v>
      </c>
      <c r="AF14" s="138">
        <v>0</v>
      </c>
      <c r="AG14" s="138">
        <v>0</v>
      </c>
      <c r="AH14" s="138">
        <v>0</v>
      </c>
      <c r="AI14" s="138">
        <v>0</v>
      </c>
      <c r="AJ14" s="138">
        <v>0</v>
      </c>
      <c r="AK14" s="138">
        <v>0</v>
      </c>
      <c r="AL14" s="138">
        <v>0</v>
      </c>
      <c r="AM14" s="138">
        <v>0</v>
      </c>
      <c r="AN14" s="138">
        <v>0</v>
      </c>
      <c r="AO14" s="138">
        <v>0</v>
      </c>
      <c r="AP14" s="138">
        <v>7.4533709999999997</v>
      </c>
      <c r="AQ14" s="138">
        <v>7.4533709999999997</v>
      </c>
      <c r="AR14" s="138">
        <v>7.4533709999999997</v>
      </c>
      <c r="AS14" s="138">
        <v>7.4533709999999997</v>
      </c>
      <c r="AT14" s="138">
        <v>7.4533709999999997</v>
      </c>
      <c r="AU14" s="138">
        <v>7.4533709999999997</v>
      </c>
      <c r="AV14" s="138">
        <v>7.4533709999999997</v>
      </c>
      <c r="AW14" s="138">
        <v>7.4533709999999997</v>
      </c>
      <c r="AX14" s="138">
        <v>7.4533710000000015</v>
      </c>
      <c r="AY14" s="138">
        <v>7.4533710000000015</v>
      </c>
      <c r="AZ14" s="138">
        <v>7.4840710000000019</v>
      </c>
      <c r="BA14" s="138">
        <v>7.4840710000000019</v>
      </c>
      <c r="BB14" s="138">
        <v>7.4707310000000016</v>
      </c>
      <c r="BC14" s="138">
        <v>7.4400310000000012</v>
      </c>
      <c r="BD14" s="138">
        <v>7.4400310000000012</v>
      </c>
      <c r="BE14" s="138">
        <v>7.4400310000000012</v>
      </c>
      <c r="BF14" s="138">
        <v>8.1120910000000013</v>
      </c>
      <c r="BG14" s="138">
        <v>8.7536576000000004</v>
      </c>
      <c r="BH14" s="138">
        <v>8.7536576000000004</v>
      </c>
      <c r="BI14" s="138">
        <v>8.7536576000000004</v>
      </c>
      <c r="BJ14" s="138">
        <v>8.7536576000000004</v>
      </c>
      <c r="BK14" s="138">
        <v>8.6642346000000003</v>
      </c>
      <c r="BL14" s="138">
        <v>9.2117970000000007</v>
      </c>
      <c r="BM14" s="138">
        <v>9.6241237000000002</v>
      </c>
      <c r="BN14" s="138">
        <v>10.4521724</v>
      </c>
      <c r="BO14" s="138">
        <v>10.704158400000001</v>
      </c>
      <c r="BP14" s="138">
        <v>10.8641372</v>
      </c>
      <c r="BQ14" s="138">
        <v>0.64156659999999999</v>
      </c>
      <c r="BR14" s="138">
        <v>0.64178703000000004</v>
      </c>
      <c r="BS14" s="138">
        <v>0.64156659999999999</v>
      </c>
      <c r="BT14" s="138">
        <v>0.64156659999999999</v>
      </c>
      <c r="BU14" s="138">
        <v>0.64156659999999999</v>
      </c>
      <c r="BV14" s="138">
        <v>0.64156659999999999</v>
      </c>
      <c r="BW14" s="138">
        <v>0.28527623999999996</v>
      </c>
      <c r="BX14" s="138">
        <v>0.28527623999999996</v>
      </c>
      <c r="BY14" s="138">
        <v>0.28527623999999996</v>
      </c>
      <c r="BZ14" s="138">
        <v>0.28527624000000001</v>
      </c>
      <c r="CA14" s="138">
        <v>0.28527623999999951</v>
      </c>
      <c r="CB14" s="138">
        <v>0.28527623999999951</v>
      </c>
      <c r="CC14" s="138">
        <v>0.2852762400000004</v>
      </c>
      <c r="CD14" s="138">
        <v>0.2852762400000004</v>
      </c>
      <c r="CE14" s="138">
        <v>0.28527624000000001</v>
      </c>
      <c r="CF14" s="138">
        <v>0.28527624000000001</v>
      </c>
      <c r="CG14" s="138">
        <v>0.28527624000000001</v>
      </c>
      <c r="CH14" s="138">
        <v>0.28527624000000001</v>
      </c>
      <c r="CI14" s="138">
        <v>0.28527624000000001</v>
      </c>
      <c r="CJ14" s="138">
        <v>0.28527624000000001</v>
      </c>
      <c r="CK14" s="138">
        <v>0.28527624000000001</v>
      </c>
      <c r="CL14" s="138">
        <v>0.28527624000000001</v>
      </c>
      <c r="CM14" s="138">
        <v>0.28527624000000001</v>
      </c>
      <c r="CN14" s="138">
        <v>0.28527624000000001</v>
      </c>
      <c r="CO14" s="138">
        <v>0.28527624000000001</v>
      </c>
      <c r="CP14" s="138">
        <v>0.28527624000000001</v>
      </c>
      <c r="CQ14" s="138">
        <v>0.28527624000000001</v>
      </c>
    </row>
    <row r="15" spans="2:95" x14ac:dyDescent="0.25">
      <c r="B15" s="19" t="s">
        <v>67</v>
      </c>
      <c r="C15" s="138"/>
      <c r="D15" s="138"/>
      <c r="E15" s="138"/>
      <c r="F15" s="138"/>
      <c r="G15" s="138"/>
      <c r="H15" s="138"/>
      <c r="I15" s="138"/>
      <c r="J15" s="138"/>
      <c r="K15" s="138">
        <v>0</v>
      </c>
      <c r="L15" s="138">
        <v>0</v>
      </c>
      <c r="M15" s="138">
        <v>0</v>
      </c>
      <c r="N15" s="138">
        <v>0</v>
      </c>
      <c r="O15" s="138">
        <v>0</v>
      </c>
      <c r="P15" s="138">
        <v>0</v>
      </c>
      <c r="Q15" s="138">
        <v>0</v>
      </c>
      <c r="R15" s="138">
        <v>0</v>
      </c>
      <c r="S15" s="138">
        <v>0</v>
      </c>
      <c r="T15" s="138">
        <v>0</v>
      </c>
      <c r="U15" s="138">
        <v>0</v>
      </c>
      <c r="V15" s="138">
        <v>0</v>
      </c>
      <c r="W15" s="138">
        <v>0</v>
      </c>
      <c r="X15" s="138">
        <v>0</v>
      </c>
      <c r="Y15" s="138">
        <v>0</v>
      </c>
      <c r="Z15" s="138">
        <v>0</v>
      </c>
      <c r="AA15" s="138">
        <v>0</v>
      </c>
      <c r="AB15" s="138">
        <v>0</v>
      </c>
      <c r="AC15" s="138">
        <v>0</v>
      </c>
      <c r="AD15" s="138">
        <v>0</v>
      </c>
      <c r="AE15" s="138">
        <v>0</v>
      </c>
      <c r="AF15" s="138">
        <v>0</v>
      </c>
      <c r="AG15" s="138">
        <v>0</v>
      </c>
      <c r="AH15" s="138">
        <v>0</v>
      </c>
      <c r="AI15" s="138">
        <v>0</v>
      </c>
      <c r="AJ15" s="138">
        <v>0</v>
      </c>
      <c r="AK15" s="138">
        <v>0</v>
      </c>
      <c r="AL15" s="138">
        <v>0</v>
      </c>
      <c r="AM15" s="138">
        <v>0</v>
      </c>
      <c r="AN15" s="138">
        <v>0</v>
      </c>
      <c r="AO15" s="138">
        <v>0</v>
      </c>
      <c r="AP15" s="138">
        <v>2.0838559999999999</v>
      </c>
      <c r="AQ15" s="138">
        <v>4.3838559999999998</v>
      </c>
      <c r="AR15" s="138">
        <v>4.3838559999999998</v>
      </c>
      <c r="AS15" s="138">
        <v>4.3838559999999998</v>
      </c>
      <c r="AT15" s="138">
        <v>14.523856</v>
      </c>
      <c r="AU15" s="138">
        <v>14.900537999999999</v>
      </c>
      <c r="AV15" s="138">
        <v>11.980537999999999</v>
      </c>
      <c r="AW15" s="138">
        <v>12.035579</v>
      </c>
      <c r="AX15" s="138">
        <v>12.765553000000001</v>
      </c>
      <c r="AY15" s="138">
        <v>12.79581439</v>
      </c>
      <c r="AZ15" s="138">
        <v>12.802166720000001</v>
      </c>
      <c r="BA15" s="138">
        <v>12.797646100000001</v>
      </c>
      <c r="BB15" s="138">
        <v>12.812037</v>
      </c>
      <c r="BC15" s="138">
        <v>12.764407</v>
      </c>
      <c r="BD15" s="138">
        <v>12.761380000000001</v>
      </c>
      <c r="BE15" s="138">
        <v>12.762534</v>
      </c>
      <c r="BF15" s="138">
        <v>12.713229</v>
      </c>
      <c r="BG15" s="138">
        <v>12.694436</v>
      </c>
      <c r="BH15" s="138">
        <v>12.692131</v>
      </c>
      <c r="BI15" s="138">
        <v>12.698553779999999</v>
      </c>
      <c r="BJ15" s="138">
        <v>0.96187177999999995</v>
      </c>
      <c r="BK15" s="138">
        <v>0.96187177999999995</v>
      </c>
      <c r="BL15" s="138">
        <v>2.9078E-2</v>
      </c>
      <c r="BM15" s="138">
        <v>0.93279377999999991</v>
      </c>
      <c r="BN15" s="138">
        <v>0.63155777999999996</v>
      </c>
      <c r="BO15" s="138">
        <v>0.56758827999999995</v>
      </c>
      <c r="BP15" s="138">
        <v>0.56758827999999995</v>
      </c>
      <c r="BQ15" s="138">
        <v>0.56758827999999995</v>
      </c>
      <c r="BR15" s="138">
        <v>0.56758827999999995</v>
      </c>
      <c r="BS15" s="138">
        <v>0.56758827999999995</v>
      </c>
      <c r="BT15" s="138">
        <v>0.56758827999999995</v>
      </c>
      <c r="BU15" s="138">
        <v>0.56758827999999995</v>
      </c>
      <c r="BV15" s="138">
        <v>0.56758827999999995</v>
      </c>
      <c r="BW15" s="138">
        <v>0.56758827999999995</v>
      </c>
      <c r="BX15" s="138">
        <v>0.56758827999999995</v>
      </c>
      <c r="BY15" s="138">
        <v>0.56758827999999995</v>
      </c>
      <c r="BZ15" s="138">
        <v>0.56758827999999995</v>
      </c>
      <c r="CA15" s="138">
        <v>0.56758827999999995</v>
      </c>
      <c r="CB15" s="138">
        <v>0.56758827999999995</v>
      </c>
      <c r="CC15" s="138">
        <v>2.5726780000000001E-2</v>
      </c>
      <c r="CD15" s="138">
        <v>2.5726780000000001E-2</v>
      </c>
      <c r="CE15" s="138">
        <v>2.5726779999999998E-2</v>
      </c>
      <c r="CF15" s="138">
        <v>2.5726779999999998E-2</v>
      </c>
      <c r="CG15" s="138">
        <v>2.5726779999999998E-2</v>
      </c>
      <c r="CH15" s="138">
        <v>2.5726779999999998E-2</v>
      </c>
      <c r="CI15" s="138">
        <v>2.5726779999999998E-2</v>
      </c>
      <c r="CJ15" s="138">
        <v>2.5726779999999998E-2</v>
      </c>
      <c r="CK15" s="138">
        <v>2.5726779999999998E-2</v>
      </c>
      <c r="CL15" s="138">
        <v>2.5726779999999998E-2</v>
      </c>
      <c r="CM15" s="138">
        <v>2.5728349999999997E-2</v>
      </c>
      <c r="CN15" s="138">
        <v>2.5728349999999997E-2</v>
      </c>
      <c r="CO15" s="138">
        <v>2.5728349999999997E-2</v>
      </c>
      <c r="CP15" s="138">
        <v>2.5728349999999997E-2</v>
      </c>
      <c r="CQ15" s="138">
        <v>2.5764249999999999E-2</v>
      </c>
    </row>
    <row r="16" spans="2:95" x14ac:dyDescent="0.25">
      <c r="B16" s="18" t="s">
        <v>68</v>
      </c>
      <c r="C16" s="138"/>
      <c r="D16" s="138"/>
      <c r="E16" s="138"/>
      <c r="F16" s="138"/>
      <c r="G16" s="138"/>
      <c r="H16" s="138"/>
      <c r="I16" s="138"/>
      <c r="J16" s="138"/>
      <c r="K16" s="138">
        <v>0</v>
      </c>
      <c r="L16" s="138">
        <v>0</v>
      </c>
      <c r="M16" s="138">
        <v>0</v>
      </c>
      <c r="N16" s="138">
        <v>93.6</v>
      </c>
      <c r="O16" s="138">
        <v>95.676000000000002</v>
      </c>
      <c r="P16" s="138">
        <v>103.73</v>
      </c>
      <c r="Q16" s="138">
        <v>113.43</v>
      </c>
      <c r="R16" s="138">
        <v>122.63</v>
      </c>
      <c r="S16" s="138">
        <v>80.260000000000005</v>
      </c>
      <c r="T16" s="138">
        <v>76.67</v>
      </c>
      <c r="U16" s="138">
        <v>76.34</v>
      </c>
      <c r="V16" s="138">
        <v>73.94</v>
      </c>
      <c r="W16" s="138">
        <v>212.89167399999999</v>
      </c>
      <c r="X16" s="138">
        <v>198.91664800000001</v>
      </c>
      <c r="Y16" s="138">
        <v>285.80368199999998</v>
      </c>
      <c r="Z16" s="138">
        <v>276.558515</v>
      </c>
      <c r="AA16" s="138">
        <v>298.47527000000002</v>
      </c>
      <c r="AB16" s="138">
        <v>296.57959699999998</v>
      </c>
      <c r="AC16" s="138">
        <v>270.35426200000001</v>
      </c>
      <c r="AD16" s="138">
        <v>251.31469799999999</v>
      </c>
      <c r="AE16" s="138">
        <v>557.238291</v>
      </c>
      <c r="AF16" s="138">
        <v>556.70833900000002</v>
      </c>
      <c r="AG16" s="138">
        <v>391.85</v>
      </c>
      <c r="AH16" s="138">
        <v>350.08</v>
      </c>
      <c r="AI16" s="138">
        <v>524.24103000000002</v>
      </c>
      <c r="AJ16" s="138">
        <v>409.18529999999998</v>
      </c>
      <c r="AK16" s="138">
        <v>411.56371000000001</v>
      </c>
      <c r="AL16" s="138">
        <v>415.07100000000003</v>
      </c>
      <c r="AM16" s="138">
        <v>392.12</v>
      </c>
      <c r="AN16" s="138">
        <v>398.33356309999999</v>
      </c>
      <c r="AO16" s="138">
        <v>367.62653999999998</v>
      </c>
      <c r="AP16" s="138">
        <v>570.40801214999999</v>
      </c>
      <c r="AQ16" s="138">
        <v>746.12420945999997</v>
      </c>
      <c r="AR16" s="138">
        <v>743.9523365</v>
      </c>
      <c r="AS16" s="138">
        <v>762.00507040000002</v>
      </c>
      <c r="AT16" s="138">
        <v>698.82139154000004</v>
      </c>
      <c r="AU16" s="138">
        <v>642.48580636999998</v>
      </c>
      <c r="AV16" s="138">
        <v>639.31304645</v>
      </c>
      <c r="AW16" s="138">
        <v>632.96445261999997</v>
      </c>
      <c r="AX16" s="138">
        <v>604.59679338000012</v>
      </c>
      <c r="AY16" s="138">
        <v>636.56411127000001</v>
      </c>
      <c r="AZ16" s="138">
        <v>674.52735666000001</v>
      </c>
      <c r="BA16" s="138">
        <v>522.01057429000002</v>
      </c>
      <c r="BB16" s="138">
        <v>568.30224905</v>
      </c>
      <c r="BC16" s="138">
        <v>561.33375016000002</v>
      </c>
      <c r="BD16" s="138">
        <v>615.33105101000001</v>
      </c>
      <c r="BE16" s="138">
        <v>646.59462855000004</v>
      </c>
      <c r="BF16" s="138">
        <v>633.73155888999986</v>
      </c>
      <c r="BG16" s="138">
        <v>642.68805674000009</v>
      </c>
      <c r="BH16" s="138">
        <v>679.55773563900004</v>
      </c>
      <c r="BI16" s="138">
        <v>808.73076760999993</v>
      </c>
      <c r="BJ16" s="138">
        <v>842.24372455999992</v>
      </c>
      <c r="BK16" s="138">
        <v>888.74667179999983</v>
      </c>
      <c r="BL16" s="138">
        <v>924.64851665500009</v>
      </c>
      <c r="BM16" s="138">
        <v>972.315832065</v>
      </c>
      <c r="BN16" s="138">
        <v>1012.4378750299998</v>
      </c>
      <c r="BO16" s="138">
        <v>1017.4033583899998</v>
      </c>
      <c r="BP16" s="138">
        <v>1077.0217123699999</v>
      </c>
      <c r="BQ16" s="138">
        <v>1081.24125284</v>
      </c>
      <c r="BR16" s="138">
        <v>1129.7099437399997</v>
      </c>
      <c r="BS16" s="138">
        <v>711.72603749319001</v>
      </c>
      <c r="BT16" s="138">
        <v>783.89076315818988</v>
      </c>
      <c r="BU16" s="138">
        <v>880.13759555787999</v>
      </c>
      <c r="BV16" s="138">
        <v>965.53893150868987</v>
      </c>
      <c r="BW16" s="138">
        <v>976.34098010568982</v>
      </c>
      <c r="BX16" s="138">
        <v>1046.13057573069</v>
      </c>
      <c r="BY16" s="138">
        <v>1764.3687708166899</v>
      </c>
      <c r="BZ16" s="138">
        <v>1210.46051623669</v>
      </c>
      <c r="CA16" s="138">
        <v>1340.5846058090001</v>
      </c>
      <c r="CB16" s="138">
        <v>1340.3149340689997</v>
      </c>
      <c r="CC16" s="138">
        <v>1684.8472688889997</v>
      </c>
      <c r="CD16" s="138">
        <v>1611.2751479639996</v>
      </c>
      <c r="CE16" s="138">
        <v>1828.4703371561118</v>
      </c>
      <c r="CF16" s="138">
        <v>1784.7149463338037</v>
      </c>
      <c r="CG16" s="138">
        <v>1933.0962634328362</v>
      </c>
      <c r="CH16" s="138">
        <v>1871.9386251679221</v>
      </c>
      <c r="CI16" s="138">
        <v>2029.4146590979237</v>
      </c>
      <c r="CJ16" s="138">
        <v>2117.5179548817805</v>
      </c>
      <c r="CK16" s="138">
        <v>2361.0987319117808</v>
      </c>
      <c r="CL16" s="138">
        <v>2399.3968734984746</v>
      </c>
      <c r="CM16" s="138">
        <v>2530.903824748475</v>
      </c>
      <c r="CN16" s="138">
        <v>2403.8679332584761</v>
      </c>
      <c r="CO16" s="138">
        <v>2399.9944205884731</v>
      </c>
      <c r="CP16" s="138">
        <v>2502.5851071384736</v>
      </c>
      <c r="CQ16" s="138">
        <v>2532.9874902784741</v>
      </c>
    </row>
    <row r="17" spans="2:95" x14ac:dyDescent="0.25">
      <c r="B17" s="20" t="s">
        <v>65</v>
      </c>
      <c r="C17" s="138"/>
      <c r="D17" s="138"/>
      <c r="E17" s="138"/>
      <c r="F17" s="138"/>
      <c r="G17" s="138"/>
      <c r="H17" s="138"/>
      <c r="I17" s="138"/>
      <c r="J17" s="138"/>
      <c r="K17" s="138">
        <v>0</v>
      </c>
      <c r="L17" s="138">
        <v>0</v>
      </c>
      <c r="M17" s="138">
        <v>0</v>
      </c>
      <c r="N17" s="138">
        <v>0</v>
      </c>
      <c r="O17" s="138">
        <v>0</v>
      </c>
      <c r="P17" s="138">
        <v>0</v>
      </c>
      <c r="Q17" s="138">
        <v>0</v>
      </c>
      <c r="R17" s="138">
        <v>0</v>
      </c>
      <c r="S17" s="138">
        <v>0</v>
      </c>
      <c r="T17" s="138">
        <v>0</v>
      </c>
      <c r="U17" s="138">
        <v>0</v>
      </c>
      <c r="V17" s="138">
        <v>0</v>
      </c>
      <c r="W17" s="138">
        <v>0</v>
      </c>
      <c r="X17" s="138">
        <v>0</v>
      </c>
      <c r="Y17" s="138">
        <v>0</v>
      </c>
      <c r="Z17" s="138">
        <v>0</v>
      </c>
      <c r="AA17" s="138">
        <v>0</v>
      </c>
      <c r="AB17" s="138">
        <v>0</v>
      </c>
      <c r="AC17" s="138">
        <v>0</v>
      </c>
      <c r="AD17" s="138">
        <v>0</v>
      </c>
      <c r="AE17" s="138">
        <v>0</v>
      </c>
      <c r="AF17" s="138">
        <v>0</v>
      </c>
      <c r="AG17" s="138">
        <v>0</v>
      </c>
      <c r="AH17" s="138">
        <v>0</v>
      </c>
      <c r="AI17" s="138">
        <v>0</v>
      </c>
      <c r="AJ17" s="138">
        <v>0</v>
      </c>
      <c r="AK17" s="138">
        <v>0</v>
      </c>
      <c r="AL17" s="138">
        <v>0</v>
      </c>
      <c r="AM17" s="138">
        <v>0</v>
      </c>
      <c r="AN17" s="138">
        <v>0</v>
      </c>
      <c r="AO17" s="138">
        <v>0</v>
      </c>
      <c r="AP17" s="138">
        <v>0</v>
      </c>
      <c r="AQ17" s="138">
        <v>0</v>
      </c>
      <c r="AR17" s="138">
        <v>0</v>
      </c>
      <c r="AS17" s="138">
        <v>0</v>
      </c>
      <c r="AT17" s="138">
        <v>0</v>
      </c>
      <c r="AU17" s="138">
        <v>0</v>
      </c>
      <c r="AV17" s="138">
        <v>0</v>
      </c>
      <c r="AW17" s="138">
        <v>0</v>
      </c>
      <c r="AX17" s="138">
        <v>0</v>
      </c>
      <c r="AY17" s="138">
        <v>0</v>
      </c>
      <c r="AZ17" s="138">
        <v>3.0000000000000001E-3</v>
      </c>
      <c r="BA17" s="138">
        <v>3.0000000000000001E-3</v>
      </c>
      <c r="BB17" s="138">
        <v>3.0000000000000001E-3</v>
      </c>
      <c r="BC17" s="138">
        <v>3.0000000000000001E-3</v>
      </c>
      <c r="BD17" s="138">
        <v>3.0000000000000001E-3</v>
      </c>
      <c r="BE17" s="138">
        <v>3.0000000000000001E-3</v>
      </c>
      <c r="BF17" s="138">
        <v>3.0000000000000001E-3</v>
      </c>
      <c r="BG17" s="138">
        <v>3.0000000000000001E-3</v>
      </c>
      <c r="BH17" s="138">
        <v>3.0000000000000001E-3</v>
      </c>
      <c r="BI17" s="138">
        <v>3.0000000000000001E-3</v>
      </c>
      <c r="BJ17" s="138">
        <v>3.0000000000000001E-3</v>
      </c>
      <c r="BK17" s="138">
        <v>3.0000000000000001E-3</v>
      </c>
      <c r="BL17" s="138">
        <v>3.0000000000000001E-3</v>
      </c>
      <c r="BM17" s="138">
        <v>2.75E-2</v>
      </c>
      <c r="BN17" s="138">
        <v>2.75E-2</v>
      </c>
      <c r="BO17" s="138">
        <v>2.75E-2</v>
      </c>
      <c r="BP17" s="138">
        <v>2.75E-2</v>
      </c>
      <c r="BQ17" s="138">
        <v>2.75E-2</v>
      </c>
      <c r="BR17" s="138">
        <v>2.75E-2</v>
      </c>
      <c r="BS17" s="138">
        <v>2.75E-2</v>
      </c>
      <c r="BT17" s="138">
        <v>2.75E-2</v>
      </c>
      <c r="BU17" s="138">
        <v>2.75E-2</v>
      </c>
      <c r="BV17" s="138">
        <v>2.75E-2</v>
      </c>
      <c r="BW17" s="138">
        <v>2.75E-2</v>
      </c>
      <c r="BX17" s="138">
        <v>2.75E-2</v>
      </c>
      <c r="BY17" s="138">
        <v>2.75E-2</v>
      </c>
      <c r="BZ17" s="138">
        <v>0</v>
      </c>
      <c r="CA17" s="138">
        <v>0</v>
      </c>
      <c r="CB17" s="138">
        <v>0</v>
      </c>
      <c r="CC17" s="138">
        <v>1.8392390000000001</v>
      </c>
      <c r="CD17" s="138">
        <v>1.2876629999999998</v>
      </c>
      <c r="CE17" s="138">
        <v>239.47484228439777</v>
      </c>
      <c r="CF17" s="138">
        <v>232.38379924294725</v>
      </c>
      <c r="CG17" s="138">
        <v>238.40983720555238</v>
      </c>
      <c r="CH17" s="138">
        <v>246.9437397137815</v>
      </c>
      <c r="CI17" s="138">
        <v>246.90438971378151</v>
      </c>
      <c r="CJ17" s="138">
        <v>248.4527997137815</v>
      </c>
      <c r="CK17" s="138">
        <v>248.98718378378152</v>
      </c>
      <c r="CL17" s="138">
        <v>253.56231485973046</v>
      </c>
      <c r="CM17" s="138">
        <v>254.41426785973047</v>
      </c>
      <c r="CN17" s="138">
        <v>254.41806785973046</v>
      </c>
      <c r="CO17" s="138">
        <v>254.54931785973048</v>
      </c>
      <c r="CP17" s="138">
        <v>254.55171785973047</v>
      </c>
      <c r="CQ17" s="138">
        <v>254.55276785973044</v>
      </c>
    </row>
    <row r="18" spans="2:95" x14ac:dyDescent="0.25">
      <c r="B18" s="20" t="s">
        <v>66</v>
      </c>
      <c r="C18" s="138"/>
      <c r="D18" s="138"/>
      <c r="E18" s="138"/>
      <c r="F18" s="138"/>
      <c r="G18" s="138"/>
      <c r="H18" s="138"/>
      <c r="I18" s="138"/>
      <c r="J18" s="138"/>
      <c r="K18" s="138">
        <v>0</v>
      </c>
      <c r="L18" s="138">
        <v>0</v>
      </c>
      <c r="M18" s="138">
        <v>0</v>
      </c>
      <c r="N18" s="138">
        <v>93.6</v>
      </c>
      <c r="O18" s="138">
        <v>95.676000000000002</v>
      </c>
      <c r="P18" s="138">
        <v>103.73</v>
      </c>
      <c r="Q18" s="138">
        <v>113.43</v>
      </c>
      <c r="R18" s="138">
        <v>122.63</v>
      </c>
      <c r="S18" s="138">
        <v>80.260000000000005</v>
      </c>
      <c r="T18" s="138">
        <v>76.67</v>
      </c>
      <c r="U18" s="138">
        <v>76.34</v>
      </c>
      <c r="V18" s="138">
        <v>73.94</v>
      </c>
      <c r="W18" s="138">
        <v>212.89167399999999</v>
      </c>
      <c r="X18" s="138">
        <v>198.91664800000001</v>
      </c>
      <c r="Y18" s="138">
        <v>285.80368199999998</v>
      </c>
      <c r="Z18" s="138">
        <v>276.558515</v>
      </c>
      <c r="AA18" s="138">
        <v>298.47527000000002</v>
      </c>
      <c r="AB18" s="138">
        <v>296.57959699999998</v>
      </c>
      <c r="AC18" s="138">
        <v>270.35426200000001</v>
      </c>
      <c r="AD18" s="138">
        <v>251.31469799999999</v>
      </c>
      <c r="AE18" s="138">
        <v>557.238291</v>
      </c>
      <c r="AF18" s="138">
        <v>556.70833900000002</v>
      </c>
      <c r="AG18" s="138">
        <v>391.85</v>
      </c>
      <c r="AH18" s="138">
        <v>350.08</v>
      </c>
      <c r="AI18" s="138">
        <v>524.24103000000002</v>
      </c>
      <c r="AJ18" s="138">
        <v>409.18529999999998</v>
      </c>
      <c r="AK18" s="138">
        <v>411.56371000000001</v>
      </c>
      <c r="AL18" s="138">
        <v>415.07100000000003</v>
      </c>
      <c r="AM18" s="138">
        <v>392.12</v>
      </c>
      <c r="AN18" s="138">
        <v>398.33356309999999</v>
      </c>
      <c r="AO18" s="138">
        <v>367.62653999999998</v>
      </c>
      <c r="AP18" s="138">
        <v>477.15689314999997</v>
      </c>
      <c r="AQ18" s="138">
        <v>604.86499546000005</v>
      </c>
      <c r="AR18" s="138">
        <v>582.59481749999998</v>
      </c>
      <c r="AS18" s="138">
        <v>600.7481305</v>
      </c>
      <c r="AT18" s="138">
        <v>612.30359667000005</v>
      </c>
      <c r="AU18" s="138">
        <v>564.70929636999995</v>
      </c>
      <c r="AV18" s="138">
        <v>539.14935380999998</v>
      </c>
      <c r="AW18" s="138">
        <v>553.28920015000006</v>
      </c>
      <c r="AX18" s="138">
        <v>540.5958790200001</v>
      </c>
      <c r="AY18" s="138">
        <v>552.26692259000004</v>
      </c>
      <c r="AZ18" s="138">
        <v>577.51315798999997</v>
      </c>
      <c r="BA18" s="138">
        <v>418.64671480000004</v>
      </c>
      <c r="BB18" s="138">
        <v>437.17383202000002</v>
      </c>
      <c r="BC18" s="138">
        <v>409.42936026000007</v>
      </c>
      <c r="BD18" s="138">
        <v>439.06849151</v>
      </c>
      <c r="BE18" s="138">
        <v>477.34692024000003</v>
      </c>
      <c r="BF18" s="138">
        <v>480.56025380999995</v>
      </c>
      <c r="BG18" s="138">
        <v>490.05882342000007</v>
      </c>
      <c r="BH18" s="138">
        <v>523.16732865899996</v>
      </c>
      <c r="BI18" s="138">
        <v>635.35038465000002</v>
      </c>
      <c r="BJ18" s="138">
        <v>657.64017199999978</v>
      </c>
      <c r="BK18" s="138">
        <v>667.71205268999984</v>
      </c>
      <c r="BL18" s="138">
        <v>673.63999114499995</v>
      </c>
      <c r="BM18" s="138">
        <v>700.33718471499992</v>
      </c>
      <c r="BN18" s="138">
        <v>748.06529455999976</v>
      </c>
      <c r="BO18" s="138">
        <v>721.36922093999965</v>
      </c>
      <c r="BP18" s="138">
        <v>753.78614825999989</v>
      </c>
      <c r="BQ18" s="138">
        <v>744.1520286199999</v>
      </c>
      <c r="BR18" s="138">
        <v>793.16597913999976</v>
      </c>
      <c r="BS18" s="138">
        <v>298.75915461</v>
      </c>
      <c r="BT18" s="138">
        <v>311.20513567</v>
      </c>
      <c r="BU18" s="138">
        <v>344.68214659969004</v>
      </c>
      <c r="BV18" s="138">
        <v>399.17876728668995</v>
      </c>
      <c r="BW18" s="138">
        <v>400.51839795668991</v>
      </c>
      <c r="BX18" s="138">
        <v>428.3456041666899</v>
      </c>
      <c r="BY18" s="138">
        <v>864.20891732868984</v>
      </c>
      <c r="BZ18" s="138">
        <v>383.77778633869002</v>
      </c>
      <c r="CA18" s="138">
        <v>438.24185136099993</v>
      </c>
      <c r="CB18" s="138">
        <v>401.42241647100002</v>
      </c>
      <c r="CC18" s="138">
        <v>710.59727267099993</v>
      </c>
      <c r="CD18" s="138">
        <v>687.50446936599997</v>
      </c>
      <c r="CE18" s="138">
        <v>637.95445758371409</v>
      </c>
      <c r="CF18" s="138">
        <v>624.54508448228557</v>
      </c>
      <c r="CG18" s="138">
        <v>704.75138133928453</v>
      </c>
      <c r="CH18" s="138">
        <v>624.43968919671283</v>
      </c>
      <c r="CI18" s="138">
        <v>746.79252836671435</v>
      </c>
      <c r="CJ18" s="138">
        <v>798.04521562999992</v>
      </c>
      <c r="CK18" s="138">
        <v>939.60058311000012</v>
      </c>
      <c r="CL18" s="138">
        <v>1007.0025738599999</v>
      </c>
      <c r="CM18" s="138">
        <v>1032.1459589299998</v>
      </c>
      <c r="CN18" s="138">
        <v>683.14490821999993</v>
      </c>
      <c r="CO18" s="138">
        <v>686.6405886199999</v>
      </c>
      <c r="CP18" s="138">
        <v>588.3794807999999</v>
      </c>
      <c r="CQ18" s="138">
        <v>572.81451422999976</v>
      </c>
    </row>
    <row r="19" spans="2:95" x14ac:dyDescent="0.25">
      <c r="B19" s="20" t="s">
        <v>67</v>
      </c>
      <c r="C19" s="138"/>
      <c r="D19" s="138"/>
      <c r="E19" s="138"/>
      <c r="F19" s="138"/>
      <c r="G19" s="138"/>
      <c r="H19" s="138"/>
      <c r="I19" s="138"/>
      <c r="J19" s="138"/>
      <c r="K19" s="138">
        <v>0</v>
      </c>
      <c r="L19" s="138">
        <v>0</v>
      </c>
      <c r="M19" s="138">
        <v>0</v>
      </c>
      <c r="N19" s="138">
        <v>0</v>
      </c>
      <c r="O19" s="138">
        <v>0</v>
      </c>
      <c r="P19" s="138">
        <v>0</v>
      </c>
      <c r="Q19" s="138">
        <v>0</v>
      </c>
      <c r="R19" s="138">
        <v>0</v>
      </c>
      <c r="S19" s="138">
        <v>0</v>
      </c>
      <c r="T19" s="138">
        <v>0</v>
      </c>
      <c r="U19" s="138">
        <v>0</v>
      </c>
      <c r="V19" s="138">
        <v>0</v>
      </c>
      <c r="W19" s="138">
        <v>0</v>
      </c>
      <c r="X19" s="138">
        <v>0</v>
      </c>
      <c r="Y19" s="138">
        <v>0</v>
      </c>
      <c r="Z19" s="138">
        <v>0</v>
      </c>
      <c r="AA19" s="138">
        <v>0</v>
      </c>
      <c r="AB19" s="138">
        <v>0</v>
      </c>
      <c r="AC19" s="138">
        <v>0</v>
      </c>
      <c r="AD19" s="138">
        <v>0</v>
      </c>
      <c r="AE19" s="138">
        <v>0</v>
      </c>
      <c r="AF19" s="138">
        <v>0</v>
      </c>
      <c r="AG19" s="138">
        <v>0</v>
      </c>
      <c r="AH19" s="138">
        <v>0</v>
      </c>
      <c r="AI19" s="138">
        <v>0</v>
      </c>
      <c r="AJ19" s="138">
        <v>0</v>
      </c>
      <c r="AK19" s="138">
        <v>0</v>
      </c>
      <c r="AL19" s="138">
        <v>0</v>
      </c>
      <c r="AM19" s="138">
        <v>0</v>
      </c>
      <c r="AN19" s="138">
        <v>0</v>
      </c>
      <c r="AO19" s="138">
        <v>0</v>
      </c>
      <c r="AP19" s="138">
        <v>93.251119000000003</v>
      </c>
      <c r="AQ19" s="138">
        <v>141.25921399999999</v>
      </c>
      <c r="AR19" s="138">
        <v>161.357519</v>
      </c>
      <c r="AS19" s="138">
        <v>161.25693989999999</v>
      </c>
      <c r="AT19" s="138">
        <v>86.517794870000003</v>
      </c>
      <c r="AU19" s="138">
        <v>77.776510000000002</v>
      </c>
      <c r="AV19" s="138">
        <v>100.16369263999999</v>
      </c>
      <c r="AW19" s="138">
        <v>79.675252470000004</v>
      </c>
      <c r="AX19" s="138">
        <v>64.000914359999996</v>
      </c>
      <c r="AY19" s="138">
        <v>84.297188680000019</v>
      </c>
      <c r="AZ19" s="138">
        <v>97.011198670000013</v>
      </c>
      <c r="BA19" s="138">
        <v>103.36085949000005</v>
      </c>
      <c r="BB19" s="138">
        <v>131.12541702999999</v>
      </c>
      <c r="BC19" s="138">
        <v>151.90138989999997</v>
      </c>
      <c r="BD19" s="138">
        <v>176.25955949999997</v>
      </c>
      <c r="BE19" s="138">
        <v>169.24470830999999</v>
      </c>
      <c r="BF19" s="138">
        <v>153.16830507999998</v>
      </c>
      <c r="BG19" s="138">
        <v>152.62623331999998</v>
      </c>
      <c r="BH19" s="138">
        <v>156.38740698000001</v>
      </c>
      <c r="BI19" s="138">
        <v>173.37738295999992</v>
      </c>
      <c r="BJ19" s="138">
        <v>184.60055256000004</v>
      </c>
      <c r="BK19" s="138">
        <v>221.03161911000001</v>
      </c>
      <c r="BL19" s="138">
        <v>251.0055255100001</v>
      </c>
      <c r="BM19" s="138">
        <v>271.95114735000004</v>
      </c>
      <c r="BN19" s="138">
        <v>264.34508047000003</v>
      </c>
      <c r="BO19" s="138">
        <v>296.00663745000003</v>
      </c>
      <c r="BP19" s="138">
        <v>323.20806411000001</v>
      </c>
      <c r="BQ19" s="138">
        <v>337.06172422000003</v>
      </c>
      <c r="BR19" s="138">
        <v>336.51646460000006</v>
      </c>
      <c r="BS19" s="138">
        <v>412.93938288318998</v>
      </c>
      <c r="BT19" s="138">
        <v>472.65812748818996</v>
      </c>
      <c r="BU19" s="138">
        <v>535.42794895818997</v>
      </c>
      <c r="BV19" s="138">
        <v>566.33266422199995</v>
      </c>
      <c r="BW19" s="138">
        <v>575.79508214899988</v>
      </c>
      <c r="BX19" s="138">
        <v>617.75747156400007</v>
      </c>
      <c r="BY19" s="138">
        <v>900.13235348800004</v>
      </c>
      <c r="BZ19" s="138">
        <v>826.68272989800005</v>
      </c>
      <c r="CA19" s="138">
        <v>902.34275444800005</v>
      </c>
      <c r="CB19" s="138">
        <v>938.89251759799981</v>
      </c>
      <c r="CC19" s="138">
        <v>972.41075721799962</v>
      </c>
      <c r="CD19" s="138">
        <v>922.48301559799984</v>
      </c>
      <c r="CE19" s="138">
        <v>951.04103728799998</v>
      </c>
      <c r="CF19" s="138">
        <v>927.78606260857089</v>
      </c>
      <c r="CG19" s="138">
        <v>989.93504488799942</v>
      </c>
      <c r="CH19" s="138">
        <v>1000.5551962574276</v>
      </c>
      <c r="CI19" s="138">
        <v>1035.7177410174279</v>
      </c>
      <c r="CJ19" s="138">
        <v>1071.0199395379989</v>
      </c>
      <c r="CK19" s="138">
        <v>1172.5109650179991</v>
      </c>
      <c r="CL19" s="138">
        <v>1138.8319847787443</v>
      </c>
      <c r="CM19" s="138">
        <v>1244.3435979587446</v>
      </c>
      <c r="CN19" s="138">
        <v>1466.304957178746</v>
      </c>
      <c r="CO19" s="138">
        <v>1458.804514108743</v>
      </c>
      <c r="CP19" s="138">
        <v>1659.6539084787432</v>
      </c>
      <c r="CQ19" s="138">
        <v>1705.6202081887436</v>
      </c>
    </row>
    <row r="20" spans="2:95" x14ac:dyDescent="0.25">
      <c r="B20" s="17" t="s">
        <v>69</v>
      </c>
      <c r="C20" s="138"/>
      <c r="D20" s="138"/>
      <c r="E20" s="138"/>
      <c r="F20" s="138"/>
      <c r="G20" s="138"/>
      <c r="H20" s="138"/>
      <c r="I20" s="138"/>
      <c r="J20" s="138"/>
      <c r="K20" s="138">
        <v>429.5</v>
      </c>
      <c r="L20" s="138">
        <v>466.5</v>
      </c>
      <c r="M20" s="138">
        <v>414</v>
      </c>
      <c r="N20" s="138">
        <v>595.83000000000004</v>
      </c>
      <c r="O20" s="138">
        <v>613.49</v>
      </c>
      <c r="P20" s="138">
        <v>672.35</v>
      </c>
      <c r="Q20" s="138">
        <v>817.68</v>
      </c>
      <c r="R20" s="138">
        <v>859.6</v>
      </c>
      <c r="S20" s="138">
        <v>949.44799999999998</v>
      </c>
      <c r="T20" s="138">
        <v>995.85900000000004</v>
      </c>
      <c r="U20" s="138">
        <v>968.08</v>
      </c>
      <c r="V20" s="138">
        <v>1069.201</v>
      </c>
      <c r="W20" s="138">
        <v>995.64659603999996</v>
      </c>
      <c r="X20" s="138">
        <v>998.68482803999996</v>
      </c>
      <c r="Y20" s="138">
        <v>1071.95190404</v>
      </c>
      <c r="Z20" s="138">
        <v>753.50925703999997</v>
      </c>
      <c r="AA20" s="138">
        <v>732.89615103999995</v>
      </c>
      <c r="AB20" s="138">
        <v>712.56429304000005</v>
      </c>
      <c r="AC20" s="138">
        <v>732.32178604000001</v>
      </c>
      <c r="AD20" s="138">
        <v>691.23788904000003</v>
      </c>
      <c r="AE20" s="138">
        <v>560.54505503999997</v>
      </c>
      <c r="AF20" s="138">
        <v>849.63295711000001</v>
      </c>
      <c r="AG20" s="138">
        <v>883.63072904000001</v>
      </c>
      <c r="AH20" s="138">
        <v>783.73462803999996</v>
      </c>
      <c r="AI20" s="138">
        <v>815.87084403999995</v>
      </c>
      <c r="AJ20" s="138">
        <v>776.20606703999999</v>
      </c>
      <c r="AK20" s="138">
        <v>872.82974504000003</v>
      </c>
      <c r="AL20" s="138">
        <v>589.83565504000001</v>
      </c>
      <c r="AM20" s="138">
        <v>597.37800503999995</v>
      </c>
      <c r="AN20" s="138">
        <v>295.78309403999998</v>
      </c>
      <c r="AO20" s="138">
        <v>245.60976303999999</v>
      </c>
      <c r="AP20" s="138">
        <v>237.32474003999999</v>
      </c>
      <c r="AQ20" s="138">
        <v>276.68208199999998</v>
      </c>
      <c r="AR20" s="138">
        <v>321.95633800000002</v>
      </c>
      <c r="AS20" s="138">
        <v>274.48769499999997</v>
      </c>
      <c r="AT20" s="138">
        <v>287.76247735999999</v>
      </c>
      <c r="AU20" s="138">
        <v>259.30047400000001</v>
      </c>
      <c r="AV20" s="138">
        <v>242.08139700000001</v>
      </c>
      <c r="AW20" s="138">
        <v>185.70101600000001</v>
      </c>
      <c r="AX20" s="138">
        <v>190.18159311000002</v>
      </c>
      <c r="AY20" s="138">
        <v>202.398538742928</v>
      </c>
      <c r="AZ20" s="138">
        <v>173.58749795</v>
      </c>
      <c r="BA20" s="138">
        <v>185.92763406</v>
      </c>
      <c r="BB20" s="138">
        <v>173.91958291999902</v>
      </c>
      <c r="BC20" s="138">
        <v>205.75525091999998</v>
      </c>
      <c r="BD20" s="138">
        <v>180.50245088999799</v>
      </c>
      <c r="BE20" s="138">
        <v>219.34170388999999</v>
      </c>
      <c r="BF20" s="138">
        <v>152.649258949885</v>
      </c>
      <c r="BG20" s="138">
        <v>769.37662605000003</v>
      </c>
      <c r="BH20" s="138">
        <v>793.95494122000002</v>
      </c>
      <c r="BI20" s="138">
        <v>847.42017789999989</v>
      </c>
      <c r="BJ20" s="138">
        <v>856.70253672999991</v>
      </c>
      <c r="BK20" s="138">
        <v>851.67330404666666</v>
      </c>
      <c r="BL20" s="138">
        <v>889.25303113666666</v>
      </c>
      <c r="BM20" s="138">
        <v>853.75856304666672</v>
      </c>
      <c r="BN20" s="138">
        <v>853.59015416666659</v>
      </c>
      <c r="BO20" s="138">
        <v>767.24583433666669</v>
      </c>
      <c r="BP20" s="138">
        <v>730.68359954000005</v>
      </c>
      <c r="BQ20" s="138">
        <v>703.7208354899999</v>
      </c>
      <c r="BR20" s="138">
        <v>713.61806866000006</v>
      </c>
      <c r="BS20" s="138">
        <v>815.59463772671506</v>
      </c>
      <c r="BT20" s="138">
        <v>816.67120073571505</v>
      </c>
      <c r="BU20" s="138">
        <v>735.34421661571503</v>
      </c>
      <c r="BV20" s="138">
        <v>736.5462701949649</v>
      </c>
      <c r="BW20" s="138">
        <v>652.95808554642417</v>
      </c>
      <c r="BX20" s="138">
        <v>729.04871595973145</v>
      </c>
      <c r="BY20" s="138">
        <v>738.0677772525371</v>
      </c>
      <c r="BZ20" s="138">
        <v>709.20697734860596</v>
      </c>
      <c r="CA20" s="138">
        <v>787.42357490655229</v>
      </c>
      <c r="CB20" s="138">
        <v>751.61674793282225</v>
      </c>
      <c r="CC20" s="138">
        <v>753.24816581898926</v>
      </c>
      <c r="CD20" s="138">
        <v>891.29947630582717</v>
      </c>
      <c r="CE20" s="138">
        <v>1019.6175114303835</v>
      </c>
      <c r="CF20" s="138">
        <v>1412.2297872517845</v>
      </c>
      <c r="CG20" s="138">
        <v>1627.3482548531674</v>
      </c>
      <c r="CH20" s="138">
        <v>2063.9959466392506</v>
      </c>
      <c r="CI20" s="138">
        <v>2301.6352351929445</v>
      </c>
      <c r="CJ20" s="138">
        <v>2290.9996968869837</v>
      </c>
      <c r="CK20" s="138">
        <v>1794.0453742207053</v>
      </c>
      <c r="CL20" s="138">
        <v>1867.0405947995152</v>
      </c>
      <c r="CM20" s="138">
        <v>1722.5921400190746</v>
      </c>
      <c r="CN20" s="138">
        <v>1575.3493095838835</v>
      </c>
      <c r="CO20" s="138">
        <v>1397.2510269081411</v>
      </c>
      <c r="CP20" s="138">
        <v>1580.3014833394823</v>
      </c>
      <c r="CQ20" s="138">
        <v>1406.1200010425998</v>
      </c>
    </row>
    <row r="21" spans="2:95" x14ac:dyDescent="0.25">
      <c r="B21" s="18" t="s">
        <v>64</v>
      </c>
      <c r="C21" s="138"/>
      <c r="D21" s="138"/>
      <c r="E21" s="138"/>
      <c r="F21" s="138"/>
      <c r="G21" s="138"/>
      <c r="H21" s="138"/>
      <c r="I21" s="138"/>
      <c r="J21" s="138"/>
      <c r="K21" s="138">
        <v>270.8</v>
      </c>
      <c r="L21" s="138">
        <v>314.7</v>
      </c>
      <c r="M21" s="138">
        <v>295.7</v>
      </c>
      <c r="N21" s="138">
        <v>260.12</v>
      </c>
      <c r="O21" s="138">
        <v>264.81</v>
      </c>
      <c r="P21" s="138">
        <v>264.69</v>
      </c>
      <c r="Q21" s="138">
        <v>260.42</v>
      </c>
      <c r="R21" s="138">
        <v>260.43</v>
      </c>
      <c r="S21" s="138">
        <v>265.87</v>
      </c>
      <c r="T21" s="138">
        <v>259.75</v>
      </c>
      <c r="U21" s="138">
        <v>252.19</v>
      </c>
      <c r="V21" s="138">
        <v>257.89</v>
      </c>
      <c r="W21" s="138">
        <v>325.24269604</v>
      </c>
      <c r="X21" s="138">
        <v>325.50480404000001</v>
      </c>
      <c r="Y21" s="138">
        <v>324.19185104000002</v>
      </c>
      <c r="Z21" s="138">
        <v>75.873419040000002</v>
      </c>
      <c r="AA21" s="138">
        <v>73.918705040000006</v>
      </c>
      <c r="AB21" s="138">
        <v>77.511505040000003</v>
      </c>
      <c r="AC21" s="138">
        <v>79.206232040000003</v>
      </c>
      <c r="AD21" s="138">
        <v>76.325010039999995</v>
      </c>
      <c r="AE21" s="138">
        <v>81.672055040000004</v>
      </c>
      <c r="AF21" s="138">
        <v>81.66748604</v>
      </c>
      <c r="AG21" s="138">
        <v>81.66748604</v>
      </c>
      <c r="AH21" s="138">
        <v>98.270111040000003</v>
      </c>
      <c r="AI21" s="138">
        <v>99.330844040000002</v>
      </c>
      <c r="AJ21" s="138">
        <v>100.64800504</v>
      </c>
      <c r="AK21" s="138">
        <v>102.44369503999999</v>
      </c>
      <c r="AL21" s="138">
        <v>103.56048504</v>
      </c>
      <c r="AM21" s="138">
        <v>104.75800504</v>
      </c>
      <c r="AN21" s="138">
        <v>106.02867104000001</v>
      </c>
      <c r="AO21" s="138">
        <v>121.09022304</v>
      </c>
      <c r="AP21" s="138">
        <v>123.80274004</v>
      </c>
      <c r="AQ21" s="138">
        <v>50.177515999999997</v>
      </c>
      <c r="AR21" s="138">
        <v>50.177515999999997</v>
      </c>
      <c r="AS21" s="138">
        <v>50.177515999999997</v>
      </c>
      <c r="AT21" s="138">
        <v>52.222718999999998</v>
      </c>
      <c r="AU21" s="138">
        <v>52.388672999999997</v>
      </c>
      <c r="AV21" s="138">
        <v>53.494625999999997</v>
      </c>
      <c r="AW21" s="138">
        <v>53.494625999999997</v>
      </c>
      <c r="AX21" s="138">
        <v>56.834973950000006</v>
      </c>
      <c r="AY21" s="138">
        <v>51.550451949999996</v>
      </c>
      <c r="AZ21" s="138">
        <v>51.652522949999998</v>
      </c>
      <c r="BA21" s="138">
        <v>51.652522949999998</v>
      </c>
      <c r="BB21" s="138">
        <v>49.815282920000001</v>
      </c>
      <c r="BC21" s="138">
        <v>49.827250919999997</v>
      </c>
      <c r="BD21" s="138">
        <v>50.005900889999999</v>
      </c>
      <c r="BE21" s="138">
        <v>50.061303890000005</v>
      </c>
      <c r="BF21" s="138">
        <v>50.061708950000003</v>
      </c>
      <c r="BG21" s="138">
        <v>50.136042330000002</v>
      </c>
      <c r="BH21" s="138">
        <v>50.695476330000005</v>
      </c>
      <c r="BI21" s="138">
        <v>50.138058719999997</v>
      </c>
      <c r="BJ21" s="138">
        <v>50.138790719999996</v>
      </c>
      <c r="BK21" s="138">
        <v>50.138790719999996</v>
      </c>
      <c r="BL21" s="138">
        <v>50.138790719999996</v>
      </c>
      <c r="BM21" s="138">
        <v>51.658294720000001</v>
      </c>
      <c r="BN21" s="138">
        <v>51.658294720000001</v>
      </c>
      <c r="BO21" s="138">
        <v>36.339221219999999</v>
      </c>
      <c r="BP21" s="138">
        <v>36.339221219999999</v>
      </c>
      <c r="BQ21" s="138">
        <v>36.340428719999998</v>
      </c>
      <c r="BR21" s="138">
        <v>36.340318719999999</v>
      </c>
      <c r="BS21" s="138">
        <v>36.340318719999999</v>
      </c>
      <c r="BT21" s="138">
        <v>36.475434719999996</v>
      </c>
      <c r="BU21" s="138">
        <v>36.475865219999996</v>
      </c>
      <c r="BV21" s="138">
        <v>36.475865219999996</v>
      </c>
      <c r="BW21" s="138">
        <v>2.9146292200000032</v>
      </c>
      <c r="BX21" s="138">
        <v>2.9146292200000032</v>
      </c>
      <c r="BY21" s="138">
        <v>2.2938382200000027</v>
      </c>
      <c r="BZ21" s="138">
        <v>2.29383822</v>
      </c>
      <c r="CA21" s="138">
        <v>5.0141448499999983</v>
      </c>
      <c r="CB21" s="138">
        <v>12.340851509999998</v>
      </c>
      <c r="CC21" s="138">
        <v>6.0549550499999976</v>
      </c>
      <c r="CD21" s="138">
        <v>26.668541780000002</v>
      </c>
      <c r="CE21" s="138">
        <v>386.83876223999999</v>
      </c>
      <c r="CF21" s="138">
        <v>503.48132432000011</v>
      </c>
      <c r="CG21" s="138">
        <v>532.43115348724211</v>
      </c>
      <c r="CH21" s="138">
        <v>639.7717464000001</v>
      </c>
      <c r="CI21" s="138">
        <v>715.16148191977993</v>
      </c>
      <c r="CJ21" s="138">
        <v>769.74511452160004</v>
      </c>
      <c r="CK21" s="138">
        <v>792.54876846000002</v>
      </c>
      <c r="CL21" s="138">
        <v>805.45074281479992</v>
      </c>
      <c r="CM21" s="138">
        <v>755.65356057999998</v>
      </c>
      <c r="CN21" s="138">
        <v>670.38836999</v>
      </c>
      <c r="CO21" s="138">
        <v>608.53048643230011</v>
      </c>
      <c r="CP21" s="138">
        <v>592.29088996079986</v>
      </c>
      <c r="CQ21" s="138">
        <v>619.08185020259998</v>
      </c>
    </row>
    <row r="22" spans="2:95" x14ac:dyDescent="0.25">
      <c r="B22" s="19" t="s">
        <v>70</v>
      </c>
      <c r="C22" s="138"/>
      <c r="D22" s="138"/>
      <c r="E22" s="138"/>
      <c r="F22" s="138"/>
      <c r="G22" s="138"/>
      <c r="H22" s="138"/>
      <c r="I22" s="138"/>
      <c r="J22" s="138"/>
      <c r="K22" s="138">
        <v>0</v>
      </c>
      <c r="L22" s="138">
        <v>0</v>
      </c>
      <c r="M22" s="138">
        <v>0</v>
      </c>
      <c r="N22" s="138">
        <v>0</v>
      </c>
      <c r="O22" s="138">
        <v>0</v>
      </c>
      <c r="P22" s="138">
        <v>0</v>
      </c>
      <c r="Q22" s="138">
        <v>0</v>
      </c>
      <c r="R22" s="138">
        <v>0</v>
      </c>
      <c r="S22" s="138">
        <v>0</v>
      </c>
      <c r="T22" s="138">
        <v>0</v>
      </c>
      <c r="U22" s="138">
        <v>0</v>
      </c>
      <c r="V22" s="138">
        <v>0</v>
      </c>
      <c r="W22" s="138">
        <v>0</v>
      </c>
      <c r="X22" s="138">
        <v>0</v>
      </c>
      <c r="Y22" s="138">
        <v>0</v>
      </c>
      <c r="Z22" s="138">
        <v>0</v>
      </c>
      <c r="AA22" s="138">
        <v>0</v>
      </c>
      <c r="AB22" s="138">
        <v>0</v>
      </c>
      <c r="AC22" s="138">
        <v>0</v>
      </c>
      <c r="AD22" s="138">
        <v>0</v>
      </c>
      <c r="AE22" s="138">
        <v>0</v>
      </c>
      <c r="AF22" s="138">
        <v>0</v>
      </c>
      <c r="AG22" s="138">
        <v>0</v>
      </c>
      <c r="AH22" s="138">
        <v>0</v>
      </c>
      <c r="AI22" s="138">
        <v>0</v>
      </c>
      <c r="AJ22" s="138">
        <v>0</v>
      </c>
      <c r="AK22" s="138">
        <v>0</v>
      </c>
      <c r="AL22" s="138">
        <v>0</v>
      </c>
      <c r="AM22" s="138">
        <v>0</v>
      </c>
      <c r="AN22" s="138">
        <v>0</v>
      </c>
      <c r="AO22" s="138">
        <v>0</v>
      </c>
      <c r="AP22" s="138">
        <v>0</v>
      </c>
      <c r="AQ22" s="138">
        <v>0</v>
      </c>
      <c r="AR22" s="138">
        <v>0</v>
      </c>
      <c r="AS22" s="138">
        <v>0</v>
      </c>
      <c r="AT22" s="138">
        <v>0</v>
      </c>
      <c r="AU22" s="138">
        <v>0</v>
      </c>
      <c r="AV22" s="138">
        <v>0</v>
      </c>
      <c r="AW22" s="138">
        <v>0</v>
      </c>
      <c r="AX22" s="138">
        <v>0</v>
      </c>
      <c r="AY22" s="138">
        <v>0</v>
      </c>
      <c r="AZ22" s="138">
        <v>0</v>
      </c>
      <c r="BA22" s="138">
        <v>0</v>
      </c>
      <c r="BB22" s="138">
        <v>0</v>
      </c>
      <c r="BC22" s="138">
        <v>0</v>
      </c>
      <c r="BD22" s="138">
        <v>0</v>
      </c>
      <c r="BE22" s="138">
        <v>0</v>
      </c>
      <c r="BF22" s="138">
        <v>0</v>
      </c>
      <c r="BG22" s="138">
        <v>0</v>
      </c>
      <c r="BH22" s="138">
        <v>0</v>
      </c>
      <c r="BI22" s="138">
        <v>0</v>
      </c>
      <c r="BJ22" s="138">
        <v>0</v>
      </c>
      <c r="BK22" s="138">
        <v>0</v>
      </c>
      <c r="BL22" s="138">
        <v>0</v>
      </c>
      <c r="BM22" s="138">
        <v>0</v>
      </c>
      <c r="BN22" s="138">
        <v>0</v>
      </c>
      <c r="BO22" s="138">
        <v>0</v>
      </c>
      <c r="BP22" s="138">
        <v>0</v>
      </c>
      <c r="BQ22" s="138">
        <v>0</v>
      </c>
      <c r="BR22" s="138">
        <v>0</v>
      </c>
      <c r="BS22" s="138">
        <v>0</v>
      </c>
      <c r="BT22" s="138">
        <v>0</v>
      </c>
      <c r="BU22" s="138">
        <v>0</v>
      </c>
      <c r="BV22" s="138">
        <v>0</v>
      </c>
      <c r="BW22" s="138">
        <v>0</v>
      </c>
      <c r="BX22" s="138">
        <v>0</v>
      </c>
      <c r="BY22" s="138">
        <v>0</v>
      </c>
      <c r="BZ22" s="138">
        <v>0</v>
      </c>
      <c r="CA22" s="138">
        <v>0</v>
      </c>
      <c r="CB22" s="138">
        <v>0</v>
      </c>
      <c r="CC22" s="138">
        <v>0</v>
      </c>
      <c r="CD22" s="138">
        <v>0</v>
      </c>
      <c r="CE22" s="138">
        <v>0</v>
      </c>
      <c r="CF22" s="138">
        <v>0</v>
      </c>
      <c r="CG22" s="138">
        <v>0</v>
      </c>
      <c r="CH22" s="138">
        <v>0</v>
      </c>
      <c r="CI22" s="138">
        <v>0</v>
      </c>
      <c r="CJ22" s="138">
        <v>0</v>
      </c>
      <c r="CK22" s="138">
        <v>0</v>
      </c>
      <c r="CL22" s="138">
        <v>0</v>
      </c>
      <c r="CM22" s="138">
        <v>0</v>
      </c>
      <c r="CN22" s="138">
        <v>0</v>
      </c>
      <c r="CO22" s="138">
        <v>0</v>
      </c>
      <c r="CP22" s="138">
        <v>0</v>
      </c>
      <c r="CQ22" s="138">
        <v>0</v>
      </c>
    </row>
    <row r="23" spans="2:95" x14ac:dyDescent="0.25">
      <c r="B23" s="19" t="s">
        <v>71</v>
      </c>
      <c r="C23" s="138"/>
      <c r="D23" s="138"/>
      <c r="E23" s="138"/>
      <c r="F23" s="138"/>
      <c r="G23" s="138"/>
      <c r="H23" s="138"/>
      <c r="I23" s="138"/>
      <c r="J23" s="138"/>
      <c r="K23" s="138">
        <v>0</v>
      </c>
      <c r="L23" s="138">
        <v>0</v>
      </c>
      <c r="M23" s="138">
        <v>0</v>
      </c>
      <c r="N23" s="138">
        <v>0</v>
      </c>
      <c r="O23" s="138">
        <v>0</v>
      </c>
      <c r="P23" s="138">
        <v>0</v>
      </c>
      <c r="Q23" s="138">
        <v>0</v>
      </c>
      <c r="R23" s="138">
        <v>0</v>
      </c>
      <c r="S23" s="138">
        <v>0</v>
      </c>
      <c r="T23" s="138">
        <v>0</v>
      </c>
      <c r="U23" s="138">
        <v>0</v>
      </c>
      <c r="V23" s="138">
        <v>0</v>
      </c>
      <c r="W23" s="138">
        <v>0</v>
      </c>
      <c r="X23" s="138">
        <v>0</v>
      </c>
      <c r="Y23" s="138">
        <v>0</v>
      </c>
      <c r="Z23" s="138">
        <v>0</v>
      </c>
      <c r="AA23" s="138">
        <v>0</v>
      </c>
      <c r="AB23" s="138">
        <v>0</v>
      </c>
      <c r="AC23" s="138">
        <v>0</v>
      </c>
      <c r="AD23" s="138">
        <v>0</v>
      </c>
      <c r="AE23" s="138">
        <v>0</v>
      </c>
      <c r="AF23" s="138">
        <v>0</v>
      </c>
      <c r="AG23" s="138">
        <v>0</v>
      </c>
      <c r="AH23" s="138">
        <v>0</v>
      </c>
      <c r="AI23" s="138">
        <v>0</v>
      </c>
      <c r="AJ23" s="138">
        <v>0</v>
      </c>
      <c r="AK23" s="138">
        <v>0</v>
      </c>
      <c r="AL23" s="138">
        <v>0</v>
      </c>
      <c r="AM23" s="138">
        <v>0</v>
      </c>
      <c r="AN23" s="138">
        <v>0</v>
      </c>
      <c r="AO23" s="138">
        <v>0</v>
      </c>
      <c r="AP23" s="138">
        <v>0</v>
      </c>
      <c r="AQ23" s="138">
        <v>0</v>
      </c>
      <c r="AR23" s="138">
        <v>0</v>
      </c>
      <c r="AS23" s="138">
        <v>0</v>
      </c>
      <c r="AT23" s="138">
        <v>0</v>
      </c>
      <c r="AU23" s="138">
        <v>0</v>
      </c>
      <c r="AV23" s="138">
        <v>0</v>
      </c>
      <c r="AW23" s="138">
        <v>0</v>
      </c>
      <c r="AX23" s="138">
        <v>0</v>
      </c>
      <c r="AY23" s="138">
        <v>0</v>
      </c>
      <c r="AZ23" s="138">
        <v>0</v>
      </c>
      <c r="BA23" s="138">
        <v>0</v>
      </c>
      <c r="BB23" s="138">
        <v>0</v>
      </c>
      <c r="BC23" s="138">
        <v>0</v>
      </c>
      <c r="BD23" s="138">
        <v>0</v>
      </c>
      <c r="BE23" s="138">
        <v>0</v>
      </c>
      <c r="BF23" s="138">
        <v>0</v>
      </c>
      <c r="BG23" s="138">
        <v>0</v>
      </c>
      <c r="BH23" s="138">
        <v>0</v>
      </c>
      <c r="BI23" s="138">
        <v>0</v>
      </c>
      <c r="BJ23" s="138">
        <v>0</v>
      </c>
      <c r="BK23" s="138">
        <v>0</v>
      </c>
      <c r="BL23" s="138">
        <v>0</v>
      </c>
      <c r="BM23" s="138">
        <v>0</v>
      </c>
      <c r="BN23" s="138">
        <v>0</v>
      </c>
      <c r="BO23" s="138">
        <v>0</v>
      </c>
      <c r="BP23" s="138">
        <v>0</v>
      </c>
      <c r="BQ23" s="138">
        <v>0</v>
      </c>
      <c r="BR23" s="138">
        <v>0</v>
      </c>
      <c r="BS23" s="138">
        <v>0</v>
      </c>
      <c r="BT23" s="138">
        <v>0</v>
      </c>
      <c r="BU23" s="138">
        <v>0</v>
      </c>
      <c r="BV23" s="138">
        <v>0</v>
      </c>
      <c r="BW23" s="138">
        <v>0</v>
      </c>
      <c r="BX23" s="138">
        <v>0</v>
      </c>
      <c r="BY23" s="138">
        <v>0</v>
      </c>
      <c r="BZ23" s="138">
        <v>0</v>
      </c>
      <c r="CA23" s="138">
        <v>0</v>
      </c>
      <c r="CB23" s="138">
        <v>0</v>
      </c>
      <c r="CC23" s="138">
        <v>0</v>
      </c>
      <c r="CD23" s="138">
        <v>0</v>
      </c>
      <c r="CE23" s="138">
        <v>0</v>
      </c>
      <c r="CF23" s="138">
        <v>0</v>
      </c>
      <c r="CG23" s="138">
        <v>0</v>
      </c>
      <c r="CH23" s="138">
        <v>0</v>
      </c>
      <c r="CI23" s="138">
        <v>0</v>
      </c>
      <c r="CJ23" s="138">
        <v>0</v>
      </c>
      <c r="CK23" s="138">
        <v>0</v>
      </c>
      <c r="CL23" s="138">
        <v>0</v>
      </c>
      <c r="CM23" s="138">
        <v>0</v>
      </c>
      <c r="CN23" s="138">
        <v>0</v>
      </c>
      <c r="CO23" s="138">
        <v>0</v>
      </c>
      <c r="CP23" s="138">
        <v>0</v>
      </c>
      <c r="CQ23" s="138">
        <v>0</v>
      </c>
    </row>
    <row r="24" spans="2:95" x14ac:dyDescent="0.25">
      <c r="B24" s="19" t="s">
        <v>72</v>
      </c>
      <c r="C24" s="138"/>
      <c r="D24" s="138"/>
      <c r="E24" s="138"/>
      <c r="F24" s="138"/>
      <c r="G24" s="138"/>
      <c r="H24" s="138"/>
      <c r="I24" s="138"/>
      <c r="J24" s="138"/>
      <c r="K24" s="138">
        <v>0</v>
      </c>
      <c r="L24" s="138">
        <v>0</v>
      </c>
      <c r="M24" s="138">
        <v>0</v>
      </c>
      <c r="N24" s="138">
        <v>0</v>
      </c>
      <c r="O24" s="138">
        <v>0</v>
      </c>
      <c r="P24" s="138">
        <v>0</v>
      </c>
      <c r="Q24" s="138">
        <v>0</v>
      </c>
      <c r="R24" s="138">
        <v>0</v>
      </c>
      <c r="S24" s="138">
        <v>0</v>
      </c>
      <c r="T24" s="138">
        <v>0</v>
      </c>
      <c r="U24" s="138">
        <v>0</v>
      </c>
      <c r="V24" s="138">
        <v>0</v>
      </c>
      <c r="W24" s="138">
        <v>72.748005039999995</v>
      </c>
      <c r="X24" s="138">
        <v>72.748005039999995</v>
      </c>
      <c r="Y24" s="138">
        <v>72.748005039999995</v>
      </c>
      <c r="Z24" s="138">
        <v>72.748005039999995</v>
      </c>
      <c r="AA24" s="138">
        <v>72.748005039999995</v>
      </c>
      <c r="AB24" s="138">
        <v>72.748005039999995</v>
      </c>
      <c r="AC24" s="138">
        <v>72.748005039999995</v>
      </c>
      <c r="AD24" s="138">
        <v>72.748005039999995</v>
      </c>
      <c r="AE24" s="138">
        <v>72.748005039999995</v>
      </c>
      <c r="AF24" s="138">
        <v>72.748005039999995</v>
      </c>
      <c r="AG24" s="138">
        <v>72.748005039999995</v>
      </c>
      <c r="AH24" s="138">
        <v>72.748005039999995</v>
      </c>
      <c r="AI24" s="138">
        <v>72.748005039999995</v>
      </c>
      <c r="AJ24" s="138">
        <v>72.748005039999995</v>
      </c>
      <c r="AK24" s="138">
        <v>72.748005039999995</v>
      </c>
      <c r="AL24" s="138">
        <v>72.748005039999995</v>
      </c>
      <c r="AM24" s="138">
        <v>72.748005039999995</v>
      </c>
      <c r="AN24" s="138">
        <v>72.748005039999995</v>
      </c>
      <c r="AO24" s="138">
        <v>72.748005039999995</v>
      </c>
      <c r="AP24" s="138">
        <v>72.748005039999995</v>
      </c>
      <c r="AQ24" s="138">
        <v>0</v>
      </c>
      <c r="AR24" s="138">
        <v>0</v>
      </c>
      <c r="AS24" s="138">
        <v>0</v>
      </c>
      <c r="AT24" s="138">
        <v>0</v>
      </c>
      <c r="AU24" s="138">
        <v>0</v>
      </c>
      <c r="AV24" s="138">
        <v>0</v>
      </c>
      <c r="AW24" s="138">
        <v>0</v>
      </c>
      <c r="AX24" s="138">
        <v>0</v>
      </c>
      <c r="AY24" s="138">
        <v>0</v>
      </c>
      <c r="AZ24" s="138">
        <v>0</v>
      </c>
      <c r="BA24" s="138">
        <v>0</v>
      </c>
      <c r="BB24" s="138">
        <v>0</v>
      </c>
      <c r="BC24" s="138">
        <v>0</v>
      </c>
      <c r="BD24" s="138">
        <v>0</v>
      </c>
      <c r="BE24" s="138">
        <v>0</v>
      </c>
      <c r="BF24" s="138">
        <v>0</v>
      </c>
      <c r="BG24" s="138">
        <v>0</v>
      </c>
      <c r="BH24" s="138">
        <v>0</v>
      </c>
      <c r="BI24" s="138">
        <v>0</v>
      </c>
      <c r="BJ24" s="138">
        <v>0</v>
      </c>
      <c r="BK24" s="138">
        <v>0</v>
      </c>
      <c r="BL24" s="138">
        <v>0</v>
      </c>
      <c r="BM24" s="138">
        <v>0</v>
      </c>
      <c r="BN24" s="138">
        <v>0</v>
      </c>
      <c r="BO24" s="138">
        <v>0</v>
      </c>
      <c r="BP24" s="138">
        <v>0</v>
      </c>
      <c r="BQ24" s="138">
        <v>0</v>
      </c>
      <c r="BR24" s="138">
        <v>0</v>
      </c>
      <c r="BS24" s="138">
        <v>0</v>
      </c>
      <c r="BT24" s="138">
        <v>0</v>
      </c>
      <c r="BU24" s="138">
        <v>0</v>
      </c>
      <c r="BV24" s="138">
        <v>0</v>
      </c>
      <c r="BW24" s="138">
        <v>0</v>
      </c>
      <c r="BX24" s="138">
        <v>0</v>
      </c>
      <c r="BY24" s="138">
        <v>0</v>
      </c>
      <c r="BZ24" s="138">
        <v>0</v>
      </c>
      <c r="CA24" s="138">
        <v>0</v>
      </c>
      <c r="CB24" s="138">
        <v>0</v>
      </c>
      <c r="CC24" s="138">
        <v>0</v>
      </c>
      <c r="CD24" s="138">
        <v>0</v>
      </c>
      <c r="CE24" s="138">
        <v>0</v>
      </c>
      <c r="CF24" s="138">
        <v>0</v>
      </c>
      <c r="CG24" s="138">
        <v>0</v>
      </c>
      <c r="CH24" s="138">
        <v>0</v>
      </c>
      <c r="CI24" s="138">
        <v>0</v>
      </c>
      <c r="CJ24" s="138">
        <v>0</v>
      </c>
      <c r="CK24" s="138">
        <v>0</v>
      </c>
      <c r="CL24" s="138">
        <v>0</v>
      </c>
      <c r="CM24" s="138">
        <v>0</v>
      </c>
      <c r="CN24" s="138">
        <v>0</v>
      </c>
      <c r="CO24" s="138">
        <v>0</v>
      </c>
      <c r="CP24" s="138">
        <v>0</v>
      </c>
      <c r="CQ24" s="138">
        <v>0</v>
      </c>
    </row>
    <row r="25" spans="2:95" x14ac:dyDescent="0.25">
      <c r="B25" s="19" t="s">
        <v>20</v>
      </c>
      <c r="C25" s="138"/>
      <c r="D25" s="138"/>
      <c r="E25" s="138"/>
      <c r="F25" s="138"/>
      <c r="G25" s="138"/>
      <c r="H25" s="138"/>
      <c r="I25" s="138"/>
      <c r="J25" s="138"/>
      <c r="K25" s="138">
        <v>270.8</v>
      </c>
      <c r="L25" s="138">
        <v>314.7</v>
      </c>
      <c r="M25" s="138">
        <v>295.7</v>
      </c>
      <c r="N25" s="138">
        <v>260.12</v>
      </c>
      <c r="O25" s="138">
        <v>264.81</v>
      </c>
      <c r="P25" s="138">
        <v>264.69</v>
      </c>
      <c r="Q25" s="138">
        <v>260.42</v>
      </c>
      <c r="R25" s="138">
        <v>260.43</v>
      </c>
      <c r="S25" s="138">
        <v>265.87</v>
      </c>
      <c r="T25" s="138">
        <v>259.75</v>
      </c>
      <c r="U25" s="138">
        <v>252.19</v>
      </c>
      <c r="V25" s="138">
        <v>257.89</v>
      </c>
      <c r="W25" s="138">
        <v>252.49469099999999</v>
      </c>
      <c r="X25" s="138">
        <v>252.756799</v>
      </c>
      <c r="Y25" s="138">
        <v>251.44384600000001</v>
      </c>
      <c r="Z25" s="138">
        <v>3.1254140000000001</v>
      </c>
      <c r="AA25" s="138">
        <v>1.1707000000000001</v>
      </c>
      <c r="AB25" s="138">
        <v>4.7634999999999996</v>
      </c>
      <c r="AC25" s="138">
        <v>6.4582269999999999</v>
      </c>
      <c r="AD25" s="138">
        <v>3.5770050000000002</v>
      </c>
      <c r="AE25" s="138">
        <v>8.9240499999999994</v>
      </c>
      <c r="AF25" s="138">
        <v>8.9194809999999993</v>
      </c>
      <c r="AG25" s="138">
        <v>8.9194809999999993</v>
      </c>
      <c r="AH25" s="138">
        <v>25.522106000000001</v>
      </c>
      <c r="AI25" s="138">
        <v>26.582839</v>
      </c>
      <c r="AJ25" s="138">
        <v>27.9</v>
      </c>
      <c r="AK25" s="138">
        <v>29.695689999999999</v>
      </c>
      <c r="AL25" s="138">
        <v>30.812480000000001</v>
      </c>
      <c r="AM25" s="138">
        <v>32.01</v>
      </c>
      <c r="AN25" s="138">
        <v>33.280665999999997</v>
      </c>
      <c r="AO25" s="138">
        <v>48.342218000000003</v>
      </c>
      <c r="AP25" s="138">
        <v>51.054735000000001</v>
      </c>
      <c r="AQ25" s="138">
        <v>50.177515999999997</v>
      </c>
      <c r="AR25" s="138">
        <v>50.177515999999997</v>
      </c>
      <c r="AS25" s="138">
        <v>50.177515999999997</v>
      </c>
      <c r="AT25" s="138">
        <v>52.222718999999998</v>
      </c>
      <c r="AU25" s="138">
        <v>52.388672999999997</v>
      </c>
      <c r="AV25" s="138">
        <v>53.494625999999997</v>
      </c>
      <c r="AW25" s="138">
        <v>53.494625999999997</v>
      </c>
      <c r="AX25" s="138">
        <v>56.834973950000006</v>
      </c>
      <c r="AY25" s="138">
        <v>51.550451949999996</v>
      </c>
      <c r="AZ25" s="138">
        <v>51.652522949999998</v>
      </c>
      <c r="BA25" s="138">
        <v>51.652522949999998</v>
      </c>
      <c r="BB25" s="138">
        <v>49.815282920000001</v>
      </c>
      <c r="BC25" s="138">
        <v>49.827250919999997</v>
      </c>
      <c r="BD25" s="138">
        <v>50.005900889999999</v>
      </c>
      <c r="BE25" s="138">
        <v>50.061303890000005</v>
      </c>
      <c r="BF25" s="138">
        <v>50.061708950000003</v>
      </c>
      <c r="BG25" s="138">
        <v>50.136042330000002</v>
      </c>
      <c r="BH25" s="138">
        <v>50.695476330000005</v>
      </c>
      <c r="BI25" s="138">
        <v>50.138058719999997</v>
      </c>
      <c r="BJ25" s="138">
        <v>50.138790719999996</v>
      </c>
      <c r="BK25" s="138">
        <v>50.138790719999996</v>
      </c>
      <c r="BL25" s="138">
        <v>50.138790719999996</v>
      </c>
      <c r="BM25" s="138">
        <v>51.658294720000001</v>
      </c>
      <c r="BN25" s="138">
        <v>51.658294720000001</v>
      </c>
      <c r="BO25" s="138">
        <v>36.339221219999999</v>
      </c>
      <c r="BP25" s="138">
        <v>36.339221219999999</v>
      </c>
      <c r="BQ25" s="138">
        <v>36.340428719999998</v>
      </c>
      <c r="BR25" s="138">
        <v>36.340318719999999</v>
      </c>
      <c r="BS25" s="138">
        <v>36.340318719999999</v>
      </c>
      <c r="BT25" s="138">
        <v>36.475434719999996</v>
      </c>
      <c r="BU25" s="138">
        <v>36.475865219999996</v>
      </c>
      <c r="BV25" s="138">
        <v>36.475865219999996</v>
      </c>
      <c r="BW25" s="138">
        <v>2.9146292200000032</v>
      </c>
      <c r="BX25" s="138">
        <v>2.9146292200000032</v>
      </c>
      <c r="BY25" s="138">
        <v>2.2938382200000027</v>
      </c>
      <c r="BZ25" s="138">
        <v>2.29383822</v>
      </c>
      <c r="CA25" s="138">
        <v>5.0141448499999983</v>
      </c>
      <c r="CB25" s="138">
        <v>12.340851509999998</v>
      </c>
      <c r="CC25" s="138">
        <v>6.0549550499999976</v>
      </c>
      <c r="CD25" s="138">
        <v>26.668541780000002</v>
      </c>
      <c r="CE25" s="138">
        <v>386.83876223999999</v>
      </c>
      <c r="CF25" s="138">
        <v>503.48132432000011</v>
      </c>
      <c r="CG25" s="138">
        <v>532.43115348724211</v>
      </c>
      <c r="CH25" s="138">
        <v>639.7717464000001</v>
      </c>
      <c r="CI25" s="138">
        <v>715.16148191977993</v>
      </c>
      <c r="CJ25" s="138">
        <v>769.74511452160004</v>
      </c>
      <c r="CK25" s="138">
        <v>792.54876846000002</v>
      </c>
      <c r="CL25" s="138">
        <v>805.45074281479992</v>
      </c>
      <c r="CM25" s="138">
        <v>755.65356057999998</v>
      </c>
      <c r="CN25" s="138">
        <v>670.38836999</v>
      </c>
      <c r="CO25" s="138">
        <v>608.53048643230011</v>
      </c>
      <c r="CP25" s="138">
        <v>592.29088996079986</v>
      </c>
      <c r="CQ25" s="138">
        <v>619.08185020259998</v>
      </c>
    </row>
    <row r="26" spans="2:95" x14ac:dyDescent="0.25">
      <c r="B26" s="21" t="s">
        <v>73</v>
      </c>
      <c r="C26" s="138"/>
      <c r="D26" s="138"/>
      <c r="E26" s="138"/>
      <c r="F26" s="138"/>
      <c r="G26" s="138"/>
      <c r="H26" s="138"/>
      <c r="I26" s="138"/>
      <c r="J26" s="138"/>
      <c r="K26" s="138">
        <v>0</v>
      </c>
      <c r="L26" s="138">
        <v>0</v>
      </c>
      <c r="M26" s="138">
        <v>0</v>
      </c>
      <c r="N26" s="138">
        <v>0</v>
      </c>
      <c r="O26" s="138">
        <v>0</v>
      </c>
      <c r="P26" s="138">
        <v>0</v>
      </c>
      <c r="Q26" s="138">
        <v>0</v>
      </c>
      <c r="R26" s="138">
        <v>0</v>
      </c>
      <c r="S26" s="138">
        <v>0</v>
      </c>
      <c r="T26" s="138">
        <v>0</v>
      </c>
      <c r="U26" s="138">
        <v>0</v>
      </c>
      <c r="V26" s="138">
        <v>0</v>
      </c>
      <c r="W26" s="138">
        <v>0</v>
      </c>
      <c r="X26" s="138">
        <v>0</v>
      </c>
      <c r="Y26" s="138">
        <v>0</v>
      </c>
      <c r="Z26" s="138">
        <v>0</v>
      </c>
      <c r="AA26" s="138">
        <v>0</v>
      </c>
      <c r="AB26" s="138">
        <v>0</v>
      </c>
      <c r="AC26" s="138">
        <v>0</v>
      </c>
      <c r="AD26" s="138">
        <v>0</v>
      </c>
      <c r="AE26" s="138">
        <v>0</v>
      </c>
      <c r="AF26" s="138">
        <v>0</v>
      </c>
      <c r="AG26" s="138">
        <v>0</v>
      </c>
      <c r="AH26" s="138">
        <v>0</v>
      </c>
      <c r="AI26" s="138">
        <v>0</v>
      </c>
      <c r="AJ26" s="138">
        <v>0</v>
      </c>
      <c r="AK26" s="138">
        <v>0</v>
      </c>
      <c r="AL26" s="138">
        <v>0</v>
      </c>
      <c r="AM26" s="138">
        <v>0</v>
      </c>
      <c r="AN26" s="138">
        <v>0</v>
      </c>
      <c r="AO26" s="138">
        <v>0</v>
      </c>
      <c r="AP26" s="138">
        <v>0</v>
      </c>
      <c r="AQ26" s="138">
        <v>0</v>
      </c>
      <c r="AR26" s="138">
        <v>0</v>
      </c>
      <c r="AS26" s="138">
        <v>0</v>
      </c>
      <c r="AT26" s="138">
        <v>0</v>
      </c>
      <c r="AU26" s="138">
        <v>0</v>
      </c>
      <c r="AV26" s="138">
        <v>0</v>
      </c>
      <c r="AW26" s="138">
        <v>0</v>
      </c>
      <c r="AX26" s="138">
        <v>0</v>
      </c>
      <c r="AY26" s="138">
        <v>0</v>
      </c>
      <c r="AZ26" s="138">
        <v>0</v>
      </c>
      <c r="BA26" s="138">
        <v>0</v>
      </c>
      <c r="BB26" s="138">
        <v>0</v>
      </c>
      <c r="BC26" s="138">
        <v>0</v>
      </c>
      <c r="BD26" s="138">
        <v>0</v>
      </c>
      <c r="BE26" s="138">
        <v>0</v>
      </c>
      <c r="BF26" s="138">
        <v>0</v>
      </c>
      <c r="BG26" s="138">
        <v>0</v>
      </c>
      <c r="BH26" s="138">
        <v>0</v>
      </c>
      <c r="BI26" s="138">
        <v>0</v>
      </c>
      <c r="BJ26" s="138">
        <v>0</v>
      </c>
      <c r="BK26" s="138">
        <v>0</v>
      </c>
      <c r="BL26" s="138">
        <v>0</v>
      </c>
      <c r="BM26" s="138">
        <v>0</v>
      </c>
      <c r="BN26" s="138">
        <v>0</v>
      </c>
      <c r="BO26" s="138">
        <v>0</v>
      </c>
      <c r="BP26" s="138">
        <v>0</v>
      </c>
      <c r="BQ26" s="138">
        <v>0</v>
      </c>
      <c r="BR26" s="138">
        <v>0</v>
      </c>
      <c r="BS26" s="138">
        <v>0</v>
      </c>
      <c r="BT26" s="138">
        <v>0</v>
      </c>
      <c r="BU26" s="138">
        <v>0</v>
      </c>
      <c r="BV26" s="138">
        <v>0</v>
      </c>
      <c r="BW26" s="138">
        <v>0</v>
      </c>
      <c r="BX26" s="138">
        <v>0</v>
      </c>
      <c r="BY26" s="138">
        <v>0</v>
      </c>
      <c r="BZ26" s="138">
        <v>0</v>
      </c>
      <c r="CA26" s="138">
        <v>0.46</v>
      </c>
      <c r="CB26" s="138">
        <v>0.46250000000000002</v>
      </c>
      <c r="CC26" s="138">
        <v>2.8806749999999999E-2</v>
      </c>
      <c r="CD26" s="138">
        <v>0</v>
      </c>
      <c r="CE26" s="138">
        <v>382.2</v>
      </c>
      <c r="CF26" s="138">
        <v>495.42000000000013</v>
      </c>
      <c r="CG26" s="138">
        <v>524.5779116372421</v>
      </c>
      <c r="CH26" s="138">
        <v>630.14676483000005</v>
      </c>
      <c r="CI26" s="138">
        <v>704.95173110977998</v>
      </c>
      <c r="CJ26" s="138">
        <v>752.45118446160006</v>
      </c>
      <c r="CK26" s="138">
        <v>778.87829986999998</v>
      </c>
      <c r="CL26" s="138">
        <v>783.24349216479993</v>
      </c>
      <c r="CM26" s="138">
        <v>741.84309487999997</v>
      </c>
      <c r="CN26" s="138">
        <v>654.63028208000003</v>
      </c>
      <c r="CO26" s="138">
        <v>593.07476167000016</v>
      </c>
      <c r="CP26" s="138">
        <v>576.12724884999989</v>
      </c>
      <c r="CQ26" s="138">
        <v>590.96249163999994</v>
      </c>
    </row>
    <row r="27" spans="2:95" x14ac:dyDescent="0.25">
      <c r="B27" s="18" t="s">
        <v>74</v>
      </c>
      <c r="C27" s="138"/>
      <c r="D27" s="138"/>
      <c r="E27" s="138"/>
      <c r="F27" s="138"/>
      <c r="G27" s="138"/>
      <c r="H27" s="138"/>
      <c r="I27" s="138"/>
      <c r="J27" s="138"/>
      <c r="K27" s="138">
        <v>158.69999999999999</v>
      </c>
      <c r="L27" s="138">
        <v>151.80000000000001</v>
      </c>
      <c r="M27" s="138">
        <v>118.3</v>
      </c>
      <c r="N27" s="138">
        <v>335.71</v>
      </c>
      <c r="O27" s="138">
        <v>348.68</v>
      </c>
      <c r="P27" s="138">
        <v>407.66</v>
      </c>
      <c r="Q27" s="138">
        <v>557.26</v>
      </c>
      <c r="R27" s="138">
        <v>599.16999999999996</v>
      </c>
      <c r="S27" s="138">
        <v>683.57799999999997</v>
      </c>
      <c r="T27" s="138">
        <v>736.10900000000004</v>
      </c>
      <c r="U27" s="138">
        <v>715.89</v>
      </c>
      <c r="V27" s="138">
        <v>811.31100000000004</v>
      </c>
      <c r="W27" s="138">
        <v>670.40390000000002</v>
      </c>
      <c r="X27" s="138">
        <v>673.180024</v>
      </c>
      <c r="Y27" s="138">
        <v>747.76005299999997</v>
      </c>
      <c r="Z27" s="138">
        <v>677.63583800000004</v>
      </c>
      <c r="AA27" s="138">
        <v>658.97744599999999</v>
      </c>
      <c r="AB27" s="138">
        <v>635.05278799999996</v>
      </c>
      <c r="AC27" s="138">
        <v>653.11555399999997</v>
      </c>
      <c r="AD27" s="138">
        <v>614.91287899999998</v>
      </c>
      <c r="AE27" s="138">
        <v>478.87299999999999</v>
      </c>
      <c r="AF27" s="138">
        <v>767.96547107000004</v>
      </c>
      <c r="AG27" s="138">
        <v>801.96324300000003</v>
      </c>
      <c r="AH27" s="138">
        <v>685.464517</v>
      </c>
      <c r="AI27" s="138">
        <v>716.54</v>
      </c>
      <c r="AJ27" s="138">
        <v>675.55806199999995</v>
      </c>
      <c r="AK27" s="138">
        <v>770.38604999999995</v>
      </c>
      <c r="AL27" s="138">
        <v>486.27517</v>
      </c>
      <c r="AM27" s="138">
        <v>492.62</v>
      </c>
      <c r="AN27" s="138">
        <v>189.754423</v>
      </c>
      <c r="AO27" s="138">
        <v>124.51954000000001</v>
      </c>
      <c r="AP27" s="138">
        <v>113.52200000000001</v>
      </c>
      <c r="AQ27" s="138">
        <v>226.50456600000001</v>
      </c>
      <c r="AR27" s="138">
        <v>271.77882199999999</v>
      </c>
      <c r="AS27" s="138">
        <v>224.31017900000001</v>
      </c>
      <c r="AT27" s="138">
        <v>235.53975836000001</v>
      </c>
      <c r="AU27" s="138">
        <v>206.911801</v>
      </c>
      <c r="AV27" s="138">
        <v>188.586771</v>
      </c>
      <c r="AW27" s="138">
        <v>132.20639</v>
      </c>
      <c r="AX27" s="138">
        <v>133.34661916000002</v>
      </c>
      <c r="AY27" s="138">
        <v>150.848086792928</v>
      </c>
      <c r="AZ27" s="138">
        <v>121.93497500000001</v>
      </c>
      <c r="BA27" s="138">
        <v>134.27511111000001</v>
      </c>
      <c r="BB27" s="138">
        <v>124.104299999999</v>
      </c>
      <c r="BC27" s="138">
        <v>155.928</v>
      </c>
      <c r="BD27" s="138">
        <v>130.496549999998</v>
      </c>
      <c r="BE27" s="138">
        <v>169.28039999999999</v>
      </c>
      <c r="BF27" s="138">
        <v>102.587549999885</v>
      </c>
      <c r="BG27" s="138">
        <v>719.24058372000002</v>
      </c>
      <c r="BH27" s="138">
        <v>743.25946489</v>
      </c>
      <c r="BI27" s="138">
        <v>797.28211917999988</v>
      </c>
      <c r="BJ27" s="138">
        <v>806.56374600999993</v>
      </c>
      <c r="BK27" s="138">
        <v>801.53451332666668</v>
      </c>
      <c r="BL27" s="138">
        <v>839.11424041666669</v>
      </c>
      <c r="BM27" s="138">
        <v>802.10026832666676</v>
      </c>
      <c r="BN27" s="138">
        <v>801.93185944666664</v>
      </c>
      <c r="BO27" s="138">
        <v>730.90661311666668</v>
      </c>
      <c r="BP27" s="138">
        <v>694.34437832000003</v>
      </c>
      <c r="BQ27" s="138">
        <v>667.38040676999992</v>
      </c>
      <c r="BR27" s="138">
        <v>677.27774994000004</v>
      </c>
      <c r="BS27" s="138">
        <v>779.25431900671504</v>
      </c>
      <c r="BT27" s="138">
        <v>780.19576601571509</v>
      </c>
      <c r="BU27" s="138">
        <v>698.86835139571508</v>
      </c>
      <c r="BV27" s="138">
        <v>700.07040497496496</v>
      </c>
      <c r="BW27" s="138">
        <v>650.04345632642412</v>
      </c>
      <c r="BX27" s="138">
        <v>726.1340867397314</v>
      </c>
      <c r="BY27" s="138">
        <v>735.7739390325371</v>
      </c>
      <c r="BZ27" s="138">
        <v>706.91313912860596</v>
      </c>
      <c r="CA27" s="138">
        <v>782.40943005655231</v>
      </c>
      <c r="CB27" s="138">
        <v>739.27589642282226</v>
      </c>
      <c r="CC27" s="138">
        <v>747.19321076898927</v>
      </c>
      <c r="CD27" s="138">
        <v>864.63093452582712</v>
      </c>
      <c r="CE27" s="138">
        <v>632.77874919038345</v>
      </c>
      <c r="CF27" s="138">
        <v>908.74846293178439</v>
      </c>
      <c r="CG27" s="138">
        <v>1094.9171013659254</v>
      </c>
      <c r="CH27" s="138">
        <v>1424.2242002392504</v>
      </c>
      <c r="CI27" s="138">
        <v>1586.4737532731644</v>
      </c>
      <c r="CJ27" s="138">
        <v>1521.2545823653838</v>
      </c>
      <c r="CK27" s="138">
        <v>1001.4966057607053</v>
      </c>
      <c r="CL27" s="138">
        <v>1061.5898519847153</v>
      </c>
      <c r="CM27" s="138">
        <v>966.93857943907449</v>
      </c>
      <c r="CN27" s="138">
        <v>904.9609395938835</v>
      </c>
      <c r="CO27" s="138">
        <v>788.72054047584095</v>
      </c>
      <c r="CP27" s="138">
        <v>988.01059337868253</v>
      </c>
      <c r="CQ27" s="138">
        <v>787.03815083999984</v>
      </c>
    </row>
    <row r="28" spans="2:95" x14ac:dyDescent="0.25">
      <c r="B28" s="19" t="s">
        <v>70</v>
      </c>
      <c r="C28" s="138"/>
      <c r="D28" s="138"/>
      <c r="E28" s="138"/>
      <c r="F28" s="138"/>
      <c r="G28" s="138"/>
      <c r="H28" s="138"/>
      <c r="I28" s="138"/>
      <c r="J28" s="138"/>
      <c r="K28" s="138">
        <v>0</v>
      </c>
      <c r="L28" s="138">
        <v>0</v>
      </c>
      <c r="M28" s="138">
        <v>0</v>
      </c>
      <c r="N28" s="138">
        <v>0</v>
      </c>
      <c r="O28" s="138">
        <v>0</v>
      </c>
      <c r="P28" s="138">
        <v>0</v>
      </c>
      <c r="Q28" s="138">
        <v>0</v>
      </c>
      <c r="R28" s="138">
        <v>0</v>
      </c>
      <c r="S28" s="138">
        <v>0</v>
      </c>
      <c r="T28" s="138">
        <v>0</v>
      </c>
      <c r="U28" s="138">
        <v>0</v>
      </c>
      <c r="V28" s="138">
        <v>0</v>
      </c>
      <c r="W28" s="138">
        <v>0</v>
      </c>
      <c r="X28" s="138">
        <v>0</v>
      </c>
      <c r="Y28" s="138">
        <v>0</v>
      </c>
      <c r="Z28" s="138">
        <v>0</v>
      </c>
      <c r="AA28" s="138">
        <v>0</v>
      </c>
      <c r="AB28" s="138">
        <v>0</v>
      </c>
      <c r="AC28" s="138">
        <v>0</v>
      </c>
      <c r="AD28" s="138">
        <v>0</v>
      </c>
      <c r="AE28" s="138">
        <v>0</v>
      </c>
      <c r="AF28" s="138">
        <v>0</v>
      </c>
      <c r="AG28" s="138">
        <v>0</v>
      </c>
      <c r="AH28" s="138">
        <v>0</v>
      </c>
      <c r="AI28" s="138">
        <v>0</v>
      </c>
      <c r="AJ28" s="138">
        <v>0</v>
      </c>
      <c r="AK28" s="138">
        <v>0</v>
      </c>
      <c r="AL28" s="138">
        <v>0</v>
      </c>
      <c r="AM28" s="138">
        <v>0</v>
      </c>
      <c r="AN28" s="138">
        <v>0</v>
      </c>
      <c r="AO28" s="138">
        <v>0</v>
      </c>
      <c r="AP28" s="138">
        <v>0</v>
      </c>
      <c r="AQ28" s="138">
        <v>0</v>
      </c>
      <c r="AR28" s="138">
        <v>0</v>
      </c>
      <c r="AS28" s="138">
        <v>0</v>
      </c>
      <c r="AT28" s="138">
        <v>0</v>
      </c>
      <c r="AU28" s="138">
        <v>0</v>
      </c>
      <c r="AV28" s="138">
        <v>0</v>
      </c>
      <c r="AW28" s="138">
        <v>0</v>
      </c>
      <c r="AX28" s="138">
        <v>0</v>
      </c>
      <c r="AY28" s="138">
        <v>0</v>
      </c>
      <c r="AZ28" s="138">
        <v>0</v>
      </c>
      <c r="BA28" s="138">
        <v>0</v>
      </c>
      <c r="BB28" s="138">
        <v>0</v>
      </c>
      <c r="BC28" s="138">
        <v>0</v>
      </c>
      <c r="BD28" s="138">
        <v>0</v>
      </c>
      <c r="BE28" s="138">
        <v>0</v>
      </c>
      <c r="BF28" s="138">
        <v>0</v>
      </c>
      <c r="BG28" s="138">
        <v>0</v>
      </c>
      <c r="BH28" s="138">
        <v>0</v>
      </c>
      <c r="BI28" s="138">
        <v>0</v>
      </c>
      <c r="BJ28" s="138">
        <v>0</v>
      </c>
      <c r="BK28" s="138">
        <v>0</v>
      </c>
      <c r="BL28" s="138">
        <v>0</v>
      </c>
      <c r="BM28" s="138">
        <v>0</v>
      </c>
      <c r="BN28" s="138">
        <v>0</v>
      </c>
      <c r="BO28" s="138">
        <v>0</v>
      </c>
      <c r="BP28" s="138">
        <v>0</v>
      </c>
      <c r="BQ28" s="138">
        <v>0</v>
      </c>
      <c r="BR28" s="138">
        <v>0</v>
      </c>
      <c r="BS28" s="138">
        <v>0</v>
      </c>
      <c r="BT28" s="138">
        <v>0</v>
      </c>
      <c r="BU28" s="138">
        <v>0</v>
      </c>
      <c r="BV28" s="138">
        <v>0</v>
      </c>
      <c r="BW28" s="138">
        <v>0</v>
      </c>
      <c r="BX28" s="138">
        <v>0</v>
      </c>
      <c r="BY28" s="138">
        <v>0</v>
      </c>
      <c r="BZ28" s="138">
        <v>0</v>
      </c>
      <c r="CA28" s="138">
        <v>0</v>
      </c>
      <c r="CB28" s="138">
        <v>0</v>
      </c>
      <c r="CC28" s="138">
        <v>0</v>
      </c>
      <c r="CD28" s="138">
        <v>0</v>
      </c>
      <c r="CE28" s="138">
        <v>0</v>
      </c>
      <c r="CF28" s="138">
        <v>0</v>
      </c>
      <c r="CG28" s="138">
        <v>0</v>
      </c>
      <c r="CH28" s="138">
        <v>0</v>
      </c>
      <c r="CI28" s="138">
        <v>0</v>
      </c>
      <c r="CJ28" s="138">
        <v>0</v>
      </c>
      <c r="CK28" s="138">
        <v>0</v>
      </c>
      <c r="CL28" s="138">
        <v>0</v>
      </c>
      <c r="CM28" s="138">
        <v>0</v>
      </c>
      <c r="CN28" s="138">
        <v>0</v>
      </c>
      <c r="CO28" s="138">
        <v>0</v>
      </c>
      <c r="CP28" s="138">
        <v>0</v>
      </c>
      <c r="CQ28" s="138">
        <v>0</v>
      </c>
    </row>
    <row r="29" spans="2:95" x14ac:dyDescent="0.25">
      <c r="B29" s="19" t="s">
        <v>71</v>
      </c>
      <c r="C29" s="138"/>
      <c r="D29" s="138"/>
      <c r="E29" s="138"/>
      <c r="F29" s="138"/>
      <c r="G29" s="138"/>
      <c r="H29" s="138"/>
      <c r="I29" s="138"/>
      <c r="J29" s="138"/>
      <c r="K29" s="138">
        <v>158.69999999999999</v>
      </c>
      <c r="L29" s="138">
        <v>151.80000000000001</v>
      </c>
      <c r="M29" s="138">
        <v>118.3</v>
      </c>
      <c r="N29" s="138">
        <v>124.8</v>
      </c>
      <c r="O29" s="138">
        <v>135.69999999999999</v>
      </c>
      <c r="P29" s="138">
        <v>198.7</v>
      </c>
      <c r="Q29" s="138">
        <v>332.9</v>
      </c>
      <c r="R29" s="138">
        <v>367.4</v>
      </c>
      <c r="S29" s="138">
        <v>394.45800000000003</v>
      </c>
      <c r="T29" s="138">
        <v>445.12900000000002</v>
      </c>
      <c r="U29" s="138">
        <v>418.3</v>
      </c>
      <c r="V29" s="138">
        <v>473.9</v>
      </c>
      <c r="W29" s="138">
        <v>455.4</v>
      </c>
      <c r="X29" s="138">
        <v>444.55099999999999</v>
      </c>
      <c r="Y29" s="138">
        <v>510.88499999999999</v>
      </c>
      <c r="Z29" s="138">
        <v>450.74200000000002</v>
      </c>
      <c r="AA29" s="138">
        <v>427.89800000000002</v>
      </c>
      <c r="AB29" s="138">
        <v>404.464</v>
      </c>
      <c r="AC29" s="138">
        <v>411.596</v>
      </c>
      <c r="AD29" s="138">
        <v>381.34199999999998</v>
      </c>
      <c r="AE29" s="138">
        <v>319.72300000000001</v>
      </c>
      <c r="AF29" s="138">
        <v>298.92500000000001</v>
      </c>
      <c r="AG29" s="138">
        <v>310.09100000000001</v>
      </c>
      <c r="AH29" s="138">
        <v>282.625</v>
      </c>
      <c r="AI29" s="138">
        <v>316.19</v>
      </c>
      <c r="AJ29" s="138">
        <v>338.18799999999999</v>
      </c>
      <c r="AK29" s="138">
        <v>491.90800000000002</v>
      </c>
      <c r="AL29" s="138">
        <v>475.60500000000002</v>
      </c>
      <c r="AM29" s="138">
        <v>478.39</v>
      </c>
      <c r="AN29" s="138">
        <v>175.81899999999999</v>
      </c>
      <c r="AO29" s="138">
        <v>110.655</v>
      </c>
      <c r="AP29" s="138">
        <v>104.172</v>
      </c>
      <c r="AQ29" s="138">
        <v>217.358</v>
      </c>
      <c r="AR29" s="138">
        <v>261.52800000000002</v>
      </c>
      <c r="AS29" s="138">
        <v>212.58</v>
      </c>
      <c r="AT29" s="138">
        <v>223.36699999999999</v>
      </c>
      <c r="AU29" s="138">
        <v>192.11699999999999</v>
      </c>
      <c r="AV29" s="138">
        <v>171.84899999999999</v>
      </c>
      <c r="AW29" s="138">
        <v>114.518</v>
      </c>
      <c r="AX29" s="138">
        <v>115.111</v>
      </c>
      <c r="AY29" s="138">
        <v>97.683999999999997</v>
      </c>
      <c r="AZ29" s="138">
        <v>81.75</v>
      </c>
      <c r="BA29" s="138">
        <v>76.361999999999995</v>
      </c>
      <c r="BB29" s="138">
        <v>73.8</v>
      </c>
      <c r="BC29" s="138">
        <v>90.37</v>
      </c>
      <c r="BD29" s="138">
        <v>85.805000000000007</v>
      </c>
      <c r="BE29" s="138">
        <v>89.064999999999998</v>
      </c>
      <c r="BF29" s="138">
        <v>57.578000000000003</v>
      </c>
      <c r="BG29" s="138">
        <v>59.226483719999997</v>
      </c>
      <c r="BH29" s="138">
        <v>62.559164889999998</v>
      </c>
      <c r="BI29" s="138">
        <v>147.85712479</v>
      </c>
      <c r="BJ29" s="138">
        <v>130.16244601</v>
      </c>
      <c r="BK29" s="138">
        <v>92.549225270000008</v>
      </c>
      <c r="BL29" s="138">
        <v>115.57363742999998</v>
      </c>
      <c r="BM29" s="138">
        <v>115.67845968</v>
      </c>
      <c r="BN29" s="138">
        <v>119.76926867</v>
      </c>
      <c r="BO29" s="138">
        <v>98.992597840000016</v>
      </c>
      <c r="BP29" s="138">
        <v>82.592396600000001</v>
      </c>
      <c r="BQ29" s="138">
        <v>82.108005480000003</v>
      </c>
      <c r="BR29" s="138">
        <v>82.542843050000002</v>
      </c>
      <c r="BS29" s="138">
        <v>199.59461853100004</v>
      </c>
      <c r="BT29" s="138">
        <v>194.24306286000001</v>
      </c>
      <c r="BU29" s="138">
        <v>246.10670025000002</v>
      </c>
      <c r="BV29" s="138">
        <v>236.47084674999996</v>
      </c>
      <c r="BW29" s="138">
        <v>275.65896274134423</v>
      </c>
      <c r="BX29" s="138">
        <v>292.77405829153128</v>
      </c>
      <c r="BY29" s="138">
        <v>277.19419059433716</v>
      </c>
      <c r="BZ29" s="138">
        <v>204.90383414860599</v>
      </c>
      <c r="CA29" s="138">
        <v>318.82224599838031</v>
      </c>
      <c r="CB29" s="138">
        <v>235.54484541398128</v>
      </c>
      <c r="CC29" s="138">
        <v>266.55668828660635</v>
      </c>
      <c r="CD29" s="138">
        <v>316.14101433660625</v>
      </c>
      <c r="CE29" s="138">
        <v>112.00317641870623</v>
      </c>
      <c r="CF29" s="138">
        <v>361.46645224870616</v>
      </c>
      <c r="CG29" s="138">
        <v>566.49381116683423</v>
      </c>
      <c r="CH29" s="138">
        <v>823.98211677883432</v>
      </c>
      <c r="CI29" s="138">
        <v>1010.6877810388343</v>
      </c>
      <c r="CJ29" s="138">
        <v>938.81364423870559</v>
      </c>
      <c r="CK29" s="138">
        <v>450.45259101870522</v>
      </c>
      <c r="CL29" s="138">
        <v>429.56505619870512</v>
      </c>
      <c r="CM29" s="138">
        <v>489.7878645454831</v>
      </c>
      <c r="CN29" s="138">
        <v>326.91723946548308</v>
      </c>
      <c r="CO29" s="138">
        <v>301.20620595868309</v>
      </c>
      <c r="CP29" s="138">
        <v>304.96728673868301</v>
      </c>
      <c r="CQ29" s="138">
        <v>259.92014425999997</v>
      </c>
    </row>
    <row r="30" spans="2:95" x14ac:dyDescent="0.25">
      <c r="B30" s="19" t="s">
        <v>72</v>
      </c>
      <c r="C30" s="138"/>
      <c r="D30" s="138"/>
      <c r="E30" s="138"/>
      <c r="F30" s="138"/>
      <c r="G30" s="138"/>
      <c r="H30" s="138"/>
      <c r="I30" s="138"/>
      <c r="J30" s="138"/>
      <c r="K30" s="138">
        <v>0</v>
      </c>
      <c r="L30" s="138">
        <v>0</v>
      </c>
      <c r="M30" s="138">
        <v>0</v>
      </c>
      <c r="N30" s="138">
        <v>0</v>
      </c>
      <c r="O30" s="138">
        <v>0</v>
      </c>
      <c r="P30" s="138">
        <v>0</v>
      </c>
      <c r="Q30" s="138">
        <v>0</v>
      </c>
      <c r="R30" s="138">
        <v>0</v>
      </c>
      <c r="S30" s="138">
        <v>0</v>
      </c>
      <c r="T30" s="138">
        <v>0</v>
      </c>
      <c r="U30" s="138">
        <v>0</v>
      </c>
      <c r="V30" s="138">
        <v>0</v>
      </c>
      <c r="W30" s="138">
        <v>0</v>
      </c>
      <c r="X30" s="138">
        <v>0</v>
      </c>
      <c r="Y30" s="138">
        <v>0</v>
      </c>
      <c r="Z30" s="138">
        <v>0</v>
      </c>
      <c r="AA30" s="138">
        <v>0</v>
      </c>
      <c r="AB30" s="138">
        <v>0</v>
      </c>
      <c r="AC30" s="138">
        <v>0</v>
      </c>
      <c r="AD30" s="138">
        <v>0</v>
      </c>
      <c r="AE30" s="138">
        <v>0</v>
      </c>
      <c r="AF30" s="138">
        <v>0</v>
      </c>
      <c r="AG30" s="138">
        <v>0</v>
      </c>
      <c r="AH30" s="138">
        <v>0</v>
      </c>
      <c r="AI30" s="138">
        <v>0</v>
      </c>
      <c r="AJ30" s="138">
        <v>0</v>
      </c>
      <c r="AK30" s="138">
        <v>0</v>
      </c>
      <c r="AL30" s="138">
        <v>0</v>
      </c>
      <c r="AM30" s="138">
        <v>0</v>
      </c>
      <c r="AN30" s="138">
        <v>0</v>
      </c>
      <c r="AO30" s="138">
        <v>0</v>
      </c>
      <c r="AP30" s="138">
        <v>0</v>
      </c>
      <c r="AQ30" s="138">
        <v>0</v>
      </c>
      <c r="AR30" s="138">
        <v>0</v>
      </c>
      <c r="AS30" s="138">
        <v>0</v>
      </c>
      <c r="AT30" s="138">
        <v>0</v>
      </c>
      <c r="AU30" s="138">
        <v>0</v>
      </c>
      <c r="AV30" s="138">
        <v>0</v>
      </c>
      <c r="AW30" s="138">
        <v>0</v>
      </c>
      <c r="AX30" s="138">
        <v>0</v>
      </c>
      <c r="AY30" s="138">
        <v>0</v>
      </c>
      <c r="AZ30" s="138">
        <v>0</v>
      </c>
      <c r="BA30" s="138">
        <v>0</v>
      </c>
      <c r="BB30" s="138">
        <v>0</v>
      </c>
      <c r="BC30" s="138">
        <v>0</v>
      </c>
      <c r="BD30" s="138">
        <v>0</v>
      </c>
      <c r="BE30" s="138">
        <v>0</v>
      </c>
      <c r="BF30" s="138">
        <v>0</v>
      </c>
      <c r="BG30" s="138">
        <v>0</v>
      </c>
      <c r="BH30" s="138">
        <v>0</v>
      </c>
      <c r="BI30" s="138">
        <v>0</v>
      </c>
      <c r="BJ30" s="138">
        <v>0</v>
      </c>
      <c r="BK30" s="138">
        <v>0</v>
      </c>
      <c r="BL30" s="138">
        <v>0</v>
      </c>
      <c r="BM30" s="138">
        <v>0</v>
      </c>
      <c r="BN30" s="138">
        <v>0</v>
      </c>
      <c r="BO30" s="138">
        <v>0</v>
      </c>
      <c r="BP30" s="138">
        <v>0</v>
      </c>
      <c r="BQ30" s="138">
        <v>0</v>
      </c>
      <c r="BR30" s="138">
        <v>0</v>
      </c>
      <c r="BS30" s="138">
        <v>0</v>
      </c>
      <c r="BT30" s="138">
        <v>0</v>
      </c>
      <c r="BU30" s="138">
        <v>0</v>
      </c>
      <c r="BV30" s="138">
        <v>0</v>
      </c>
      <c r="BW30" s="138">
        <v>0</v>
      </c>
      <c r="BX30" s="138">
        <v>0</v>
      </c>
      <c r="BY30" s="138">
        <v>0</v>
      </c>
      <c r="BZ30" s="138">
        <v>0</v>
      </c>
      <c r="CA30" s="138">
        <v>0</v>
      </c>
      <c r="CB30" s="138">
        <v>0</v>
      </c>
      <c r="CC30" s="138">
        <v>0</v>
      </c>
      <c r="CD30" s="138">
        <v>0</v>
      </c>
      <c r="CE30" s="138">
        <v>0</v>
      </c>
      <c r="CF30" s="138">
        <v>0</v>
      </c>
      <c r="CG30" s="138">
        <v>0</v>
      </c>
      <c r="CH30" s="138">
        <v>0</v>
      </c>
      <c r="CI30" s="138">
        <v>0</v>
      </c>
      <c r="CJ30" s="138">
        <v>0</v>
      </c>
      <c r="CK30" s="138">
        <v>0</v>
      </c>
      <c r="CL30" s="138">
        <v>0</v>
      </c>
      <c r="CM30" s="138">
        <v>0</v>
      </c>
      <c r="CN30" s="138">
        <v>0</v>
      </c>
      <c r="CO30" s="138">
        <v>0</v>
      </c>
      <c r="CP30" s="138">
        <v>0</v>
      </c>
      <c r="CQ30" s="138">
        <v>0</v>
      </c>
    </row>
    <row r="31" spans="2:95" x14ac:dyDescent="0.25">
      <c r="B31" s="19" t="s">
        <v>20</v>
      </c>
      <c r="C31" s="138"/>
      <c r="D31" s="138"/>
      <c r="E31" s="138"/>
      <c r="F31" s="138"/>
      <c r="G31" s="138"/>
      <c r="H31" s="138"/>
      <c r="I31" s="138"/>
      <c r="J31" s="138"/>
      <c r="K31" s="138">
        <v>0</v>
      </c>
      <c r="L31" s="138">
        <v>0</v>
      </c>
      <c r="M31" s="138">
        <v>0</v>
      </c>
      <c r="N31" s="138">
        <v>210.91</v>
      </c>
      <c r="O31" s="138">
        <v>212.98</v>
      </c>
      <c r="P31" s="138">
        <v>208.96</v>
      </c>
      <c r="Q31" s="138">
        <v>224.36</v>
      </c>
      <c r="R31" s="138">
        <v>231.77</v>
      </c>
      <c r="S31" s="138">
        <v>289.12</v>
      </c>
      <c r="T31" s="138">
        <v>290.98</v>
      </c>
      <c r="U31" s="138">
        <v>297.58999999999997</v>
      </c>
      <c r="V31" s="138">
        <v>337.411</v>
      </c>
      <c r="W31" s="138">
        <v>215.00389999999999</v>
      </c>
      <c r="X31" s="138">
        <v>228.62902399999999</v>
      </c>
      <c r="Y31" s="138">
        <v>236.87505300000001</v>
      </c>
      <c r="Z31" s="138">
        <v>226.89383799999999</v>
      </c>
      <c r="AA31" s="138">
        <v>231.07944599999999</v>
      </c>
      <c r="AB31" s="138">
        <v>230.58878799999999</v>
      </c>
      <c r="AC31" s="138">
        <v>241.519554</v>
      </c>
      <c r="AD31" s="138">
        <v>233.57087899999999</v>
      </c>
      <c r="AE31" s="138">
        <v>159.15</v>
      </c>
      <c r="AF31" s="138">
        <v>469.04047107000002</v>
      </c>
      <c r="AG31" s="138">
        <v>491.87224300000003</v>
      </c>
      <c r="AH31" s="138">
        <v>402.839517</v>
      </c>
      <c r="AI31" s="138">
        <v>400.35</v>
      </c>
      <c r="AJ31" s="138">
        <v>337.37006200000002</v>
      </c>
      <c r="AK31" s="138">
        <v>278.47805</v>
      </c>
      <c r="AL31" s="138">
        <v>10.670170000000001</v>
      </c>
      <c r="AM31" s="138">
        <v>14.23</v>
      </c>
      <c r="AN31" s="138">
        <v>13.935423</v>
      </c>
      <c r="AO31" s="138">
        <v>13.86454</v>
      </c>
      <c r="AP31" s="138">
        <v>9.35</v>
      </c>
      <c r="AQ31" s="138">
        <v>9.146566</v>
      </c>
      <c r="AR31" s="138">
        <v>10.250821999999999</v>
      </c>
      <c r="AS31" s="138">
        <v>11.730179</v>
      </c>
      <c r="AT31" s="138">
        <v>12.17275836</v>
      </c>
      <c r="AU31" s="138">
        <v>14.794801</v>
      </c>
      <c r="AV31" s="138">
        <v>16.737770999999999</v>
      </c>
      <c r="AW31" s="138">
        <v>17.688389999999998</v>
      </c>
      <c r="AX31" s="138">
        <v>18.235619160000002</v>
      </c>
      <c r="AY31" s="138">
        <v>53.164086792928003</v>
      </c>
      <c r="AZ31" s="138">
        <v>40.184975000000001</v>
      </c>
      <c r="BA31" s="138">
        <v>57.913111110000003</v>
      </c>
      <c r="BB31" s="138">
        <v>50.304299999999003</v>
      </c>
      <c r="BC31" s="138">
        <v>65.558000000000007</v>
      </c>
      <c r="BD31" s="138">
        <v>44.691549999997996</v>
      </c>
      <c r="BE31" s="138">
        <v>80.215400000000002</v>
      </c>
      <c r="BF31" s="138">
        <v>45.009549999885003</v>
      </c>
      <c r="BG31" s="138">
        <v>660.01409999999998</v>
      </c>
      <c r="BH31" s="138">
        <v>680.70029999999997</v>
      </c>
      <c r="BI31" s="138">
        <v>649.42499438999994</v>
      </c>
      <c r="BJ31" s="138">
        <v>676.40129999999999</v>
      </c>
      <c r="BK31" s="138">
        <v>708.98528805666672</v>
      </c>
      <c r="BL31" s="138">
        <v>723.54060298666673</v>
      </c>
      <c r="BM31" s="138">
        <v>686.4218086466667</v>
      </c>
      <c r="BN31" s="138">
        <v>682.16259077666666</v>
      </c>
      <c r="BO31" s="138">
        <v>631.91401527666665</v>
      </c>
      <c r="BP31" s="138">
        <v>611.75198172</v>
      </c>
      <c r="BQ31" s="138">
        <v>585.27240128999995</v>
      </c>
      <c r="BR31" s="138">
        <v>594.73490689000005</v>
      </c>
      <c r="BS31" s="138">
        <v>579.659700475715</v>
      </c>
      <c r="BT31" s="138">
        <v>585.95270315571508</v>
      </c>
      <c r="BU31" s="138">
        <v>452.76165114571501</v>
      </c>
      <c r="BV31" s="138">
        <v>463.59955822496499</v>
      </c>
      <c r="BW31" s="138">
        <v>374.38449358507995</v>
      </c>
      <c r="BX31" s="138">
        <v>433.36002844820007</v>
      </c>
      <c r="BY31" s="138">
        <v>458.5797484382</v>
      </c>
      <c r="BZ31" s="138">
        <v>502.00930498000002</v>
      </c>
      <c r="CA31" s="138">
        <v>463.587184058172</v>
      </c>
      <c r="CB31" s="138">
        <v>503.73105100884095</v>
      </c>
      <c r="CC31" s="138">
        <v>480.63652248238287</v>
      </c>
      <c r="CD31" s="138">
        <v>548.48992018922092</v>
      </c>
      <c r="CE31" s="138">
        <v>520.77557277167728</v>
      </c>
      <c r="CF31" s="138">
        <v>547.28201068307817</v>
      </c>
      <c r="CG31" s="138">
        <v>528.42329019909118</v>
      </c>
      <c r="CH31" s="138">
        <v>600.2420834604161</v>
      </c>
      <c r="CI31" s="138">
        <v>575.78597223433019</v>
      </c>
      <c r="CJ31" s="138">
        <v>582.44093812667825</v>
      </c>
      <c r="CK31" s="138">
        <v>551.04401474200006</v>
      </c>
      <c r="CL31" s="138">
        <v>632.02479578601015</v>
      </c>
      <c r="CM31" s="138">
        <v>477.15071489359138</v>
      </c>
      <c r="CN31" s="138">
        <v>578.04370012840036</v>
      </c>
      <c r="CO31" s="138">
        <v>487.51433451715786</v>
      </c>
      <c r="CP31" s="138">
        <v>683.04330663999951</v>
      </c>
      <c r="CQ31" s="138">
        <v>527.11800657999993</v>
      </c>
    </row>
    <row r="32" spans="2:95" x14ac:dyDescent="0.25">
      <c r="B32" s="21" t="s">
        <v>73</v>
      </c>
      <c r="C32" s="138"/>
      <c r="D32" s="138"/>
      <c r="E32" s="138"/>
      <c r="F32" s="138"/>
      <c r="G32" s="138"/>
      <c r="H32" s="138"/>
      <c r="I32" s="138"/>
      <c r="J32" s="138"/>
      <c r="K32" s="138">
        <v>0</v>
      </c>
      <c r="L32" s="138">
        <v>0</v>
      </c>
      <c r="M32" s="138">
        <v>0</v>
      </c>
      <c r="N32" s="138">
        <v>0</v>
      </c>
      <c r="O32" s="138">
        <v>0</v>
      </c>
      <c r="P32" s="138">
        <v>0</v>
      </c>
      <c r="Q32" s="138">
        <v>0</v>
      </c>
      <c r="R32" s="138">
        <v>0</v>
      </c>
      <c r="S32" s="138">
        <v>0</v>
      </c>
      <c r="T32" s="138">
        <v>0</v>
      </c>
      <c r="U32" s="138">
        <v>0</v>
      </c>
      <c r="V32" s="138">
        <v>0</v>
      </c>
      <c r="W32" s="138">
        <v>0</v>
      </c>
      <c r="X32" s="138">
        <v>0</v>
      </c>
      <c r="Y32" s="138">
        <v>0</v>
      </c>
      <c r="Z32" s="138">
        <v>0</v>
      </c>
      <c r="AA32" s="138">
        <v>0</v>
      </c>
      <c r="AB32" s="138">
        <v>0</v>
      </c>
      <c r="AC32" s="138">
        <v>0</v>
      </c>
      <c r="AD32" s="138">
        <v>0</v>
      </c>
      <c r="AE32" s="138">
        <v>0</v>
      </c>
      <c r="AF32" s="138">
        <v>0</v>
      </c>
      <c r="AG32" s="138">
        <v>0</v>
      </c>
      <c r="AH32" s="138">
        <v>0</v>
      </c>
      <c r="AI32" s="138">
        <v>0</v>
      </c>
      <c r="AJ32" s="138">
        <v>0</v>
      </c>
      <c r="AK32" s="138">
        <v>0</v>
      </c>
      <c r="AL32" s="138">
        <v>0</v>
      </c>
      <c r="AM32" s="138">
        <v>0</v>
      </c>
      <c r="AN32" s="138">
        <v>0</v>
      </c>
      <c r="AO32" s="138">
        <v>0</v>
      </c>
      <c r="AP32" s="138">
        <v>0</v>
      </c>
      <c r="AQ32" s="138">
        <v>0</v>
      </c>
      <c r="AR32" s="138">
        <v>0</v>
      </c>
      <c r="AS32" s="138">
        <v>0</v>
      </c>
      <c r="AT32" s="138">
        <v>0</v>
      </c>
      <c r="AU32" s="138">
        <v>0</v>
      </c>
      <c r="AV32" s="138">
        <v>0</v>
      </c>
      <c r="AW32" s="138">
        <v>0</v>
      </c>
      <c r="AX32" s="138">
        <v>0</v>
      </c>
      <c r="AY32" s="138">
        <v>0</v>
      </c>
      <c r="AZ32" s="138">
        <v>0</v>
      </c>
      <c r="BA32" s="138">
        <v>0</v>
      </c>
      <c r="BB32" s="138">
        <v>0</v>
      </c>
      <c r="BC32" s="138">
        <v>0</v>
      </c>
      <c r="BD32" s="138">
        <v>0</v>
      </c>
      <c r="BE32" s="138">
        <v>0</v>
      </c>
      <c r="BF32" s="138">
        <v>0</v>
      </c>
      <c r="BG32" s="138">
        <v>590.63599999999997</v>
      </c>
      <c r="BH32" s="138">
        <v>634.923</v>
      </c>
      <c r="BI32" s="138">
        <v>561.13599999999997</v>
      </c>
      <c r="BJ32" s="138">
        <v>629.923</v>
      </c>
      <c r="BK32" s="138">
        <v>641.33918805666667</v>
      </c>
      <c r="BL32" s="138">
        <v>635.05030298666668</v>
      </c>
      <c r="BM32" s="138">
        <v>624.08106817666669</v>
      </c>
      <c r="BN32" s="138">
        <v>645.00179077666667</v>
      </c>
      <c r="BO32" s="138">
        <v>576.38601527666663</v>
      </c>
      <c r="BP32" s="138">
        <v>582.34818171999996</v>
      </c>
      <c r="BQ32" s="138">
        <v>542.78540128999998</v>
      </c>
      <c r="BR32" s="138">
        <v>556.45560603000001</v>
      </c>
      <c r="BS32" s="138">
        <v>525.58781110831501</v>
      </c>
      <c r="BT32" s="138">
        <v>551.68728791831506</v>
      </c>
      <c r="BU32" s="138">
        <v>398.96415883831503</v>
      </c>
      <c r="BV32" s="138">
        <v>414.23103514831502</v>
      </c>
      <c r="BW32" s="138">
        <v>307.88624743177996</v>
      </c>
      <c r="BX32" s="138">
        <v>375.57934537178005</v>
      </c>
      <c r="BY32" s="138">
        <v>371.06586536177997</v>
      </c>
      <c r="BZ32" s="138">
        <v>429.62860497999998</v>
      </c>
      <c r="CA32" s="138">
        <v>370.74118405817194</v>
      </c>
      <c r="CB32" s="138">
        <v>429.05935100884096</v>
      </c>
      <c r="CC32" s="138">
        <v>385.16052248238293</v>
      </c>
      <c r="CD32" s="138">
        <v>456.02622018922096</v>
      </c>
      <c r="CE32" s="138">
        <v>405.59557277167693</v>
      </c>
      <c r="CF32" s="138">
        <v>441.67931068307792</v>
      </c>
      <c r="CG32" s="138">
        <v>408.22229019909099</v>
      </c>
      <c r="CH32" s="138">
        <v>465.3431834604159</v>
      </c>
      <c r="CI32" s="138">
        <v>418.72777223432996</v>
      </c>
      <c r="CJ32" s="138">
        <v>429.98323812667803</v>
      </c>
      <c r="CK32" s="138">
        <v>367.33601474200003</v>
      </c>
      <c r="CL32" s="138">
        <v>436.26709578601003</v>
      </c>
      <c r="CM32" s="138">
        <v>252.64971489359101</v>
      </c>
      <c r="CN32" s="138">
        <v>309.09300012839998</v>
      </c>
      <c r="CO32" s="138">
        <v>246.49233451715801</v>
      </c>
      <c r="CP32" s="138">
        <v>349.34660663999995</v>
      </c>
      <c r="CQ32" s="138">
        <v>238.75500658000001</v>
      </c>
    </row>
    <row r="33" spans="1:95" x14ac:dyDescent="0.25">
      <c r="B33" s="17" t="s">
        <v>75</v>
      </c>
      <c r="C33" s="138"/>
      <c r="D33" s="138"/>
      <c r="E33" s="138"/>
      <c r="F33" s="138"/>
      <c r="G33" s="138"/>
      <c r="H33" s="138"/>
      <c r="I33" s="138"/>
      <c r="J33" s="138"/>
      <c r="K33" s="138">
        <v>0</v>
      </c>
      <c r="L33" s="138">
        <v>0</v>
      </c>
      <c r="M33" s="138">
        <v>0</v>
      </c>
      <c r="N33" s="138">
        <v>0</v>
      </c>
      <c r="O33" s="138">
        <v>0</v>
      </c>
      <c r="P33" s="138">
        <v>0</v>
      </c>
      <c r="Q33" s="138">
        <v>0</v>
      </c>
      <c r="R33" s="138">
        <v>0</v>
      </c>
      <c r="S33" s="138">
        <v>0</v>
      </c>
      <c r="T33" s="138">
        <v>0</v>
      </c>
      <c r="U33" s="138">
        <v>0</v>
      </c>
      <c r="V33" s="138">
        <v>0</v>
      </c>
      <c r="W33" s="138">
        <v>0</v>
      </c>
      <c r="X33" s="138">
        <v>0</v>
      </c>
      <c r="Y33" s="138">
        <v>0</v>
      </c>
      <c r="Z33" s="138">
        <v>0</v>
      </c>
      <c r="AA33" s="138">
        <v>0</v>
      </c>
      <c r="AB33" s="138">
        <v>0</v>
      </c>
      <c r="AC33" s="138">
        <v>0</v>
      </c>
      <c r="AD33" s="138">
        <v>0</v>
      </c>
      <c r="AE33" s="138">
        <v>0</v>
      </c>
      <c r="AF33" s="138">
        <v>0</v>
      </c>
      <c r="AG33" s="138">
        <v>0</v>
      </c>
      <c r="AH33" s="138">
        <v>0</v>
      </c>
      <c r="AI33" s="138">
        <v>0</v>
      </c>
      <c r="AJ33" s="138">
        <v>0</v>
      </c>
      <c r="AK33" s="138">
        <v>0</v>
      </c>
      <c r="AL33" s="138">
        <v>0</v>
      </c>
      <c r="AM33" s="138">
        <v>0</v>
      </c>
      <c r="AN33" s="138">
        <v>0</v>
      </c>
      <c r="AO33" s="138">
        <v>0</v>
      </c>
      <c r="AP33" s="138">
        <v>0</v>
      </c>
      <c r="AQ33" s="138">
        <v>0</v>
      </c>
      <c r="AR33" s="138">
        <v>0</v>
      </c>
      <c r="AS33" s="138">
        <v>0</v>
      </c>
      <c r="AT33" s="138">
        <v>0</v>
      </c>
      <c r="AU33" s="138">
        <v>0</v>
      </c>
      <c r="AV33" s="138">
        <v>0</v>
      </c>
      <c r="AW33" s="138">
        <v>0</v>
      </c>
      <c r="AX33" s="138">
        <v>0</v>
      </c>
      <c r="AY33" s="138">
        <v>0</v>
      </c>
      <c r="AZ33" s="138">
        <v>0</v>
      </c>
      <c r="BA33" s="138">
        <v>0</v>
      </c>
      <c r="BB33" s="138">
        <v>0</v>
      </c>
      <c r="BC33" s="138">
        <v>0</v>
      </c>
      <c r="BD33" s="138">
        <v>0</v>
      </c>
      <c r="BE33" s="138">
        <v>0</v>
      </c>
      <c r="BF33" s="138">
        <v>0</v>
      </c>
      <c r="BG33" s="138">
        <v>0</v>
      </c>
      <c r="BH33" s="138">
        <v>0</v>
      </c>
      <c r="BI33" s="138">
        <v>0</v>
      </c>
      <c r="BJ33" s="138">
        <v>0</v>
      </c>
      <c r="BK33" s="138">
        <v>0</v>
      </c>
      <c r="BL33" s="138">
        <v>0</v>
      </c>
      <c r="BM33" s="138">
        <v>0</v>
      </c>
      <c r="BN33" s="138">
        <v>0</v>
      </c>
      <c r="BO33" s="138">
        <v>0</v>
      </c>
      <c r="BP33" s="138">
        <v>0</v>
      </c>
      <c r="BQ33" s="138">
        <v>0</v>
      </c>
      <c r="BR33" s="138">
        <v>0</v>
      </c>
      <c r="BS33" s="138">
        <v>0</v>
      </c>
      <c r="BT33" s="138">
        <v>0</v>
      </c>
      <c r="BU33" s="138">
        <v>0</v>
      </c>
      <c r="BV33" s="138">
        <v>0</v>
      </c>
      <c r="BW33" s="138">
        <v>0</v>
      </c>
      <c r="BX33" s="138">
        <v>0</v>
      </c>
      <c r="BY33" s="138">
        <v>0</v>
      </c>
      <c r="BZ33" s="138">
        <v>0</v>
      </c>
      <c r="CA33" s="138">
        <v>0</v>
      </c>
      <c r="CB33" s="138">
        <v>0</v>
      </c>
      <c r="CC33" s="138">
        <v>0</v>
      </c>
      <c r="CD33" s="138">
        <v>0</v>
      </c>
      <c r="CE33" s="138">
        <v>0</v>
      </c>
      <c r="CF33" s="138">
        <v>0</v>
      </c>
      <c r="CG33" s="138">
        <v>0</v>
      </c>
      <c r="CH33" s="138">
        <v>0</v>
      </c>
      <c r="CI33" s="138">
        <v>0</v>
      </c>
      <c r="CJ33" s="138">
        <v>0</v>
      </c>
      <c r="CK33" s="138">
        <v>0</v>
      </c>
      <c r="CL33" s="138">
        <v>0</v>
      </c>
      <c r="CM33" s="138">
        <v>0</v>
      </c>
      <c r="CN33" s="138">
        <v>0</v>
      </c>
      <c r="CO33" s="138">
        <v>0</v>
      </c>
      <c r="CP33" s="138">
        <v>0</v>
      </c>
      <c r="CQ33" s="138">
        <v>0</v>
      </c>
    </row>
    <row r="34" spans="1:95" x14ac:dyDescent="0.25">
      <c r="B34" s="19" t="s">
        <v>70</v>
      </c>
      <c r="C34" s="138"/>
      <c r="D34" s="138"/>
      <c r="E34" s="138"/>
      <c r="F34" s="138"/>
      <c r="G34" s="138"/>
      <c r="H34" s="138"/>
      <c r="I34" s="138"/>
      <c r="J34" s="138"/>
      <c r="K34" s="138">
        <v>0</v>
      </c>
      <c r="L34" s="138">
        <v>0</v>
      </c>
      <c r="M34" s="138">
        <v>0</v>
      </c>
      <c r="N34" s="138">
        <v>0</v>
      </c>
      <c r="O34" s="138">
        <v>0</v>
      </c>
      <c r="P34" s="138">
        <v>0</v>
      </c>
      <c r="Q34" s="138">
        <v>0</v>
      </c>
      <c r="R34" s="138">
        <v>0</v>
      </c>
      <c r="S34" s="138">
        <v>0</v>
      </c>
      <c r="T34" s="138">
        <v>0</v>
      </c>
      <c r="U34" s="138">
        <v>0</v>
      </c>
      <c r="V34" s="138">
        <v>0</v>
      </c>
      <c r="W34" s="138">
        <v>0</v>
      </c>
      <c r="X34" s="138">
        <v>0</v>
      </c>
      <c r="Y34" s="138">
        <v>0</v>
      </c>
      <c r="Z34" s="138">
        <v>0</v>
      </c>
      <c r="AA34" s="138">
        <v>0</v>
      </c>
      <c r="AB34" s="138">
        <v>0</v>
      </c>
      <c r="AC34" s="138">
        <v>0</v>
      </c>
      <c r="AD34" s="138">
        <v>0</v>
      </c>
      <c r="AE34" s="138">
        <v>0</v>
      </c>
      <c r="AF34" s="138">
        <v>0</v>
      </c>
      <c r="AG34" s="138">
        <v>0</v>
      </c>
      <c r="AH34" s="138">
        <v>0</v>
      </c>
      <c r="AI34" s="138">
        <v>0</v>
      </c>
      <c r="AJ34" s="138">
        <v>0</v>
      </c>
      <c r="AK34" s="138">
        <v>0</v>
      </c>
      <c r="AL34" s="138">
        <v>0</v>
      </c>
      <c r="AM34" s="138">
        <v>0</v>
      </c>
      <c r="AN34" s="138">
        <v>0</v>
      </c>
      <c r="AO34" s="138">
        <v>0</v>
      </c>
      <c r="AP34" s="138">
        <v>0</v>
      </c>
      <c r="AQ34" s="138">
        <v>0</v>
      </c>
      <c r="AR34" s="138">
        <v>0</v>
      </c>
      <c r="AS34" s="138">
        <v>0</v>
      </c>
      <c r="AT34" s="138">
        <v>0</v>
      </c>
      <c r="AU34" s="138">
        <v>0</v>
      </c>
      <c r="AV34" s="138">
        <v>0</v>
      </c>
      <c r="AW34" s="138">
        <v>0</v>
      </c>
      <c r="AX34" s="138">
        <v>0</v>
      </c>
      <c r="AY34" s="138">
        <v>0</v>
      </c>
      <c r="AZ34" s="138">
        <v>0</v>
      </c>
      <c r="BA34" s="138">
        <v>0</v>
      </c>
      <c r="BB34" s="138">
        <v>0</v>
      </c>
      <c r="BC34" s="138">
        <v>0</v>
      </c>
      <c r="BD34" s="138">
        <v>0</v>
      </c>
      <c r="BE34" s="138">
        <v>0</v>
      </c>
      <c r="BF34" s="138">
        <v>0</v>
      </c>
      <c r="BG34" s="138">
        <v>0</v>
      </c>
      <c r="BH34" s="138">
        <v>0</v>
      </c>
      <c r="BI34" s="138">
        <v>0</v>
      </c>
      <c r="BJ34" s="138">
        <v>0</v>
      </c>
      <c r="BK34" s="138">
        <v>0</v>
      </c>
      <c r="BL34" s="138">
        <v>0</v>
      </c>
      <c r="BM34" s="138">
        <v>0</v>
      </c>
      <c r="BN34" s="138">
        <v>0</v>
      </c>
      <c r="BO34" s="138">
        <v>0</v>
      </c>
      <c r="BP34" s="138">
        <v>0</v>
      </c>
      <c r="BQ34" s="138">
        <v>0</v>
      </c>
      <c r="BR34" s="138">
        <v>0</v>
      </c>
      <c r="BS34" s="138">
        <v>0</v>
      </c>
      <c r="BT34" s="138">
        <v>0</v>
      </c>
      <c r="BU34" s="138">
        <v>0</v>
      </c>
      <c r="BV34" s="138">
        <v>0</v>
      </c>
      <c r="BW34" s="138">
        <v>0</v>
      </c>
      <c r="BX34" s="138">
        <v>0</v>
      </c>
      <c r="BY34" s="138">
        <v>0</v>
      </c>
      <c r="BZ34" s="138">
        <v>0</v>
      </c>
      <c r="CA34" s="138">
        <v>0</v>
      </c>
      <c r="CB34" s="138">
        <v>0</v>
      </c>
      <c r="CC34" s="138">
        <v>0</v>
      </c>
      <c r="CD34" s="138">
        <v>0</v>
      </c>
      <c r="CE34" s="138">
        <v>0</v>
      </c>
      <c r="CF34" s="138">
        <v>0</v>
      </c>
      <c r="CG34" s="138">
        <v>0</v>
      </c>
      <c r="CH34" s="138">
        <v>0</v>
      </c>
      <c r="CI34" s="138">
        <v>0</v>
      </c>
      <c r="CJ34" s="138">
        <v>0</v>
      </c>
      <c r="CK34" s="138">
        <v>0</v>
      </c>
      <c r="CL34" s="138">
        <v>0</v>
      </c>
      <c r="CM34" s="138">
        <v>0</v>
      </c>
      <c r="CN34" s="138">
        <v>0</v>
      </c>
      <c r="CO34" s="138">
        <v>0</v>
      </c>
      <c r="CP34" s="138">
        <v>0</v>
      </c>
      <c r="CQ34" s="138">
        <v>0</v>
      </c>
    </row>
    <row r="35" spans="1:95" x14ac:dyDescent="0.25">
      <c r="B35" s="19" t="s">
        <v>71</v>
      </c>
      <c r="C35" s="138"/>
      <c r="D35" s="138"/>
      <c r="E35" s="138"/>
      <c r="F35" s="138"/>
      <c r="G35" s="138"/>
      <c r="H35" s="138"/>
      <c r="I35" s="138"/>
      <c r="J35" s="138"/>
      <c r="K35" s="138">
        <v>0</v>
      </c>
      <c r="L35" s="138">
        <v>0</v>
      </c>
      <c r="M35" s="138">
        <v>0</v>
      </c>
      <c r="N35" s="138">
        <v>0</v>
      </c>
      <c r="O35" s="138">
        <v>0</v>
      </c>
      <c r="P35" s="138">
        <v>0</v>
      </c>
      <c r="Q35" s="138">
        <v>0</v>
      </c>
      <c r="R35" s="138">
        <v>0</v>
      </c>
      <c r="S35" s="138">
        <v>0</v>
      </c>
      <c r="T35" s="138">
        <v>0</v>
      </c>
      <c r="U35" s="138">
        <v>0</v>
      </c>
      <c r="V35" s="138">
        <v>0</v>
      </c>
      <c r="W35" s="138">
        <v>0</v>
      </c>
      <c r="X35" s="138">
        <v>0</v>
      </c>
      <c r="Y35" s="138">
        <v>0</v>
      </c>
      <c r="Z35" s="138">
        <v>0</v>
      </c>
      <c r="AA35" s="138">
        <v>0</v>
      </c>
      <c r="AB35" s="138">
        <v>0</v>
      </c>
      <c r="AC35" s="138">
        <v>0</v>
      </c>
      <c r="AD35" s="138">
        <v>0</v>
      </c>
      <c r="AE35" s="138">
        <v>0</v>
      </c>
      <c r="AF35" s="138">
        <v>0</v>
      </c>
      <c r="AG35" s="138">
        <v>0</v>
      </c>
      <c r="AH35" s="138">
        <v>0</v>
      </c>
      <c r="AI35" s="138">
        <v>0</v>
      </c>
      <c r="AJ35" s="138">
        <v>0</v>
      </c>
      <c r="AK35" s="138">
        <v>0</v>
      </c>
      <c r="AL35" s="138">
        <v>0</v>
      </c>
      <c r="AM35" s="138">
        <v>0</v>
      </c>
      <c r="AN35" s="138">
        <v>0</v>
      </c>
      <c r="AO35" s="138">
        <v>0</v>
      </c>
      <c r="AP35" s="138">
        <v>0</v>
      </c>
      <c r="AQ35" s="138">
        <v>0</v>
      </c>
      <c r="AR35" s="138">
        <v>0</v>
      </c>
      <c r="AS35" s="138">
        <v>0</v>
      </c>
      <c r="AT35" s="138">
        <v>0</v>
      </c>
      <c r="AU35" s="138">
        <v>0</v>
      </c>
      <c r="AV35" s="138">
        <v>0</v>
      </c>
      <c r="AW35" s="138">
        <v>0</v>
      </c>
      <c r="AX35" s="138">
        <v>0</v>
      </c>
      <c r="AY35" s="138">
        <v>0</v>
      </c>
      <c r="AZ35" s="138">
        <v>0</v>
      </c>
      <c r="BA35" s="138">
        <v>0</v>
      </c>
      <c r="BB35" s="138">
        <v>0</v>
      </c>
      <c r="BC35" s="138">
        <v>0</v>
      </c>
      <c r="BD35" s="138">
        <v>0</v>
      </c>
      <c r="BE35" s="138">
        <v>0</v>
      </c>
      <c r="BF35" s="138">
        <v>0</v>
      </c>
      <c r="BG35" s="138">
        <v>0</v>
      </c>
      <c r="BH35" s="138">
        <v>0</v>
      </c>
      <c r="BI35" s="138">
        <v>0</v>
      </c>
      <c r="BJ35" s="138">
        <v>0</v>
      </c>
      <c r="BK35" s="138">
        <v>0</v>
      </c>
      <c r="BL35" s="138">
        <v>0</v>
      </c>
      <c r="BM35" s="138">
        <v>0</v>
      </c>
      <c r="BN35" s="138">
        <v>0</v>
      </c>
      <c r="BO35" s="138">
        <v>0</v>
      </c>
      <c r="BP35" s="138">
        <v>0</v>
      </c>
      <c r="BQ35" s="138">
        <v>0</v>
      </c>
      <c r="BR35" s="138">
        <v>0</v>
      </c>
      <c r="BS35" s="138">
        <v>0</v>
      </c>
      <c r="BT35" s="138">
        <v>0</v>
      </c>
      <c r="BU35" s="138">
        <v>0</v>
      </c>
      <c r="BV35" s="138">
        <v>0</v>
      </c>
      <c r="BW35" s="138">
        <v>0</v>
      </c>
      <c r="BX35" s="138">
        <v>0</v>
      </c>
      <c r="BY35" s="138">
        <v>0</v>
      </c>
      <c r="BZ35" s="138">
        <v>0</v>
      </c>
      <c r="CA35" s="138">
        <v>0</v>
      </c>
      <c r="CB35" s="138">
        <v>0</v>
      </c>
      <c r="CC35" s="138">
        <v>0</v>
      </c>
      <c r="CD35" s="138">
        <v>0</v>
      </c>
      <c r="CE35" s="138">
        <v>0</v>
      </c>
      <c r="CF35" s="138">
        <v>0</v>
      </c>
      <c r="CG35" s="138">
        <v>0</v>
      </c>
      <c r="CH35" s="138">
        <v>0</v>
      </c>
      <c r="CI35" s="138">
        <v>0</v>
      </c>
      <c r="CJ35" s="138">
        <v>0</v>
      </c>
      <c r="CK35" s="138">
        <v>0</v>
      </c>
      <c r="CL35" s="138">
        <v>0</v>
      </c>
      <c r="CM35" s="138">
        <v>0</v>
      </c>
      <c r="CN35" s="138">
        <v>0</v>
      </c>
      <c r="CO35" s="138">
        <v>0</v>
      </c>
      <c r="CP35" s="138">
        <v>0</v>
      </c>
      <c r="CQ35" s="138">
        <v>0</v>
      </c>
    </row>
    <row r="36" spans="1:95" x14ac:dyDescent="0.25">
      <c r="B36" s="19" t="s">
        <v>72</v>
      </c>
      <c r="C36" s="138"/>
      <c r="D36" s="138"/>
      <c r="E36" s="138"/>
      <c r="F36" s="138"/>
      <c r="G36" s="138"/>
      <c r="H36" s="138"/>
      <c r="I36" s="138"/>
      <c r="J36" s="138"/>
      <c r="K36" s="138">
        <v>0</v>
      </c>
      <c r="L36" s="138">
        <v>0</v>
      </c>
      <c r="M36" s="138">
        <v>0</v>
      </c>
      <c r="N36" s="138">
        <v>0</v>
      </c>
      <c r="O36" s="138">
        <v>0</v>
      </c>
      <c r="P36" s="138">
        <v>0</v>
      </c>
      <c r="Q36" s="138">
        <v>0</v>
      </c>
      <c r="R36" s="138">
        <v>0</v>
      </c>
      <c r="S36" s="138">
        <v>0</v>
      </c>
      <c r="T36" s="138">
        <v>0</v>
      </c>
      <c r="U36" s="138">
        <v>0</v>
      </c>
      <c r="V36" s="138">
        <v>0</v>
      </c>
      <c r="W36" s="138">
        <v>0</v>
      </c>
      <c r="X36" s="138">
        <v>0</v>
      </c>
      <c r="Y36" s="138">
        <v>0</v>
      </c>
      <c r="Z36" s="138">
        <v>0</v>
      </c>
      <c r="AA36" s="138">
        <v>0</v>
      </c>
      <c r="AB36" s="138">
        <v>0</v>
      </c>
      <c r="AC36" s="138">
        <v>0</v>
      </c>
      <c r="AD36" s="138">
        <v>0</v>
      </c>
      <c r="AE36" s="138">
        <v>0</v>
      </c>
      <c r="AF36" s="138">
        <v>0</v>
      </c>
      <c r="AG36" s="138">
        <v>0</v>
      </c>
      <c r="AH36" s="138">
        <v>0</v>
      </c>
      <c r="AI36" s="138">
        <v>0</v>
      </c>
      <c r="AJ36" s="138">
        <v>0</v>
      </c>
      <c r="AK36" s="138">
        <v>0</v>
      </c>
      <c r="AL36" s="138">
        <v>0</v>
      </c>
      <c r="AM36" s="138">
        <v>0</v>
      </c>
      <c r="AN36" s="138">
        <v>0</v>
      </c>
      <c r="AO36" s="138">
        <v>0</v>
      </c>
      <c r="AP36" s="138">
        <v>0</v>
      </c>
      <c r="AQ36" s="138">
        <v>0</v>
      </c>
      <c r="AR36" s="138">
        <v>0</v>
      </c>
      <c r="AS36" s="138">
        <v>0</v>
      </c>
      <c r="AT36" s="138">
        <v>0</v>
      </c>
      <c r="AU36" s="138">
        <v>0</v>
      </c>
      <c r="AV36" s="138">
        <v>0</v>
      </c>
      <c r="AW36" s="138">
        <v>0</v>
      </c>
      <c r="AX36" s="138">
        <v>0</v>
      </c>
      <c r="AY36" s="138">
        <v>0</v>
      </c>
      <c r="AZ36" s="138">
        <v>0</v>
      </c>
      <c r="BA36" s="138">
        <v>0</v>
      </c>
      <c r="BB36" s="138">
        <v>0</v>
      </c>
      <c r="BC36" s="138">
        <v>0</v>
      </c>
      <c r="BD36" s="138">
        <v>0</v>
      </c>
      <c r="BE36" s="138">
        <v>0</v>
      </c>
      <c r="BF36" s="138">
        <v>0</v>
      </c>
      <c r="BG36" s="138">
        <v>0</v>
      </c>
      <c r="BH36" s="138">
        <v>0</v>
      </c>
      <c r="BI36" s="138">
        <v>0</v>
      </c>
      <c r="BJ36" s="138">
        <v>0</v>
      </c>
      <c r="BK36" s="138">
        <v>0</v>
      </c>
      <c r="BL36" s="138">
        <v>0</v>
      </c>
      <c r="BM36" s="138">
        <v>0</v>
      </c>
      <c r="BN36" s="138">
        <v>0</v>
      </c>
      <c r="BO36" s="138">
        <v>0</v>
      </c>
      <c r="BP36" s="138">
        <v>0</v>
      </c>
      <c r="BQ36" s="138">
        <v>0</v>
      </c>
      <c r="BR36" s="138">
        <v>0</v>
      </c>
      <c r="BS36" s="138">
        <v>0</v>
      </c>
      <c r="BT36" s="138">
        <v>0</v>
      </c>
      <c r="BU36" s="138">
        <v>0</v>
      </c>
      <c r="BV36" s="138">
        <v>0</v>
      </c>
      <c r="BW36" s="138">
        <v>0</v>
      </c>
      <c r="BX36" s="138">
        <v>0</v>
      </c>
      <c r="BY36" s="138">
        <v>0</v>
      </c>
      <c r="BZ36" s="138">
        <v>0</v>
      </c>
      <c r="CA36" s="138">
        <v>0</v>
      </c>
      <c r="CB36" s="138">
        <v>0</v>
      </c>
      <c r="CC36" s="138">
        <v>0</v>
      </c>
      <c r="CD36" s="138">
        <v>0</v>
      </c>
      <c r="CE36" s="138">
        <v>0</v>
      </c>
      <c r="CF36" s="138">
        <v>0</v>
      </c>
      <c r="CG36" s="138">
        <v>0</v>
      </c>
      <c r="CH36" s="138">
        <v>0</v>
      </c>
      <c r="CI36" s="138">
        <v>0</v>
      </c>
      <c r="CJ36" s="138">
        <v>0</v>
      </c>
      <c r="CK36" s="138">
        <v>0</v>
      </c>
      <c r="CL36" s="138">
        <v>0</v>
      </c>
      <c r="CM36" s="138">
        <v>0</v>
      </c>
      <c r="CN36" s="138">
        <v>0</v>
      </c>
      <c r="CO36" s="138">
        <v>0</v>
      </c>
      <c r="CP36" s="138">
        <v>0</v>
      </c>
      <c r="CQ36" s="138">
        <v>0</v>
      </c>
    </row>
    <row r="37" spans="1:95" x14ac:dyDescent="0.25">
      <c r="B37" s="19" t="s">
        <v>20</v>
      </c>
      <c r="C37" s="138"/>
      <c r="D37" s="138"/>
      <c r="E37" s="138"/>
      <c r="F37" s="138"/>
      <c r="G37" s="138"/>
      <c r="H37" s="138"/>
      <c r="I37" s="138"/>
      <c r="J37" s="138"/>
      <c r="K37" s="138">
        <v>0</v>
      </c>
      <c r="L37" s="138">
        <v>0</v>
      </c>
      <c r="M37" s="138">
        <v>0</v>
      </c>
      <c r="N37" s="138">
        <v>0</v>
      </c>
      <c r="O37" s="138">
        <v>0</v>
      </c>
      <c r="P37" s="138">
        <v>0</v>
      </c>
      <c r="Q37" s="138">
        <v>0</v>
      </c>
      <c r="R37" s="138">
        <v>0</v>
      </c>
      <c r="S37" s="138">
        <v>0</v>
      </c>
      <c r="T37" s="138">
        <v>0</v>
      </c>
      <c r="U37" s="138">
        <v>0</v>
      </c>
      <c r="V37" s="138">
        <v>0</v>
      </c>
      <c r="W37" s="138">
        <v>0</v>
      </c>
      <c r="X37" s="138">
        <v>0</v>
      </c>
      <c r="Y37" s="138">
        <v>0</v>
      </c>
      <c r="Z37" s="138">
        <v>0</v>
      </c>
      <c r="AA37" s="138">
        <v>0</v>
      </c>
      <c r="AB37" s="138">
        <v>0</v>
      </c>
      <c r="AC37" s="138">
        <v>0</v>
      </c>
      <c r="AD37" s="138">
        <v>0</v>
      </c>
      <c r="AE37" s="138">
        <v>0</v>
      </c>
      <c r="AF37" s="138">
        <v>0</v>
      </c>
      <c r="AG37" s="138">
        <v>0</v>
      </c>
      <c r="AH37" s="138">
        <v>0</v>
      </c>
      <c r="AI37" s="138">
        <v>0</v>
      </c>
      <c r="AJ37" s="138">
        <v>0</v>
      </c>
      <c r="AK37" s="138">
        <v>0</v>
      </c>
      <c r="AL37" s="138">
        <v>0</v>
      </c>
      <c r="AM37" s="138">
        <v>0</v>
      </c>
      <c r="AN37" s="138">
        <v>0</v>
      </c>
      <c r="AO37" s="138">
        <v>0</v>
      </c>
      <c r="AP37" s="138">
        <v>0</v>
      </c>
      <c r="AQ37" s="138">
        <v>0</v>
      </c>
      <c r="AR37" s="138">
        <v>0</v>
      </c>
      <c r="AS37" s="138">
        <v>0</v>
      </c>
      <c r="AT37" s="138">
        <v>0</v>
      </c>
      <c r="AU37" s="138">
        <v>0</v>
      </c>
      <c r="AV37" s="138">
        <v>0</v>
      </c>
      <c r="AW37" s="138">
        <v>0</v>
      </c>
      <c r="AX37" s="138">
        <v>0</v>
      </c>
      <c r="AY37" s="138">
        <v>0</v>
      </c>
      <c r="AZ37" s="138">
        <v>0</v>
      </c>
      <c r="BA37" s="138">
        <v>0</v>
      </c>
      <c r="BB37" s="138">
        <v>0</v>
      </c>
      <c r="BC37" s="138">
        <v>0</v>
      </c>
      <c r="BD37" s="138">
        <v>0</v>
      </c>
      <c r="BE37" s="138">
        <v>0</v>
      </c>
      <c r="BF37" s="138">
        <v>0</v>
      </c>
      <c r="BG37" s="138">
        <v>0</v>
      </c>
      <c r="BH37" s="138">
        <v>0</v>
      </c>
      <c r="BI37" s="138">
        <v>0</v>
      </c>
      <c r="BJ37" s="138">
        <v>0</v>
      </c>
      <c r="BK37" s="138">
        <v>0</v>
      </c>
      <c r="BL37" s="138">
        <v>0</v>
      </c>
      <c r="BM37" s="138">
        <v>0</v>
      </c>
      <c r="BN37" s="138">
        <v>0</v>
      </c>
      <c r="BO37" s="138">
        <v>0</v>
      </c>
      <c r="BP37" s="138">
        <v>0</v>
      </c>
      <c r="BQ37" s="138">
        <v>0</v>
      </c>
      <c r="BR37" s="138">
        <v>0</v>
      </c>
      <c r="BS37" s="138">
        <v>0</v>
      </c>
      <c r="BT37" s="138">
        <v>0</v>
      </c>
      <c r="BU37" s="138">
        <v>0</v>
      </c>
      <c r="BV37" s="138">
        <v>0</v>
      </c>
      <c r="BW37" s="138">
        <v>0</v>
      </c>
      <c r="BX37" s="138">
        <v>0</v>
      </c>
      <c r="BY37" s="138">
        <v>0</v>
      </c>
      <c r="BZ37" s="138">
        <v>0</v>
      </c>
      <c r="CA37" s="138">
        <v>0</v>
      </c>
      <c r="CB37" s="138">
        <v>0</v>
      </c>
      <c r="CC37" s="138">
        <v>0</v>
      </c>
      <c r="CD37" s="138">
        <v>0</v>
      </c>
      <c r="CE37" s="138">
        <v>0</v>
      </c>
      <c r="CF37" s="138">
        <v>0</v>
      </c>
      <c r="CG37" s="138">
        <v>0</v>
      </c>
      <c r="CH37" s="138">
        <v>0</v>
      </c>
      <c r="CI37" s="138">
        <v>0</v>
      </c>
      <c r="CJ37" s="138">
        <v>0</v>
      </c>
      <c r="CK37" s="138">
        <v>0</v>
      </c>
      <c r="CL37" s="138">
        <v>0</v>
      </c>
      <c r="CM37" s="138">
        <v>0</v>
      </c>
      <c r="CN37" s="138">
        <v>0</v>
      </c>
      <c r="CO37" s="138">
        <v>0</v>
      </c>
      <c r="CP37" s="138">
        <v>0</v>
      </c>
      <c r="CQ37" s="138">
        <v>0</v>
      </c>
    </row>
    <row r="38" spans="1:95" x14ac:dyDescent="0.25">
      <c r="B38" s="21" t="s">
        <v>73</v>
      </c>
      <c r="C38" s="138"/>
      <c r="D38" s="138"/>
      <c r="E38" s="138"/>
      <c r="F38" s="138"/>
      <c r="G38" s="138"/>
      <c r="H38" s="138"/>
      <c r="I38" s="138"/>
      <c r="J38" s="138"/>
      <c r="K38" s="138">
        <v>0</v>
      </c>
      <c r="L38" s="138">
        <v>0</v>
      </c>
      <c r="M38" s="138">
        <v>0</v>
      </c>
      <c r="N38" s="138">
        <v>0</v>
      </c>
      <c r="O38" s="138">
        <v>0</v>
      </c>
      <c r="P38" s="138">
        <v>0</v>
      </c>
      <c r="Q38" s="138">
        <v>0</v>
      </c>
      <c r="R38" s="138">
        <v>0</v>
      </c>
      <c r="S38" s="138">
        <v>0</v>
      </c>
      <c r="T38" s="138">
        <v>0</v>
      </c>
      <c r="U38" s="138">
        <v>0</v>
      </c>
      <c r="V38" s="138">
        <v>0</v>
      </c>
      <c r="W38" s="138">
        <v>0</v>
      </c>
      <c r="X38" s="138">
        <v>0</v>
      </c>
      <c r="Y38" s="138">
        <v>0</v>
      </c>
      <c r="Z38" s="138">
        <v>0</v>
      </c>
      <c r="AA38" s="138">
        <v>0</v>
      </c>
      <c r="AB38" s="138">
        <v>0</v>
      </c>
      <c r="AC38" s="138">
        <v>0</v>
      </c>
      <c r="AD38" s="138">
        <v>0</v>
      </c>
      <c r="AE38" s="138">
        <v>0</v>
      </c>
      <c r="AF38" s="138">
        <v>0</v>
      </c>
      <c r="AG38" s="138">
        <v>0</v>
      </c>
      <c r="AH38" s="138">
        <v>0</v>
      </c>
      <c r="AI38" s="138">
        <v>0</v>
      </c>
      <c r="AJ38" s="138">
        <v>0</v>
      </c>
      <c r="AK38" s="138">
        <v>0</v>
      </c>
      <c r="AL38" s="138">
        <v>0</v>
      </c>
      <c r="AM38" s="138">
        <v>0</v>
      </c>
      <c r="AN38" s="138">
        <v>0</v>
      </c>
      <c r="AO38" s="138">
        <v>0</v>
      </c>
      <c r="AP38" s="138">
        <v>0</v>
      </c>
      <c r="AQ38" s="138">
        <v>0</v>
      </c>
      <c r="AR38" s="138">
        <v>0</v>
      </c>
      <c r="AS38" s="138">
        <v>0</v>
      </c>
      <c r="AT38" s="138">
        <v>0</v>
      </c>
      <c r="AU38" s="138">
        <v>0</v>
      </c>
      <c r="AV38" s="138">
        <v>0</v>
      </c>
      <c r="AW38" s="138">
        <v>0</v>
      </c>
      <c r="AX38" s="138">
        <v>0</v>
      </c>
      <c r="AY38" s="138">
        <v>0</v>
      </c>
      <c r="AZ38" s="138">
        <v>0</v>
      </c>
      <c r="BA38" s="138">
        <v>0</v>
      </c>
      <c r="BB38" s="138">
        <v>0</v>
      </c>
      <c r="BC38" s="138">
        <v>0</v>
      </c>
      <c r="BD38" s="138">
        <v>0</v>
      </c>
      <c r="BE38" s="138">
        <v>0</v>
      </c>
      <c r="BF38" s="138">
        <v>0</v>
      </c>
      <c r="BG38" s="138">
        <v>0</v>
      </c>
      <c r="BH38" s="138">
        <v>0</v>
      </c>
      <c r="BI38" s="138">
        <v>0</v>
      </c>
      <c r="BJ38" s="138">
        <v>0</v>
      </c>
      <c r="BK38" s="138">
        <v>0</v>
      </c>
      <c r="BL38" s="138">
        <v>0</v>
      </c>
      <c r="BM38" s="138">
        <v>0</v>
      </c>
      <c r="BN38" s="138">
        <v>0</v>
      </c>
      <c r="BO38" s="138">
        <v>0</v>
      </c>
      <c r="BP38" s="138">
        <v>0</v>
      </c>
      <c r="BQ38" s="138">
        <v>0</v>
      </c>
      <c r="BR38" s="138">
        <v>0</v>
      </c>
      <c r="BS38" s="138">
        <v>0</v>
      </c>
      <c r="BT38" s="138">
        <v>0</v>
      </c>
      <c r="BU38" s="138">
        <v>0</v>
      </c>
      <c r="BV38" s="138">
        <v>0</v>
      </c>
      <c r="BW38" s="138">
        <v>0</v>
      </c>
      <c r="BX38" s="138">
        <v>0</v>
      </c>
      <c r="BY38" s="138">
        <v>0</v>
      </c>
      <c r="BZ38" s="138">
        <v>0</v>
      </c>
      <c r="CA38" s="138">
        <v>0</v>
      </c>
      <c r="CB38" s="138">
        <v>0</v>
      </c>
      <c r="CC38" s="138">
        <v>0</v>
      </c>
      <c r="CD38" s="138">
        <v>0</v>
      </c>
      <c r="CE38" s="138">
        <v>0</v>
      </c>
      <c r="CF38" s="138">
        <v>0</v>
      </c>
      <c r="CG38" s="138">
        <v>0</v>
      </c>
      <c r="CH38" s="138">
        <v>0</v>
      </c>
      <c r="CI38" s="138">
        <v>0</v>
      </c>
      <c r="CJ38" s="138">
        <v>0</v>
      </c>
      <c r="CK38" s="138">
        <v>0</v>
      </c>
      <c r="CL38" s="138">
        <v>0</v>
      </c>
      <c r="CM38" s="138">
        <v>0</v>
      </c>
      <c r="CN38" s="138">
        <v>0</v>
      </c>
      <c r="CO38" s="138">
        <v>0</v>
      </c>
      <c r="CP38" s="138">
        <v>0</v>
      </c>
      <c r="CQ38" s="138">
        <v>0</v>
      </c>
    </row>
    <row r="39" spans="1:95" x14ac:dyDescent="0.25">
      <c r="B39" s="17" t="s">
        <v>76</v>
      </c>
      <c r="C39" s="138"/>
      <c r="D39" s="138"/>
      <c r="E39" s="138"/>
      <c r="F39" s="138"/>
      <c r="G39" s="138"/>
      <c r="H39" s="138"/>
      <c r="I39" s="138"/>
      <c r="J39" s="138"/>
      <c r="K39" s="138">
        <v>1452.48</v>
      </c>
      <c r="L39" s="138">
        <v>1400.9349999999999</v>
      </c>
      <c r="M39" s="138">
        <v>1467.4349999999999</v>
      </c>
      <c r="N39" s="138">
        <v>1565.171</v>
      </c>
      <c r="O39" s="138">
        <v>1463.5509999999999</v>
      </c>
      <c r="P39" s="138">
        <v>1434.91</v>
      </c>
      <c r="Q39" s="138">
        <v>1507.2639999999999</v>
      </c>
      <c r="R39" s="138">
        <v>1557.4169999999999</v>
      </c>
      <c r="S39" s="138">
        <v>1457.9369999999999</v>
      </c>
      <c r="T39" s="138">
        <v>1557.18</v>
      </c>
      <c r="U39" s="138">
        <v>1622.414</v>
      </c>
      <c r="V39" s="138">
        <v>1935.44</v>
      </c>
      <c r="W39" s="138">
        <v>1983.8362960500001</v>
      </c>
      <c r="X39" s="138">
        <v>1979.6836500500001</v>
      </c>
      <c r="Y39" s="138">
        <v>2027.97459265</v>
      </c>
      <c r="Z39" s="138">
        <v>2528.9966740499999</v>
      </c>
      <c r="AA39" s="138">
        <v>2205.5242664371399</v>
      </c>
      <c r="AB39" s="138">
        <v>2586.6129229071398</v>
      </c>
      <c r="AC39" s="138">
        <v>2729.97496008286</v>
      </c>
      <c r="AD39" s="138">
        <v>2822.2948535999999</v>
      </c>
      <c r="AE39" s="138">
        <v>2754.3866487</v>
      </c>
      <c r="AF39" s="138">
        <v>3784.87186677</v>
      </c>
      <c r="AG39" s="138">
        <v>3087.44371305</v>
      </c>
      <c r="AH39" s="138">
        <v>3297.6256890499999</v>
      </c>
      <c r="AI39" s="138">
        <v>3054.5915652499998</v>
      </c>
      <c r="AJ39" s="138">
        <v>3194.69633802</v>
      </c>
      <c r="AK39" s="138">
        <v>3195.2885294500002</v>
      </c>
      <c r="AL39" s="138">
        <v>3186.4774582499999</v>
      </c>
      <c r="AM39" s="138">
        <v>3047.2124752499999</v>
      </c>
      <c r="AN39" s="138">
        <v>3158.8719512500002</v>
      </c>
      <c r="AO39" s="138">
        <v>3796.6359415500001</v>
      </c>
      <c r="AP39" s="138">
        <v>3896.0384752499999</v>
      </c>
      <c r="AQ39" s="138">
        <v>3509.6970865970002</v>
      </c>
      <c r="AR39" s="138">
        <v>3505.8370879899999</v>
      </c>
      <c r="AS39" s="138">
        <v>3711.2812931100002</v>
      </c>
      <c r="AT39" s="138">
        <v>3831.9247567299999</v>
      </c>
      <c r="AU39" s="138">
        <v>3708.1795007699998</v>
      </c>
      <c r="AV39" s="138">
        <v>3679.4701066399998</v>
      </c>
      <c r="AW39" s="138">
        <v>3837.14662933</v>
      </c>
      <c r="AX39" s="138">
        <v>3984.66172117</v>
      </c>
      <c r="AY39" s="138">
        <v>3907.4187547200004</v>
      </c>
      <c r="AZ39" s="138">
        <v>3669.9586301870004</v>
      </c>
      <c r="BA39" s="138">
        <v>3957.0508144730006</v>
      </c>
      <c r="BB39" s="138">
        <v>4062.3874463280004</v>
      </c>
      <c r="BC39" s="138">
        <v>3914.7751065599996</v>
      </c>
      <c r="BD39" s="138">
        <v>3929.4487043913196</v>
      </c>
      <c r="BE39" s="138">
        <v>3933.3141506819998</v>
      </c>
      <c r="BF39" s="138">
        <v>3977.4993709419768</v>
      </c>
      <c r="BG39" s="138">
        <v>3821.1812741429994</v>
      </c>
      <c r="BH39" s="138">
        <v>4029.2415350599999</v>
      </c>
      <c r="BI39" s="138">
        <v>4182.6131154309996</v>
      </c>
      <c r="BJ39" s="138">
        <v>4325.4152689809989</v>
      </c>
      <c r="BK39" s="138">
        <v>3952.7389462599999</v>
      </c>
      <c r="BL39" s="138">
        <v>4552.9593782399998</v>
      </c>
      <c r="BM39" s="138">
        <v>4048.7079290709999</v>
      </c>
      <c r="BN39" s="138">
        <v>4236.8458685109999</v>
      </c>
      <c r="BO39" s="138">
        <v>4147.2766964511638</v>
      </c>
      <c r="BP39" s="138">
        <v>4286.9756866478292</v>
      </c>
      <c r="BQ39" s="138">
        <v>4154.5981992778297</v>
      </c>
      <c r="BR39" s="138">
        <v>4213.9154861901634</v>
      </c>
      <c r="BS39" s="138">
        <v>4699.2888669200001</v>
      </c>
      <c r="BT39" s="138">
        <v>4639.5619051599997</v>
      </c>
      <c r="BU39" s="138">
        <v>4387.0036389699999</v>
      </c>
      <c r="BV39" s="138">
        <v>4675.7812677200009</v>
      </c>
      <c r="BW39" s="138">
        <v>4592.2662736140001</v>
      </c>
      <c r="BX39" s="138">
        <v>4321.8542264040007</v>
      </c>
      <c r="BY39" s="138">
        <v>4345.3928721140001</v>
      </c>
      <c r="BZ39" s="138">
        <v>3941.6688520960001</v>
      </c>
      <c r="CA39" s="138">
        <v>3944.7831045500002</v>
      </c>
      <c r="CB39" s="138">
        <v>3901.5099036500001</v>
      </c>
      <c r="CC39" s="138">
        <v>4328.8988011199999</v>
      </c>
      <c r="CD39" s="138">
        <v>3944.7631839999999</v>
      </c>
      <c r="CE39" s="138">
        <v>4225.1816030300006</v>
      </c>
      <c r="CF39" s="138">
        <v>4445.6806575099999</v>
      </c>
      <c r="CG39" s="138">
        <v>4194.6508904800012</v>
      </c>
      <c r="CH39" s="138">
        <v>4427.2742951400005</v>
      </c>
      <c r="CI39" s="138">
        <v>4515.7048075199991</v>
      </c>
      <c r="CJ39" s="138">
        <v>4630.1600680299998</v>
      </c>
      <c r="CK39" s="138">
        <v>4779.2183953100002</v>
      </c>
      <c r="CL39" s="138">
        <v>4947.3624861899998</v>
      </c>
      <c r="CM39" s="138">
        <v>4945.4459455299984</v>
      </c>
      <c r="CN39" s="138">
        <v>4863.1066200700006</v>
      </c>
      <c r="CO39" s="138">
        <v>4630.4862689000001</v>
      </c>
      <c r="CP39" s="138">
        <v>4642.6802314399993</v>
      </c>
      <c r="CQ39" s="138">
        <v>4806.342149690001</v>
      </c>
    </row>
    <row r="40" spans="1:95" x14ac:dyDescent="0.25">
      <c r="B40" s="18" t="s">
        <v>77</v>
      </c>
      <c r="C40" s="138"/>
      <c r="D40" s="138"/>
      <c r="E40" s="138"/>
      <c r="F40" s="138"/>
      <c r="G40" s="138"/>
      <c r="H40" s="138"/>
      <c r="I40" s="138"/>
      <c r="J40" s="138"/>
      <c r="K40" s="138">
        <v>0</v>
      </c>
      <c r="L40" s="138">
        <v>0</v>
      </c>
      <c r="M40" s="138">
        <v>0</v>
      </c>
      <c r="N40" s="138">
        <v>0</v>
      </c>
      <c r="O40" s="138">
        <v>0</v>
      </c>
      <c r="P40" s="138">
        <v>0</v>
      </c>
      <c r="Q40" s="138">
        <v>0</v>
      </c>
      <c r="R40" s="138">
        <v>0</v>
      </c>
      <c r="S40" s="138">
        <v>0</v>
      </c>
      <c r="T40" s="138">
        <v>0</v>
      </c>
      <c r="U40" s="138">
        <v>0</v>
      </c>
      <c r="V40" s="138">
        <v>0</v>
      </c>
      <c r="W40" s="138">
        <v>0</v>
      </c>
      <c r="X40" s="138">
        <v>0</v>
      </c>
      <c r="Y40" s="138">
        <v>0</v>
      </c>
      <c r="Z40" s="138">
        <v>0</v>
      </c>
      <c r="AA40" s="138">
        <v>0</v>
      </c>
      <c r="AB40" s="138">
        <v>0</v>
      </c>
      <c r="AC40" s="138">
        <v>0</v>
      </c>
      <c r="AD40" s="138">
        <v>0</v>
      </c>
      <c r="AE40" s="138">
        <v>0</v>
      </c>
      <c r="AF40" s="138">
        <v>0</v>
      </c>
      <c r="AG40" s="138">
        <v>0</v>
      </c>
      <c r="AH40" s="138">
        <v>0</v>
      </c>
      <c r="AI40" s="138">
        <v>0</v>
      </c>
      <c r="AJ40" s="138">
        <v>0</v>
      </c>
      <c r="AK40" s="138">
        <v>0</v>
      </c>
      <c r="AL40" s="138">
        <v>0</v>
      </c>
      <c r="AM40" s="138">
        <v>0</v>
      </c>
      <c r="AN40" s="138">
        <v>0</v>
      </c>
      <c r="AO40" s="138">
        <v>0</v>
      </c>
      <c r="AP40" s="138">
        <v>0</v>
      </c>
      <c r="AQ40" s="138">
        <v>0</v>
      </c>
      <c r="AR40" s="138">
        <v>0</v>
      </c>
      <c r="AS40" s="138">
        <v>0</v>
      </c>
      <c r="AT40" s="138">
        <v>0</v>
      </c>
      <c r="AU40" s="138">
        <v>0</v>
      </c>
      <c r="AV40" s="138">
        <v>0</v>
      </c>
      <c r="AW40" s="138">
        <v>0</v>
      </c>
      <c r="AX40" s="138">
        <v>0</v>
      </c>
      <c r="AY40" s="138">
        <v>0</v>
      </c>
      <c r="AZ40" s="138">
        <v>0</v>
      </c>
      <c r="BA40" s="138">
        <v>0</v>
      </c>
      <c r="BB40" s="138">
        <v>0</v>
      </c>
      <c r="BC40" s="138">
        <v>0</v>
      </c>
      <c r="BD40" s="138">
        <v>0</v>
      </c>
      <c r="BE40" s="138">
        <v>0</v>
      </c>
      <c r="BF40" s="138">
        <v>0</v>
      </c>
      <c r="BG40" s="138">
        <v>0</v>
      </c>
      <c r="BH40" s="138">
        <v>0</v>
      </c>
      <c r="BI40" s="138">
        <v>0</v>
      </c>
      <c r="BJ40" s="138">
        <v>0</v>
      </c>
      <c r="BK40" s="138">
        <v>0</v>
      </c>
      <c r="BL40" s="138">
        <v>0</v>
      </c>
      <c r="BM40" s="138">
        <v>0</v>
      </c>
      <c r="BN40" s="138">
        <v>0</v>
      </c>
      <c r="BO40" s="138">
        <v>0</v>
      </c>
      <c r="BP40" s="138">
        <v>0</v>
      </c>
      <c r="BQ40" s="138">
        <v>0</v>
      </c>
      <c r="BR40" s="138">
        <v>0</v>
      </c>
      <c r="BS40" s="138">
        <v>0</v>
      </c>
      <c r="BT40" s="138">
        <v>0</v>
      </c>
      <c r="BU40" s="138">
        <v>0</v>
      </c>
      <c r="BV40" s="138">
        <v>0</v>
      </c>
      <c r="BW40" s="138">
        <v>153.31789144000001</v>
      </c>
      <c r="BX40" s="138">
        <v>153.31789144000001</v>
      </c>
      <c r="BY40" s="138">
        <v>153.31789144000001</v>
      </c>
      <c r="BZ40" s="138">
        <v>153.31789144000001</v>
      </c>
      <c r="CA40" s="138">
        <v>153.31789144000001</v>
      </c>
      <c r="CB40" s="138">
        <v>153.31789144000001</v>
      </c>
      <c r="CC40" s="138">
        <v>153.31789144000001</v>
      </c>
      <c r="CD40" s="138">
        <v>153.31789144000001</v>
      </c>
      <c r="CE40" s="138">
        <v>153.31789144000001</v>
      </c>
      <c r="CF40" s="138">
        <v>153.31789144000001</v>
      </c>
      <c r="CG40" s="138">
        <v>153.31789144000001</v>
      </c>
      <c r="CH40" s="138">
        <v>153.31789144000001</v>
      </c>
      <c r="CI40" s="138">
        <v>153.31789144000001</v>
      </c>
      <c r="CJ40" s="138">
        <v>153.28489044</v>
      </c>
      <c r="CK40" s="138">
        <v>153.28489044</v>
      </c>
      <c r="CL40" s="138">
        <v>153.28489044</v>
      </c>
      <c r="CM40" s="138">
        <v>153.28489044</v>
      </c>
      <c r="CN40" s="138">
        <v>153.28489044</v>
      </c>
      <c r="CO40" s="138">
        <v>153.28489044</v>
      </c>
      <c r="CP40" s="138">
        <v>153.28489044</v>
      </c>
      <c r="CQ40" s="138">
        <v>153.28489044</v>
      </c>
    </row>
    <row r="41" spans="1:95" ht="16.5" customHeight="1" x14ac:dyDescent="0.25">
      <c r="B41" s="18" t="s">
        <v>68</v>
      </c>
      <c r="C41" s="138"/>
      <c r="D41" s="138"/>
      <c r="E41" s="138"/>
      <c r="F41" s="138"/>
      <c r="G41" s="138"/>
      <c r="H41" s="138"/>
      <c r="I41" s="138"/>
      <c r="J41" s="138"/>
      <c r="K41" s="138">
        <v>1452.48</v>
      </c>
      <c r="L41" s="138">
        <v>1400.9349999999999</v>
      </c>
      <c r="M41" s="138">
        <v>1467.4349999999997</v>
      </c>
      <c r="N41" s="138">
        <v>1565.171</v>
      </c>
      <c r="O41" s="138">
        <v>1463.5510000000002</v>
      </c>
      <c r="P41" s="138">
        <v>1434.91</v>
      </c>
      <c r="Q41" s="138">
        <v>1507.2639999999999</v>
      </c>
      <c r="R41" s="138">
        <v>1557.4170000000001</v>
      </c>
      <c r="S41" s="138">
        <v>1457.9369999999999</v>
      </c>
      <c r="T41" s="138">
        <v>1557.18</v>
      </c>
      <c r="U41" s="138">
        <v>1622.4139999999998</v>
      </c>
      <c r="V41" s="138">
        <v>1935.44</v>
      </c>
      <c r="W41" s="138">
        <v>1983.8362960499999</v>
      </c>
      <c r="X41" s="138">
        <v>1979.6836500499999</v>
      </c>
      <c r="Y41" s="138">
        <v>2027.97459265</v>
      </c>
      <c r="Z41" s="138">
        <v>2528.9966740499999</v>
      </c>
      <c r="AA41" s="138">
        <v>2205.5242664371399</v>
      </c>
      <c r="AB41" s="138">
        <v>2586.6129229071398</v>
      </c>
      <c r="AC41" s="138">
        <v>2729.97496008286</v>
      </c>
      <c r="AD41" s="138">
        <v>2822.2948535999999</v>
      </c>
      <c r="AE41" s="138">
        <v>2754.3866487</v>
      </c>
      <c r="AF41" s="138">
        <v>3784.87186677</v>
      </c>
      <c r="AG41" s="138">
        <v>3087.44371305</v>
      </c>
      <c r="AH41" s="138">
        <v>3297.6256890499999</v>
      </c>
      <c r="AI41" s="138">
        <v>3054.5915652500003</v>
      </c>
      <c r="AJ41" s="138">
        <v>3194.69633802</v>
      </c>
      <c r="AK41" s="138">
        <v>3195.2885294499997</v>
      </c>
      <c r="AL41" s="138">
        <v>3186.4774582499999</v>
      </c>
      <c r="AM41" s="138">
        <v>3047.2124752499994</v>
      </c>
      <c r="AN41" s="138">
        <v>3158.8719512500002</v>
      </c>
      <c r="AO41" s="138">
        <v>3796.6359415500001</v>
      </c>
      <c r="AP41" s="138">
        <v>3896.0384752500004</v>
      </c>
      <c r="AQ41" s="138">
        <v>3509.6970865970002</v>
      </c>
      <c r="AR41" s="138">
        <v>3505.8370879899999</v>
      </c>
      <c r="AS41" s="138">
        <v>3711.2812931099998</v>
      </c>
      <c r="AT41" s="138">
        <v>3831.9247567299999</v>
      </c>
      <c r="AU41" s="138">
        <v>3708.1795007700002</v>
      </c>
      <c r="AV41" s="138">
        <v>3679.4701066399998</v>
      </c>
      <c r="AW41" s="138">
        <v>3837.1466293299995</v>
      </c>
      <c r="AX41" s="138">
        <v>3984.66172117</v>
      </c>
      <c r="AY41" s="138">
        <v>3907.4187547200004</v>
      </c>
      <c r="AZ41" s="138">
        <v>3669.9586301870004</v>
      </c>
      <c r="BA41" s="138">
        <v>3957.0508144730006</v>
      </c>
      <c r="BB41" s="138">
        <v>4062.3874463280004</v>
      </c>
      <c r="BC41" s="138">
        <v>3914.7751065599996</v>
      </c>
      <c r="BD41" s="138">
        <v>3929.4487043913196</v>
      </c>
      <c r="BE41" s="138">
        <v>3933.3141506819998</v>
      </c>
      <c r="BF41" s="138">
        <v>3977.4993709419768</v>
      </c>
      <c r="BG41" s="138">
        <v>3821.1812741429994</v>
      </c>
      <c r="BH41" s="138">
        <v>4029.2415350599999</v>
      </c>
      <c r="BI41" s="138">
        <v>4182.6131154309996</v>
      </c>
      <c r="BJ41" s="138">
        <v>4325.4152689809989</v>
      </c>
      <c r="BK41" s="138">
        <v>3952.7389462599999</v>
      </c>
      <c r="BL41" s="138">
        <v>4552.9593782399998</v>
      </c>
      <c r="BM41" s="138">
        <v>4048.7079290709999</v>
      </c>
      <c r="BN41" s="138">
        <v>4236.8458685109999</v>
      </c>
      <c r="BO41" s="138">
        <v>4147.2766964511638</v>
      </c>
      <c r="BP41" s="138">
        <v>4286.9756866478292</v>
      </c>
      <c r="BQ41" s="138">
        <v>4154.5981992778297</v>
      </c>
      <c r="BR41" s="138">
        <v>4213.9154861901634</v>
      </c>
      <c r="BS41" s="138">
        <v>4699.2888669200001</v>
      </c>
      <c r="BT41" s="138">
        <v>4639.5619051599997</v>
      </c>
      <c r="BU41" s="138">
        <v>4387.0036389699999</v>
      </c>
      <c r="BV41" s="138">
        <v>4675.7812677200009</v>
      </c>
      <c r="BW41" s="138">
        <v>4438.9483821739996</v>
      </c>
      <c r="BX41" s="138">
        <v>4168.5363349640002</v>
      </c>
      <c r="BY41" s="138">
        <v>4192.0749806739996</v>
      </c>
      <c r="BZ41" s="138">
        <v>3788.3509606560001</v>
      </c>
      <c r="CA41" s="138">
        <v>3791.4652131100006</v>
      </c>
      <c r="CB41" s="138">
        <v>3748.19201221</v>
      </c>
      <c r="CC41" s="138">
        <v>4175.5809096799994</v>
      </c>
      <c r="CD41" s="138">
        <v>3791.4452925599999</v>
      </c>
      <c r="CE41" s="138">
        <v>4071.8637115900001</v>
      </c>
      <c r="CF41" s="138">
        <v>4292.3627660700004</v>
      </c>
      <c r="CG41" s="138">
        <v>4041.3329990400007</v>
      </c>
      <c r="CH41" s="138">
        <v>4273.9564037</v>
      </c>
      <c r="CI41" s="138">
        <v>4362.3869160799995</v>
      </c>
      <c r="CJ41" s="138">
        <v>4476.87517759</v>
      </c>
      <c r="CK41" s="138">
        <v>4625.9335048700004</v>
      </c>
      <c r="CL41" s="138">
        <v>4794.07759575</v>
      </c>
      <c r="CM41" s="138">
        <v>4792.1610550899986</v>
      </c>
      <c r="CN41" s="138">
        <v>4709.8217296300008</v>
      </c>
      <c r="CO41" s="138">
        <v>4477.2013784600003</v>
      </c>
      <c r="CP41" s="138">
        <v>4489.3953409999995</v>
      </c>
      <c r="CQ41" s="138">
        <v>4653.0572592500012</v>
      </c>
    </row>
    <row r="42" spans="1:95" s="23" customFormat="1" ht="14.25" customHeight="1" x14ac:dyDescent="0.25">
      <c r="A42" s="22"/>
      <c r="B42" s="20" t="s">
        <v>59</v>
      </c>
      <c r="C42" s="138"/>
      <c r="D42" s="138"/>
      <c r="E42" s="138"/>
      <c r="F42" s="138"/>
      <c r="G42" s="138"/>
      <c r="H42" s="138"/>
      <c r="I42" s="138"/>
      <c r="J42" s="138"/>
      <c r="K42" s="138">
        <v>693.8</v>
      </c>
      <c r="L42" s="138">
        <v>636.15</v>
      </c>
      <c r="M42" s="138">
        <v>693.25</v>
      </c>
      <c r="N42" s="138">
        <v>838.18700000000001</v>
      </c>
      <c r="O42" s="138">
        <v>759.84</v>
      </c>
      <c r="P42" s="138">
        <v>728.29</v>
      </c>
      <c r="Q42" s="138">
        <v>797.62</v>
      </c>
      <c r="R42" s="138">
        <v>852.101</v>
      </c>
      <c r="S42" s="138">
        <v>799.46699999999998</v>
      </c>
      <c r="T42" s="138">
        <v>784.55</v>
      </c>
      <c r="U42" s="138">
        <v>813.68</v>
      </c>
      <c r="V42" s="138">
        <v>1178</v>
      </c>
      <c r="W42" s="138">
        <v>1244.232</v>
      </c>
      <c r="X42" s="138">
        <v>1186.7639999999999</v>
      </c>
      <c r="Y42" s="138">
        <v>1197.6089999999999</v>
      </c>
      <c r="Z42" s="138">
        <v>1557.451</v>
      </c>
      <c r="AA42" s="138">
        <v>1321.48418838714</v>
      </c>
      <c r="AB42" s="138">
        <v>1639.66729085714</v>
      </c>
      <c r="AC42" s="138">
        <v>1716.29962603286</v>
      </c>
      <c r="AD42" s="138">
        <v>1789.36162855</v>
      </c>
      <c r="AE42" s="138">
        <v>1819.57359565</v>
      </c>
      <c r="AF42" s="138">
        <v>2805.8341777199998</v>
      </c>
      <c r="AG42" s="138">
        <v>2055.3973999999998</v>
      </c>
      <c r="AH42" s="138">
        <v>2195.9349999999999</v>
      </c>
      <c r="AI42" s="138">
        <v>2116.3110000000001</v>
      </c>
      <c r="AJ42" s="138">
        <v>2196.8648956699999</v>
      </c>
      <c r="AK42" s="138">
        <v>2247.6779999999999</v>
      </c>
      <c r="AL42" s="138">
        <v>2326.4949999999999</v>
      </c>
      <c r="AM42" s="138">
        <v>2362.3159999999998</v>
      </c>
      <c r="AN42" s="138">
        <v>2427.6610000000001</v>
      </c>
      <c r="AO42" s="138">
        <v>3020.16</v>
      </c>
      <c r="AP42" s="138">
        <v>2681.1350000000002</v>
      </c>
      <c r="AQ42" s="138">
        <v>2620.8623779999998</v>
      </c>
      <c r="AR42" s="138">
        <v>2577.634</v>
      </c>
      <c r="AS42" s="138">
        <v>2718.243144</v>
      </c>
      <c r="AT42" s="138">
        <v>2837.1559999999999</v>
      </c>
      <c r="AU42" s="138">
        <v>2760.3760000000002</v>
      </c>
      <c r="AV42" s="138">
        <v>2648.14819433</v>
      </c>
      <c r="AW42" s="138">
        <v>2676.1</v>
      </c>
      <c r="AX42" s="138">
        <v>2711.0413967899999</v>
      </c>
      <c r="AY42" s="138">
        <v>2767.9458113700002</v>
      </c>
      <c r="AZ42" s="138">
        <v>2625.3232960300002</v>
      </c>
      <c r="BA42" s="138">
        <v>2715.5085432600004</v>
      </c>
      <c r="BB42" s="138">
        <v>2657.1648040100004</v>
      </c>
      <c r="BC42" s="138">
        <v>2558.4873159999997</v>
      </c>
      <c r="BD42" s="138">
        <v>2542.5608499013197</v>
      </c>
      <c r="BE42" s="138">
        <v>2443.0022752299997</v>
      </c>
      <c r="BF42" s="138">
        <v>2588.8665647819762</v>
      </c>
      <c r="BG42" s="138">
        <v>2477.46810701</v>
      </c>
      <c r="BH42" s="138">
        <v>2479.7048131299998</v>
      </c>
      <c r="BI42" s="138">
        <v>2520.7239572899998</v>
      </c>
      <c r="BJ42" s="138">
        <v>2714.1996342599996</v>
      </c>
      <c r="BK42" s="138">
        <v>2526.8051274999998</v>
      </c>
      <c r="BL42" s="138">
        <v>3086.4347237900001</v>
      </c>
      <c r="BM42" s="138">
        <v>2520.5240271399998</v>
      </c>
      <c r="BN42" s="138">
        <v>2627.5944314499998</v>
      </c>
      <c r="BO42" s="138">
        <v>2640.6111536400003</v>
      </c>
      <c r="BP42" s="138">
        <v>2732.4130163499999</v>
      </c>
      <c r="BQ42" s="138">
        <v>2620.4538283699999</v>
      </c>
      <c r="BR42" s="138">
        <v>2948.4311945600002</v>
      </c>
      <c r="BS42" s="138">
        <v>3225.3870892900004</v>
      </c>
      <c r="BT42" s="138">
        <v>3150.4657590799998</v>
      </c>
      <c r="BU42" s="138">
        <v>2900.8251662500002</v>
      </c>
      <c r="BV42" s="138">
        <v>3163.4036901600002</v>
      </c>
      <c r="BW42" s="138">
        <v>3271.0238493800002</v>
      </c>
      <c r="BX42" s="138">
        <v>3055.6880990500003</v>
      </c>
      <c r="BY42" s="138">
        <v>3092.3913402399999</v>
      </c>
      <c r="BZ42" s="138">
        <v>2868.6297840100001</v>
      </c>
      <c r="CA42" s="138">
        <v>2714.8929126800003</v>
      </c>
      <c r="CB42" s="138">
        <v>2670.16533768</v>
      </c>
      <c r="CC42" s="138">
        <v>2969.7961583599999</v>
      </c>
      <c r="CD42" s="138">
        <v>2885.0652147199999</v>
      </c>
      <c r="CE42" s="138">
        <v>3156.8062366200002</v>
      </c>
      <c r="CF42" s="138">
        <v>3446.1050045600005</v>
      </c>
      <c r="CG42" s="138">
        <v>3179.5825916200001</v>
      </c>
      <c r="CH42" s="138">
        <v>3429.1112610999999</v>
      </c>
      <c r="CI42" s="138">
        <v>3488.8561842199997</v>
      </c>
      <c r="CJ42" s="138">
        <v>3597.2604288100001</v>
      </c>
      <c r="CK42" s="138">
        <v>3724.5958545199996</v>
      </c>
      <c r="CL42" s="138">
        <v>3909.1926687799996</v>
      </c>
      <c r="CM42" s="138">
        <v>3881.5665737499994</v>
      </c>
      <c r="CN42" s="138">
        <v>3812.4350283700001</v>
      </c>
      <c r="CO42" s="138">
        <v>3571.8894172999999</v>
      </c>
      <c r="CP42" s="138">
        <v>3570.6538833100003</v>
      </c>
      <c r="CQ42" s="138">
        <v>3683.6646104300003</v>
      </c>
    </row>
    <row r="43" spans="1:95" s="23" customFormat="1" ht="14.25" customHeight="1" x14ac:dyDescent="0.25">
      <c r="A43" s="22"/>
      <c r="B43" s="19" t="s">
        <v>70</v>
      </c>
      <c r="C43" s="138"/>
      <c r="D43" s="138"/>
      <c r="E43" s="138"/>
      <c r="F43" s="138"/>
      <c r="G43" s="138"/>
      <c r="H43" s="138"/>
      <c r="I43" s="138"/>
      <c r="J43" s="138"/>
      <c r="K43" s="138">
        <v>0</v>
      </c>
      <c r="L43" s="138">
        <v>0</v>
      </c>
      <c r="M43" s="138">
        <v>0</v>
      </c>
      <c r="N43" s="138">
        <v>0</v>
      </c>
      <c r="O43" s="138">
        <v>0</v>
      </c>
      <c r="P43" s="138">
        <v>0</v>
      </c>
      <c r="Q43" s="138">
        <v>0</v>
      </c>
      <c r="R43" s="138">
        <v>0</v>
      </c>
      <c r="S43" s="138">
        <v>0</v>
      </c>
      <c r="T43" s="138">
        <v>0</v>
      </c>
      <c r="U43" s="138">
        <v>0</v>
      </c>
      <c r="V43" s="138">
        <v>0</v>
      </c>
      <c r="W43" s="138">
        <v>0</v>
      </c>
      <c r="X43" s="138">
        <v>0</v>
      </c>
      <c r="Y43" s="138">
        <v>0</v>
      </c>
      <c r="Z43" s="138">
        <v>0</v>
      </c>
      <c r="AA43" s="138">
        <v>0</v>
      </c>
      <c r="AB43" s="138">
        <v>0</v>
      </c>
      <c r="AC43" s="138">
        <v>0</v>
      </c>
      <c r="AD43" s="138">
        <v>0</v>
      </c>
      <c r="AE43" s="138">
        <v>0</v>
      </c>
      <c r="AF43" s="138">
        <v>0</v>
      </c>
      <c r="AG43" s="138">
        <v>0</v>
      </c>
      <c r="AH43" s="138">
        <v>0</v>
      </c>
      <c r="AI43" s="138">
        <v>0</v>
      </c>
      <c r="AJ43" s="138">
        <v>0</v>
      </c>
      <c r="AK43" s="138">
        <v>0</v>
      </c>
      <c r="AL43" s="138">
        <v>0</v>
      </c>
      <c r="AM43" s="138">
        <v>0</v>
      </c>
      <c r="AN43" s="138">
        <v>0</v>
      </c>
      <c r="AO43" s="138">
        <v>0</v>
      </c>
      <c r="AP43" s="138">
        <v>0</v>
      </c>
      <c r="AQ43" s="138">
        <v>0</v>
      </c>
      <c r="AR43" s="138">
        <v>0</v>
      </c>
      <c r="AS43" s="138">
        <v>0</v>
      </c>
      <c r="AT43" s="138">
        <v>0</v>
      </c>
      <c r="AU43" s="138">
        <v>0</v>
      </c>
      <c r="AV43" s="138">
        <v>0</v>
      </c>
      <c r="AW43" s="138">
        <v>0</v>
      </c>
      <c r="AX43" s="138">
        <v>0</v>
      </c>
      <c r="AY43" s="138">
        <v>0</v>
      </c>
      <c r="AZ43" s="138">
        <v>0</v>
      </c>
      <c r="BA43" s="138">
        <v>0</v>
      </c>
      <c r="BB43" s="138">
        <v>0</v>
      </c>
      <c r="BC43" s="138">
        <v>0</v>
      </c>
      <c r="BD43" s="138">
        <v>0</v>
      </c>
      <c r="BE43" s="138">
        <v>0</v>
      </c>
      <c r="BF43" s="138">
        <v>0</v>
      </c>
      <c r="BG43" s="138">
        <v>0</v>
      </c>
      <c r="BH43" s="138">
        <v>0</v>
      </c>
      <c r="BI43" s="138">
        <v>0</v>
      </c>
      <c r="BJ43" s="138">
        <v>0</v>
      </c>
      <c r="BK43" s="138">
        <v>0</v>
      </c>
      <c r="BL43" s="138">
        <v>0</v>
      </c>
      <c r="BM43" s="138">
        <v>0</v>
      </c>
      <c r="BN43" s="138">
        <v>0</v>
      </c>
      <c r="BO43" s="138">
        <v>0</v>
      </c>
      <c r="BP43" s="138">
        <v>0</v>
      </c>
      <c r="BQ43" s="138">
        <v>0</v>
      </c>
      <c r="BR43" s="138">
        <v>0</v>
      </c>
      <c r="BS43" s="138">
        <v>0</v>
      </c>
      <c r="BT43" s="138">
        <v>0</v>
      </c>
      <c r="BU43" s="138">
        <v>0</v>
      </c>
      <c r="BV43" s="138">
        <v>0</v>
      </c>
      <c r="BW43" s="138">
        <v>0</v>
      </c>
      <c r="BX43" s="138">
        <v>0</v>
      </c>
      <c r="BY43" s="138">
        <v>0</v>
      </c>
      <c r="BZ43" s="138">
        <v>0</v>
      </c>
      <c r="CA43" s="138">
        <v>0</v>
      </c>
      <c r="CB43" s="138">
        <v>0</v>
      </c>
      <c r="CC43" s="138">
        <v>0</v>
      </c>
      <c r="CD43" s="138">
        <v>0</v>
      </c>
      <c r="CE43" s="138">
        <v>0</v>
      </c>
      <c r="CF43" s="138">
        <v>0</v>
      </c>
      <c r="CG43" s="138">
        <v>0</v>
      </c>
      <c r="CH43" s="138">
        <v>0</v>
      </c>
      <c r="CI43" s="138">
        <v>0</v>
      </c>
      <c r="CJ43" s="138">
        <v>0</v>
      </c>
      <c r="CK43" s="138">
        <v>0</v>
      </c>
      <c r="CL43" s="138">
        <v>0</v>
      </c>
      <c r="CM43" s="138">
        <v>0</v>
      </c>
      <c r="CN43" s="138">
        <v>0</v>
      </c>
      <c r="CO43" s="138">
        <v>0</v>
      </c>
      <c r="CP43" s="138">
        <v>0</v>
      </c>
      <c r="CQ43" s="138">
        <v>0</v>
      </c>
    </row>
    <row r="44" spans="1:95" s="23" customFormat="1" ht="14.25" customHeight="1" x14ac:dyDescent="0.25">
      <c r="A44" s="22"/>
      <c r="B44" s="19" t="s">
        <v>71</v>
      </c>
      <c r="C44" s="138"/>
      <c r="D44" s="138"/>
      <c r="E44" s="138"/>
      <c r="F44" s="138"/>
      <c r="G44" s="138"/>
      <c r="H44" s="138"/>
      <c r="I44" s="138"/>
      <c r="J44" s="138"/>
      <c r="K44" s="138">
        <v>312.8</v>
      </c>
      <c r="L44" s="138">
        <v>274.45</v>
      </c>
      <c r="M44" s="138">
        <v>291.76</v>
      </c>
      <c r="N44" s="138">
        <v>368.45699999999999</v>
      </c>
      <c r="O44" s="138">
        <v>282.60000000000002</v>
      </c>
      <c r="P44" s="138">
        <v>229.7</v>
      </c>
      <c r="Q44" s="138">
        <v>292</v>
      </c>
      <c r="R44" s="138">
        <v>295.041</v>
      </c>
      <c r="S44" s="138">
        <v>285.73700000000002</v>
      </c>
      <c r="T44" s="138">
        <v>275.8</v>
      </c>
      <c r="U44" s="138">
        <v>292.89999999999998</v>
      </c>
      <c r="V44" s="138">
        <v>318.39999999999998</v>
      </c>
      <c r="W44" s="138">
        <v>255.899</v>
      </c>
      <c r="X44" s="138">
        <v>274.51600000000002</v>
      </c>
      <c r="Y44" s="138">
        <v>287.85300000000001</v>
      </c>
      <c r="Z44" s="138">
        <v>380.75099999999998</v>
      </c>
      <c r="AA44" s="138">
        <v>348.01529085714299</v>
      </c>
      <c r="AB44" s="138">
        <v>322.36429085714298</v>
      </c>
      <c r="AC44" s="138">
        <v>416.32996814285701</v>
      </c>
      <c r="AD44" s="138">
        <v>340.28399999999999</v>
      </c>
      <c r="AE44" s="138">
        <v>484.38299999999998</v>
      </c>
      <c r="AF44" s="138">
        <v>543.81100000000004</v>
      </c>
      <c r="AG44" s="138">
        <v>406.82100000000003</v>
      </c>
      <c r="AH44" s="138">
        <v>477.55200000000002</v>
      </c>
      <c r="AI44" s="138">
        <v>485.46199999999999</v>
      </c>
      <c r="AJ44" s="138">
        <v>532.88400000000001</v>
      </c>
      <c r="AK44" s="138">
        <v>598.245</v>
      </c>
      <c r="AL44" s="138">
        <v>468.98899999999998</v>
      </c>
      <c r="AM44" s="138">
        <v>503.28399999999999</v>
      </c>
      <c r="AN44" s="138">
        <v>486.81400000000002</v>
      </c>
      <c r="AO44" s="138">
        <v>495.822</v>
      </c>
      <c r="AP44" s="138">
        <v>732.84199999999998</v>
      </c>
      <c r="AQ44" s="138">
        <v>804.70799999999997</v>
      </c>
      <c r="AR44" s="138">
        <v>688.99599999999998</v>
      </c>
      <c r="AS44" s="138">
        <v>819.78700000000003</v>
      </c>
      <c r="AT44" s="138">
        <v>759.52599999999995</v>
      </c>
      <c r="AU44" s="138">
        <v>628.64300000000003</v>
      </c>
      <c r="AV44" s="138">
        <v>579.82299999999998</v>
      </c>
      <c r="AW44" s="138">
        <v>586.07799999999997</v>
      </c>
      <c r="AX44" s="138">
        <v>462.02500000000003</v>
      </c>
      <c r="AY44" s="138">
        <v>437.32</v>
      </c>
      <c r="AZ44" s="138">
        <v>424.38900000000001</v>
      </c>
      <c r="BA44" s="138">
        <v>455.19900000000001</v>
      </c>
      <c r="BB44" s="138">
        <v>477.40899999999999</v>
      </c>
      <c r="BC44" s="138">
        <v>493.44100000000003</v>
      </c>
      <c r="BD44" s="138">
        <v>485.12200000000007</v>
      </c>
      <c r="BE44" s="138">
        <v>469.738</v>
      </c>
      <c r="BF44" s="138">
        <v>572.42399999999998</v>
      </c>
      <c r="BG44" s="138">
        <v>480.23016764999994</v>
      </c>
      <c r="BH44" s="138">
        <v>524.02843560999997</v>
      </c>
      <c r="BI44" s="138">
        <v>614.21245491999991</v>
      </c>
      <c r="BJ44" s="138">
        <v>573.18844523428572</v>
      </c>
      <c r="BK44" s="138">
        <v>596.92543906000003</v>
      </c>
      <c r="BL44" s="138">
        <v>863.92094200999998</v>
      </c>
      <c r="BM44" s="138">
        <v>586.79738069999996</v>
      </c>
      <c r="BN44" s="138">
        <v>553.65259355000001</v>
      </c>
      <c r="BO44" s="138">
        <v>589.11403820999999</v>
      </c>
      <c r="BP44" s="138">
        <v>706.45250189000001</v>
      </c>
      <c r="BQ44" s="138">
        <v>636.62531624999997</v>
      </c>
      <c r="BR44" s="138">
        <v>683.39078159000007</v>
      </c>
      <c r="BS44" s="138">
        <v>947.61659583000005</v>
      </c>
      <c r="BT44" s="138">
        <v>775.21306258999994</v>
      </c>
      <c r="BU44" s="138">
        <v>717.92419318999998</v>
      </c>
      <c r="BV44" s="138">
        <v>676.36765975999992</v>
      </c>
      <c r="BW44" s="138">
        <v>766.28105786000003</v>
      </c>
      <c r="BX44" s="138">
        <v>662.34988843000008</v>
      </c>
      <c r="BY44" s="138">
        <v>565.50618338000004</v>
      </c>
      <c r="BZ44" s="138">
        <v>749.45009460000006</v>
      </c>
      <c r="CA44" s="138">
        <v>591.28089600999999</v>
      </c>
      <c r="CB44" s="138">
        <v>552.28330151</v>
      </c>
      <c r="CC44" s="138">
        <v>819.1001914200001</v>
      </c>
      <c r="CD44" s="138">
        <v>695.14802279000003</v>
      </c>
      <c r="CE44" s="138">
        <v>914.70285837000006</v>
      </c>
      <c r="CF44" s="138">
        <v>1038.5240861557402</v>
      </c>
      <c r="CG44" s="138">
        <v>889.93679444999998</v>
      </c>
      <c r="CH44" s="138">
        <v>1173.23489694</v>
      </c>
      <c r="CI44" s="138">
        <v>1099.3358969399999</v>
      </c>
      <c r="CJ44" s="138">
        <v>1066.9366209099999</v>
      </c>
      <c r="CK44" s="138">
        <v>926.78758548999986</v>
      </c>
      <c r="CL44" s="138">
        <v>979.67882506999979</v>
      </c>
      <c r="CM44" s="138">
        <v>881.08356955999989</v>
      </c>
      <c r="CN44" s="138">
        <v>901.6941707699998</v>
      </c>
      <c r="CO44" s="138">
        <v>713.24756076999984</v>
      </c>
      <c r="CP44" s="138">
        <v>735.89126804999989</v>
      </c>
      <c r="CQ44" s="138">
        <v>853.8847520600001</v>
      </c>
    </row>
    <row r="45" spans="1:95" s="23" customFormat="1" ht="14.25" customHeight="1" x14ac:dyDescent="0.25">
      <c r="A45" s="22"/>
      <c r="B45" s="19" t="s">
        <v>72</v>
      </c>
      <c r="C45" s="138"/>
      <c r="D45" s="138"/>
      <c r="E45" s="138"/>
      <c r="F45" s="138"/>
      <c r="G45" s="138"/>
      <c r="H45" s="138"/>
      <c r="I45" s="138"/>
      <c r="J45" s="138"/>
      <c r="K45" s="138">
        <v>0</v>
      </c>
      <c r="L45" s="138">
        <v>0</v>
      </c>
      <c r="M45" s="138">
        <v>0</v>
      </c>
      <c r="N45" s="138">
        <v>0</v>
      </c>
      <c r="O45" s="138">
        <v>0</v>
      </c>
      <c r="P45" s="138">
        <v>0</v>
      </c>
      <c r="Q45" s="138">
        <v>0</v>
      </c>
      <c r="R45" s="138">
        <v>0</v>
      </c>
      <c r="S45" s="138">
        <v>0</v>
      </c>
      <c r="T45" s="138">
        <v>0</v>
      </c>
      <c r="U45" s="138">
        <v>0</v>
      </c>
      <c r="V45" s="138">
        <v>0</v>
      </c>
      <c r="W45" s="138">
        <v>0</v>
      </c>
      <c r="X45" s="138">
        <v>0</v>
      </c>
      <c r="Y45" s="138">
        <v>0</v>
      </c>
      <c r="Z45" s="138">
        <v>0</v>
      </c>
      <c r="AA45" s="138">
        <v>0</v>
      </c>
      <c r="AB45" s="138">
        <v>0</v>
      </c>
      <c r="AC45" s="138">
        <v>0</v>
      </c>
      <c r="AD45" s="138">
        <v>0</v>
      </c>
      <c r="AE45" s="138">
        <v>0</v>
      </c>
      <c r="AF45" s="138">
        <v>0</v>
      </c>
      <c r="AG45" s="138">
        <v>0</v>
      </c>
      <c r="AH45" s="138">
        <v>0</v>
      </c>
      <c r="AI45" s="138">
        <v>0</v>
      </c>
      <c r="AJ45" s="138">
        <v>0</v>
      </c>
      <c r="AK45" s="138">
        <v>0</v>
      </c>
      <c r="AL45" s="138">
        <v>0</v>
      </c>
      <c r="AM45" s="138">
        <v>0</v>
      </c>
      <c r="AN45" s="138">
        <v>0</v>
      </c>
      <c r="AO45" s="138">
        <v>0</v>
      </c>
      <c r="AP45" s="138">
        <v>0</v>
      </c>
      <c r="AQ45" s="138">
        <v>0</v>
      </c>
      <c r="AR45" s="138">
        <v>0</v>
      </c>
      <c r="AS45" s="138">
        <v>0</v>
      </c>
      <c r="AT45" s="138">
        <v>0</v>
      </c>
      <c r="AU45" s="138">
        <v>0</v>
      </c>
      <c r="AV45" s="138">
        <v>0</v>
      </c>
      <c r="AW45" s="138">
        <v>0</v>
      </c>
      <c r="AX45" s="138">
        <v>0</v>
      </c>
      <c r="AY45" s="138">
        <v>0</v>
      </c>
      <c r="AZ45" s="138">
        <v>0</v>
      </c>
      <c r="BA45" s="138">
        <v>0</v>
      </c>
      <c r="BB45" s="138">
        <v>0</v>
      </c>
      <c r="BC45" s="138">
        <v>0</v>
      </c>
      <c r="BD45" s="138">
        <v>0</v>
      </c>
      <c r="BE45" s="138">
        <v>0</v>
      </c>
      <c r="BF45" s="138">
        <v>0</v>
      </c>
      <c r="BG45" s="138">
        <v>0</v>
      </c>
      <c r="BH45" s="138">
        <v>0</v>
      </c>
      <c r="BI45" s="138">
        <v>0</v>
      </c>
      <c r="BJ45" s="138">
        <v>0</v>
      </c>
      <c r="BK45" s="138">
        <v>0</v>
      </c>
      <c r="BL45" s="138">
        <v>0</v>
      </c>
      <c r="BM45" s="138">
        <v>0</v>
      </c>
      <c r="BN45" s="138">
        <v>0</v>
      </c>
      <c r="BO45" s="138">
        <v>0</v>
      </c>
      <c r="BP45" s="138">
        <v>0</v>
      </c>
      <c r="BQ45" s="138">
        <v>0</v>
      </c>
      <c r="BR45" s="138">
        <v>0</v>
      </c>
      <c r="BS45" s="138">
        <v>0</v>
      </c>
      <c r="BT45" s="138">
        <v>0</v>
      </c>
      <c r="BU45" s="138">
        <v>0</v>
      </c>
      <c r="BV45" s="138">
        <v>0</v>
      </c>
      <c r="BW45" s="138">
        <v>0</v>
      </c>
      <c r="BX45" s="138">
        <v>0</v>
      </c>
      <c r="BY45" s="138">
        <v>0</v>
      </c>
      <c r="BZ45" s="138">
        <v>0</v>
      </c>
      <c r="CA45" s="138">
        <v>0</v>
      </c>
      <c r="CB45" s="138">
        <v>0</v>
      </c>
      <c r="CC45" s="138">
        <v>0</v>
      </c>
      <c r="CD45" s="138">
        <v>0</v>
      </c>
      <c r="CE45" s="138">
        <v>0</v>
      </c>
      <c r="CF45" s="138">
        <v>0</v>
      </c>
      <c r="CG45" s="138">
        <v>0</v>
      </c>
      <c r="CH45" s="138">
        <v>0</v>
      </c>
      <c r="CI45" s="138">
        <v>0</v>
      </c>
      <c r="CJ45" s="138">
        <v>0</v>
      </c>
      <c r="CK45" s="138">
        <v>0</v>
      </c>
      <c r="CL45" s="138">
        <v>0</v>
      </c>
      <c r="CM45" s="138">
        <v>0</v>
      </c>
      <c r="CN45" s="138">
        <v>0</v>
      </c>
      <c r="CO45" s="138">
        <v>0</v>
      </c>
      <c r="CP45" s="138">
        <v>0</v>
      </c>
      <c r="CQ45" s="138">
        <v>0</v>
      </c>
    </row>
    <row r="46" spans="1:95" s="23" customFormat="1" ht="14.25" customHeight="1" x14ac:dyDescent="0.25">
      <c r="A46" s="22"/>
      <c r="B46" s="19" t="s">
        <v>20</v>
      </c>
      <c r="C46" s="138"/>
      <c r="D46" s="138"/>
      <c r="E46" s="138"/>
      <c r="F46" s="138"/>
      <c r="G46" s="138"/>
      <c r="H46" s="138"/>
      <c r="I46" s="138"/>
      <c r="J46" s="138"/>
      <c r="K46" s="138">
        <v>381</v>
      </c>
      <c r="L46" s="138">
        <v>361.7</v>
      </c>
      <c r="M46" s="138">
        <v>401.49</v>
      </c>
      <c r="N46" s="138">
        <v>469.73</v>
      </c>
      <c r="O46" s="138">
        <v>477.24</v>
      </c>
      <c r="P46" s="138">
        <v>498.59</v>
      </c>
      <c r="Q46" s="138">
        <v>505.62</v>
      </c>
      <c r="R46" s="138">
        <v>557.05999999999995</v>
      </c>
      <c r="S46" s="138">
        <v>513.73</v>
      </c>
      <c r="T46" s="138">
        <v>508.75</v>
      </c>
      <c r="U46" s="138">
        <v>520.78</v>
      </c>
      <c r="V46" s="138">
        <v>859.6</v>
      </c>
      <c r="W46" s="138">
        <v>988.33299999999997</v>
      </c>
      <c r="X46" s="138">
        <v>912.24800000000005</v>
      </c>
      <c r="Y46" s="138">
        <v>909.75599999999997</v>
      </c>
      <c r="Z46" s="138">
        <v>1176.7</v>
      </c>
      <c r="AA46" s="138">
        <v>973.46889753000005</v>
      </c>
      <c r="AB46" s="138">
        <v>1317.3030000000001</v>
      </c>
      <c r="AC46" s="138">
        <v>1299.96965789</v>
      </c>
      <c r="AD46" s="138">
        <v>1449.0776285500001</v>
      </c>
      <c r="AE46" s="138">
        <v>1335.19059565</v>
      </c>
      <c r="AF46" s="138">
        <v>2262.0231777200001</v>
      </c>
      <c r="AG46" s="138">
        <v>1648.5763999999999</v>
      </c>
      <c r="AH46" s="138">
        <v>1718.383</v>
      </c>
      <c r="AI46" s="138">
        <v>1630.8489999999999</v>
      </c>
      <c r="AJ46" s="138">
        <v>1663.9808956700001</v>
      </c>
      <c r="AK46" s="138">
        <v>1649.433</v>
      </c>
      <c r="AL46" s="138">
        <v>1857.5060000000001</v>
      </c>
      <c r="AM46" s="138">
        <v>1859.0319999999999</v>
      </c>
      <c r="AN46" s="138">
        <v>1940.847</v>
      </c>
      <c r="AO46" s="138">
        <v>2524.3380000000002</v>
      </c>
      <c r="AP46" s="138">
        <v>1948.2929999999999</v>
      </c>
      <c r="AQ46" s="138">
        <v>1816.154378</v>
      </c>
      <c r="AR46" s="138">
        <v>1888.6379999999999</v>
      </c>
      <c r="AS46" s="138">
        <v>1898.456144</v>
      </c>
      <c r="AT46" s="138">
        <v>2077.63</v>
      </c>
      <c r="AU46" s="138">
        <v>2131.7330000000002</v>
      </c>
      <c r="AV46" s="138">
        <v>2068.3251943300002</v>
      </c>
      <c r="AW46" s="138">
        <v>2090.0219999999999</v>
      </c>
      <c r="AX46" s="138">
        <v>2249.0163967899998</v>
      </c>
      <c r="AY46" s="138">
        <v>2330.6258113700001</v>
      </c>
      <c r="AZ46" s="138">
        <v>2200.93429603</v>
      </c>
      <c r="BA46" s="138">
        <v>2260.3095432600003</v>
      </c>
      <c r="BB46" s="138">
        <v>2179.7558040100002</v>
      </c>
      <c r="BC46" s="138">
        <v>2065.0463159999999</v>
      </c>
      <c r="BD46" s="138">
        <v>2057.4388499013198</v>
      </c>
      <c r="BE46" s="138">
        <v>1973.2642752299998</v>
      </c>
      <c r="BF46" s="138">
        <v>2016.4425647819762</v>
      </c>
      <c r="BG46" s="138">
        <v>1997.2379393600002</v>
      </c>
      <c r="BH46" s="138">
        <v>1955.67637752</v>
      </c>
      <c r="BI46" s="138">
        <v>1906.51150237</v>
      </c>
      <c r="BJ46" s="138">
        <v>2141.011189025714</v>
      </c>
      <c r="BK46" s="138">
        <v>1929.8796884399999</v>
      </c>
      <c r="BL46" s="138">
        <v>2222.51378178</v>
      </c>
      <c r="BM46" s="138">
        <v>1933.72664644</v>
      </c>
      <c r="BN46" s="138">
        <v>2073.9418378999999</v>
      </c>
      <c r="BO46" s="138">
        <v>2051.4971154300001</v>
      </c>
      <c r="BP46" s="138">
        <v>2025.96051446</v>
      </c>
      <c r="BQ46" s="138">
        <v>1983.8285121199999</v>
      </c>
      <c r="BR46" s="138">
        <v>2265.04041297</v>
      </c>
      <c r="BS46" s="138">
        <v>2277.7704934600001</v>
      </c>
      <c r="BT46" s="138">
        <v>2375.2526964899998</v>
      </c>
      <c r="BU46" s="138">
        <v>2182.9009730600001</v>
      </c>
      <c r="BV46" s="138">
        <v>2487.0360304000001</v>
      </c>
      <c r="BW46" s="138">
        <v>2504.7427915200001</v>
      </c>
      <c r="BX46" s="138">
        <v>2393.3382106200002</v>
      </c>
      <c r="BY46" s="138">
        <v>2526.8851568599998</v>
      </c>
      <c r="BZ46" s="138">
        <v>2119.1796894099998</v>
      </c>
      <c r="CA46" s="138">
        <v>2123.6120166700002</v>
      </c>
      <c r="CB46" s="138">
        <v>2117.88203617</v>
      </c>
      <c r="CC46" s="138">
        <v>2150.6959669399998</v>
      </c>
      <c r="CD46" s="138">
        <v>2189.9171919299997</v>
      </c>
      <c r="CE46" s="138">
        <v>2242.1033782499999</v>
      </c>
      <c r="CF46" s="138">
        <v>2407.58091840426</v>
      </c>
      <c r="CG46" s="138">
        <v>2289.6457971700002</v>
      </c>
      <c r="CH46" s="138">
        <v>2255.8763641599999</v>
      </c>
      <c r="CI46" s="138">
        <v>2389.52028728</v>
      </c>
      <c r="CJ46" s="138">
        <v>2530.3238079000002</v>
      </c>
      <c r="CK46" s="138">
        <v>2797.8082690299998</v>
      </c>
      <c r="CL46" s="138">
        <v>2929.5138437099999</v>
      </c>
      <c r="CM46" s="138">
        <v>3000.4830041899995</v>
      </c>
      <c r="CN46" s="138">
        <v>2910.7408576000003</v>
      </c>
      <c r="CO46" s="138">
        <v>2858.64185653</v>
      </c>
      <c r="CP46" s="138">
        <v>2834.7626152600005</v>
      </c>
      <c r="CQ46" s="138">
        <v>2829.7798583700001</v>
      </c>
    </row>
    <row r="47" spans="1:95" s="23" customFormat="1" ht="14.25" customHeight="1" x14ac:dyDescent="0.25">
      <c r="A47" s="22"/>
      <c r="B47" s="21" t="s">
        <v>73</v>
      </c>
      <c r="C47" s="138"/>
      <c r="D47" s="138"/>
      <c r="E47" s="138"/>
      <c r="F47" s="138"/>
      <c r="G47" s="138"/>
      <c r="H47" s="138"/>
      <c r="I47" s="138"/>
      <c r="J47" s="138"/>
      <c r="K47" s="138">
        <v>0</v>
      </c>
      <c r="L47" s="138">
        <v>0</v>
      </c>
      <c r="M47" s="138">
        <v>0</v>
      </c>
      <c r="N47" s="138">
        <v>0</v>
      </c>
      <c r="O47" s="138">
        <v>0</v>
      </c>
      <c r="P47" s="138">
        <v>0</v>
      </c>
      <c r="Q47" s="138">
        <v>0</v>
      </c>
      <c r="R47" s="138">
        <v>0</v>
      </c>
      <c r="S47" s="138">
        <v>0</v>
      </c>
      <c r="T47" s="138">
        <v>0</v>
      </c>
      <c r="U47" s="138">
        <v>0</v>
      </c>
      <c r="V47" s="138">
        <v>0</v>
      </c>
      <c r="W47" s="138">
        <v>0</v>
      </c>
      <c r="X47" s="138">
        <v>0</v>
      </c>
      <c r="Y47" s="138">
        <v>0</v>
      </c>
      <c r="Z47" s="138">
        <v>0</v>
      </c>
      <c r="AA47" s="138">
        <v>0</v>
      </c>
      <c r="AB47" s="138">
        <v>0</v>
      </c>
      <c r="AC47" s="138">
        <v>0</v>
      </c>
      <c r="AD47" s="138">
        <v>0</v>
      </c>
      <c r="AE47" s="138">
        <v>0</v>
      </c>
      <c r="AF47" s="138">
        <v>0</v>
      </c>
      <c r="AG47" s="138">
        <v>0</v>
      </c>
      <c r="AH47" s="138">
        <v>0</v>
      </c>
      <c r="AI47" s="138">
        <v>0</v>
      </c>
      <c r="AJ47" s="138">
        <v>0</v>
      </c>
      <c r="AK47" s="138">
        <v>0</v>
      </c>
      <c r="AL47" s="138">
        <v>0</v>
      </c>
      <c r="AM47" s="138">
        <v>0</v>
      </c>
      <c r="AN47" s="138">
        <v>0</v>
      </c>
      <c r="AO47" s="138">
        <v>0</v>
      </c>
      <c r="AP47" s="138">
        <v>0</v>
      </c>
      <c r="AQ47" s="138">
        <v>0</v>
      </c>
      <c r="AR47" s="138">
        <v>0</v>
      </c>
      <c r="AS47" s="138">
        <v>0</v>
      </c>
      <c r="AT47" s="138">
        <v>0</v>
      </c>
      <c r="AU47" s="138">
        <v>0</v>
      </c>
      <c r="AV47" s="138">
        <v>0</v>
      </c>
      <c r="AW47" s="138">
        <v>0</v>
      </c>
      <c r="AX47" s="138">
        <v>0</v>
      </c>
      <c r="AY47" s="138">
        <v>0</v>
      </c>
      <c r="AZ47" s="138">
        <v>0</v>
      </c>
      <c r="BA47" s="138">
        <v>0</v>
      </c>
      <c r="BB47" s="138">
        <v>0</v>
      </c>
      <c r="BC47" s="138">
        <v>0</v>
      </c>
      <c r="BD47" s="138">
        <v>0</v>
      </c>
      <c r="BE47" s="138">
        <v>0</v>
      </c>
      <c r="BF47" s="138">
        <v>0</v>
      </c>
      <c r="BG47" s="138">
        <v>0</v>
      </c>
      <c r="BH47" s="138">
        <v>0</v>
      </c>
      <c r="BI47" s="138">
        <v>0</v>
      </c>
      <c r="BJ47" s="138">
        <v>0</v>
      </c>
      <c r="BK47" s="138">
        <v>0</v>
      </c>
      <c r="BL47" s="138">
        <v>0</v>
      </c>
      <c r="BM47" s="138">
        <v>0</v>
      </c>
      <c r="BN47" s="138">
        <v>0</v>
      </c>
      <c r="BO47" s="138">
        <v>0</v>
      </c>
      <c r="BP47" s="138">
        <v>0</v>
      </c>
      <c r="BQ47" s="138">
        <v>0</v>
      </c>
      <c r="BR47" s="138">
        <v>0</v>
      </c>
      <c r="BS47" s="138">
        <v>0</v>
      </c>
      <c r="BT47" s="138">
        <v>0</v>
      </c>
      <c r="BU47" s="138">
        <v>0</v>
      </c>
      <c r="BV47" s="138">
        <v>0</v>
      </c>
      <c r="BW47" s="138">
        <v>0</v>
      </c>
      <c r="BX47" s="138">
        <v>0</v>
      </c>
      <c r="BY47" s="138">
        <v>0</v>
      </c>
      <c r="BZ47" s="138">
        <v>0</v>
      </c>
      <c r="CA47" s="138">
        <v>0</v>
      </c>
      <c r="CB47" s="138">
        <v>0</v>
      </c>
      <c r="CC47" s="138">
        <v>0</v>
      </c>
      <c r="CD47" s="138">
        <v>0</v>
      </c>
      <c r="CE47" s="138">
        <v>0</v>
      </c>
      <c r="CF47" s="138">
        <v>0</v>
      </c>
      <c r="CG47" s="138">
        <v>0</v>
      </c>
      <c r="CH47" s="138">
        <v>0</v>
      </c>
      <c r="CI47" s="138">
        <v>0</v>
      </c>
      <c r="CJ47" s="138">
        <v>0</v>
      </c>
      <c r="CK47" s="138">
        <v>0</v>
      </c>
      <c r="CL47" s="138">
        <v>0</v>
      </c>
      <c r="CM47" s="138">
        <v>0</v>
      </c>
      <c r="CN47" s="138">
        <v>0</v>
      </c>
      <c r="CO47" s="138">
        <v>0</v>
      </c>
      <c r="CP47" s="138">
        <v>0</v>
      </c>
      <c r="CQ47" s="138">
        <v>0</v>
      </c>
    </row>
    <row r="48" spans="1:95" s="23" customFormat="1" ht="14.25" customHeight="1" x14ac:dyDescent="0.25">
      <c r="A48" s="22"/>
      <c r="B48" s="20" t="s">
        <v>55</v>
      </c>
      <c r="C48" s="138"/>
      <c r="D48" s="138"/>
      <c r="E48" s="138"/>
      <c r="F48" s="138"/>
      <c r="G48" s="138"/>
      <c r="H48" s="138"/>
      <c r="I48" s="138"/>
      <c r="J48" s="138"/>
      <c r="K48" s="138">
        <v>336.6</v>
      </c>
      <c r="L48" s="138">
        <v>397.6</v>
      </c>
      <c r="M48" s="138">
        <v>408.6</v>
      </c>
      <c r="N48" s="138">
        <v>400.392</v>
      </c>
      <c r="O48" s="138">
        <v>389.904</v>
      </c>
      <c r="P48" s="138">
        <v>394.65</v>
      </c>
      <c r="Q48" s="138">
        <v>334.65</v>
      </c>
      <c r="R48" s="138">
        <v>338.69600000000003</v>
      </c>
      <c r="S48" s="138">
        <v>354.45</v>
      </c>
      <c r="T48" s="138">
        <v>377.18</v>
      </c>
      <c r="U48" s="138">
        <v>353.36599999999999</v>
      </c>
      <c r="V48" s="138">
        <v>349.07</v>
      </c>
      <c r="W48" s="138">
        <v>341.28433000000001</v>
      </c>
      <c r="X48" s="138">
        <v>356.94232899999997</v>
      </c>
      <c r="Y48" s="138">
        <v>374.59360880000003</v>
      </c>
      <c r="Z48" s="138">
        <v>455.75855999999999</v>
      </c>
      <c r="AA48" s="138">
        <v>462.013374</v>
      </c>
      <c r="AB48" s="138">
        <v>456.85994299999999</v>
      </c>
      <c r="AC48" s="138">
        <v>447.13566800000001</v>
      </c>
      <c r="AD48" s="138">
        <v>446.40589999999997</v>
      </c>
      <c r="AE48" s="138">
        <v>450.478364</v>
      </c>
      <c r="AF48" s="138">
        <v>477.69200000000001</v>
      </c>
      <c r="AG48" s="138">
        <v>495.58614699999998</v>
      </c>
      <c r="AH48" s="138">
        <v>498.10500000000002</v>
      </c>
      <c r="AI48" s="138">
        <v>516.04196000000002</v>
      </c>
      <c r="AJ48" s="138">
        <v>485.267945</v>
      </c>
      <c r="AK48" s="138">
        <v>440.28699999999998</v>
      </c>
      <c r="AL48" s="138">
        <v>437.99400000000003</v>
      </c>
      <c r="AM48" s="138">
        <v>419.26799999999997</v>
      </c>
      <c r="AN48" s="138">
        <v>419.43700000000001</v>
      </c>
      <c r="AO48" s="138">
        <v>375.03868</v>
      </c>
      <c r="AP48" s="138">
        <v>421.32772</v>
      </c>
      <c r="AQ48" s="138">
        <v>415.45777894000003</v>
      </c>
      <c r="AR48" s="138">
        <v>338.67812650000002</v>
      </c>
      <c r="AS48" s="138">
        <v>306.03877478999999</v>
      </c>
      <c r="AT48" s="138">
        <v>221.33460185999999</v>
      </c>
      <c r="AU48" s="138">
        <v>250.19521083000001</v>
      </c>
      <c r="AV48" s="138">
        <v>256.329612</v>
      </c>
      <c r="AW48" s="138">
        <v>252.915368</v>
      </c>
      <c r="AX48" s="138">
        <v>260.54928000000001</v>
      </c>
      <c r="AY48" s="138">
        <v>238.89323763000002</v>
      </c>
      <c r="AZ48" s="138">
        <v>270.94363478999998</v>
      </c>
      <c r="BA48" s="138">
        <v>261.59886819999997</v>
      </c>
      <c r="BB48" s="138">
        <v>317.15309411999999</v>
      </c>
      <c r="BC48" s="138">
        <v>362.17995948000004</v>
      </c>
      <c r="BD48" s="138">
        <v>359.67146288999999</v>
      </c>
      <c r="BE48" s="138">
        <v>389.18496756000002</v>
      </c>
      <c r="BF48" s="138">
        <v>316.36542377000001</v>
      </c>
      <c r="BG48" s="138">
        <v>325.21672878000004</v>
      </c>
      <c r="BH48" s="138">
        <v>392.23291577999998</v>
      </c>
      <c r="BI48" s="138">
        <v>465.20986593999999</v>
      </c>
      <c r="BJ48" s="138">
        <v>491.05778863</v>
      </c>
      <c r="BK48" s="138">
        <v>461.8020525</v>
      </c>
      <c r="BL48" s="138">
        <v>474.39262287999998</v>
      </c>
      <c r="BM48" s="138">
        <v>473.71801845999994</v>
      </c>
      <c r="BN48" s="138">
        <v>512.57060146999993</v>
      </c>
      <c r="BO48" s="138">
        <v>514.54524424016347</v>
      </c>
      <c r="BP48" s="138">
        <v>547.4145854768301</v>
      </c>
      <c r="BQ48" s="138">
        <v>559.45051268683005</v>
      </c>
      <c r="BR48" s="138">
        <v>461.14529751016352</v>
      </c>
      <c r="BS48" s="138">
        <v>473.49132603999999</v>
      </c>
      <c r="BT48" s="138">
        <v>443.66862876999994</v>
      </c>
      <c r="BU48" s="138">
        <v>396.78654991999997</v>
      </c>
      <c r="BV48" s="138">
        <v>373.94469533</v>
      </c>
      <c r="BW48" s="138">
        <v>243.82076496000002</v>
      </c>
      <c r="BX48" s="138">
        <v>221.95436182</v>
      </c>
      <c r="BY48" s="138">
        <v>192.44391150000001</v>
      </c>
      <c r="BZ48" s="138">
        <v>199.84627284000001</v>
      </c>
      <c r="CA48" s="138">
        <v>199.57977784000002</v>
      </c>
      <c r="CB48" s="138">
        <v>192.97838784000001</v>
      </c>
      <c r="CC48" s="138">
        <v>192.89938359000001</v>
      </c>
      <c r="CD48" s="138">
        <v>205.40881317999998</v>
      </c>
      <c r="CE48" s="138">
        <v>211.93156414999999</v>
      </c>
      <c r="CF48" s="138">
        <v>208.24485715</v>
      </c>
      <c r="CG48" s="138">
        <v>192.31026628000001</v>
      </c>
      <c r="CH48" s="138">
        <v>195.64898001</v>
      </c>
      <c r="CI48" s="138">
        <v>207.81598001</v>
      </c>
      <c r="CJ48" s="138">
        <v>180.38520340000002</v>
      </c>
      <c r="CK48" s="138">
        <v>214.19145486999997</v>
      </c>
      <c r="CL48" s="138">
        <v>193.25264951</v>
      </c>
      <c r="CM48" s="138">
        <v>190.73507816</v>
      </c>
      <c r="CN48" s="138">
        <v>185.17685422</v>
      </c>
      <c r="CO48" s="138">
        <v>174.00845657000002</v>
      </c>
      <c r="CP48" s="138">
        <v>225.97127044000001</v>
      </c>
      <c r="CQ48" s="138">
        <v>221.14802815000002</v>
      </c>
    </row>
    <row r="49" spans="1:95" s="23" customFormat="1" ht="14.25" customHeight="1" x14ac:dyDescent="0.25">
      <c r="A49" s="22"/>
      <c r="B49" s="19" t="s">
        <v>70</v>
      </c>
      <c r="C49" s="138"/>
      <c r="D49" s="138"/>
      <c r="E49" s="138"/>
      <c r="F49" s="138"/>
      <c r="G49" s="138"/>
      <c r="H49" s="138"/>
      <c r="I49" s="138"/>
      <c r="J49" s="138"/>
      <c r="K49" s="138">
        <v>0</v>
      </c>
      <c r="L49" s="138">
        <v>0</v>
      </c>
      <c r="M49" s="138">
        <v>0</v>
      </c>
      <c r="N49" s="138">
        <v>0</v>
      </c>
      <c r="O49" s="138">
        <v>0</v>
      </c>
      <c r="P49" s="138">
        <v>0</v>
      </c>
      <c r="Q49" s="138">
        <v>0</v>
      </c>
      <c r="R49" s="138">
        <v>0</v>
      </c>
      <c r="S49" s="138">
        <v>0</v>
      </c>
      <c r="T49" s="138">
        <v>0</v>
      </c>
      <c r="U49" s="138">
        <v>0</v>
      </c>
      <c r="V49" s="138">
        <v>0</v>
      </c>
      <c r="W49" s="138">
        <v>0</v>
      </c>
      <c r="X49" s="138">
        <v>0</v>
      </c>
      <c r="Y49" s="138">
        <v>0</v>
      </c>
      <c r="Z49" s="138">
        <v>0</v>
      </c>
      <c r="AA49" s="138">
        <v>0</v>
      </c>
      <c r="AB49" s="138">
        <v>0</v>
      </c>
      <c r="AC49" s="138">
        <v>0</v>
      </c>
      <c r="AD49" s="138">
        <v>0</v>
      </c>
      <c r="AE49" s="138">
        <v>0</v>
      </c>
      <c r="AF49" s="138">
        <v>0</v>
      </c>
      <c r="AG49" s="138">
        <v>0</v>
      </c>
      <c r="AH49" s="138">
        <v>0</v>
      </c>
      <c r="AI49" s="138">
        <v>0</v>
      </c>
      <c r="AJ49" s="138">
        <v>0</v>
      </c>
      <c r="AK49" s="138">
        <v>0</v>
      </c>
      <c r="AL49" s="138">
        <v>0</v>
      </c>
      <c r="AM49" s="138">
        <v>0</v>
      </c>
      <c r="AN49" s="138">
        <v>0</v>
      </c>
      <c r="AO49" s="138">
        <v>0</v>
      </c>
      <c r="AP49" s="138">
        <v>0</v>
      </c>
      <c r="AQ49" s="138">
        <v>0</v>
      </c>
      <c r="AR49" s="138">
        <v>0</v>
      </c>
      <c r="AS49" s="138">
        <v>0</v>
      </c>
      <c r="AT49" s="138">
        <v>0</v>
      </c>
      <c r="AU49" s="138">
        <v>0</v>
      </c>
      <c r="AV49" s="138">
        <v>0</v>
      </c>
      <c r="AW49" s="138">
        <v>0</v>
      </c>
      <c r="AX49" s="138">
        <v>0</v>
      </c>
      <c r="AY49" s="138">
        <v>0</v>
      </c>
      <c r="AZ49" s="138">
        <v>0</v>
      </c>
      <c r="BA49" s="138">
        <v>0</v>
      </c>
      <c r="BB49" s="138">
        <v>0</v>
      </c>
      <c r="BC49" s="138">
        <v>0</v>
      </c>
      <c r="BD49" s="138">
        <v>0</v>
      </c>
      <c r="BE49" s="138">
        <v>0</v>
      </c>
      <c r="BF49" s="138">
        <v>0</v>
      </c>
      <c r="BG49" s="138">
        <v>0</v>
      </c>
      <c r="BH49" s="138">
        <v>0</v>
      </c>
      <c r="BI49" s="138">
        <v>0</v>
      </c>
      <c r="BJ49" s="138">
        <v>0</v>
      </c>
      <c r="BK49" s="138">
        <v>0</v>
      </c>
      <c r="BL49" s="138">
        <v>0</v>
      </c>
      <c r="BM49" s="138">
        <v>0</v>
      </c>
      <c r="BN49" s="138">
        <v>0</v>
      </c>
      <c r="BO49" s="138">
        <v>0</v>
      </c>
      <c r="BP49" s="138">
        <v>0</v>
      </c>
      <c r="BQ49" s="138">
        <v>0</v>
      </c>
      <c r="BR49" s="138">
        <v>0</v>
      </c>
      <c r="BS49" s="138">
        <v>0</v>
      </c>
      <c r="BT49" s="138">
        <v>0</v>
      </c>
      <c r="BU49" s="138">
        <v>0</v>
      </c>
      <c r="BV49" s="138">
        <v>0</v>
      </c>
      <c r="BW49" s="138">
        <v>0</v>
      </c>
      <c r="BX49" s="138">
        <v>0</v>
      </c>
      <c r="BY49" s="138">
        <v>0</v>
      </c>
      <c r="BZ49" s="138">
        <v>0</v>
      </c>
      <c r="CA49" s="138">
        <v>0</v>
      </c>
      <c r="CB49" s="138">
        <v>0</v>
      </c>
      <c r="CC49" s="138">
        <v>0</v>
      </c>
      <c r="CD49" s="138">
        <v>0</v>
      </c>
      <c r="CE49" s="138">
        <v>0</v>
      </c>
      <c r="CF49" s="138">
        <v>0</v>
      </c>
      <c r="CG49" s="138">
        <v>0</v>
      </c>
      <c r="CH49" s="138">
        <v>0</v>
      </c>
      <c r="CI49" s="138">
        <v>0</v>
      </c>
      <c r="CJ49" s="138">
        <v>0</v>
      </c>
      <c r="CK49" s="138">
        <v>0</v>
      </c>
      <c r="CL49" s="138">
        <v>0</v>
      </c>
      <c r="CM49" s="138">
        <v>0</v>
      </c>
      <c r="CN49" s="138">
        <v>0</v>
      </c>
      <c r="CO49" s="138">
        <v>0</v>
      </c>
      <c r="CP49" s="138">
        <v>0</v>
      </c>
      <c r="CQ49" s="138">
        <v>0</v>
      </c>
    </row>
    <row r="50" spans="1:95" s="23" customFormat="1" ht="14.25" customHeight="1" x14ac:dyDescent="0.25">
      <c r="A50" s="22"/>
      <c r="B50" s="19" t="s">
        <v>71</v>
      </c>
      <c r="C50" s="138"/>
      <c r="D50" s="138"/>
      <c r="E50" s="138"/>
      <c r="F50" s="138"/>
      <c r="G50" s="138"/>
      <c r="H50" s="138"/>
      <c r="I50" s="138"/>
      <c r="J50" s="138"/>
      <c r="K50" s="138">
        <v>293.2</v>
      </c>
      <c r="L50" s="138">
        <v>370.8</v>
      </c>
      <c r="M50" s="138">
        <v>372.7</v>
      </c>
      <c r="N50" s="138">
        <v>372.8</v>
      </c>
      <c r="O50" s="138">
        <v>359.4</v>
      </c>
      <c r="P50" s="138">
        <v>364.4</v>
      </c>
      <c r="Q50" s="138">
        <v>308.05</v>
      </c>
      <c r="R50" s="138">
        <v>313.39600000000002</v>
      </c>
      <c r="S50" s="138">
        <v>330.1</v>
      </c>
      <c r="T50" s="138">
        <v>347.5</v>
      </c>
      <c r="U50" s="138">
        <v>318.45600000000002</v>
      </c>
      <c r="V50" s="138">
        <v>309.7</v>
      </c>
      <c r="W50" s="138">
        <v>321.5</v>
      </c>
      <c r="X50" s="138">
        <v>338.536</v>
      </c>
      <c r="Y50" s="138">
        <v>348.48500000000001</v>
      </c>
      <c r="Z50" s="138">
        <v>429.3</v>
      </c>
      <c r="AA50" s="138">
        <v>434.8</v>
      </c>
      <c r="AB50" s="138">
        <v>429.62900000000002</v>
      </c>
      <c r="AC50" s="138">
        <v>412.9</v>
      </c>
      <c r="AD50" s="138">
        <v>420.226</v>
      </c>
      <c r="AE50" s="138">
        <v>427.17599999999999</v>
      </c>
      <c r="AF50" s="138">
        <v>463.322</v>
      </c>
      <c r="AG50" s="138">
        <v>486.35599999999999</v>
      </c>
      <c r="AH50" s="138">
        <v>488.375</v>
      </c>
      <c r="AI50" s="138">
        <v>502.18299999999999</v>
      </c>
      <c r="AJ50" s="138">
        <v>471.13499999999999</v>
      </c>
      <c r="AK50" s="138">
        <v>417.59899999999999</v>
      </c>
      <c r="AL50" s="138">
        <v>406.18</v>
      </c>
      <c r="AM50" s="138">
        <v>389.70800000000003</v>
      </c>
      <c r="AN50" s="138">
        <v>393.077</v>
      </c>
      <c r="AO50" s="138">
        <v>345.32600000000002</v>
      </c>
      <c r="AP50" s="138">
        <v>322.26499999999999</v>
      </c>
      <c r="AQ50" s="138">
        <v>317.822</v>
      </c>
      <c r="AR50" s="138">
        <v>254.411</v>
      </c>
      <c r="AS50" s="138">
        <v>219.786</v>
      </c>
      <c r="AT50" s="138">
        <v>186.94800000000001</v>
      </c>
      <c r="AU50" s="138">
        <v>219.94499999999999</v>
      </c>
      <c r="AV50" s="138">
        <v>223.352</v>
      </c>
      <c r="AW50" s="138">
        <v>217.596</v>
      </c>
      <c r="AX50" s="138">
        <v>207.62100000000001</v>
      </c>
      <c r="AY50" s="138">
        <v>188.86600000000001</v>
      </c>
      <c r="AZ50" s="138">
        <v>225.184</v>
      </c>
      <c r="BA50" s="138">
        <v>219.54</v>
      </c>
      <c r="BB50" s="138">
        <v>263.71699999999998</v>
      </c>
      <c r="BC50" s="138">
        <v>275.85700000000003</v>
      </c>
      <c r="BD50" s="138">
        <v>267.77199999999999</v>
      </c>
      <c r="BE50" s="138">
        <v>283.24099999999999</v>
      </c>
      <c r="BF50" s="138">
        <v>251.00299999999999</v>
      </c>
      <c r="BG50" s="138">
        <v>241.85900000000001</v>
      </c>
      <c r="BH50" s="138">
        <v>271.66399999999999</v>
      </c>
      <c r="BI50" s="138">
        <v>272.96199999999999</v>
      </c>
      <c r="BJ50" s="138">
        <v>276.89499999999998</v>
      </c>
      <c r="BK50" s="138">
        <v>240.495</v>
      </c>
      <c r="BL50" s="138">
        <v>244.31399999999999</v>
      </c>
      <c r="BM50" s="138">
        <v>251.09800000000001</v>
      </c>
      <c r="BN50" s="138">
        <v>279.31400000000002</v>
      </c>
      <c r="BO50" s="138">
        <v>280.87099999999998</v>
      </c>
      <c r="BP50" s="138">
        <v>286.32100000000003</v>
      </c>
      <c r="BQ50" s="138">
        <v>273.14999999999998</v>
      </c>
      <c r="BR50" s="138">
        <v>287.52800000000002</v>
      </c>
      <c r="BS50" s="138">
        <v>289.29000000000002</v>
      </c>
      <c r="BT50" s="138">
        <v>277.548</v>
      </c>
      <c r="BU50" s="138">
        <v>264.61799999999999</v>
      </c>
      <c r="BV50" s="138">
        <v>222.24700000000001</v>
      </c>
      <c r="BW50" s="138">
        <v>217.09200000000001</v>
      </c>
      <c r="BX50" s="138">
        <v>194.40100000000001</v>
      </c>
      <c r="BY50" s="138">
        <v>164.334</v>
      </c>
      <c r="BZ50" s="138">
        <v>177.28</v>
      </c>
      <c r="CA50" s="138">
        <v>173.13800000000001</v>
      </c>
      <c r="CB50" s="138">
        <v>163.221</v>
      </c>
      <c r="CC50" s="138">
        <v>156.64400000000001</v>
      </c>
      <c r="CD50" s="138">
        <v>168.892</v>
      </c>
      <c r="CE50" s="138">
        <v>165.535</v>
      </c>
      <c r="CF50" s="138">
        <v>156.43</v>
      </c>
      <c r="CG50" s="138">
        <v>138.18899999999999</v>
      </c>
      <c r="CH50" s="138">
        <v>146.70099999999999</v>
      </c>
      <c r="CI50" s="138">
        <v>165.16800000000001</v>
      </c>
      <c r="CJ50" s="138">
        <v>139.74600000000001</v>
      </c>
      <c r="CK50" s="138">
        <v>173.10499999999999</v>
      </c>
      <c r="CL50" s="138">
        <v>156.583</v>
      </c>
      <c r="CM50" s="138">
        <v>159.67599999999999</v>
      </c>
      <c r="CN50" s="138">
        <v>155.13900000000001</v>
      </c>
      <c r="CO50" s="138">
        <v>136.22200000000001</v>
      </c>
      <c r="CP50" s="138">
        <v>165.63200000000001</v>
      </c>
      <c r="CQ50" s="138">
        <v>181.33</v>
      </c>
    </row>
    <row r="51" spans="1:95" s="23" customFormat="1" ht="14.25" customHeight="1" x14ac:dyDescent="0.25">
      <c r="A51" s="22"/>
      <c r="B51" s="19" t="s">
        <v>72</v>
      </c>
      <c r="C51" s="138"/>
      <c r="D51" s="138"/>
      <c r="E51" s="138"/>
      <c r="F51" s="138"/>
      <c r="G51" s="138"/>
      <c r="H51" s="138"/>
      <c r="I51" s="138"/>
      <c r="J51" s="138"/>
      <c r="K51" s="138">
        <v>0</v>
      </c>
      <c r="L51" s="138">
        <v>0</v>
      </c>
      <c r="M51" s="138">
        <v>0</v>
      </c>
      <c r="N51" s="138">
        <v>0</v>
      </c>
      <c r="O51" s="138">
        <v>0</v>
      </c>
      <c r="P51" s="138">
        <v>0</v>
      </c>
      <c r="Q51" s="138">
        <v>0</v>
      </c>
      <c r="R51" s="138">
        <v>0</v>
      </c>
      <c r="S51" s="138">
        <v>0</v>
      </c>
      <c r="T51" s="138">
        <v>0</v>
      </c>
      <c r="U51" s="138">
        <v>0</v>
      </c>
      <c r="V51" s="138">
        <v>0</v>
      </c>
      <c r="W51" s="138">
        <v>0</v>
      </c>
      <c r="X51" s="138">
        <v>0</v>
      </c>
      <c r="Y51" s="138">
        <v>0</v>
      </c>
      <c r="Z51" s="138">
        <v>0</v>
      </c>
      <c r="AA51" s="138">
        <v>0</v>
      </c>
      <c r="AB51" s="138">
        <v>0</v>
      </c>
      <c r="AC51" s="138">
        <v>0</v>
      </c>
      <c r="AD51" s="138">
        <v>0</v>
      </c>
      <c r="AE51" s="138">
        <v>0</v>
      </c>
      <c r="AF51" s="138">
        <v>0</v>
      </c>
      <c r="AG51" s="138">
        <v>0</v>
      </c>
      <c r="AH51" s="138">
        <v>0</v>
      </c>
      <c r="AI51" s="138">
        <v>0</v>
      </c>
      <c r="AJ51" s="138">
        <v>0</v>
      </c>
      <c r="AK51" s="138">
        <v>0</v>
      </c>
      <c r="AL51" s="138">
        <v>0</v>
      </c>
      <c r="AM51" s="138">
        <v>0</v>
      </c>
      <c r="AN51" s="138">
        <v>0</v>
      </c>
      <c r="AO51" s="138">
        <v>0</v>
      </c>
      <c r="AP51" s="138">
        <v>0</v>
      </c>
      <c r="AQ51" s="138">
        <v>0</v>
      </c>
      <c r="AR51" s="138">
        <v>0</v>
      </c>
      <c r="AS51" s="138">
        <v>0</v>
      </c>
      <c r="AT51" s="138">
        <v>0</v>
      </c>
      <c r="AU51" s="138">
        <v>0</v>
      </c>
      <c r="AV51" s="138">
        <v>0</v>
      </c>
      <c r="AW51" s="138">
        <v>0</v>
      </c>
      <c r="AX51" s="138">
        <v>0</v>
      </c>
      <c r="AY51" s="138">
        <v>0</v>
      </c>
      <c r="AZ51" s="138">
        <v>0</v>
      </c>
      <c r="BA51" s="138">
        <v>0</v>
      </c>
      <c r="BB51" s="138">
        <v>0</v>
      </c>
      <c r="BC51" s="138">
        <v>0</v>
      </c>
      <c r="BD51" s="138">
        <v>0</v>
      </c>
      <c r="BE51" s="138">
        <v>0</v>
      </c>
      <c r="BF51" s="138">
        <v>0</v>
      </c>
      <c r="BG51" s="138">
        <v>0</v>
      </c>
      <c r="BH51" s="138">
        <v>0</v>
      </c>
      <c r="BI51" s="138">
        <v>0</v>
      </c>
      <c r="BJ51" s="138">
        <v>0</v>
      </c>
      <c r="BK51" s="138">
        <v>0</v>
      </c>
      <c r="BL51" s="138">
        <v>0</v>
      </c>
      <c r="BM51" s="138">
        <v>0</v>
      </c>
      <c r="BN51" s="138">
        <v>0</v>
      </c>
      <c r="BO51" s="138">
        <v>0</v>
      </c>
      <c r="BP51" s="138">
        <v>0</v>
      </c>
      <c r="BQ51" s="138">
        <v>0</v>
      </c>
      <c r="BR51" s="138">
        <v>0</v>
      </c>
      <c r="BS51" s="138">
        <v>0</v>
      </c>
      <c r="BT51" s="138">
        <v>0</v>
      </c>
      <c r="BU51" s="138">
        <v>0</v>
      </c>
      <c r="BV51" s="138">
        <v>0</v>
      </c>
      <c r="BW51" s="138">
        <v>0</v>
      </c>
      <c r="BX51" s="138">
        <v>0</v>
      </c>
      <c r="BY51" s="138">
        <v>0</v>
      </c>
      <c r="BZ51" s="138">
        <v>0</v>
      </c>
      <c r="CA51" s="138">
        <v>0</v>
      </c>
      <c r="CB51" s="138">
        <v>0</v>
      </c>
      <c r="CC51" s="138">
        <v>0</v>
      </c>
      <c r="CD51" s="138">
        <v>0</v>
      </c>
      <c r="CE51" s="138">
        <v>0</v>
      </c>
      <c r="CF51" s="138">
        <v>0</v>
      </c>
      <c r="CG51" s="138">
        <v>0</v>
      </c>
      <c r="CH51" s="138">
        <v>0</v>
      </c>
      <c r="CI51" s="138">
        <v>0</v>
      </c>
      <c r="CJ51" s="138">
        <v>0</v>
      </c>
      <c r="CK51" s="138">
        <v>0</v>
      </c>
      <c r="CL51" s="138">
        <v>0</v>
      </c>
      <c r="CM51" s="138">
        <v>0</v>
      </c>
      <c r="CN51" s="138">
        <v>0</v>
      </c>
      <c r="CO51" s="138">
        <v>0</v>
      </c>
      <c r="CP51" s="138">
        <v>0</v>
      </c>
      <c r="CQ51" s="138">
        <v>0</v>
      </c>
    </row>
    <row r="52" spans="1:95" s="23" customFormat="1" ht="14.25" customHeight="1" x14ac:dyDescent="0.25">
      <c r="A52" s="22"/>
      <c r="B52" s="19" t="s">
        <v>20</v>
      </c>
      <c r="C52" s="138"/>
      <c r="D52" s="138"/>
      <c r="E52" s="138"/>
      <c r="F52" s="138"/>
      <c r="G52" s="138"/>
      <c r="H52" s="138"/>
      <c r="I52" s="138"/>
      <c r="J52" s="138"/>
      <c r="K52" s="138">
        <v>43.4</v>
      </c>
      <c r="L52" s="138">
        <v>26.8</v>
      </c>
      <c r="M52" s="138">
        <v>35.9</v>
      </c>
      <c r="N52" s="138">
        <v>27.591999999999999</v>
      </c>
      <c r="O52" s="138">
        <v>30.504000000000001</v>
      </c>
      <c r="P52" s="138">
        <v>30.25</v>
      </c>
      <c r="Q52" s="138">
        <v>26.6</v>
      </c>
      <c r="R52" s="138">
        <v>25.3</v>
      </c>
      <c r="S52" s="138">
        <v>24.35</v>
      </c>
      <c r="T52" s="138">
        <v>29.68</v>
      </c>
      <c r="U52" s="138">
        <v>34.909999999999997</v>
      </c>
      <c r="V52" s="138">
        <v>39.369999999999997</v>
      </c>
      <c r="W52" s="138">
        <v>19.784330000000001</v>
      </c>
      <c r="X52" s="138">
        <v>18.406328999999999</v>
      </c>
      <c r="Y52" s="138">
        <v>26.108608799999999</v>
      </c>
      <c r="Z52" s="138">
        <v>26.458559999999999</v>
      </c>
      <c r="AA52" s="138">
        <v>27.213374000000002</v>
      </c>
      <c r="AB52" s="138">
        <v>27.230943</v>
      </c>
      <c r="AC52" s="138">
        <v>34.235667999999997</v>
      </c>
      <c r="AD52" s="138">
        <v>26.1799</v>
      </c>
      <c r="AE52" s="138">
        <v>23.302364000000001</v>
      </c>
      <c r="AF52" s="138">
        <v>14.37</v>
      </c>
      <c r="AG52" s="138">
        <v>9.2301470000000005</v>
      </c>
      <c r="AH52" s="138">
        <v>9.73</v>
      </c>
      <c r="AI52" s="138">
        <v>13.85896</v>
      </c>
      <c r="AJ52" s="138">
        <v>14.132944999999999</v>
      </c>
      <c r="AK52" s="138">
        <v>22.687999999999999</v>
      </c>
      <c r="AL52" s="138">
        <v>31.814</v>
      </c>
      <c r="AM52" s="138">
        <v>29.56</v>
      </c>
      <c r="AN52" s="138">
        <v>26.36</v>
      </c>
      <c r="AO52" s="138">
        <v>29.712679999999999</v>
      </c>
      <c r="AP52" s="138">
        <v>99.062719999999999</v>
      </c>
      <c r="AQ52" s="138">
        <v>97.635778939999994</v>
      </c>
      <c r="AR52" s="138">
        <v>84.267126500000003</v>
      </c>
      <c r="AS52" s="138">
        <v>86.252774790000004</v>
      </c>
      <c r="AT52" s="138">
        <v>34.386601859999999</v>
      </c>
      <c r="AU52" s="138">
        <v>30.25021083</v>
      </c>
      <c r="AV52" s="138">
        <v>32.977612000000001</v>
      </c>
      <c r="AW52" s="138">
        <v>35.319367999999997</v>
      </c>
      <c r="AX52" s="138">
        <v>52.928279999999994</v>
      </c>
      <c r="AY52" s="138">
        <v>50.027237630000002</v>
      </c>
      <c r="AZ52" s="138">
        <v>45.75963479</v>
      </c>
      <c r="BA52" s="138">
        <v>42.058868199999999</v>
      </c>
      <c r="BB52" s="138">
        <v>53.43609412</v>
      </c>
      <c r="BC52" s="138">
        <v>86.322959480000009</v>
      </c>
      <c r="BD52" s="138">
        <v>91.899462889999995</v>
      </c>
      <c r="BE52" s="138">
        <v>105.94396756</v>
      </c>
      <c r="BF52" s="138">
        <v>65.362423769999992</v>
      </c>
      <c r="BG52" s="138">
        <v>83.357728780000002</v>
      </c>
      <c r="BH52" s="138">
        <v>120.56891578000001</v>
      </c>
      <c r="BI52" s="138">
        <v>192.24786593999997</v>
      </c>
      <c r="BJ52" s="138">
        <v>214.16278862999999</v>
      </c>
      <c r="BK52" s="138">
        <v>221.3070525</v>
      </c>
      <c r="BL52" s="138">
        <v>230.07862287999998</v>
      </c>
      <c r="BM52" s="138">
        <v>222.62001845999995</v>
      </c>
      <c r="BN52" s="138">
        <v>233.25660146999996</v>
      </c>
      <c r="BO52" s="138">
        <v>233.67424424016346</v>
      </c>
      <c r="BP52" s="138">
        <v>261.09358547683013</v>
      </c>
      <c r="BQ52" s="138">
        <v>286.30051268683007</v>
      </c>
      <c r="BR52" s="138">
        <v>173.6172975101635</v>
      </c>
      <c r="BS52" s="138">
        <v>184.20132603999997</v>
      </c>
      <c r="BT52" s="138">
        <v>166.12062876999994</v>
      </c>
      <c r="BU52" s="138">
        <v>132.16854991999995</v>
      </c>
      <c r="BV52" s="138">
        <v>151.69769532999999</v>
      </c>
      <c r="BW52" s="138">
        <v>26.728764959999999</v>
      </c>
      <c r="BX52" s="138">
        <v>27.553361819999999</v>
      </c>
      <c r="BY52" s="138">
        <v>28.109911499999999</v>
      </c>
      <c r="BZ52" s="138">
        <v>22.56627284</v>
      </c>
      <c r="CA52" s="138">
        <v>26.44177784</v>
      </c>
      <c r="CB52" s="138">
        <v>29.75738784</v>
      </c>
      <c r="CC52" s="138">
        <v>36.255383590000001</v>
      </c>
      <c r="CD52" s="138">
        <v>36.51681318</v>
      </c>
      <c r="CE52" s="138">
        <v>46.396564149999996</v>
      </c>
      <c r="CF52" s="138">
        <v>51.814857149999995</v>
      </c>
      <c r="CG52" s="138">
        <v>54.12126628</v>
      </c>
      <c r="CH52" s="138">
        <v>48.947980009999995</v>
      </c>
      <c r="CI52" s="138">
        <v>42.647980009999998</v>
      </c>
      <c r="CJ52" s="138">
        <v>40.6392034</v>
      </c>
      <c r="CK52" s="138">
        <v>41.086454869999997</v>
      </c>
      <c r="CL52" s="138">
        <v>36.669649509999999</v>
      </c>
      <c r="CM52" s="138">
        <v>31.059078159999999</v>
      </c>
      <c r="CN52" s="138">
        <v>30.03785422</v>
      </c>
      <c r="CO52" s="138">
        <v>37.786456569999999</v>
      </c>
      <c r="CP52" s="138">
        <v>60.33927044</v>
      </c>
      <c r="CQ52" s="138">
        <v>39.818028150000004</v>
      </c>
    </row>
    <row r="53" spans="1:95" s="23" customFormat="1" ht="14.25" customHeight="1" x14ac:dyDescent="0.25">
      <c r="A53" s="22"/>
      <c r="B53" s="21" t="s">
        <v>73</v>
      </c>
      <c r="C53" s="138"/>
      <c r="D53" s="138"/>
      <c r="E53" s="138"/>
      <c r="F53" s="138"/>
      <c r="G53" s="138"/>
      <c r="H53" s="138"/>
      <c r="I53" s="138"/>
      <c r="J53" s="138"/>
      <c r="K53" s="138">
        <v>0</v>
      </c>
      <c r="L53" s="138">
        <v>0</v>
      </c>
      <c r="M53" s="138">
        <v>0</v>
      </c>
      <c r="N53" s="138">
        <v>0</v>
      </c>
      <c r="O53" s="138">
        <v>0</v>
      </c>
      <c r="P53" s="138">
        <v>0</v>
      </c>
      <c r="Q53" s="138">
        <v>0</v>
      </c>
      <c r="R53" s="138">
        <v>0</v>
      </c>
      <c r="S53" s="138">
        <v>0</v>
      </c>
      <c r="T53" s="138">
        <v>0</v>
      </c>
      <c r="U53" s="138">
        <v>0</v>
      </c>
      <c r="V53" s="138">
        <v>0</v>
      </c>
      <c r="W53" s="138">
        <v>0</v>
      </c>
      <c r="X53" s="138">
        <v>0</v>
      </c>
      <c r="Y53" s="138">
        <v>0</v>
      </c>
      <c r="Z53" s="138">
        <v>0</v>
      </c>
      <c r="AA53" s="138">
        <v>0</v>
      </c>
      <c r="AB53" s="138">
        <v>0</v>
      </c>
      <c r="AC53" s="138">
        <v>0</v>
      </c>
      <c r="AD53" s="138">
        <v>0</v>
      </c>
      <c r="AE53" s="138">
        <v>0</v>
      </c>
      <c r="AF53" s="138">
        <v>0</v>
      </c>
      <c r="AG53" s="138">
        <v>0</v>
      </c>
      <c r="AH53" s="138">
        <v>0</v>
      </c>
      <c r="AI53" s="138">
        <v>0</v>
      </c>
      <c r="AJ53" s="138">
        <v>0</v>
      </c>
      <c r="AK53" s="138">
        <v>0</v>
      </c>
      <c r="AL53" s="138">
        <v>0</v>
      </c>
      <c r="AM53" s="138">
        <v>0</v>
      </c>
      <c r="AN53" s="138">
        <v>0</v>
      </c>
      <c r="AO53" s="138">
        <v>0</v>
      </c>
      <c r="AP53" s="138">
        <v>0</v>
      </c>
      <c r="AQ53" s="138">
        <v>0</v>
      </c>
      <c r="AR53" s="138">
        <v>0</v>
      </c>
      <c r="AS53" s="138">
        <v>0</v>
      </c>
      <c r="AT53" s="138">
        <v>0</v>
      </c>
      <c r="AU53" s="138">
        <v>0</v>
      </c>
      <c r="AV53" s="138">
        <v>0</v>
      </c>
      <c r="AW53" s="138">
        <v>0</v>
      </c>
      <c r="AX53" s="138">
        <v>0</v>
      </c>
      <c r="AY53" s="138">
        <v>21.993000000000002</v>
      </c>
      <c r="AZ53" s="138">
        <v>20.838681910000002</v>
      </c>
      <c r="BA53" s="138">
        <v>19.52752396</v>
      </c>
      <c r="BB53" s="138">
        <v>15.443493070000002</v>
      </c>
      <c r="BC53" s="138">
        <v>21.847771440000002</v>
      </c>
      <c r="BD53" s="138">
        <v>16.347631360000001</v>
      </c>
      <c r="BE53" s="138">
        <v>17.948352280000002</v>
      </c>
      <c r="BF53" s="138">
        <v>15.728247230000001</v>
      </c>
      <c r="BG53" s="138">
        <v>9.4464854500000008</v>
      </c>
      <c r="BH53" s="138">
        <v>12.170044280000001</v>
      </c>
      <c r="BI53" s="138">
        <v>12.519369559999999</v>
      </c>
      <c r="BJ53" s="138">
        <v>11.2298334</v>
      </c>
      <c r="BK53" s="138">
        <v>12.630867500000001</v>
      </c>
      <c r="BL53" s="138">
        <v>11.645089889999999</v>
      </c>
      <c r="BM53" s="138">
        <v>7.9146043099999996</v>
      </c>
      <c r="BN53" s="138">
        <v>11.14179762</v>
      </c>
      <c r="BO53" s="138">
        <v>12.242755920163502</v>
      </c>
      <c r="BP53" s="138">
        <v>12.206053476830169</v>
      </c>
      <c r="BQ53" s="138">
        <v>11.851676666830171</v>
      </c>
      <c r="BR53" s="138">
        <v>9.8294852001635054</v>
      </c>
      <c r="BS53" s="138">
        <v>6.9969999999999999</v>
      </c>
      <c r="BT53" s="138">
        <v>6.8319999999999999</v>
      </c>
      <c r="BU53" s="138">
        <v>6.7</v>
      </c>
      <c r="BV53" s="138">
        <v>11.263999999999999</v>
      </c>
      <c r="BW53" s="138">
        <v>15.611437050000001</v>
      </c>
      <c r="BX53" s="138">
        <v>15.648362200000001</v>
      </c>
      <c r="BY53" s="138">
        <v>16.450000000000003</v>
      </c>
      <c r="BZ53" s="138">
        <v>19.282</v>
      </c>
      <c r="CA53" s="138">
        <v>22.832000000000001</v>
      </c>
      <c r="CB53" s="138">
        <v>23.435000000000002</v>
      </c>
      <c r="CC53" s="138">
        <v>29.447855000000001</v>
      </c>
      <c r="CD53" s="138">
        <v>29.894718000000001</v>
      </c>
      <c r="CE53" s="138">
        <v>35.685658159999996</v>
      </c>
      <c r="CF53" s="138">
        <v>40.645658159999996</v>
      </c>
      <c r="CG53" s="138">
        <v>44.089855</v>
      </c>
      <c r="CH53" s="138">
        <v>39.581880429999998</v>
      </c>
      <c r="CI53" s="138">
        <v>32.581880429999998</v>
      </c>
      <c r="CJ53" s="138">
        <v>31.579397449999998</v>
      </c>
      <c r="CK53" s="138">
        <v>31.529397449999998</v>
      </c>
      <c r="CL53" s="138">
        <v>27.847951989999999</v>
      </c>
      <c r="CM53" s="138">
        <v>21.518333329999997</v>
      </c>
      <c r="CN53" s="138">
        <v>19.8</v>
      </c>
      <c r="CO53" s="138">
        <v>20.8</v>
      </c>
      <c r="CP53" s="138">
        <v>20.69084312</v>
      </c>
      <c r="CQ53" s="138">
        <v>25.19084312</v>
      </c>
    </row>
    <row r="54" spans="1:95" s="23" customFormat="1" ht="14.25" customHeight="1" x14ac:dyDescent="0.25">
      <c r="A54" s="22"/>
      <c r="B54" s="20" t="s">
        <v>78</v>
      </c>
      <c r="C54" s="138"/>
      <c r="D54" s="138"/>
      <c r="E54" s="138"/>
      <c r="F54" s="138"/>
      <c r="G54" s="138"/>
      <c r="H54" s="138"/>
      <c r="I54" s="138"/>
      <c r="J54" s="138"/>
      <c r="K54" s="138">
        <v>0</v>
      </c>
      <c r="L54" s="138">
        <v>0</v>
      </c>
      <c r="M54" s="138">
        <v>0</v>
      </c>
      <c r="N54" s="138">
        <v>0</v>
      </c>
      <c r="O54" s="138">
        <v>0</v>
      </c>
      <c r="P54" s="138">
        <v>0</v>
      </c>
      <c r="Q54" s="138">
        <v>0</v>
      </c>
      <c r="R54" s="138">
        <v>0</v>
      </c>
      <c r="S54" s="138">
        <v>0</v>
      </c>
      <c r="T54" s="138">
        <v>0</v>
      </c>
      <c r="U54" s="138">
        <v>0</v>
      </c>
      <c r="V54" s="138">
        <v>0</v>
      </c>
      <c r="W54" s="138">
        <v>0</v>
      </c>
      <c r="X54" s="138">
        <v>0</v>
      </c>
      <c r="Y54" s="138">
        <v>0</v>
      </c>
      <c r="Z54" s="138">
        <v>0</v>
      </c>
      <c r="AA54" s="138">
        <v>0</v>
      </c>
      <c r="AB54" s="138">
        <v>0</v>
      </c>
      <c r="AC54" s="138">
        <v>0</v>
      </c>
      <c r="AD54" s="138">
        <v>0</v>
      </c>
      <c r="AE54" s="138">
        <v>0</v>
      </c>
      <c r="AF54" s="138">
        <v>0</v>
      </c>
      <c r="AG54" s="138">
        <v>0</v>
      </c>
      <c r="AH54" s="138">
        <v>0</v>
      </c>
      <c r="AI54" s="138">
        <v>0</v>
      </c>
      <c r="AJ54" s="138">
        <v>0</v>
      </c>
      <c r="AK54" s="138">
        <v>0</v>
      </c>
      <c r="AL54" s="138">
        <v>0</v>
      </c>
      <c r="AM54" s="138">
        <v>0</v>
      </c>
      <c r="AN54" s="138">
        <v>0</v>
      </c>
      <c r="AO54" s="138">
        <v>0</v>
      </c>
      <c r="AP54" s="138">
        <v>0</v>
      </c>
      <c r="AQ54" s="138">
        <v>0</v>
      </c>
      <c r="AR54" s="138">
        <v>0</v>
      </c>
      <c r="AS54" s="138">
        <v>0</v>
      </c>
      <c r="AT54" s="138">
        <v>0</v>
      </c>
      <c r="AU54" s="138">
        <v>0</v>
      </c>
      <c r="AV54" s="138">
        <v>0</v>
      </c>
      <c r="AW54" s="138">
        <v>0</v>
      </c>
      <c r="AX54" s="138">
        <v>0</v>
      </c>
      <c r="AY54" s="138">
        <v>0</v>
      </c>
      <c r="AZ54" s="138">
        <v>0</v>
      </c>
      <c r="BA54" s="138">
        <v>0</v>
      </c>
      <c r="BB54" s="138">
        <v>0</v>
      </c>
      <c r="BC54" s="138">
        <v>0</v>
      </c>
      <c r="BD54" s="138">
        <v>0</v>
      </c>
      <c r="BE54" s="138">
        <v>0</v>
      </c>
      <c r="BF54" s="138">
        <v>0</v>
      </c>
      <c r="BG54" s="138">
        <v>0</v>
      </c>
      <c r="BH54" s="138">
        <v>0</v>
      </c>
      <c r="BI54" s="138">
        <v>0</v>
      </c>
      <c r="BJ54" s="138">
        <v>0</v>
      </c>
      <c r="BK54" s="138">
        <v>0</v>
      </c>
      <c r="BL54" s="138">
        <v>0</v>
      </c>
      <c r="BM54" s="138">
        <v>0</v>
      </c>
      <c r="BN54" s="138">
        <v>0</v>
      </c>
      <c r="BO54" s="138">
        <v>0</v>
      </c>
      <c r="BP54" s="138">
        <v>0</v>
      </c>
      <c r="BQ54" s="138">
        <v>0</v>
      </c>
      <c r="BR54" s="138">
        <v>0</v>
      </c>
      <c r="BS54" s="138">
        <v>0</v>
      </c>
      <c r="BT54" s="138">
        <v>0</v>
      </c>
      <c r="BU54" s="138">
        <v>0</v>
      </c>
      <c r="BV54" s="138">
        <v>0</v>
      </c>
      <c r="BW54" s="138">
        <v>0</v>
      </c>
      <c r="BX54" s="138">
        <v>0</v>
      </c>
      <c r="BY54" s="138">
        <v>0</v>
      </c>
      <c r="BZ54" s="138">
        <v>0</v>
      </c>
      <c r="CA54" s="138">
        <v>0</v>
      </c>
      <c r="CB54" s="138">
        <v>0</v>
      </c>
      <c r="CC54" s="138">
        <v>0</v>
      </c>
      <c r="CD54" s="138">
        <v>0</v>
      </c>
      <c r="CE54" s="138">
        <v>0</v>
      </c>
      <c r="CF54" s="138">
        <v>0</v>
      </c>
      <c r="CG54" s="138">
        <v>0</v>
      </c>
      <c r="CH54" s="138">
        <v>0</v>
      </c>
      <c r="CI54" s="138">
        <v>0</v>
      </c>
      <c r="CJ54" s="138">
        <v>0</v>
      </c>
      <c r="CK54" s="138">
        <v>0</v>
      </c>
      <c r="CL54" s="138">
        <v>0</v>
      </c>
      <c r="CM54" s="138">
        <v>0</v>
      </c>
      <c r="CN54" s="138">
        <v>0</v>
      </c>
      <c r="CO54" s="138">
        <v>0</v>
      </c>
      <c r="CP54" s="138">
        <v>0</v>
      </c>
      <c r="CQ54" s="138">
        <v>0</v>
      </c>
    </row>
    <row r="55" spans="1:95" s="23" customFormat="1" ht="14.25" customHeight="1" x14ac:dyDescent="0.25">
      <c r="A55" s="22"/>
      <c r="B55" s="19" t="s">
        <v>70</v>
      </c>
      <c r="C55" s="138"/>
      <c r="D55" s="138"/>
      <c r="E55" s="138"/>
      <c r="F55" s="138"/>
      <c r="G55" s="138"/>
      <c r="H55" s="138"/>
      <c r="I55" s="138"/>
      <c r="J55" s="138"/>
      <c r="K55" s="138">
        <v>0</v>
      </c>
      <c r="L55" s="138">
        <v>0</v>
      </c>
      <c r="M55" s="138">
        <v>0</v>
      </c>
      <c r="N55" s="138">
        <v>0</v>
      </c>
      <c r="O55" s="138">
        <v>0</v>
      </c>
      <c r="P55" s="138">
        <v>0</v>
      </c>
      <c r="Q55" s="138">
        <v>0</v>
      </c>
      <c r="R55" s="138">
        <v>0</v>
      </c>
      <c r="S55" s="138">
        <v>0</v>
      </c>
      <c r="T55" s="138">
        <v>0</v>
      </c>
      <c r="U55" s="138">
        <v>0</v>
      </c>
      <c r="V55" s="138">
        <v>0</v>
      </c>
      <c r="W55" s="138">
        <v>0</v>
      </c>
      <c r="X55" s="138">
        <v>0</v>
      </c>
      <c r="Y55" s="138">
        <v>0</v>
      </c>
      <c r="Z55" s="138">
        <v>0</v>
      </c>
      <c r="AA55" s="138">
        <v>0</v>
      </c>
      <c r="AB55" s="138">
        <v>0</v>
      </c>
      <c r="AC55" s="138">
        <v>0</v>
      </c>
      <c r="AD55" s="138">
        <v>0</v>
      </c>
      <c r="AE55" s="138">
        <v>0</v>
      </c>
      <c r="AF55" s="138">
        <v>0</v>
      </c>
      <c r="AG55" s="138">
        <v>0</v>
      </c>
      <c r="AH55" s="138">
        <v>0</v>
      </c>
      <c r="AI55" s="138">
        <v>0</v>
      </c>
      <c r="AJ55" s="138">
        <v>0</v>
      </c>
      <c r="AK55" s="138">
        <v>0</v>
      </c>
      <c r="AL55" s="138">
        <v>0</v>
      </c>
      <c r="AM55" s="138">
        <v>0</v>
      </c>
      <c r="AN55" s="138">
        <v>0</v>
      </c>
      <c r="AO55" s="138">
        <v>0</v>
      </c>
      <c r="AP55" s="138">
        <v>0</v>
      </c>
      <c r="AQ55" s="138">
        <v>0</v>
      </c>
      <c r="AR55" s="138">
        <v>0</v>
      </c>
      <c r="AS55" s="138">
        <v>0</v>
      </c>
      <c r="AT55" s="138">
        <v>0</v>
      </c>
      <c r="AU55" s="138">
        <v>0</v>
      </c>
      <c r="AV55" s="138">
        <v>0</v>
      </c>
      <c r="AW55" s="138">
        <v>0</v>
      </c>
      <c r="AX55" s="138">
        <v>0</v>
      </c>
      <c r="AY55" s="138">
        <v>0</v>
      </c>
      <c r="AZ55" s="138">
        <v>0</v>
      </c>
      <c r="BA55" s="138">
        <v>0</v>
      </c>
      <c r="BB55" s="138">
        <v>0</v>
      </c>
      <c r="BC55" s="138">
        <v>0</v>
      </c>
      <c r="BD55" s="138">
        <v>0</v>
      </c>
      <c r="BE55" s="138">
        <v>0</v>
      </c>
      <c r="BF55" s="138">
        <v>0</v>
      </c>
      <c r="BG55" s="138">
        <v>0</v>
      </c>
      <c r="BH55" s="138">
        <v>0</v>
      </c>
      <c r="BI55" s="138">
        <v>0</v>
      </c>
      <c r="BJ55" s="138">
        <v>0</v>
      </c>
      <c r="BK55" s="138">
        <v>0</v>
      </c>
      <c r="BL55" s="138">
        <v>0</v>
      </c>
      <c r="BM55" s="138">
        <v>0</v>
      </c>
      <c r="BN55" s="138">
        <v>0</v>
      </c>
      <c r="BO55" s="138">
        <v>0</v>
      </c>
      <c r="BP55" s="138">
        <v>0</v>
      </c>
      <c r="BQ55" s="138">
        <v>0</v>
      </c>
      <c r="BR55" s="138">
        <v>0</v>
      </c>
      <c r="BS55" s="138">
        <v>0</v>
      </c>
      <c r="BT55" s="138">
        <v>0</v>
      </c>
      <c r="BU55" s="138">
        <v>0</v>
      </c>
      <c r="BV55" s="138">
        <v>0</v>
      </c>
      <c r="BW55" s="138">
        <v>0</v>
      </c>
      <c r="BX55" s="138">
        <v>0</v>
      </c>
      <c r="BY55" s="138">
        <v>0</v>
      </c>
      <c r="BZ55" s="138">
        <v>0</v>
      </c>
      <c r="CA55" s="138">
        <v>0</v>
      </c>
      <c r="CB55" s="138">
        <v>0</v>
      </c>
      <c r="CC55" s="138">
        <v>0</v>
      </c>
      <c r="CD55" s="138">
        <v>0</v>
      </c>
      <c r="CE55" s="138">
        <v>0</v>
      </c>
      <c r="CF55" s="138">
        <v>0</v>
      </c>
      <c r="CG55" s="138">
        <v>0</v>
      </c>
      <c r="CH55" s="138">
        <v>0</v>
      </c>
      <c r="CI55" s="138">
        <v>0</v>
      </c>
      <c r="CJ55" s="138">
        <v>0</v>
      </c>
      <c r="CK55" s="138">
        <v>0</v>
      </c>
      <c r="CL55" s="138">
        <v>0</v>
      </c>
      <c r="CM55" s="138">
        <v>0</v>
      </c>
      <c r="CN55" s="138">
        <v>0</v>
      </c>
      <c r="CO55" s="138">
        <v>0</v>
      </c>
      <c r="CP55" s="138">
        <v>0</v>
      </c>
      <c r="CQ55" s="138">
        <v>0</v>
      </c>
    </row>
    <row r="56" spans="1:95" s="23" customFormat="1" ht="14.25" customHeight="1" x14ac:dyDescent="0.25">
      <c r="A56" s="22"/>
      <c r="B56" s="19" t="s">
        <v>71</v>
      </c>
      <c r="C56" s="138"/>
      <c r="D56" s="138"/>
      <c r="E56" s="138"/>
      <c r="F56" s="138"/>
      <c r="G56" s="138"/>
      <c r="H56" s="138"/>
      <c r="I56" s="138"/>
      <c r="J56" s="138"/>
      <c r="K56" s="138">
        <v>0</v>
      </c>
      <c r="L56" s="138">
        <v>0</v>
      </c>
      <c r="M56" s="138">
        <v>0</v>
      </c>
      <c r="N56" s="138">
        <v>0</v>
      </c>
      <c r="O56" s="138">
        <v>0</v>
      </c>
      <c r="P56" s="138">
        <v>0</v>
      </c>
      <c r="Q56" s="138">
        <v>0</v>
      </c>
      <c r="R56" s="138">
        <v>0</v>
      </c>
      <c r="S56" s="138">
        <v>0</v>
      </c>
      <c r="T56" s="138">
        <v>0</v>
      </c>
      <c r="U56" s="138">
        <v>0</v>
      </c>
      <c r="V56" s="138">
        <v>0</v>
      </c>
      <c r="W56" s="138">
        <v>0</v>
      </c>
      <c r="X56" s="138">
        <v>0</v>
      </c>
      <c r="Y56" s="138">
        <v>0</v>
      </c>
      <c r="Z56" s="138">
        <v>0</v>
      </c>
      <c r="AA56" s="138">
        <v>0</v>
      </c>
      <c r="AB56" s="138">
        <v>0</v>
      </c>
      <c r="AC56" s="138">
        <v>0</v>
      </c>
      <c r="AD56" s="138">
        <v>0</v>
      </c>
      <c r="AE56" s="138">
        <v>0</v>
      </c>
      <c r="AF56" s="138">
        <v>0</v>
      </c>
      <c r="AG56" s="138">
        <v>0</v>
      </c>
      <c r="AH56" s="138">
        <v>0</v>
      </c>
      <c r="AI56" s="138">
        <v>0</v>
      </c>
      <c r="AJ56" s="138">
        <v>0</v>
      </c>
      <c r="AK56" s="138">
        <v>0</v>
      </c>
      <c r="AL56" s="138">
        <v>0</v>
      </c>
      <c r="AM56" s="138">
        <v>0</v>
      </c>
      <c r="AN56" s="138">
        <v>0</v>
      </c>
      <c r="AO56" s="138">
        <v>0</v>
      </c>
      <c r="AP56" s="138">
        <v>0</v>
      </c>
      <c r="AQ56" s="138">
        <v>0</v>
      </c>
      <c r="AR56" s="138">
        <v>0</v>
      </c>
      <c r="AS56" s="138">
        <v>0</v>
      </c>
      <c r="AT56" s="138">
        <v>0</v>
      </c>
      <c r="AU56" s="138">
        <v>0</v>
      </c>
      <c r="AV56" s="138">
        <v>0</v>
      </c>
      <c r="AW56" s="138">
        <v>0</v>
      </c>
      <c r="AX56" s="138">
        <v>0</v>
      </c>
      <c r="AY56" s="138">
        <v>0</v>
      </c>
      <c r="AZ56" s="138">
        <v>0</v>
      </c>
      <c r="BA56" s="138">
        <v>0</v>
      </c>
      <c r="BB56" s="138">
        <v>0</v>
      </c>
      <c r="BC56" s="138">
        <v>0</v>
      </c>
      <c r="BD56" s="138">
        <v>0</v>
      </c>
      <c r="BE56" s="138">
        <v>0</v>
      </c>
      <c r="BF56" s="138">
        <v>0</v>
      </c>
      <c r="BG56" s="138">
        <v>0</v>
      </c>
      <c r="BH56" s="138">
        <v>0</v>
      </c>
      <c r="BI56" s="138">
        <v>0</v>
      </c>
      <c r="BJ56" s="138">
        <v>0</v>
      </c>
      <c r="BK56" s="138">
        <v>0</v>
      </c>
      <c r="BL56" s="138">
        <v>0</v>
      </c>
      <c r="BM56" s="138">
        <v>0</v>
      </c>
      <c r="BN56" s="138">
        <v>0</v>
      </c>
      <c r="BO56" s="138">
        <v>0</v>
      </c>
      <c r="BP56" s="138">
        <v>0</v>
      </c>
      <c r="BQ56" s="138">
        <v>0</v>
      </c>
      <c r="BR56" s="138">
        <v>0</v>
      </c>
      <c r="BS56" s="138">
        <v>0</v>
      </c>
      <c r="BT56" s="138">
        <v>0</v>
      </c>
      <c r="BU56" s="138">
        <v>0</v>
      </c>
      <c r="BV56" s="138">
        <v>0</v>
      </c>
      <c r="BW56" s="138">
        <v>0</v>
      </c>
      <c r="BX56" s="138">
        <v>0</v>
      </c>
      <c r="BY56" s="138">
        <v>0</v>
      </c>
      <c r="BZ56" s="138">
        <v>0</v>
      </c>
      <c r="CA56" s="138">
        <v>0</v>
      </c>
      <c r="CB56" s="138">
        <v>0</v>
      </c>
      <c r="CC56" s="138">
        <v>0</v>
      </c>
      <c r="CD56" s="138">
        <v>0</v>
      </c>
      <c r="CE56" s="138">
        <v>0</v>
      </c>
      <c r="CF56" s="138">
        <v>0</v>
      </c>
      <c r="CG56" s="138">
        <v>0</v>
      </c>
      <c r="CH56" s="138">
        <v>0</v>
      </c>
      <c r="CI56" s="138">
        <v>0</v>
      </c>
      <c r="CJ56" s="138">
        <v>0</v>
      </c>
      <c r="CK56" s="138">
        <v>0</v>
      </c>
      <c r="CL56" s="138">
        <v>0</v>
      </c>
      <c r="CM56" s="138">
        <v>0</v>
      </c>
      <c r="CN56" s="138">
        <v>0</v>
      </c>
      <c r="CO56" s="138">
        <v>0</v>
      </c>
      <c r="CP56" s="138">
        <v>0</v>
      </c>
      <c r="CQ56" s="138">
        <v>0</v>
      </c>
    </row>
    <row r="57" spans="1:95" s="23" customFormat="1" ht="14.25" customHeight="1" x14ac:dyDescent="0.25">
      <c r="A57" s="22"/>
      <c r="B57" s="19" t="s">
        <v>72</v>
      </c>
      <c r="C57" s="138"/>
      <c r="D57" s="138"/>
      <c r="E57" s="138"/>
      <c r="F57" s="138"/>
      <c r="G57" s="138"/>
      <c r="H57" s="138"/>
      <c r="I57" s="138"/>
      <c r="J57" s="138"/>
      <c r="K57" s="138">
        <v>0</v>
      </c>
      <c r="L57" s="138">
        <v>0</v>
      </c>
      <c r="M57" s="138">
        <v>0</v>
      </c>
      <c r="N57" s="138">
        <v>0</v>
      </c>
      <c r="O57" s="138">
        <v>0</v>
      </c>
      <c r="P57" s="138">
        <v>0</v>
      </c>
      <c r="Q57" s="138">
        <v>0</v>
      </c>
      <c r="R57" s="138">
        <v>0</v>
      </c>
      <c r="S57" s="138">
        <v>0</v>
      </c>
      <c r="T57" s="138">
        <v>0</v>
      </c>
      <c r="U57" s="138">
        <v>0</v>
      </c>
      <c r="V57" s="138">
        <v>0</v>
      </c>
      <c r="W57" s="138">
        <v>0</v>
      </c>
      <c r="X57" s="138">
        <v>0</v>
      </c>
      <c r="Y57" s="138">
        <v>0</v>
      </c>
      <c r="Z57" s="138">
        <v>0</v>
      </c>
      <c r="AA57" s="138">
        <v>0</v>
      </c>
      <c r="AB57" s="138">
        <v>0</v>
      </c>
      <c r="AC57" s="138">
        <v>0</v>
      </c>
      <c r="AD57" s="138">
        <v>0</v>
      </c>
      <c r="AE57" s="138">
        <v>0</v>
      </c>
      <c r="AF57" s="138">
        <v>0</v>
      </c>
      <c r="AG57" s="138">
        <v>0</v>
      </c>
      <c r="AH57" s="138">
        <v>0</v>
      </c>
      <c r="AI57" s="138">
        <v>0</v>
      </c>
      <c r="AJ57" s="138">
        <v>0</v>
      </c>
      <c r="AK57" s="138">
        <v>0</v>
      </c>
      <c r="AL57" s="138">
        <v>0</v>
      </c>
      <c r="AM57" s="138">
        <v>0</v>
      </c>
      <c r="AN57" s="138">
        <v>0</v>
      </c>
      <c r="AO57" s="138">
        <v>0</v>
      </c>
      <c r="AP57" s="138">
        <v>0</v>
      </c>
      <c r="AQ57" s="138">
        <v>0</v>
      </c>
      <c r="AR57" s="138">
        <v>0</v>
      </c>
      <c r="AS57" s="138">
        <v>0</v>
      </c>
      <c r="AT57" s="138">
        <v>0</v>
      </c>
      <c r="AU57" s="138">
        <v>0</v>
      </c>
      <c r="AV57" s="138">
        <v>0</v>
      </c>
      <c r="AW57" s="138">
        <v>0</v>
      </c>
      <c r="AX57" s="138">
        <v>0</v>
      </c>
      <c r="AY57" s="138">
        <v>0</v>
      </c>
      <c r="AZ57" s="138">
        <v>0</v>
      </c>
      <c r="BA57" s="138">
        <v>0</v>
      </c>
      <c r="BB57" s="138">
        <v>0</v>
      </c>
      <c r="BC57" s="138">
        <v>0</v>
      </c>
      <c r="BD57" s="138">
        <v>0</v>
      </c>
      <c r="BE57" s="138">
        <v>0</v>
      </c>
      <c r="BF57" s="138">
        <v>0</v>
      </c>
      <c r="BG57" s="138">
        <v>0</v>
      </c>
      <c r="BH57" s="138">
        <v>0</v>
      </c>
      <c r="BI57" s="138">
        <v>0</v>
      </c>
      <c r="BJ57" s="138">
        <v>0</v>
      </c>
      <c r="BK57" s="138">
        <v>0</v>
      </c>
      <c r="BL57" s="138">
        <v>0</v>
      </c>
      <c r="BM57" s="138">
        <v>0</v>
      </c>
      <c r="BN57" s="138">
        <v>0</v>
      </c>
      <c r="BO57" s="138">
        <v>0</v>
      </c>
      <c r="BP57" s="138">
        <v>0</v>
      </c>
      <c r="BQ57" s="138">
        <v>0</v>
      </c>
      <c r="BR57" s="138">
        <v>0</v>
      </c>
      <c r="BS57" s="138">
        <v>0</v>
      </c>
      <c r="BT57" s="138">
        <v>0</v>
      </c>
      <c r="BU57" s="138">
        <v>0</v>
      </c>
      <c r="BV57" s="138">
        <v>0</v>
      </c>
      <c r="BW57" s="138">
        <v>0</v>
      </c>
      <c r="BX57" s="138">
        <v>0</v>
      </c>
      <c r="BY57" s="138">
        <v>0</v>
      </c>
      <c r="BZ57" s="138">
        <v>0</v>
      </c>
      <c r="CA57" s="138">
        <v>0</v>
      </c>
      <c r="CB57" s="138">
        <v>0</v>
      </c>
      <c r="CC57" s="138">
        <v>0</v>
      </c>
      <c r="CD57" s="138">
        <v>0</v>
      </c>
      <c r="CE57" s="138">
        <v>0</v>
      </c>
      <c r="CF57" s="138">
        <v>0</v>
      </c>
      <c r="CG57" s="138">
        <v>0</v>
      </c>
      <c r="CH57" s="138">
        <v>0</v>
      </c>
      <c r="CI57" s="138">
        <v>0</v>
      </c>
      <c r="CJ57" s="138">
        <v>0</v>
      </c>
      <c r="CK57" s="138">
        <v>0</v>
      </c>
      <c r="CL57" s="138">
        <v>0</v>
      </c>
      <c r="CM57" s="138">
        <v>0</v>
      </c>
      <c r="CN57" s="138">
        <v>0</v>
      </c>
      <c r="CO57" s="138">
        <v>0</v>
      </c>
      <c r="CP57" s="138">
        <v>0</v>
      </c>
      <c r="CQ57" s="138">
        <v>0</v>
      </c>
    </row>
    <row r="58" spans="1:95" s="23" customFormat="1" ht="14.25" customHeight="1" x14ac:dyDescent="0.25">
      <c r="A58" s="22"/>
      <c r="B58" s="19" t="s">
        <v>20</v>
      </c>
      <c r="C58" s="138"/>
      <c r="D58" s="138"/>
      <c r="E58" s="138"/>
      <c r="F58" s="138"/>
      <c r="G58" s="138"/>
      <c r="H58" s="138"/>
      <c r="I58" s="138"/>
      <c r="J58" s="138"/>
      <c r="K58" s="138">
        <v>0</v>
      </c>
      <c r="L58" s="138">
        <v>0</v>
      </c>
      <c r="M58" s="138">
        <v>0</v>
      </c>
      <c r="N58" s="138">
        <v>0</v>
      </c>
      <c r="O58" s="138">
        <v>0</v>
      </c>
      <c r="P58" s="138">
        <v>0</v>
      </c>
      <c r="Q58" s="138">
        <v>0</v>
      </c>
      <c r="R58" s="138">
        <v>0</v>
      </c>
      <c r="S58" s="138">
        <v>0</v>
      </c>
      <c r="T58" s="138">
        <v>0</v>
      </c>
      <c r="U58" s="138">
        <v>0</v>
      </c>
      <c r="V58" s="138">
        <v>0</v>
      </c>
      <c r="W58" s="138">
        <v>0</v>
      </c>
      <c r="X58" s="138">
        <v>0</v>
      </c>
      <c r="Y58" s="138">
        <v>0</v>
      </c>
      <c r="Z58" s="138">
        <v>0</v>
      </c>
      <c r="AA58" s="138">
        <v>0</v>
      </c>
      <c r="AB58" s="138">
        <v>0</v>
      </c>
      <c r="AC58" s="138">
        <v>0</v>
      </c>
      <c r="AD58" s="138">
        <v>0</v>
      </c>
      <c r="AE58" s="138">
        <v>0</v>
      </c>
      <c r="AF58" s="138">
        <v>0</v>
      </c>
      <c r="AG58" s="138">
        <v>0</v>
      </c>
      <c r="AH58" s="138">
        <v>0</v>
      </c>
      <c r="AI58" s="138">
        <v>0</v>
      </c>
      <c r="AJ58" s="138">
        <v>0</v>
      </c>
      <c r="AK58" s="138">
        <v>0</v>
      </c>
      <c r="AL58" s="138">
        <v>0</v>
      </c>
      <c r="AM58" s="138">
        <v>0</v>
      </c>
      <c r="AN58" s="138">
        <v>0</v>
      </c>
      <c r="AO58" s="138">
        <v>0</v>
      </c>
      <c r="AP58" s="138">
        <v>0</v>
      </c>
      <c r="AQ58" s="138">
        <v>0</v>
      </c>
      <c r="AR58" s="138">
        <v>0</v>
      </c>
      <c r="AS58" s="138">
        <v>0</v>
      </c>
      <c r="AT58" s="138">
        <v>0</v>
      </c>
      <c r="AU58" s="138">
        <v>0</v>
      </c>
      <c r="AV58" s="138">
        <v>0</v>
      </c>
      <c r="AW58" s="138">
        <v>0</v>
      </c>
      <c r="AX58" s="138">
        <v>0</v>
      </c>
      <c r="AY58" s="138">
        <v>0</v>
      </c>
      <c r="AZ58" s="138">
        <v>0</v>
      </c>
      <c r="BA58" s="138">
        <v>0</v>
      </c>
      <c r="BB58" s="138">
        <v>0</v>
      </c>
      <c r="BC58" s="138">
        <v>0</v>
      </c>
      <c r="BD58" s="138">
        <v>0</v>
      </c>
      <c r="BE58" s="138">
        <v>0</v>
      </c>
      <c r="BF58" s="138">
        <v>0</v>
      </c>
      <c r="BG58" s="138">
        <v>0</v>
      </c>
      <c r="BH58" s="138">
        <v>0</v>
      </c>
      <c r="BI58" s="138">
        <v>0</v>
      </c>
      <c r="BJ58" s="138">
        <v>0</v>
      </c>
      <c r="BK58" s="138">
        <v>0</v>
      </c>
      <c r="BL58" s="138">
        <v>0</v>
      </c>
      <c r="BM58" s="138">
        <v>0</v>
      </c>
      <c r="BN58" s="138">
        <v>0</v>
      </c>
      <c r="BO58" s="138">
        <v>0</v>
      </c>
      <c r="BP58" s="138">
        <v>0</v>
      </c>
      <c r="BQ58" s="138">
        <v>0</v>
      </c>
      <c r="BR58" s="138">
        <v>0</v>
      </c>
      <c r="BS58" s="138">
        <v>0</v>
      </c>
      <c r="BT58" s="138">
        <v>0</v>
      </c>
      <c r="BU58" s="138">
        <v>0</v>
      </c>
      <c r="BV58" s="138">
        <v>0</v>
      </c>
      <c r="BW58" s="138">
        <v>0</v>
      </c>
      <c r="BX58" s="138">
        <v>0</v>
      </c>
      <c r="BY58" s="138">
        <v>0</v>
      </c>
      <c r="BZ58" s="138">
        <v>0</v>
      </c>
      <c r="CA58" s="138">
        <v>0</v>
      </c>
      <c r="CB58" s="138">
        <v>0</v>
      </c>
      <c r="CC58" s="138">
        <v>0</v>
      </c>
      <c r="CD58" s="138">
        <v>0</v>
      </c>
      <c r="CE58" s="138">
        <v>0</v>
      </c>
      <c r="CF58" s="138">
        <v>0</v>
      </c>
      <c r="CG58" s="138">
        <v>0</v>
      </c>
      <c r="CH58" s="138">
        <v>0</v>
      </c>
      <c r="CI58" s="138">
        <v>0</v>
      </c>
      <c r="CJ58" s="138">
        <v>0</v>
      </c>
      <c r="CK58" s="138">
        <v>0</v>
      </c>
      <c r="CL58" s="138">
        <v>0</v>
      </c>
      <c r="CM58" s="138">
        <v>0</v>
      </c>
      <c r="CN58" s="138">
        <v>0</v>
      </c>
      <c r="CO58" s="138">
        <v>0</v>
      </c>
      <c r="CP58" s="138">
        <v>0</v>
      </c>
      <c r="CQ58" s="138">
        <v>0</v>
      </c>
    </row>
    <row r="59" spans="1:95" s="23" customFormat="1" ht="14.25" customHeight="1" x14ac:dyDescent="0.25">
      <c r="A59" s="22"/>
      <c r="B59" s="21" t="s">
        <v>73</v>
      </c>
      <c r="C59" s="138"/>
      <c r="D59" s="138"/>
      <c r="E59" s="138"/>
      <c r="F59" s="138"/>
      <c r="G59" s="138"/>
      <c r="H59" s="138"/>
      <c r="I59" s="138"/>
      <c r="J59" s="138"/>
      <c r="K59" s="138">
        <v>0</v>
      </c>
      <c r="L59" s="138">
        <v>0</v>
      </c>
      <c r="M59" s="138">
        <v>0</v>
      </c>
      <c r="N59" s="138">
        <v>0</v>
      </c>
      <c r="O59" s="138">
        <v>0</v>
      </c>
      <c r="P59" s="138">
        <v>0</v>
      </c>
      <c r="Q59" s="138">
        <v>0</v>
      </c>
      <c r="R59" s="138">
        <v>0</v>
      </c>
      <c r="S59" s="138">
        <v>0</v>
      </c>
      <c r="T59" s="138">
        <v>0</v>
      </c>
      <c r="U59" s="138">
        <v>0</v>
      </c>
      <c r="V59" s="138">
        <v>0</v>
      </c>
      <c r="W59" s="138">
        <v>0</v>
      </c>
      <c r="X59" s="138">
        <v>0</v>
      </c>
      <c r="Y59" s="138">
        <v>0</v>
      </c>
      <c r="Z59" s="138">
        <v>0</v>
      </c>
      <c r="AA59" s="138">
        <v>0</v>
      </c>
      <c r="AB59" s="138">
        <v>0</v>
      </c>
      <c r="AC59" s="138">
        <v>0</v>
      </c>
      <c r="AD59" s="138">
        <v>0</v>
      </c>
      <c r="AE59" s="138">
        <v>0</v>
      </c>
      <c r="AF59" s="138">
        <v>0</v>
      </c>
      <c r="AG59" s="138">
        <v>0</v>
      </c>
      <c r="AH59" s="138">
        <v>0</v>
      </c>
      <c r="AI59" s="138">
        <v>0</v>
      </c>
      <c r="AJ59" s="138">
        <v>0</v>
      </c>
      <c r="AK59" s="138">
        <v>0</v>
      </c>
      <c r="AL59" s="138">
        <v>0</v>
      </c>
      <c r="AM59" s="138">
        <v>0</v>
      </c>
      <c r="AN59" s="138">
        <v>0</v>
      </c>
      <c r="AO59" s="138">
        <v>0</v>
      </c>
      <c r="AP59" s="138">
        <v>0</v>
      </c>
      <c r="AQ59" s="138">
        <v>0</v>
      </c>
      <c r="AR59" s="138">
        <v>0</v>
      </c>
      <c r="AS59" s="138">
        <v>0</v>
      </c>
      <c r="AT59" s="138">
        <v>0</v>
      </c>
      <c r="AU59" s="138">
        <v>0</v>
      </c>
      <c r="AV59" s="138">
        <v>0</v>
      </c>
      <c r="AW59" s="138">
        <v>0</v>
      </c>
      <c r="AX59" s="138">
        <v>0</v>
      </c>
      <c r="AY59" s="138">
        <v>0</v>
      </c>
      <c r="AZ59" s="138">
        <v>0</v>
      </c>
      <c r="BA59" s="138">
        <v>0</v>
      </c>
      <c r="BB59" s="138">
        <v>0</v>
      </c>
      <c r="BC59" s="138">
        <v>0</v>
      </c>
      <c r="BD59" s="138">
        <v>0</v>
      </c>
      <c r="BE59" s="138">
        <v>0</v>
      </c>
      <c r="BF59" s="138">
        <v>0</v>
      </c>
      <c r="BG59" s="138">
        <v>0</v>
      </c>
      <c r="BH59" s="138">
        <v>0</v>
      </c>
      <c r="BI59" s="138">
        <v>0</v>
      </c>
      <c r="BJ59" s="138">
        <v>0</v>
      </c>
      <c r="BK59" s="138">
        <v>0</v>
      </c>
      <c r="BL59" s="138">
        <v>0</v>
      </c>
      <c r="BM59" s="138">
        <v>0</v>
      </c>
      <c r="BN59" s="138">
        <v>0</v>
      </c>
      <c r="BO59" s="138">
        <v>0</v>
      </c>
      <c r="BP59" s="138">
        <v>0</v>
      </c>
      <c r="BQ59" s="138">
        <v>0</v>
      </c>
      <c r="BR59" s="138">
        <v>0</v>
      </c>
      <c r="BS59" s="138">
        <v>0</v>
      </c>
      <c r="BT59" s="138">
        <v>0</v>
      </c>
      <c r="BU59" s="138">
        <v>0</v>
      </c>
      <c r="BV59" s="138">
        <v>0</v>
      </c>
      <c r="BW59" s="138">
        <v>0</v>
      </c>
      <c r="BX59" s="138">
        <v>0</v>
      </c>
      <c r="BY59" s="138">
        <v>0</v>
      </c>
      <c r="BZ59" s="138">
        <v>0</v>
      </c>
      <c r="CA59" s="138">
        <v>0</v>
      </c>
      <c r="CB59" s="138">
        <v>0</v>
      </c>
      <c r="CC59" s="138">
        <v>0</v>
      </c>
      <c r="CD59" s="138">
        <v>0</v>
      </c>
      <c r="CE59" s="138">
        <v>0</v>
      </c>
      <c r="CF59" s="138">
        <v>0</v>
      </c>
      <c r="CG59" s="138">
        <v>0</v>
      </c>
      <c r="CH59" s="138">
        <v>0</v>
      </c>
      <c r="CI59" s="138">
        <v>0</v>
      </c>
      <c r="CJ59" s="138">
        <v>0</v>
      </c>
      <c r="CK59" s="138">
        <v>0</v>
      </c>
      <c r="CL59" s="138">
        <v>0</v>
      </c>
      <c r="CM59" s="138">
        <v>0</v>
      </c>
      <c r="CN59" s="138">
        <v>0</v>
      </c>
      <c r="CO59" s="138">
        <v>0</v>
      </c>
      <c r="CP59" s="138">
        <v>0</v>
      </c>
      <c r="CQ59" s="138">
        <v>0</v>
      </c>
    </row>
    <row r="60" spans="1:95" s="23" customFormat="1" ht="14.25" customHeight="1" x14ac:dyDescent="0.25">
      <c r="A60" s="12"/>
      <c r="B60" s="20" t="s">
        <v>79</v>
      </c>
      <c r="C60" s="138"/>
      <c r="D60" s="138"/>
      <c r="E60" s="138"/>
      <c r="F60" s="138"/>
      <c r="G60" s="138"/>
      <c r="H60" s="138"/>
      <c r="I60" s="138"/>
      <c r="J60" s="138"/>
      <c r="K60" s="138">
        <v>378.6</v>
      </c>
      <c r="L60" s="138">
        <v>325.60000000000002</v>
      </c>
      <c r="M60" s="138">
        <v>325.60000000000002</v>
      </c>
      <c r="N60" s="138">
        <v>300.7</v>
      </c>
      <c r="O60" s="138">
        <v>277.97000000000003</v>
      </c>
      <c r="P60" s="138">
        <v>271.55</v>
      </c>
      <c r="Q60" s="138">
        <v>328.99</v>
      </c>
      <c r="R60" s="138">
        <v>328.18</v>
      </c>
      <c r="S60" s="138">
        <v>266.31</v>
      </c>
      <c r="T60" s="138">
        <v>291.66000000000003</v>
      </c>
      <c r="U60" s="138">
        <v>352.58</v>
      </c>
      <c r="V60" s="138">
        <v>386.93</v>
      </c>
      <c r="W60" s="138">
        <v>352.14939079999999</v>
      </c>
      <c r="X60" s="138">
        <v>393.54939080000003</v>
      </c>
      <c r="Y60" s="138">
        <v>416.14939079999999</v>
      </c>
      <c r="Z60" s="138">
        <v>478.54939080000003</v>
      </c>
      <c r="AA60" s="138">
        <v>384.14939079999999</v>
      </c>
      <c r="AB60" s="138">
        <v>452.14939079999999</v>
      </c>
      <c r="AC60" s="138">
        <v>528.04939079999997</v>
      </c>
      <c r="AD60" s="138">
        <v>551.34939080000004</v>
      </c>
      <c r="AE60" s="138">
        <v>449.34939079999998</v>
      </c>
      <c r="AF60" s="138">
        <v>464.9493908</v>
      </c>
      <c r="AG60" s="138">
        <v>498.64939079999999</v>
      </c>
      <c r="AH60" s="138">
        <v>564.74939080000001</v>
      </c>
      <c r="AI60" s="138">
        <v>383.74730699999998</v>
      </c>
      <c r="AJ60" s="138">
        <v>473.6721991</v>
      </c>
      <c r="AK60" s="138">
        <v>466.3982312</v>
      </c>
      <c r="AL60" s="138">
        <v>382.21415999999999</v>
      </c>
      <c r="AM60" s="138">
        <v>226.32117700000001</v>
      </c>
      <c r="AN60" s="138">
        <v>271.528053</v>
      </c>
      <c r="AO60" s="138">
        <v>361.0527093</v>
      </c>
      <c r="AP60" s="138">
        <v>753.31565699999999</v>
      </c>
      <c r="AQ60" s="138">
        <v>360.61958136700002</v>
      </c>
      <c r="AR60" s="138">
        <v>477.33753919999998</v>
      </c>
      <c r="AS60" s="138">
        <v>573.85582403000001</v>
      </c>
      <c r="AT60" s="138">
        <v>659.38185857999997</v>
      </c>
      <c r="AU60" s="138">
        <v>584.09022564999998</v>
      </c>
      <c r="AV60" s="138">
        <v>662.68984702</v>
      </c>
      <c r="AW60" s="138">
        <v>796.11482804000002</v>
      </c>
      <c r="AX60" s="138">
        <v>901.68566909000003</v>
      </c>
      <c r="AY60" s="138">
        <v>803.65826661000006</v>
      </c>
      <c r="AZ60" s="138">
        <v>676.77397115700001</v>
      </c>
      <c r="BA60" s="138">
        <v>883.02791060300001</v>
      </c>
      <c r="BB60" s="138">
        <v>991.30261439799995</v>
      </c>
      <c r="BC60" s="138">
        <v>897.34222425999997</v>
      </c>
      <c r="BD60" s="138">
        <v>930.41429723999988</v>
      </c>
      <c r="BE60" s="138">
        <v>1004.3456251819999</v>
      </c>
      <c r="BF60" s="138">
        <v>959.50596508000012</v>
      </c>
      <c r="BG60" s="138">
        <v>905.44647728299992</v>
      </c>
      <c r="BH60" s="138">
        <v>1044.26651429</v>
      </c>
      <c r="BI60" s="138">
        <v>1083.647521441</v>
      </c>
      <c r="BJ60" s="138">
        <v>1006.9072903310001</v>
      </c>
      <c r="BK60" s="138">
        <v>850.8839927099998</v>
      </c>
      <c r="BL60" s="138">
        <v>878.79699902000016</v>
      </c>
      <c r="BM60" s="138">
        <v>932.29072392099988</v>
      </c>
      <c r="BN60" s="138">
        <v>958.53739104100009</v>
      </c>
      <c r="BO60" s="138">
        <v>850.73690932099998</v>
      </c>
      <c r="BP60" s="138">
        <v>852.44385690100012</v>
      </c>
      <c r="BQ60" s="138">
        <v>804.25508213099988</v>
      </c>
      <c r="BR60" s="138">
        <v>636.47877265</v>
      </c>
      <c r="BS60" s="138">
        <v>798.69176773000004</v>
      </c>
      <c r="BT60" s="138">
        <v>848.67107188</v>
      </c>
      <c r="BU60" s="138">
        <v>892.54361936999987</v>
      </c>
      <c r="BV60" s="138">
        <v>942.11379080000006</v>
      </c>
      <c r="BW60" s="138">
        <v>864.2963189840001</v>
      </c>
      <c r="BX60" s="138">
        <v>859.43460713400032</v>
      </c>
      <c r="BY60" s="138">
        <v>875.00701937399981</v>
      </c>
      <c r="BZ60" s="138">
        <v>694.66719621599998</v>
      </c>
      <c r="CA60" s="138">
        <v>876.1520195999999</v>
      </c>
      <c r="CB60" s="138">
        <v>881.93375469999989</v>
      </c>
      <c r="CC60" s="138">
        <v>1006.2143877399998</v>
      </c>
      <c r="CD60" s="138">
        <v>692.67852066000023</v>
      </c>
      <c r="CE60" s="138">
        <v>691.47431782000012</v>
      </c>
      <c r="CF60" s="138">
        <v>626.31323536000002</v>
      </c>
      <c r="CG60" s="138">
        <v>663.42535114000043</v>
      </c>
      <c r="CH60" s="138">
        <v>642.74845059000029</v>
      </c>
      <c r="CI60" s="138">
        <v>654.98226875</v>
      </c>
      <c r="CJ60" s="138">
        <v>691.94979275999981</v>
      </c>
      <c r="CK60" s="138">
        <v>679.47940532000041</v>
      </c>
      <c r="CL60" s="138">
        <v>660.65623791999997</v>
      </c>
      <c r="CM60" s="138">
        <v>688.23060236999936</v>
      </c>
      <c r="CN60" s="138">
        <v>684.34170555000003</v>
      </c>
      <c r="CO60" s="138">
        <v>701.51491915000008</v>
      </c>
      <c r="CP60" s="138">
        <v>664.40229478999959</v>
      </c>
      <c r="CQ60" s="138">
        <v>718.17291826000042</v>
      </c>
    </row>
    <row r="61" spans="1:95" s="23" customFormat="1" ht="14.25" customHeight="1" x14ac:dyDescent="0.25">
      <c r="A61" s="12"/>
      <c r="B61" s="19" t="s">
        <v>70</v>
      </c>
      <c r="C61" s="138"/>
      <c r="D61" s="138"/>
      <c r="E61" s="138"/>
      <c r="F61" s="138"/>
      <c r="G61" s="138"/>
      <c r="H61" s="138"/>
      <c r="I61" s="138"/>
      <c r="J61" s="138"/>
      <c r="K61" s="138">
        <v>0</v>
      </c>
      <c r="L61" s="138">
        <v>0</v>
      </c>
      <c r="M61" s="138">
        <v>0</v>
      </c>
      <c r="N61" s="138">
        <v>0</v>
      </c>
      <c r="O61" s="138">
        <v>0</v>
      </c>
      <c r="P61" s="138">
        <v>0</v>
      </c>
      <c r="Q61" s="138">
        <v>0</v>
      </c>
      <c r="R61" s="138">
        <v>0</v>
      </c>
      <c r="S61" s="138">
        <v>0</v>
      </c>
      <c r="T61" s="138">
        <v>0</v>
      </c>
      <c r="U61" s="138">
        <v>0</v>
      </c>
      <c r="V61" s="138">
        <v>0</v>
      </c>
      <c r="W61" s="138">
        <v>0</v>
      </c>
      <c r="X61" s="138">
        <v>0</v>
      </c>
      <c r="Y61" s="138">
        <v>0</v>
      </c>
      <c r="Z61" s="138">
        <v>0</v>
      </c>
      <c r="AA61" s="138">
        <v>0</v>
      </c>
      <c r="AB61" s="138">
        <v>0</v>
      </c>
      <c r="AC61" s="138">
        <v>0</v>
      </c>
      <c r="AD61" s="138">
        <v>0</v>
      </c>
      <c r="AE61" s="138">
        <v>0</v>
      </c>
      <c r="AF61" s="138">
        <v>0</v>
      </c>
      <c r="AG61" s="138">
        <v>0</v>
      </c>
      <c r="AH61" s="138">
        <v>0</v>
      </c>
      <c r="AI61" s="138">
        <v>0</v>
      </c>
      <c r="AJ61" s="138">
        <v>0</v>
      </c>
      <c r="AK61" s="138">
        <v>0</v>
      </c>
      <c r="AL61" s="138">
        <v>0</v>
      </c>
      <c r="AM61" s="138">
        <v>0</v>
      </c>
      <c r="AN61" s="138">
        <v>0</v>
      </c>
      <c r="AO61" s="138">
        <v>0</v>
      </c>
      <c r="AP61" s="138">
        <v>0</v>
      </c>
      <c r="AQ61" s="138">
        <v>0</v>
      </c>
      <c r="AR61" s="138">
        <v>0</v>
      </c>
      <c r="AS61" s="138">
        <v>0</v>
      </c>
      <c r="AT61" s="138">
        <v>0</v>
      </c>
      <c r="AU61" s="138">
        <v>0</v>
      </c>
      <c r="AV61" s="138">
        <v>0</v>
      </c>
      <c r="AW61" s="138">
        <v>0</v>
      </c>
      <c r="AX61" s="138">
        <v>0</v>
      </c>
      <c r="AY61" s="138">
        <v>0</v>
      </c>
      <c r="AZ61" s="138">
        <v>0</v>
      </c>
      <c r="BA61" s="138">
        <v>0</v>
      </c>
      <c r="BB61" s="138">
        <v>0</v>
      </c>
      <c r="BC61" s="138">
        <v>0</v>
      </c>
      <c r="BD61" s="138">
        <v>0</v>
      </c>
      <c r="BE61" s="138">
        <v>0</v>
      </c>
      <c r="BF61" s="138">
        <v>0</v>
      </c>
      <c r="BG61" s="138">
        <v>0</v>
      </c>
      <c r="BH61" s="138">
        <v>0</v>
      </c>
      <c r="BI61" s="138">
        <v>0</v>
      </c>
      <c r="BJ61" s="138">
        <v>0</v>
      </c>
      <c r="BK61" s="138">
        <v>0</v>
      </c>
      <c r="BL61" s="138">
        <v>0</v>
      </c>
      <c r="BM61" s="138">
        <v>0</v>
      </c>
      <c r="BN61" s="138">
        <v>0</v>
      </c>
      <c r="BO61" s="138">
        <v>0</v>
      </c>
      <c r="BP61" s="138">
        <v>0</v>
      </c>
      <c r="BQ61" s="138">
        <v>0</v>
      </c>
      <c r="BR61" s="138">
        <v>0</v>
      </c>
      <c r="BS61" s="138">
        <v>0</v>
      </c>
      <c r="BT61" s="138">
        <v>0</v>
      </c>
      <c r="BU61" s="138">
        <v>0</v>
      </c>
      <c r="BV61" s="138">
        <v>0</v>
      </c>
      <c r="BW61" s="138">
        <v>0</v>
      </c>
      <c r="BX61" s="138">
        <v>0</v>
      </c>
      <c r="BY61" s="138">
        <v>0</v>
      </c>
      <c r="BZ61" s="138">
        <v>0</v>
      </c>
      <c r="CA61" s="138">
        <v>0</v>
      </c>
      <c r="CB61" s="138">
        <v>0</v>
      </c>
      <c r="CC61" s="138">
        <v>0</v>
      </c>
      <c r="CD61" s="138">
        <v>0</v>
      </c>
      <c r="CE61" s="138">
        <v>0</v>
      </c>
      <c r="CF61" s="138">
        <v>0</v>
      </c>
      <c r="CG61" s="138">
        <v>0</v>
      </c>
      <c r="CH61" s="138">
        <v>0</v>
      </c>
      <c r="CI61" s="138">
        <v>0</v>
      </c>
      <c r="CJ61" s="138">
        <v>0</v>
      </c>
      <c r="CK61" s="138">
        <v>0</v>
      </c>
      <c r="CL61" s="138">
        <v>0</v>
      </c>
      <c r="CM61" s="138">
        <v>0</v>
      </c>
      <c r="CN61" s="138">
        <v>0</v>
      </c>
      <c r="CO61" s="138">
        <v>0</v>
      </c>
      <c r="CP61" s="138">
        <v>0</v>
      </c>
      <c r="CQ61" s="138">
        <v>0</v>
      </c>
    </row>
    <row r="62" spans="1:95" s="23" customFormat="1" ht="14.25" customHeight="1" x14ac:dyDescent="0.25">
      <c r="A62" s="12"/>
      <c r="B62" s="19" t="s">
        <v>71</v>
      </c>
      <c r="C62" s="138"/>
      <c r="D62" s="138"/>
      <c r="E62" s="138"/>
      <c r="F62" s="138"/>
      <c r="G62" s="138"/>
      <c r="H62" s="138"/>
      <c r="I62" s="138"/>
      <c r="J62" s="138"/>
      <c r="K62" s="138">
        <v>0</v>
      </c>
      <c r="L62" s="138">
        <v>0</v>
      </c>
      <c r="M62" s="138">
        <v>0</v>
      </c>
      <c r="N62" s="138">
        <v>0</v>
      </c>
      <c r="O62" s="138">
        <v>0</v>
      </c>
      <c r="P62" s="138">
        <v>0</v>
      </c>
      <c r="Q62" s="138">
        <v>0</v>
      </c>
      <c r="R62" s="138">
        <v>0</v>
      </c>
      <c r="S62" s="138">
        <v>0</v>
      </c>
      <c r="T62" s="138">
        <v>0</v>
      </c>
      <c r="U62" s="138">
        <v>0</v>
      </c>
      <c r="V62" s="138">
        <v>0</v>
      </c>
      <c r="W62" s="138">
        <v>0</v>
      </c>
      <c r="X62" s="138">
        <v>0</v>
      </c>
      <c r="Y62" s="138">
        <v>0</v>
      </c>
      <c r="Z62" s="138">
        <v>0</v>
      </c>
      <c r="AA62" s="138">
        <v>0</v>
      </c>
      <c r="AB62" s="138">
        <v>0</v>
      </c>
      <c r="AC62" s="138">
        <v>0</v>
      </c>
      <c r="AD62" s="138">
        <v>0</v>
      </c>
      <c r="AE62" s="138">
        <v>0</v>
      </c>
      <c r="AF62" s="138">
        <v>0</v>
      </c>
      <c r="AG62" s="138">
        <v>0</v>
      </c>
      <c r="AH62" s="138">
        <v>0</v>
      </c>
      <c r="AI62" s="138">
        <v>0</v>
      </c>
      <c r="AJ62" s="138">
        <v>0</v>
      </c>
      <c r="AK62" s="138">
        <v>0</v>
      </c>
      <c r="AL62" s="138">
        <v>0</v>
      </c>
      <c r="AM62" s="138">
        <v>0</v>
      </c>
      <c r="AN62" s="138">
        <v>0</v>
      </c>
      <c r="AO62" s="138">
        <v>0</v>
      </c>
      <c r="AP62" s="138">
        <v>0</v>
      </c>
      <c r="AQ62" s="138">
        <v>0</v>
      </c>
      <c r="AR62" s="138">
        <v>0</v>
      </c>
      <c r="AS62" s="138">
        <v>0</v>
      </c>
      <c r="AT62" s="138">
        <v>0</v>
      </c>
      <c r="AU62" s="138">
        <v>0</v>
      </c>
      <c r="AV62" s="138">
        <v>0</v>
      </c>
      <c r="AW62" s="138">
        <v>0</v>
      </c>
      <c r="AX62" s="138">
        <v>0</v>
      </c>
      <c r="AY62" s="138">
        <v>0</v>
      </c>
      <c r="AZ62" s="138">
        <v>0</v>
      </c>
      <c r="BA62" s="138">
        <v>0</v>
      </c>
      <c r="BB62" s="138">
        <v>0</v>
      </c>
      <c r="BC62" s="138">
        <v>0</v>
      </c>
      <c r="BD62" s="138">
        <v>0</v>
      </c>
      <c r="BE62" s="138">
        <v>0</v>
      </c>
      <c r="BF62" s="138">
        <v>0</v>
      </c>
      <c r="BG62" s="138">
        <v>0</v>
      </c>
      <c r="BH62" s="138">
        <v>0</v>
      </c>
      <c r="BI62" s="138">
        <v>0</v>
      </c>
      <c r="BJ62" s="138">
        <v>0</v>
      </c>
      <c r="BK62" s="138">
        <v>0</v>
      </c>
      <c r="BL62" s="138">
        <v>0</v>
      </c>
      <c r="BM62" s="138">
        <v>0</v>
      </c>
      <c r="BN62" s="138">
        <v>0</v>
      </c>
      <c r="BO62" s="138">
        <v>0</v>
      </c>
      <c r="BP62" s="138">
        <v>0</v>
      </c>
      <c r="BQ62" s="138">
        <v>0</v>
      </c>
      <c r="BR62" s="138">
        <v>0</v>
      </c>
      <c r="BS62" s="138">
        <v>0</v>
      </c>
      <c r="BT62" s="138">
        <v>0</v>
      </c>
      <c r="BU62" s="138">
        <v>0</v>
      </c>
      <c r="BV62" s="138">
        <v>0</v>
      </c>
      <c r="BW62" s="138">
        <v>0</v>
      </c>
      <c r="BX62" s="138">
        <v>0</v>
      </c>
      <c r="BY62" s="138">
        <v>0</v>
      </c>
      <c r="BZ62" s="138">
        <v>0</v>
      </c>
      <c r="CA62" s="138">
        <v>0</v>
      </c>
      <c r="CB62" s="138">
        <v>0</v>
      </c>
      <c r="CC62" s="138">
        <v>0</v>
      </c>
      <c r="CD62" s="138">
        <v>0</v>
      </c>
      <c r="CE62" s="138">
        <v>0</v>
      </c>
      <c r="CF62" s="138">
        <v>0</v>
      </c>
      <c r="CG62" s="138">
        <v>0</v>
      </c>
      <c r="CH62" s="138">
        <v>0</v>
      </c>
      <c r="CI62" s="138">
        <v>0</v>
      </c>
      <c r="CJ62" s="138">
        <v>0</v>
      </c>
      <c r="CK62" s="138">
        <v>0</v>
      </c>
      <c r="CL62" s="138">
        <v>0</v>
      </c>
      <c r="CM62" s="138">
        <v>0</v>
      </c>
      <c r="CN62" s="138">
        <v>0</v>
      </c>
      <c r="CO62" s="138">
        <v>0</v>
      </c>
      <c r="CP62" s="138">
        <v>0</v>
      </c>
      <c r="CQ62" s="138">
        <v>0</v>
      </c>
    </row>
    <row r="63" spans="1:95" s="23" customFormat="1" ht="14.25" customHeight="1" x14ac:dyDescent="0.25">
      <c r="A63" s="12"/>
      <c r="B63" s="19" t="s">
        <v>72</v>
      </c>
      <c r="C63" s="138"/>
      <c r="D63" s="138"/>
      <c r="E63" s="138"/>
      <c r="F63" s="138"/>
      <c r="G63" s="138"/>
      <c r="H63" s="138"/>
      <c r="I63" s="138"/>
      <c r="J63" s="138"/>
      <c r="K63" s="138">
        <v>0</v>
      </c>
      <c r="L63" s="138">
        <v>0</v>
      </c>
      <c r="M63" s="138">
        <v>0</v>
      </c>
      <c r="N63" s="138">
        <v>0</v>
      </c>
      <c r="O63" s="138">
        <v>0</v>
      </c>
      <c r="P63" s="138">
        <v>0</v>
      </c>
      <c r="Q63" s="138">
        <v>0</v>
      </c>
      <c r="R63" s="138">
        <v>0</v>
      </c>
      <c r="S63" s="138">
        <v>0</v>
      </c>
      <c r="T63" s="138">
        <v>0</v>
      </c>
      <c r="U63" s="138">
        <v>0</v>
      </c>
      <c r="V63" s="138">
        <v>0</v>
      </c>
      <c r="W63" s="138">
        <v>0</v>
      </c>
      <c r="X63" s="138">
        <v>0</v>
      </c>
      <c r="Y63" s="138">
        <v>0</v>
      </c>
      <c r="Z63" s="138">
        <v>0</v>
      </c>
      <c r="AA63" s="138">
        <v>0</v>
      </c>
      <c r="AB63" s="138">
        <v>0</v>
      </c>
      <c r="AC63" s="138">
        <v>0</v>
      </c>
      <c r="AD63" s="138">
        <v>0</v>
      </c>
      <c r="AE63" s="138">
        <v>0</v>
      </c>
      <c r="AF63" s="138">
        <v>0</v>
      </c>
      <c r="AG63" s="138">
        <v>0</v>
      </c>
      <c r="AH63" s="138">
        <v>0</v>
      </c>
      <c r="AI63" s="138">
        <v>0</v>
      </c>
      <c r="AJ63" s="138">
        <v>0</v>
      </c>
      <c r="AK63" s="138">
        <v>0</v>
      </c>
      <c r="AL63" s="138">
        <v>0</v>
      </c>
      <c r="AM63" s="138">
        <v>0</v>
      </c>
      <c r="AN63" s="138">
        <v>0</v>
      </c>
      <c r="AO63" s="138">
        <v>0</v>
      </c>
      <c r="AP63" s="138">
        <v>0</v>
      </c>
      <c r="AQ63" s="138">
        <v>0</v>
      </c>
      <c r="AR63" s="138">
        <v>0</v>
      </c>
      <c r="AS63" s="138">
        <v>0</v>
      </c>
      <c r="AT63" s="138">
        <v>0</v>
      </c>
      <c r="AU63" s="138">
        <v>0</v>
      </c>
      <c r="AV63" s="138">
        <v>0</v>
      </c>
      <c r="AW63" s="138">
        <v>0</v>
      </c>
      <c r="AX63" s="138">
        <v>0</v>
      </c>
      <c r="AY63" s="138">
        <v>0</v>
      </c>
      <c r="AZ63" s="138">
        <v>0</v>
      </c>
      <c r="BA63" s="138">
        <v>0</v>
      </c>
      <c r="BB63" s="138">
        <v>0</v>
      </c>
      <c r="BC63" s="138">
        <v>0</v>
      </c>
      <c r="BD63" s="138">
        <v>0</v>
      </c>
      <c r="BE63" s="138">
        <v>0</v>
      </c>
      <c r="BF63" s="138">
        <v>0</v>
      </c>
      <c r="BG63" s="138">
        <v>0</v>
      </c>
      <c r="BH63" s="138">
        <v>0</v>
      </c>
      <c r="BI63" s="138">
        <v>0</v>
      </c>
      <c r="BJ63" s="138">
        <v>0</v>
      </c>
      <c r="BK63" s="138">
        <v>0</v>
      </c>
      <c r="BL63" s="138">
        <v>0</v>
      </c>
      <c r="BM63" s="138">
        <v>0</v>
      </c>
      <c r="BN63" s="138">
        <v>0</v>
      </c>
      <c r="BO63" s="138">
        <v>0</v>
      </c>
      <c r="BP63" s="138">
        <v>0</v>
      </c>
      <c r="BQ63" s="138">
        <v>0</v>
      </c>
      <c r="BR63" s="138">
        <v>0</v>
      </c>
      <c r="BS63" s="138">
        <v>0</v>
      </c>
      <c r="BT63" s="138">
        <v>0</v>
      </c>
      <c r="BU63" s="138">
        <v>0</v>
      </c>
      <c r="BV63" s="138">
        <v>0</v>
      </c>
      <c r="BW63" s="138">
        <v>0</v>
      </c>
      <c r="BX63" s="138">
        <v>0</v>
      </c>
      <c r="BY63" s="138">
        <v>0</v>
      </c>
      <c r="BZ63" s="138">
        <v>0</v>
      </c>
      <c r="CA63" s="138">
        <v>0</v>
      </c>
      <c r="CB63" s="138">
        <v>0</v>
      </c>
      <c r="CC63" s="138">
        <v>0</v>
      </c>
      <c r="CD63" s="138">
        <v>0</v>
      </c>
      <c r="CE63" s="138">
        <v>0</v>
      </c>
      <c r="CF63" s="138">
        <v>0</v>
      </c>
      <c r="CG63" s="138">
        <v>0</v>
      </c>
      <c r="CH63" s="138">
        <v>0</v>
      </c>
      <c r="CI63" s="138">
        <v>0</v>
      </c>
      <c r="CJ63" s="138">
        <v>0</v>
      </c>
      <c r="CK63" s="138">
        <v>0</v>
      </c>
      <c r="CL63" s="138">
        <v>0</v>
      </c>
      <c r="CM63" s="138">
        <v>0</v>
      </c>
      <c r="CN63" s="138">
        <v>0</v>
      </c>
      <c r="CO63" s="138">
        <v>0</v>
      </c>
      <c r="CP63" s="138">
        <v>0</v>
      </c>
      <c r="CQ63" s="138">
        <v>0</v>
      </c>
    </row>
    <row r="64" spans="1:95" s="23" customFormat="1" ht="14.25" customHeight="1" x14ac:dyDescent="0.25">
      <c r="A64" s="12"/>
      <c r="B64" s="19" t="s">
        <v>20</v>
      </c>
      <c r="C64" s="138"/>
      <c r="D64" s="138"/>
      <c r="E64" s="138"/>
      <c r="F64" s="138"/>
      <c r="G64" s="138"/>
      <c r="H64" s="138"/>
      <c r="I64" s="138"/>
      <c r="J64" s="138"/>
      <c r="K64" s="138">
        <v>378.6</v>
      </c>
      <c r="L64" s="138">
        <v>325.60000000000002</v>
      </c>
      <c r="M64" s="138">
        <v>325.60000000000002</v>
      </c>
      <c r="N64" s="138">
        <v>300.7</v>
      </c>
      <c r="O64" s="138">
        <v>277.97000000000003</v>
      </c>
      <c r="P64" s="138">
        <v>271.55</v>
      </c>
      <c r="Q64" s="138">
        <v>328.99</v>
      </c>
      <c r="R64" s="138">
        <v>328.18</v>
      </c>
      <c r="S64" s="138">
        <v>266.31</v>
      </c>
      <c r="T64" s="138">
        <v>291.66000000000003</v>
      </c>
      <c r="U64" s="138">
        <v>352.58</v>
      </c>
      <c r="V64" s="138">
        <v>386.93</v>
      </c>
      <c r="W64" s="138">
        <v>352.14939079999999</v>
      </c>
      <c r="X64" s="138">
        <v>393.54939080000003</v>
      </c>
      <c r="Y64" s="138">
        <v>416.14939079999999</v>
      </c>
      <c r="Z64" s="138">
        <v>478.54939080000003</v>
      </c>
      <c r="AA64" s="138">
        <v>384.14939079999999</v>
      </c>
      <c r="AB64" s="138">
        <v>452.14939079999999</v>
      </c>
      <c r="AC64" s="138">
        <v>528.04939079999997</v>
      </c>
      <c r="AD64" s="138">
        <v>551.34939080000004</v>
      </c>
      <c r="AE64" s="138">
        <v>449.34939079999998</v>
      </c>
      <c r="AF64" s="138">
        <v>464.9493908</v>
      </c>
      <c r="AG64" s="138">
        <v>498.64939079999999</v>
      </c>
      <c r="AH64" s="138">
        <v>564.74939080000001</v>
      </c>
      <c r="AI64" s="138">
        <v>383.74730699999998</v>
      </c>
      <c r="AJ64" s="138">
        <v>473.6721991</v>
      </c>
      <c r="AK64" s="138">
        <v>466.3982312</v>
      </c>
      <c r="AL64" s="138">
        <v>382.21415999999999</v>
      </c>
      <c r="AM64" s="138">
        <v>226.32117700000001</v>
      </c>
      <c r="AN64" s="138">
        <v>271.528053</v>
      </c>
      <c r="AO64" s="138">
        <v>361.0527093</v>
      </c>
      <c r="AP64" s="138">
        <v>753.31565699999999</v>
      </c>
      <c r="AQ64" s="138">
        <v>360.61958136700002</v>
      </c>
      <c r="AR64" s="138">
        <v>477.33753919999998</v>
      </c>
      <c r="AS64" s="138">
        <v>573.85582403000001</v>
      </c>
      <c r="AT64" s="138">
        <v>659.38185857999997</v>
      </c>
      <c r="AU64" s="138">
        <v>584.09022564999998</v>
      </c>
      <c r="AV64" s="138">
        <v>662.68984702</v>
      </c>
      <c r="AW64" s="138">
        <v>796.11482804000002</v>
      </c>
      <c r="AX64" s="138">
        <v>901.68566909000003</v>
      </c>
      <c r="AY64" s="138">
        <v>803.65826661000006</v>
      </c>
      <c r="AZ64" s="138">
        <v>676.77397115700001</v>
      </c>
      <c r="BA64" s="138">
        <v>883.02791060300001</v>
      </c>
      <c r="BB64" s="138">
        <v>991.30261439799995</v>
      </c>
      <c r="BC64" s="138">
        <v>897.34222425999997</v>
      </c>
      <c r="BD64" s="138">
        <v>930.41429723999988</v>
      </c>
      <c r="BE64" s="138">
        <v>1004.3456251819999</v>
      </c>
      <c r="BF64" s="138">
        <v>959.50596508000012</v>
      </c>
      <c r="BG64" s="138">
        <v>905.44647728299992</v>
      </c>
      <c r="BH64" s="138">
        <v>1044.26651429</v>
      </c>
      <c r="BI64" s="138">
        <v>1083.647521441</v>
      </c>
      <c r="BJ64" s="138">
        <v>1006.9072903310001</v>
      </c>
      <c r="BK64" s="138">
        <v>850.8839927099998</v>
      </c>
      <c r="BL64" s="138">
        <v>878.79699902000016</v>
      </c>
      <c r="BM64" s="138">
        <v>932.29072392099988</v>
      </c>
      <c r="BN64" s="138">
        <v>958.53739104100009</v>
      </c>
      <c r="BO64" s="138">
        <v>850.73690932099998</v>
      </c>
      <c r="BP64" s="138">
        <v>852.44385690100012</v>
      </c>
      <c r="BQ64" s="138">
        <v>804.25508213099988</v>
      </c>
      <c r="BR64" s="138">
        <v>636.47877265</v>
      </c>
      <c r="BS64" s="138">
        <v>798.69176773000004</v>
      </c>
      <c r="BT64" s="138">
        <v>848.67107188</v>
      </c>
      <c r="BU64" s="138">
        <v>892.54361936999987</v>
      </c>
      <c r="BV64" s="138">
        <v>942.11379080000006</v>
      </c>
      <c r="BW64" s="138">
        <v>864.2963189840001</v>
      </c>
      <c r="BX64" s="138">
        <v>859.43460713400032</v>
      </c>
      <c r="BY64" s="138">
        <v>875.00701937399981</v>
      </c>
      <c r="BZ64" s="138">
        <v>694.66719621599998</v>
      </c>
      <c r="CA64" s="138">
        <v>876.1520195999999</v>
      </c>
      <c r="CB64" s="138">
        <v>881.93375469999989</v>
      </c>
      <c r="CC64" s="138">
        <v>1006.2143877399998</v>
      </c>
      <c r="CD64" s="138">
        <v>692.67852066000023</v>
      </c>
      <c r="CE64" s="138">
        <v>691.47431782000012</v>
      </c>
      <c r="CF64" s="138">
        <v>626.31323536000002</v>
      </c>
      <c r="CG64" s="138">
        <v>663.42535114000043</v>
      </c>
      <c r="CH64" s="138">
        <v>642.74845059000029</v>
      </c>
      <c r="CI64" s="138">
        <v>654.98226875</v>
      </c>
      <c r="CJ64" s="138">
        <v>691.94979275999981</v>
      </c>
      <c r="CK64" s="138">
        <v>679.47940532000041</v>
      </c>
      <c r="CL64" s="138">
        <v>660.65623791999997</v>
      </c>
      <c r="CM64" s="138">
        <v>688.23060236999936</v>
      </c>
      <c r="CN64" s="138">
        <v>684.34170555000003</v>
      </c>
      <c r="CO64" s="138">
        <v>701.51491915000008</v>
      </c>
      <c r="CP64" s="138">
        <v>664.40229478999959</v>
      </c>
      <c r="CQ64" s="138">
        <v>718.17291826000042</v>
      </c>
    </row>
    <row r="65" spans="1:95" s="23" customFormat="1" ht="14.25" customHeight="1" x14ac:dyDescent="0.25">
      <c r="A65" s="12"/>
      <c r="B65" s="21" t="s">
        <v>73</v>
      </c>
      <c r="C65" s="138"/>
      <c r="D65" s="138"/>
      <c r="E65" s="138"/>
      <c r="F65" s="138"/>
      <c r="G65" s="138"/>
      <c r="H65" s="138"/>
      <c r="I65" s="138"/>
      <c r="J65" s="138"/>
      <c r="K65" s="138">
        <v>0</v>
      </c>
      <c r="L65" s="138">
        <v>0</v>
      </c>
      <c r="M65" s="138">
        <v>0</v>
      </c>
      <c r="N65" s="138">
        <v>0</v>
      </c>
      <c r="O65" s="138">
        <v>0</v>
      </c>
      <c r="P65" s="138">
        <v>0</v>
      </c>
      <c r="Q65" s="138">
        <v>0</v>
      </c>
      <c r="R65" s="138">
        <v>0</v>
      </c>
      <c r="S65" s="138">
        <v>0</v>
      </c>
      <c r="T65" s="138">
        <v>0</v>
      </c>
      <c r="U65" s="138">
        <v>0</v>
      </c>
      <c r="V65" s="138">
        <v>0</v>
      </c>
      <c r="W65" s="138">
        <v>0</v>
      </c>
      <c r="X65" s="138">
        <v>0</v>
      </c>
      <c r="Y65" s="138">
        <v>0</v>
      </c>
      <c r="Z65" s="138">
        <v>0</v>
      </c>
      <c r="AA65" s="138">
        <v>0</v>
      </c>
      <c r="AB65" s="138">
        <v>0</v>
      </c>
      <c r="AC65" s="138">
        <v>0</v>
      </c>
      <c r="AD65" s="138">
        <v>0</v>
      </c>
      <c r="AE65" s="138">
        <v>0</v>
      </c>
      <c r="AF65" s="138">
        <v>0</v>
      </c>
      <c r="AG65" s="138">
        <v>0</v>
      </c>
      <c r="AH65" s="138">
        <v>0</v>
      </c>
      <c r="AI65" s="138">
        <v>0</v>
      </c>
      <c r="AJ65" s="138">
        <v>0</v>
      </c>
      <c r="AK65" s="138">
        <v>0</v>
      </c>
      <c r="AL65" s="138">
        <v>0</v>
      </c>
      <c r="AM65" s="138">
        <v>0</v>
      </c>
      <c r="AN65" s="138">
        <v>0</v>
      </c>
      <c r="AO65" s="138">
        <v>0</v>
      </c>
      <c r="AP65" s="138">
        <v>0</v>
      </c>
      <c r="AQ65" s="138">
        <v>0</v>
      </c>
      <c r="AR65" s="138">
        <v>0</v>
      </c>
      <c r="AS65" s="138">
        <v>0</v>
      </c>
      <c r="AT65" s="138">
        <v>0</v>
      </c>
      <c r="AU65" s="138">
        <v>0</v>
      </c>
      <c r="AV65" s="138">
        <v>0</v>
      </c>
      <c r="AW65" s="138">
        <v>0</v>
      </c>
      <c r="AX65" s="138">
        <v>0</v>
      </c>
      <c r="AY65" s="138">
        <v>0</v>
      </c>
      <c r="AZ65" s="138">
        <v>0</v>
      </c>
      <c r="BA65" s="138">
        <v>0</v>
      </c>
      <c r="BB65" s="138">
        <v>0</v>
      </c>
      <c r="BC65" s="138">
        <v>0</v>
      </c>
      <c r="BD65" s="138">
        <v>0</v>
      </c>
      <c r="BE65" s="138">
        <v>0</v>
      </c>
      <c r="BF65" s="138">
        <v>0</v>
      </c>
      <c r="BG65" s="138">
        <v>0</v>
      </c>
      <c r="BH65" s="138">
        <v>0</v>
      </c>
      <c r="BI65" s="138">
        <v>0</v>
      </c>
      <c r="BJ65" s="138">
        <v>0</v>
      </c>
      <c r="BK65" s="138">
        <v>0</v>
      </c>
      <c r="BL65" s="138">
        <v>0</v>
      </c>
      <c r="BM65" s="138">
        <v>0</v>
      </c>
      <c r="BN65" s="138">
        <v>0</v>
      </c>
      <c r="BO65" s="138">
        <v>0</v>
      </c>
      <c r="BP65" s="138">
        <v>0</v>
      </c>
      <c r="BQ65" s="138">
        <v>0</v>
      </c>
      <c r="BR65" s="138">
        <v>0</v>
      </c>
      <c r="BS65" s="138">
        <v>0</v>
      </c>
      <c r="BT65" s="138">
        <v>0</v>
      </c>
      <c r="BU65" s="138">
        <v>0</v>
      </c>
      <c r="BV65" s="138">
        <v>0</v>
      </c>
      <c r="BW65" s="138">
        <v>0</v>
      </c>
      <c r="BX65" s="138">
        <v>0</v>
      </c>
      <c r="BY65" s="138">
        <v>0</v>
      </c>
      <c r="BZ65" s="138">
        <v>0</v>
      </c>
      <c r="CA65" s="138">
        <v>0</v>
      </c>
      <c r="CB65" s="138">
        <v>0</v>
      </c>
      <c r="CC65" s="138">
        <v>0</v>
      </c>
      <c r="CD65" s="138">
        <v>0</v>
      </c>
      <c r="CE65" s="138">
        <v>0</v>
      </c>
      <c r="CF65" s="138">
        <v>0</v>
      </c>
      <c r="CG65" s="138">
        <v>0</v>
      </c>
      <c r="CH65" s="138">
        <v>0</v>
      </c>
      <c r="CI65" s="138">
        <v>0</v>
      </c>
      <c r="CJ65" s="138">
        <v>0</v>
      </c>
      <c r="CK65" s="138">
        <v>0</v>
      </c>
      <c r="CL65" s="138">
        <v>0</v>
      </c>
      <c r="CM65" s="138">
        <v>0</v>
      </c>
      <c r="CN65" s="138">
        <v>0</v>
      </c>
      <c r="CO65" s="138">
        <v>0</v>
      </c>
      <c r="CP65" s="138">
        <v>0</v>
      </c>
      <c r="CQ65" s="138">
        <v>0</v>
      </c>
    </row>
    <row r="66" spans="1:95" s="23" customFormat="1" ht="14.25" customHeight="1" x14ac:dyDescent="0.25">
      <c r="A66" s="22"/>
      <c r="B66" s="20" t="s">
        <v>80</v>
      </c>
      <c r="C66" s="138"/>
      <c r="D66" s="138"/>
      <c r="E66" s="138"/>
      <c r="F66" s="138"/>
      <c r="G66" s="138"/>
      <c r="H66" s="138"/>
      <c r="I66" s="138"/>
      <c r="J66" s="138"/>
      <c r="K66" s="138">
        <v>43.48</v>
      </c>
      <c r="L66" s="138">
        <v>41.585000000000001</v>
      </c>
      <c r="M66" s="138">
        <v>39.984999999999999</v>
      </c>
      <c r="N66" s="138">
        <v>25.891999999999999</v>
      </c>
      <c r="O66" s="138">
        <v>35.837000000000003</v>
      </c>
      <c r="P66" s="138">
        <v>40.42</v>
      </c>
      <c r="Q66" s="138">
        <v>46.003999999999998</v>
      </c>
      <c r="R66" s="138">
        <v>38.44</v>
      </c>
      <c r="S66" s="138">
        <v>37.71</v>
      </c>
      <c r="T66" s="138">
        <v>103.79</v>
      </c>
      <c r="U66" s="138">
        <v>102.788</v>
      </c>
      <c r="V66" s="138">
        <v>21.44</v>
      </c>
      <c r="W66" s="138">
        <v>46.170575249999999</v>
      </c>
      <c r="X66" s="138">
        <v>42.427930250000003</v>
      </c>
      <c r="Y66" s="138">
        <v>39.622593049999999</v>
      </c>
      <c r="Z66" s="138">
        <v>37.237723250000002</v>
      </c>
      <c r="AA66" s="138">
        <v>37.87731325</v>
      </c>
      <c r="AB66" s="138">
        <v>37.93629825</v>
      </c>
      <c r="AC66" s="138">
        <v>38.490275250000003</v>
      </c>
      <c r="AD66" s="138">
        <v>35.17793425</v>
      </c>
      <c r="AE66" s="138">
        <v>34.98529825</v>
      </c>
      <c r="AF66" s="138">
        <v>36.396298250000001</v>
      </c>
      <c r="AG66" s="138">
        <v>37.810775249999999</v>
      </c>
      <c r="AH66" s="138">
        <v>38.836298249999999</v>
      </c>
      <c r="AI66" s="138">
        <v>38.49129825</v>
      </c>
      <c r="AJ66" s="138">
        <v>38.891298249999998</v>
      </c>
      <c r="AK66" s="138">
        <v>40.925298249999997</v>
      </c>
      <c r="AL66" s="138">
        <v>39.774298250000001</v>
      </c>
      <c r="AM66" s="138">
        <v>39.307298250000002</v>
      </c>
      <c r="AN66" s="138">
        <v>40.245898250000003</v>
      </c>
      <c r="AO66" s="138">
        <v>40.384552249999999</v>
      </c>
      <c r="AP66" s="138">
        <v>40.260098249999999</v>
      </c>
      <c r="AQ66" s="138">
        <v>112.75734829</v>
      </c>
      <c r="AR66" s="138">
        <v>112.18742229</v>
      </c>
      <c r="AS66" s="138">
        <v>113.14355028999999</v>
      </c>
      <c r="AT66" s="138">
        <v>114.05229629</v>
      </c>
      <c r="AU66" s="138">
        <v>113.51806429</v>
      </c>
      <c r="AV66" s="138">
        <v>112.30245329</v>
      </c>
      <c r="AW66" s="138">
        <v>112.01643328999999</v>
      </c>
      <c r="AX66" s="138">
        <v>111.38537529</v>
      </c>
      <c r="AY66" s="138">
        <v>96.921439110000009</v>
      </c>
      <c r="AZ66" s="138">
        <v>96.917728210000007</v>
      </c>
      <c r="BA66" s="138">
        <v>96.915492410000013</v>
      </c>
      <c r="BB66" s="138">
        <v>96.766933800000018</v>
      </c>
      <c r="BC66" s="138">
        <v>96.765606820000016</v>
      </c>
      <c r="BD66" s="138">
        <v>96.802094360000012</v>
      </c>
      <c r="BE66" s="138">
        <v>96.781282710000013</v>
      </c>
      <c r="BF66" s="138">
        <v>112.76141731</v>
      </c>
      <c r="BG66" s="138">
        <v>113.04996106999999</v>
      </c>
      <c r="BH66" s="138">
        <v>113.03729186</v>
      </c>
      <c r="BI66" s="138">
        <v>113.03177076</v>
      </c>
      <c r="BJ66" s="138">
        <v>113.25055576</v>
      </c>
      <c r="BK66" s="138">
        <v>113.24777354999999</v>
      </c>
      <c r="BL66" s="138">
        <v>113.33503254999999</v>
      </c>
      <c r="BM66" s="138">
        <v>122.17515954999999</v>
      </c>
      <c r="BN66" s="138">
        <v>138.14344454999997</v>
      </c>
      <c r="BO66" s="138">
        <v>141.38338924999999</v>
      </c>
      <c r="BP66" s="138">
        <v>154.70422791999999</v>
      </c>
      <c r="BQ66" s="138">
        <v>170.43877609</v>
      </c>
      <c r="BR66" s="138">
        <v>167.86022147</v>
      </c>
      <c r="BS66" s="138">
        <v>201.71868386</v>
      </c>
      <c r="BT66" s="138">
        <v>196.75644542999999</v>
      </c>
      <c r="BU66" s="138">
        <v>196.84830342999999</v>
      </c>
      <c r="BV66" s="138">
        <v>196.31909142999999</v>
      </c>
      <c r="BW66" s="138">
        <v>59.80744885</v>
      </c>
      <c r="BX66" s="138">
        <v>31.459266959999997</v>
      </c>
      <c r="BY66" s="138">
        <v>32.232709559999996</v>
      </c>
      <c r="BZ66" s="138">
        <v>25.207707589999998</v>
      </c>
      <c r="CA66" s="138">
        <v>0.84050299000000006</v>
      </c>
      <c r="CB66" s="138">
        <v>3.1145319900000001</v>
      </c>
      <c r="CC66" s="138">
        <v>6.6709799900000002</v>
      </c>
      <c r="CD66" s="138">
        <v>8.292743999999999</v>
      </c>
      <c r="CE66" s="138">
        <v>11.651593</v>
      </c>
      <c r="CF66" s="138">
        <v>11.699669</v>
      </c>
      <c r="CG66" s="138">
        <v>6.0147899999999996</v>
      </c>
      <c r="CH66" s="138">
        <v>6.4477120000000001</v>
      </c>
      <c r="CI66" s="138">
        <v>10.732483099999993</v>
      </c>
      <c r="CJ66" s="138">
        <v>7.2797526199999929</v>
      </c>
      <c r="CK66" s="138">
        <v>7.6667901599999935</v>
      </c>
      <c r="CL66" s="138">
        <v>30.976039539999991</v>
      </c>
      <c r="CM66" s="138">
        <v>31.628800809999991</v>
      </c>
      <c r="CN66" s="138">
        <v>27.868141489999989</v>
      </c>
      <c r="CO66" s="138">
        <v>29.788585439999991</v>
      </c>
      <c r="CP66" s="138">
        <v>28.367892459999993</v>
      </c>
      <c r="CQ66" s="138">
        <v>30.07170240999999</v>
      </c>
    </row>
    <row r="67" spans="1:95" s="23" customFormat="1" ht="14.25" customHeight="1" x14ac:dyDescent="0.25">
      <c r="A67" s="22"/>
      <c r="B67" s="19" t="s">
        <v>70</v>
      </c>
      <c r="C67" s="138"/>
      <c r="D67" s="138"/>
      <c r="E67" s="138"/>
      <c r="F67" s="138"/>
      <c r="G67" s="138"/>
      <c r="H67" s="138"/>
      <c r="I67" s="138"/>
      <c r="J67" s="138"/>
      <c r="K67" s="138">
        <v>0</v>
      </c>
      <c r="L67" s="138">
        <v>0</v>
      </c>
      <c r="M67" s="138">
        <v>0</v>
      </c>
      <c r="N67" s="138">
        <v>0</v>
      </c>
      <c r="O67" s="138">
        <v>0</v>
      </c>
      <c r="P67" s="138">
        <v>0</v>
      </c>
      <c r="Q67" s="138">
        <v>0</v>
      </c>
      <c r="R67" s="138">
        <v>0</v>
      </c>
      <c r="S67" s="138">
        <v>0</v>
      </c>
      <c r="T67" s="138">
        <v>0</v>
      </c>
      <c r="U67" s="138">
        <v>0</v>
      </c>
      <c r="V67" s="138">
        <v>0</v>
      </c>
      <c r="W67" s="138">
        <v>4</v>
      </c>
      <c r="X67" s="138">
        <v>4</v>
      </c>
      <c r="Y67" s="138">
        <v>4</v>
      </c>
      <c r="Z67" s="138">
        <v>4</v>
      </c>
      <c r="AA67" s="138">
        <v>4</v>
      </c>
      <c r="AB67" s="138">
        <v>4</v>
      </c>
      <c r="AC67" s="138">
        <v>4</v>
      </c>
      <c r="AD67" s="138">
        <v>4</v>
      </c>
      <c r="AE67" s="138">
        <v>4</v>
      </c>
      <c r="AF67" s="138">
        <v>4</v>
      </c>
      <c r="AG67" s="138">
        <v>4</v>
      </c>
      <c r="AH67" s="138">
        <v>4</v>
      </c>
      <c r="AI67" s="138">
        <v>4</v>
      </c>
      <c r="AJ67" s="138">
        <v>4</v>
      </c>
      <c r="AK67" s="138">
        <v>4</v>
      </c>
      <c r="AL67" s="138">
        <v>4</v>
      </c>
      <c r="AM67" s="138">
        <v>4</v>
      </c>
      <c r="AN67" s="138">
        <v>4</v>
      </c>
      <c r="AO67" s="138">
        <v>4</v>
      </c>
      <c r="AP67" s="138">
        <v>4</v>
      </c>
      <c r="AQ67" s="138">
        <v>4</v>
      </c>
      <c r="AR67" s="138">
        <v>4</v>
      </c>
      <c r="AS67" s="138">
        <v>4</v>
      </c>
      <c r="AT67" s="138">
        <v>4</v>
      </c>
      <c r="AU67" s="138">
        <v>4</v>
      </c>
      <c r="AV67" s="138">
        <v>4</v>
      </c>
      <c r="AW67" s="138">
        <v>4</v>
      </c>
      <c r="AX67" s="138">
        <v>4</v>
      </c>
      <c r="AY67" s="138">
        <v>4</v>
      </c>
      <c r="AZ67" s="138">
        <v>4</v>
      </c>
      <c r="BA67" s="138">
        <v>4</v>
      </c>
      <c r="BB67" s="138">
        <v>4</v>
      </c>
      <c r="BC67" s="138">
        <v>4</v>
      </c>
      <c r="BD67" s="138">
        <v>4</v>
      </c>
      <c r="BE67" s="138">
        <v>4</v>
      </c>
      <c r="BF67" s="138">
        <v>4</v>
      </c>
      <c r="BG67" s="138">
        <v>4</v>
      </c>
      <c r="BH67" s="138">
        <v>4</v>
      </c>
      <c r="BI67" s="138">
        <v>4</v>
      </c>
      <c r="BJ67" s="138">
        <v>4</v>
      </c>
      <c r="BK67" s="138">
        <v>4</v>
      </c>
      <c r="BL67" s="138">
        <v>4</v>
      </c>
      <c r="BM67" s="138">
        <v>4</v>
      </c>
      <c r="BN67" s="138">
        <v>4.7</v>
      </c>
      <c r="BO67" s="138">
        <v>4.7</v>
      </c>
      <c r="BP67" s="138">
        <v>4.7</v>
      </c>
      <c r="BQ67" s="138">
        <v>4.7</v>
      </c>
      <c r="BR67" s="138">
        <v>4.7</v>
      </c>
      <c r="BS67" s="138">
        <v>4.7</v>
      </c>
      <c r="BT67" s="138">
        <v>4.7</v>
      </c>
      <c r="BU67" s="138">
        <v>4.7</v>
      </c>
      <c r="BV67" s="138">
        <v>4.7</v>
      </c>
      <c r="BW67" s="138">
        <v>0</v>
      </c>
      <c r="BX67" s="138">
        <v>0</v>
      </c>
      <c r="BY67" s="138">
        <v>0</v>
      </c>
      <c r="BZ67" s="138">
        <v>0</v>
      </c>
      <c r="CA67" s="138">
        <v>0</v>
      </c>
      <c r="CB67" s="138">
        <v>0</v>
      </c>
      <c r="CC67" s="138">
        <v>0</v>
      </c>
      <c r="CD67" s="138">
        <v>0</v>
      </c>
      <c r="CE67" s="138">
        <v>0</v>
      </c>
      <c r="CF67" s="138">
        <v>0</v>
      </c>
      <c r="CG67" s="138">
        <v>0</v>
      </c>
      <c r="CH67" s="138">
        <v>0</v>
      </c>
      <c r="CI67" s="138">
        <v>0</v>
      </c>
      <c r="CJ67" s="138">
        <v>0</v>
      </c>
      <c r="CK67" s="138">
        <v>0</v>
      </c>
      <c r="CL67" s="138">
        <v>0</v>
      </c>
      <c r="CM67" s="138">
        <v>0</v>
      </c>
      <c r="CN67" s="138">
        <v>0</v>
      </c>
      <c r="CO67" s="138">
        <v>0</v>
      </c>
      <c r="CP67" s="138">
        <v>0</v>
      </c>
      <c r="CQ67" s="138">
        <v>0</v>
      </c>
    </row>
    <row r="68" spans="1:95" s="23" customFormat="1" ht="14.25" customHeight="1" x14ac:dyDescent="0.25">
      <c r="A68" s="22"/>
      <c r="B68" s="19" t="s">
        <v>71</v>
      </c>
      <c r="C68" s="138"/>
      <c r="D68" s="138"/>
      <c r="E68" s="138"/>
      <c r="F68" s="138"/>
      <c r="G68" s="138"/>
      <c r="H68" s="138"/>
      <c r="I68" s="138"/>
      <c r="J68" s="138"/>
      <c r="K68" s="138">
        <v>0.57999999999999996</v>
      </c>
      <c r="L68" s="138">
        <v>0.68500000000000005</v>
      </c>
      <c r="M68" s="138">
        <v>0.78500000000000003</v>
      </c>
      <c r="N68" s="138">
        <v>0.88200000000000001</v>
      </c>
      <c r="O68" s="138">
        <v>0.48699999999999999</v>
      </c>
      <c r="P68" s="138">
        <v>0.22</v>
      </c>
      <c r="Q68" s="138">
        <v>9.4E-2</v>
      </c>
      <c r="R68" s="138">
        <v>0.09</v>
      </c>
      <c r="S68" s="138">
        <v>0.1</v>
      </c>
      <c r="T68" s="138">
        <v>0.1</v>
      </c>
      <c r="U68" s="138">
        <v>7.8E-2</v>
      </c>
      <c r="V68" s="138">
        <v>0.1</v>
      </c>
      <c r="W68" s="138">
        <v>0.1</v>
      </c>
      <c r="X68" s="138">
        <v>0.1</v>
      </c>
      <c r="Y68" s="138">
        <v>0.1</v>
      </c>
      <c r="Z68" s="138">
        <v>0.1</v>
      </c>
      <c r="AA68" s="138">
        <v>0.1</v>
      </c>
      <c r="AB68" s="138">
        <v>4.4999999999999998E-2</v>
      </c>
      <c r="AC68" s="138">
        <v>0.13</v>
      </c>
      <c r="AD68" s="138">
        <v>0.2</v>
      </c>
      <c r="AE68" s="138">
        <v>0.124</v>
      </c>
      <c r="AF68" s="138">
        <v>0.255</v>
      </c>
      <c r="AG68" s="138">
        <v>0.36799999999999999</v>
      </c>
      <c r="AH68" s="138">
        <v>0.42499999999999999</v>
      </c>
      <c r="AI68" s="138">
        <v>0.36399999999999999</v>
      </c>
      <c r="AJ68" s="138">
        <v>0.51100000000000001</v>
      </c>
      <c r="AK68" s="138">
        <v>0.51100000000000001</v>
      </c>
      <c r="AL68" s="138">
        <v>0.35399999999999998</v>
      </c>
      <c r="AM68" s="138">
        <v>0.216</v>
      </c>
      <c r="AN68" s="138">
        <v>0.20699999999999999</v>
      </c>
      <c r="AO68" s="138">
        <v>0.23799999999999999</v>
      </c>
      <c r="AP68" s="138">
        <v>0.13900000000000001</v>
      </c>
      <c r="AQ68" s="138">
        <v>0.17799999999999999</v>
      </c>
      <c r="AR68" s="138">
        <v>0.13500000000000001</v>
      </c>
      <c r="AS68" s="138">
        <v>0.11600000000000001</v>
      </c>
      <c r="AT68" s="138">
        <v>5.3999999999999999E-2</v>
      </c>
      <c r="AU68" s="138">
        <v>0.124</v>
      </c>
      <c r="AV68" s="138">
        <v>1.2E-2</v>
      </c>
      <c r="AW68" s="138">
        <v>1.7999999999999999E-2</v>
      </c>
      <c r="AX68" s="138">
        <v>5.0000000000000001E-3</v>
      </c>
      <c r="AY68" s="138">
        <v>0</v>
      </c>
      <c r="AZ68" s="138">
        <v>3.0000000000000001E-3</v>
      </c>
      <c r="BA68" s="138">
        <v>0</v>
      </c>
      <c r="BB68" s="138">
        <v>0</v>
      </c>
      <c r="BC68" s="138">
        <v>0</v>
      </c>
      <c r="BD68" s="138">
        <v>1E-3</v>
      </c>
      <c r="BE68" s="138">
        <v>1E-3</v>
      </c>
      <c r="BF68" s="138">
        <v>0</v>
      </c>
      <c r="BG68" s="138">
        <v>0</v>
      </c>
      <c r="BH68" s="138">
        <v>0</v>
      </c>
      <c r="BI68" s="138">
        <v>0</v>
      </c>
      <c r="BJ68" s="138">
        <v>0</v>
      </c>
      <c r="BK68" s="138">
        <v>0</v>
      </c>
      <c r="BL68" s="138">
        <v>0</v>
      </c>
      <c r="BM68" s="138">
        <v>0</v>
      </c>
      <c r="BN68" s="138">
        <v>0</v>
      </c>
      <c r="BO68" s="138">
        <v>0</v>
      </c>
      <c r="BP68" s="138">
        <v>0</v>
      </c>
      <c r="BQ68" s="138">
        <v>3.0000000000000001E-3</v>
      </c>
      <c r="BR68" s="138">
        <v>2E-3</v>
      </c>
      <c r="BS68" s="138">
        <v>2.8000000000000001E-2</v>
      </c>
      <c r="BT68" s="138">
        <v>3.7999999999999999E-2</v>
      </c>
      <c r="BU68" s="138">
        <v>0.03</v>
      </c>
      <c r="BV68" s="138">
        <v>1E-3</v>
      </c>
      <c r="BW68" s="138">
        <v>5.8999999999999997E-2</v>
      </c>
      <c r="BX68" s="138">
        <v>2.8000000000000001E-2</v>
      </c>
      <c r="BY68" s="138">
        <v>6.0000000000000001E-3</v>
      </c>
      <c r="BZ68" s="138">
        <v>0</v>
      </c>
      <c r="CA68" s="138">
        <v>3.6999999999999998E-2</v>
      </c>
      <c r="CB68" s="138">
        <v>3.0000000000000001E-3</v>
      </c>
      <c r="CC68" s="138">
        <v>3.5000000000000003E-2</v>
      </c>
      <c r="CD68" s="138">
        <v>1.7000000000000001E-2</v>
      </c>
      <c r="CE68" s="138">
        <v>5.0000000000000001E-3</v>
      </c>
      <c r="CF68" s="138">
        <v>1.2999999999999999E-2</v>
      </c>
      <c r="CG68" s="138">
        <v>1.2999999999999999E-2</v>
      </c>
      <c r="CH68" s="138">
        <v>1.4999999999999999E-2</v>
      </c>
      <c r="CI68" s="138">
        <v>1.2999999999999999E-2</v>
      </c>
      <c r="CJ68" s="138">
        <v>3.7999999999999999E-2</v>
      </c>
      <c r="CK68" s="138">
        <v>6.5000000000000002E-2</v>
      </c>
      <c r="CL68" s="138">
        <v>5.5E-2</v>
      </c>
      <c r="CM68" s="138">
        <v>6.0000000000000001E-3</v>
      </c>
      <c r="CN68" s="138">
        <v>1.0999999999999999E-2</v>
      </c>
      <c r="CO68" s="138">
        <v>1.7000000000000001E-2</v>
      </c>
      <c r="CP68" s="138">
        <v>8.3000000000000004E-2</v>
      </c>
      <c r="CQ68" s="138">
        <v>0.14000000000000001</v>
      </c>
    </row>
    <row r="69" spans="1:95" s="23" customFormat="1" ht="14.25" customHeight="1" x14ac:dyDescent="0.25">
      <c r="A69" s="22"/>
      <c r="B69" s="19" t="s">
        <v>72</v>
      </c>
      <c r="C69" s="138"/>
      <c r="D69" s="138"/>
      <c r="E69" s="138"/>
      <c r="F69" s="138"/>
      <c r="G69" s="138"/>
      <c r="H69" s="138"/>
      <c r="I69" s="138"/>
      <c r="J69" s="138"/>
      <c r="K69" s="138">
        <v>0</v>
      </c>
      <c r="L69" s="138">
        <v>0</v>
      </c>
      <c r="M69" s="138">
        <v>0</v>
      </c>
      <c r="N69" s="138">
        <v>0</v>
      </c>
      <c r="O69" s="138">
        <v>0</v>
      </c>
      <c r="P69" s="138">
        <v>0</v>
      </c>
      <c r="Q69" s="138">
        <v>0</v>
      </c>
      <c r="R69" s="138">
        <v>0</v>
      </c>
      <c r="S69" s="138">
        <v>0</v>
      </c>
      <c r="T69" s="138">
        <v>0</v>
      </c>
      <c r="U69" s="138">
        <v>0</v>
      </c>
      <c r="V69" s="138">
        <v>0</v>
      </c>
      <c r="W69" s="138">
        <v>19.941298249999999</v>
      </c>
      <c r="X69" s="138">
        <v>19.941298249999999</v>
      </c>
      <c r="Y69" s="138">
        <v>19.941298249999999</v>
      </c>
      <c r="Z69" s="138">
        <v>19.941298249999999</v>
      </c>
      <c r="AA69" s="138">
        <v>19.941298249999999</v>
      </c>
      <c r="AB69" s="138">
        <v>19.941298249999999</v>
      </c>
      <c r="AC69" s="138">
        <v>19.941298249999999</v>
      </c>
      <c r="AD69" s="138">
        <v>19.941298249999999</v>
      </c>
      <c r="AE69" s="138">
        <v>19.941298249999999</v>
      </c>
      <c r="AF69" s="138">
        <v>19.941298249999999</v>
      </c>
      <c r="AG69" s="138">
        <v>19.941298249999999</v>
      </c>
      <c r="AH69" s="138">
        <v>19.941298249999999</v>
      </c>
      <c r="AI69" s="138">
        <v>19.941298249999999</v>
      </c>
      <c r="AJ69" s="138">
        <v>19.941298249999999</v>
      </c>
      <c r="AK69" s="138">
        <v>19.941298249999999</v>
      </c>
      <c r="AL69" s="138">
        <v>19.941298249999999</v>
      </c>
      <c r="AM69" s="138">
        <v>19.941298249999999</v>
      </c>
      <c r="AN69" s="138">
        <v>19.941298249999999</v>
      </c>
      <c r="AO69" s="138">
        <v>19.941298249999999</v>
      </c>
      <c r="AP69" s="138">
        <v>19.941298249999999</v>
      </c>
      <c r="AQ69" s="138">
        <v>92.689303289999998</v>
      </c>
      <c r="AR69" s="138">
        <v>92.689303289999998</v>
      </c>
      <c r="AS69" s="138">
        <v>92.689303289999998</v>
      </c>
      <c r="AT69" s="138">
        <v>92.689303289999998</v>
      </c>
      <c r="AU69" s="138">
        <v>92.689303289999998</v>
      </c>
      <c r="AV69" s="138">
        <v>92.689303289999998</v>
      </c>
      <c r="AW69" s="138">
        <v>92.689303289999998</v>
      </c>
      <c r="AX69" s="138">
        <v>92.689303290000012</v>
      </c>
      <c r="AY69" s="138">
        <v>92.689303290000012</v>
      </c>
      <c r="AZ69" s="138">
        <v>92.689303290000012</v>
      </c>
      <c r="BA69" s="138">
        <v>92.689303290000012</v>
      </c>
      <c r="BB69" s="138">
        <v>92.689303290000012</v>
      </c>
      <c r="BC69" s="138">
        <v>92.689303290000012</v>
      </c>
      <c r="BD69" s="138">
        <v>92.689303290000012</v>
      </c>
      <c r="BE69" s="138">
        <v>92.689303290000012</v>
      </c>
      <c r="BF69" s="138">
        <v>108.67087758</v>
      </c>
      <c r="BG69" s="138">
        <v>108.67087758</v>
      </c>
      <c r="BH69" s="138">
        <v>108.67087758</v>
      </c>
      <c r="BI69" s="138">
        <v>108.67087758</v>
      </c>
      <c r="BJ69" s="138">
        <v>108.67087758</v>
      </c>
      <c r="BK69" s="138">
        <v>108.67087758</v>
      </c>
      <c r="BL69" s="138">
        <v>108.67087758</v>
      </c>
      <c r="BM69" s="138">
        <v>108.67087758</v>
      </c>
      <c r="BN69" s="138">
        <v>124.29587758</v>
      </c>
      <c r="BO69" s="138">
        <v>124.29587758</v>
      </c>
      <c r="BP69" s="138">
        <v>139.92087758</v>
      </c>
      <c r="BQ69" s="138">
        <v>155.54587758</v>
      </c>
      <c r="BR69" s="138">
        <v>155.54587758</v>
      </c>
      <c r="BS69" s="138">
        <v>155.54587758</v>
      </c>
      <c r="BT69" s="138">
        <v>155.54587758</v>
      </c>
      <c r="BU69" s="138">
        <v>155.54587758</v>
      </c>
      <c r="BV69" s="138">
        <v>155.54587758</v>
      </c>
      <c r="BW69" s="138">
        <v>0</v>
      </c>
      <c r="BX69" s="138">
        <v>0</v>
      </c>
      <c r="BY69" s="138">
        <v>0</v>
      </c>
      <c r="BZ69" s="138">
        <v>0</v>
      </c>
      <c r="CA69" s="138">
        <v>0</v>
      </c>
      <c r="CB69" s="138">
        <v>0</v>
      </c>
      <c r="CC69" s="138">
        <v>0</v>
      </c>
      <c r="CD69" s="138">
        <v>0</v>
      </c>
      <c r="CE69" s="138">
        <v>0</v>
      </c>
      <c r="CF69" s="138">
        <v>0</v>
      </c>
      <c r="CG69" s="138">
        <v>0</v>
      </c>
      <c r="CH69" s="138">
        <v>0</v>
      </c>
      <c r="CI69" s="138">
        <v>0</v>
      </c>
      <c r="CJ69" s="138">
        <v>0</v>
      </c>
      <c r="CK69" s="138">
        <v>0</v>
      </c>
      <c r="CL69" s="138">
        <v>0</v>
      </c>
      <c r="CM69" s="138">
        <v>0</v>
      </c>
      <c r="CN69" s="138">
        <v>0</v>
      </c>
      <c r="CO69" s="138">
        <v>0</v>
      </c>
      <c r="CP69" s="138">
        <v>0</v>
      </c>
      <c r="CQ69" s="138">
        <v>0</v>
      </c>
    </row>
    <row r="70" spans="1:95" s="23" customFormat="1" ht="14.25" customHeight="1" x14ac:dyDescent="0.25">
      <c r="A70" s="22"/>
      <c r="B70" s="19" t="s">
        <v>20</v>
      </c>
      <c r="C70" s="138"/>
      <c r="D70" s="138"/>
      <c r="E70" s="138"/>
      <c r="F70" s="138"/>
      <c r="G70" s="138"/>
      <c r="H70" s="138"/>
      <c r="I70" s="138"/>
      <c r="J70" s="138"/>
      <c r="K70" s="138">
        <v>42.9</v>
      </c>
      <c r="L70" s="138">
        <v>40.9</v>
      </c>
      <c r="M70" s="138">
        <v>39.200000000000003</v>
      </c>
      <c r="N70" s="138">
        <v>25.01</v>
      </c>
      <c r="O70" s="138">
        <v>35.35</v>
      </c>
      <c r="P70" s="138">
        <v>40.200000000000003</v>
      </c>
      <c r="Q70" s="138">
        <v>45.91</v>
      </c>
      <c r="R70" s="138">
        <v>38.35</v>
      </c>
      <c r="S70" s="138">
        <v>37.61</v>
      </c>
      <c r="T70" s="138">
        <v>103.69</v>
      </c>
      <c r="U70" s="138">
        <v>102.71</v>
      </c>
      <c r="V70" s="138">
        <v>21.34</v>
      </c>
      <c r="W70" s="138">
        <v>22.129276999999998</v>
      </c>
      <c r="X70" s="138">
        <v>18.386631999999999</v>
      </c>
      <c r="Y70" s="138">
        <v>15.5812948</v>
      </c>
      <c r="Z70" s="138">
        <v>13.196425</v>
      </c>
      <c r="AA70" s="138">
        <v>13.836015</v>
      </c>
      <c r="AB70" s="138">
        <v>13.95</v>
      </c>
      <c r="AC70" s="138">
        <v>14.418977</v>
      </c>
      <c r="AD70" s="138">
        <v>11.036636</v>
      </c>
      <c r="AE70" s="138">
        <v>10.92</v>
      </c>
      <c r="AF70" s="138">
        <v>12.2</v>
      </c>
      <c r="AG70" s="138">
        <v>13.501477</v>
      </c>
      <c r="AH70" s="138">
        <v>14.47</v>
      </c>
      <c r="AI70" s="138">
        <v>14.186</v>
      </c>
      <c r="AJ70" s="138">
        <v>14.439</v>
      </c>
      <c r="AK70" s="138">
        <v>16.472999999999999</v>
      </c>
      <c r="AL70" s="138">
        <v>15.478999999999999</v>
      </c>
      <c r="AM70" s="138">
        <v>15.15</v>
      </c>
      <c r="AN70" s="138">
        <v>16.0976</v>
      </c>
      <c r="AO70" s="138">
        <v>16.205254</v>
      </c>
      <c r="AP70" s="138">
        <v>16.1798</v>
      </c>
      <c r="AQ70" s="138">
        <v>15.890045000000001</v>
      </c>
      <c r="AR70" s="138">
        <v>15.363118999999999</v>
      </c>
      <c r="AS70" s="138">
        <v>16.338246999999999</v>
      </c>
      <c r="AT70" s="138">
        <v>17.308993000000001</v>
      </c>
      <c r="AU70" s="138">
        <v>16.704761000000001</v>
      </c>
      <c r="AV70" s="138">
        <v>15.601150000000001</v>
      </c>
      <c r="AW70" s="138">
        <v>15.30913</v>
      </c>
      <c r="AX70" s="138">
        <v>14.691071999999993</v>
      </c>
      <c r="AY70" s="138">
        <v>0.23213581999999999</v>
      </c>
      <c r="AZ70" s="138">
        <v>0.22542491999999997</v>
      </c>
      <c r="BA70" s="138">
        <v>0.22618911999999997</v>
      </c>
      <c r="BB70" s="138">
        <v>7.7630509999999986E-2</v>
      </c>
      <c r="BC70" s="138">
        <v>7.6303529999999994E-2</v>
      </c>
      <c r="BD70" s="138">
        <v>0.11179106999999999</v>
      </c>
      <c r="BE70" s="138">
        <v>9.0979419999999991E-2</v>
      </c>
      <c r="BF70" s="138">
        <v>9.0539729999999999E-2</v>
      </c>
      <c r="BG70" s="138">
        <v>0.37908348999999997</v>
      </c>
      <c r="BH70" s="138">
        <v>0.36641427999999998</v>
      </c>
      <c r="BI70" s="138">
        <v>0.36089317999999998</v>
      </c>
      <c r="BJ70" s="138">
        <v>0.57967818000000004</v>
      </c>
      <c r="BK70" s="138">
        <v>0.57689596999999992</v>
      </c>
      <c r="BL70" s="138">
        <v>0.66415497000000001</v>
      </c>
      <c r="BM70" s="138">
        <v>9.504281970000001</v>
      </c>
      <c r="BN70" s="138">
        <v>9.1475669699999997</v>
      </c>
      <c r="BO70" s="138">
        <v>12.38751167</v>
      </c>
      <c r="BP70" s="138">
        <v>10.083350339999999</v>
      </c>
      <c r="BQ70" s="138">
        <v>10.189898509999999</v>
      </c>
      <c r="BR70" s="138">
        <v>7.6123438899999982</v>
      </c>
      <c r="BS70" s="138">
        <v>41.444806280000002</v>
      </c>
      <c r="BT70" s="138">
        <v>36.472567850000004</v>
      </c>
      <c r="BU70" s="138">
        <v>36.572425850000002</v>
      </c>
      <c r="BV70" s="138">
        <v>36.072213850000004</v>
      </c>
      <c r="BW70" s="138">
        <v>59.748448850000003</v>
      </c>
      <c r="BX70" s="138">
        <v>31.431266959999999</v>
      </c>
      <c r="BY70" s="138">
        <v>32.226709559999996</v>
      </c>
      <c r="BZ70" s="138">
        <v>25.207707589999998</v>
      </c>
      <c r="CA70" s="138">
        <v>0.80350299000000003</v>
      </c>
      <c r="CB70" s="138">
        <v>3.11153199</v>
      </c>
      <c r="CC70" s="138">
        <v>6.6359799900000001</v>
      </c>
      <c r="CD70" s="138">
        <v>8.2757439999999995</v>
      </c>
      <c r="CE70" s="138">
        <v>11.646592999999999</v>
      </c>
      <c r="CF70" s="138">
        <v>11.686669</v>
      </c>
      <c r="CG70" s="138">
        <v>6.0017899999999997</v>
      </c>
      <c r="CH70" s="138">
        <v>6.4327120000000004</v>
      </c>
      <c r="CI70" s="138">
        <v>10.719483099999993</v>
      </c>
      <c r="CJ70" s="138">
        <v>7.2417526199999926</v>
      </c>
      <c r="CK70" s="138">
        <v>7.6017901599999931</v>
      </c>
      <c r="CL70" s="138">
        <v>30.921039539999992</v>
      </c>
      <c r="CM70" s="138">
        <v>31.62280080999999</v>
      </c>
      <c r="CN70" s="138">
        <v>27.857141489999989</v>
      </c>
      <c r="CO70" s="138">
        <v>29.771585439999992</v>
      </c>
      <c r="CP70" s="138">
        <v>28.284892459999995</v>
      </c>
      <c r="CQ70" s="138">
        <v>29.931702409999989</v>
      </c>
    </row>
    <row r="71" spans="1:95" s="23" customFormat="1" ht="14.25" customHeight="1" x14ac:dyDescent="0.25">
      <c r="A71" s="22"/>
      <c r="B71" s="21" t="s">
        <v>73</v>
      </c>
      <c r="C71" s="138"/>
      <c r="D71" s="138"/>
      <c r="E71" s="138"/>
      <c r="F71" s="138"/>
      <c r="G71" s="138"/>
      <c r="H71" s="138"/>
      <c r="I71" s="138"/>
      <c r="J71" s="138"/>
      <c r="K71" s="138">
        <v>0</v>
      </c>
      <c r="L71" s="138">
        <v>0</v>
      </c>
      <c r="M71" s="138">
        <v>0</v>
      </c>
      <c r="N71" s="138">
        <v>0</v>
      </c>
      <c r="O71" s="138">
        <v>0</v>
      </c>
      <c r="P71" s="138">
        <v>0</v>
      </c>
      <c r="Q71" s="138">
        <v>0</v>
      </c>
      <c r="R71" s="138">
        <v>0</v>
      </c>
      <c r="S71" s="138">
        <v>0</v>
      </c>
      <c r="T71" s="138">
        <v>0</v>
      </c>
      <c r="U71" s="138">
        <v>0</v>
      </c>
      <c r="V71" s="138">
        <v>0</v>
      </c>
      <c r="W71" s="138">
        <v>0</v>
      </c>
      <c r="X71" s="138">
        <v>0</v>
      </c>
      <c r="Y71" s="138">
        <v>0</v>
      </c>
      <c r="Z71" s="138">
        <v>0</v>
      </c>
      <c r="AA71" s="138">
        <v>0</v>
      </c>
      <c r="AB71" s="138">
        <v>0</v>
      </c>
      <c r="AC71" s="138">
        <v>0</v>
      </c>
      <c r="AD71" s="138">
        <v>0</v>
      </c>
      <c r="AE71" s="138">
        <v>0</v>
      </c>
      <c r="AF71" s="138">
        <v>0</v>
      </c>
      <c r="AG71" s="138">
        <v>0</v>
      </c>
      <c r="AH71" s="138">
        <v>0</v>
      </c>
      <c r="AI71" s="138">
        <v>0</v>
      </c>
      <c r="AJ71" s="138">
        <v>0</v>
      </c>
      <c r="AK71" s="138">
        <v>0</v>
      </c>
      <c r="AL71" s="138">
        <v>0</v>
      </c>
      <c r="AM71" s="138">
        <v>0</v>
      </c>
      <c r="AN71" s="138">
        <v>0</v>
      </c>
      <c r="AO71" s="138">
        <v>0</v>
      </c>
      <c r="AP71" s="138">
        <v>0</v>
      </c>
      <c r="AQ71" s="138">
        <v>0</v>
      </c>
      <c r="AR71" s="138">
        <v>0</v>
      </c>
      <c r="AS71" s="138">
        <v>0</v>
      </c>
      <c r="AT71" s="138">
        <v>0</v>
      </c>
      <c r="AU71" s="138">
        <v>0</v>
      </c>
      <c r="AV71" s="138">
        <v>0</v>
      </c>
      <c r="AW71" s="138">
        <v>0</v>
      </c>
      <c r="AX71" s="138">
        <v>0</v>
      </c>
      <c r="AY71" s="138">
        <v>0</v>
      </c>
      <c r="AZ71" s="138">
        <v>0</v>
      </c>
      <c r="BA71" s="138">
        <v>0</v>
      </c>
      <c r="BB71" s="138">
        <v>0</v>
      </c>
      <c r="BC71" s="138">
        <v>0</v>
      </c>
      <c r="BD71" s="138">
        <v>0</v>
      </c>
      <c r="BE71" s="138">
        <v>0</v>
      </c>
      <c r="BF71" s="138">
        <v>0</v>
      </c>
      <c r="BG71" s="138">
        <v>0</v>
      </c>
      <c r="BH71" s="138">
        <v>0</v>
      </c>
      <c r="BI71" s="138">
        <v>0</v>
      </c>
      <c r="BJ71" s="138">
        <v>0</v>
      </c>
      <c r="BK71" s="138">
        <v>0</v>
      </c>
      <c r="BL71" s="138">
        <v>0</v>
      </c>
      <c r="BM71" s="138">
        <v>0</v>
      </c>
      <c r="BN71" s="138">
        <v>0</v>
      </c>
      <c r="BO71" s="138">
        <v>0</v>
      </c>
      <c r="BP71" s="138">
        <v>0</v>
      </c>
      <c r="BQ71" s="138">
        <v>0</v>
      </c>
      <c r="BR71" s="138">
        <v>0</v>
      </c>
      <c r="BS71" s="138">
        <v>0</v>
      </c>
      <c r="BT71" s="138">
        <v>0</v>
      </c>
      <c r="BU71" s="138">
        <v>0</v>
      </c>
      <c r="BV71" s="138">
        <v>0</v>
      </c>
      <c r="BW71" s="138">
        <v>0</v>
      </c>
      <c r="BX71" s="138">
        <v>0</v>
      </c>
      <c r="BY71" s="138">
        <v>0</v>
      </c>
      <c r="BZ71" s="138">
        <v>0</v>
      </c>
      <c r="CA71" s="138">
        <v>0</v>
      </c>
      <c r="CB71" s="138">
        <v>0</v>
      </c>
      <c r="CC71" s="138">
        <v>0</v>
      </c>
      <c r="CD71" s="138">
        <v>0</v>
      </c>
      <c r="CE71" s="138">
        <v>0</v>
      </c>
      <c r="CF71" s="138">
        <v>0</v>
      </c>
      <c r="CG71" s="138">
        <v>0</v>
      </c>
      <c r="CH71" s="138">
        <v>0</v>
      </c>
      <c r="CI71" s="138">
        <v>0</v>
      </c>
      <c r="CJ71" s="138">
        <v>0</v>
      </c>
      <c r="CK71" s="138">
        <v>0</v>
      </c>
      <c r="CL71" s="138">
        <v>0</v>
      </c>
      <c r="CM71" s="138">
        <v>0</v>
      </c>
      <c r="CN71" s="138">
        <v>0</v>
      </c>
      <c r="CO71" s="138">
        <v>0</v>
      </c>
      <c r="CP71" s="138">
        <v>0</v>
      </c>
      <c r="CQ71" s="138">
        <v>0</v>
      </c>
    </row>
    <row r="72" spans="1:95" x14ac:dyDescent="0.25">
      <c r="B72" s="17" t="s">
        <v>81</v>
      </c>
      <c r="C72" s="138"/>
      <c r="D72" s="138"/>
      <c r="E72" s="138"/>
      <c r="F72" s="138"/>
      <c r="G72" s="138"/>
      <c r="H72" s="138"/>
      <c r="I72" s="138"/>
      <c r="J72" s="138"/>
      <c r="K72" s="138">
        <v>1771.3</v>
      </c>
      <c r="L72" s="138">
        <v>1670.2660000000001</v>
      </c>
      <c r="M72" s="138">
        <v>1540.5</v>
      </c>
      <c r="N72" s="138">
        <v>1590.5</v>
      </c>
      <c r="O72" s="138">
        <v>1767.4</v>
      </c>
      <c r="P72" s="138">
        <v>1654.08</v>
      </c>
      <c r="Q72" s="138">
        <v>1781.4</v>
      </c>
      <c r="R72" s="138">
        <v>1910</v>
      </c>
      <c r="S72" s="138">
        <v>1904.4</v>
      </c>
      <c r="T72" s="138">
        <v>1806.5</v>
      </c>
      <c r="U72" s="138">
        <v>1885.38</v>
      </c>
      <c r="V72" s="138">
        <v>1892.8</v>
      </c>
      <c r="W72" s="138">
        <v>1705</v>
      </c>
      <c r="X72" s="138">
        <v>2036.3</v>
      </c>
      <c r="Y72" s="138">
        <v>1752.6</v>
      </c>
      <c r="Z72" s="138">
        <v>1833.02459</v>
      </c>
      <c r="AA72" s="138">
        <v>1767.6004539999999</v>
      </c>
      <c r="AB72" s="138">
        <v>2015.1652384700001</v>
      </c>
      <c r="AC72" s="138">
        <v>2020.2804000000001</v>
      </c>
      <c r="AD72" s="138">
        <v>1908.1994119999999</v>
      </c>
      <c r="AE72" s="138">
        <v>1910.76581053</v>
      </c>
      <c r="AF72" s="138">
        <v>2144.38986991</v>
      </c>
      <c r="AG72" s="138">
        <v>2419.9196057300001</v>
      </c>
      <c r="AH72" s="138">
        <v>2198.4012517599999</v>
      </c>
      <c r="AI72" s="138">
        <v>2275.07888955</v>
      </c>
      <c r="AJ72" s="138">
        <v>2304.5537899999999</v>
      </c>
      <c r="AK72" s="138">
        <v>2263.2382971400002</v>
      </c>
      <c r="AL72" s="138">
        <v>2545.4103301599998</v>
      </c>
      <c r="AM72" s="138">
        <v>2523.9319274600002</v>
      </c>
      <c r="AN72" s="138">
        <v>2788.3541125400002</v>
      </c>
      <c r="AO72" s="138">
        <v>2750.9724857900001</v>
      </c>
      <c r="AP72" s="138">
        <v>2986.5749587599998</v>
      </c>
      <c r="AQ72" s="138">
        <v>2606.7885504699998</v>
      </c>
      <c r="AR72" s="138">
        <v>2682.7845278099999</v>
      </c>
      <c r="AS72" s="138">
        <v>2531.3591056700002</v>
      </c>
      <c r="AT72" s="138">
        <v>2881.7945810000001</v>
      </c>
      <c r="AU72" s="138">
        <v>3248.9578233000002</v>
      </c>
      <c r="AV72" s="138">
        <v>3057.3421819099999</v>
      </c>
      <c r="AW72" s="138">
        <v>2663.34939665</v>
      </c>
      <c r="AX72" s="138">
        <v>2502.7486234300004</v>
      </c>
      <c r="AY72" s="138">
        <v>2650.5698724899999</v>
      </c>
      <c r="AZ72" s="138">
        <v>2602.8656509299999</v>
      </c>
      <c r="BA72" s="138">
        <v>2486.5956663000002</v>
      </c>
      <c r="BB72" s="138">
        <v>3174.7379129299998</v>
      </c>
      <c r="BC72" s="138">
        <v>3028.4316897900003</v>
      </c>
      <c r="BD72" s="138">
        <v>3036.6761172199999</v>
      </c>
      <c r="BE72" s="138">
        <v>3088.4545854600001</v>
      </c>
      <c r="BF72" s="138">
        <v>2744.9147089300004</v>
      </c>
      <c r="BG72" s="138">
        <v>2953.6123524919421</v>
      </c>
      <c r="BH72" s="138">
        <v>2759.6779977400001</v>
      </c>
      <c r="BI72" s="138">
        <v>3192.1319647299997</v>
      </c>
      <c r="BJ72" s="138">
        <v>2693.2349699300003</v>
      </c>
      <c r="BK72" s="138">
        <v>2661.1151480799999</v>
      </c>
      <c r="BL72" s="138">
        <v>2823.5649343499999</v>
      </c>
      <c r="BM72" s="138">
        <v>2827.3135945399999</v>
      </c>
      <c r="BN72" s="138">
        <v>2786.5878087900005</v>
      </c>
      <c r="BO72" s="138">
        <v>3171.6252002999995</v>
      </c>
      <c r="BP72" s="138">
        <v>3350.4573216599997</v>
      </c>
      <c r="BQ72" s="138">
        <v>3450.8305647500001</v>
      </c>
      <c r="BR72" s="138">
        <v>3238.3301225699997</v>
      </c>
      <c r="BS72" s="138">
        <v>3680.7924727999998</v>
      </c>
      <c r="BT72" s="138">
        <v>3754.0379367300002</v>
      </c>
      <c r="BU72" s="138">
        <v>3761.2708960999998</v>
      </c>
      <c r="BV72" s="138">
        <v>3566.9837708200002</v>
      </c>
      <c r="BW72" s="138">
        <v>3403.2965911700003</v>
      </c>
      <c r="BX72" s="138">
        <v>3808.6538611599999</v>
      </c>
      <c r="BY72" s="138">
        <v>3946.8382749400002</v>
      </c>
      <c r="BZ72" s="138">
        <v>3568.6514729800001</v>
      </c>
      <c r="CA72" s="138">
        <v>3868.5627465299999</v>
      </c>
      <c r="CB72" s="138">
        <v>4178.2392726100006</v>
      </c>
      <c r="CC72" s="138">
        <v>4735.1058935299998</v>
      </c>
      <c r="CD72" s="138">
        <v>4445.7721390300003</v>
      </c>
      <c r="CE72" s="138">
        <v>3997.7673858300009</v>
      </c>
      <c r="CF72" s="138">
        <v>3441.92474373</v>
      </c>
      <c r="CG72" s="138">
        <v>4015.1551716399999</v>
      </c>
      <c r="CH72" s="138">
        <v>3082.74190967</v>
      </c>
      <c r="CI72" s="138">
        <v>2448.51505881</v>
      </c>
      <c r="CJ72" s="138">
        <v>2663.67079294</v>
      </c>
      <c r="CK72" s="138">
        <v>3449.7820969000004</v>
      </c>
      <c r="CL72" s="138">
        <v>3426.1027357499997</v>
      </c>
      <c r="CM72" s="138">
        <v>3866.7480718999996</v>
      </c>
      <c r="CN72" s="138">
        <v>3984.0729854400001</v>
      </c>
      <c r="CO72" s="138">
        <v>3777.4947021399998</v>
      </c>
      <c r="CP72" s="138">
        <v>2696.5777704400002</v>
      </c>
      <c r="CQ72" s="138">
        <v>2998.6057250900003</v>
      </c>
    </row>
    <row r="73" spans="1:95" x14ac:dyDescent="0.25">
      <c r="B73" s="24" t="s">
        <v>82</v>
      </c>
      <c r="C73" s="138"/>
      <c r="D73" s="138"/>
      <c r="E73" s="138"/>
      <c r="F73" s="138"/>
      <c r="G73" s="138"/>
      <c r="H73" s="138"/>
      <c r="I73" s="138"/>
      <c r="J73" s="138"/>
      <c r="K73" s="138">
        <v>117.8</v>
      </c>
      <c r="L73" s="138">
        <v>117.8</v>
      </c>
      <c r="M73" s="138">
        <v>117.8</v>
      </c>
      <c r="N73" s="138">
        <v>117.8</v>
      </c>
      <c r="O73" s="138">
        <v>117.8</v>
      </c>
      <c r="P73" s="138">
        <v>117.8</v>
      </c>
      <c r="Q73" s="138">
        <v>117.8</v>
      </c>
      <c r="R73" s="138">
        <v>117.8</v>
      </c>
      <c r="S73" s="138">
        <v>117.8</v>
      </c>
      <c r="T73" s="138">
        <v>117.8</v>
      </c>
      <c r="U73" s="138">
        <v>117.8</v>
      </c>
      <c r="V73" s="138">
        <v>138.9</v>
      </c>
      <c r="W73" s="138">
        <v>117.8</v>
      </c>
      <c r="X73" s="138">
        <v>108.8</v>
      </c>
      <c r="Y73" s="138">
        <v>109.3</v>
      </c>
      <c r="Z73" s="138">
        <v>110.19038999999999</v>
      </c>
      <c r="AA73" s="138">
        <v>86.929590000000005</v>
      </c>
      <c r="AB73" s="138">
        <v>81.19566322</v>
      </c>
      <c r="AC73" s="138">
        <v>82.546000000000006</v>
      </c>
      <c r="AD73" s="138">
        <v>84.046639999999996</v>
      </c>
      <c r="AE73" s="138">
        <v>82.159209559999994</v>
      </c>
      <c r="AF73" s="138">
        <v>83.955270920000004</v>
      </c>
      <c r="AG73" s="138">
        <v>85.994529999999997</v>
      </c>
      <c r="AH73" s="138">
        <v>88.799059999999997</v>
      </c>
      <c r="AI73" s="138">
        <v>92.377795000000006</v>
      </c>
      <c r="AJ73" s="138">
        <v>95.699950000000001</v>
      </c>
      <c r="AK73" s="138">
        <v>99.008719999999997</v>
      </c>
      <c r="AL73" s="138">
        <v>101.9</v>
      </c>
      <c r="AM73" s="138">
        <v>105.47230918</v>
      </c>
      <c r="AN73" s="138">
        <v>109.14700000000001</v>
      </c>
      <c r="AO73" s="138">
        <v>113.01577</v>
      </c>
      <c r="AP73" s="138">
        <v>117.52042</v>
      </c>
      <c r="AQ73" s="138">
        <v>122.0563143</v>
      </c>
      <c r="AR73" s="138">
        <v>127.27047009</v>
      </c>
      <c r="AS73" s="138">
        <v>132.65196079</v>
      </c>
      <c r="AT73" s="138">
        <v>313.58562087000001</v>
      </c>
      <c r="AU73" s="138">
        <v>321.05991349999999</v>
      </c>
      <c r="AV73" s="138">
        <v>335.89694218</v>
      </c>
      <c r="AW73" s="138">
        <v>361.44340509</v>
      </c>
      <c r="AX73" s="138">
        <v>351.29175389</v>
      </c>
      <c r="AY73" s="138">
        <v>370.92571666999999</v>
      </c>
      <c r="AZ73" s="138">
        <v>356.64647104000005</v>
      </c>
      <c r="BA73" s="138">
        <v>396.24906634000001</v>
      </c>
      <c r="BB73" s="138">
        <v>369.81015057000002</v>
      </c>
      <c r="BC73" s="138">
        <v>356.53491438000003</v>
      </c>
      <c r="BD73" s="138">
        <v>265.95094992999998</v>
      </c>
      <c r="BE73" s="138">
        <v>295.95967707</v>
      </c>
      <c r="BF73" s="138">
        <v>268.73986511999999</v>
      </c>
      <c r="BG73" s="138">
        <v>288.20649301999998</v>
      </c>
      <c r="BH73" s="138">
        <v>293.39387522999999</v>
      </c>
      <c r="BI73" s="138">
        <v>271.41722376000001</v>
      </c>
      <c r="BJ73" s="138">
        <v>263.03583616000003</v>
      </c>
      <c r="BK73" s="138">
        <v>52.35382216</v>
      </c>
      <c r="BL73" s="138">
        <v>51.648126160000004</v>
      </c>
      <c r="BM73" s="138">
        <v>49.13408416</v>
      </c>
      <c r="BN73" s="138">
        <v>46.752360159999995</v>
      </c>
      <c r="BO73" s="138">
        <v>54.559122160000001</v>
      </c>
      <c r="BP73" s="138">
        <v>58.252999500000001</v>
      </c>
      <c r="BQ73" s="138">
        <v>58.330185</v>
      </c>
      <c r="BR73" s="138">
        <v>50.541065400000001</v>
      </c>
      <c r="BS73" s="138">
        <v>54.905354100000004</v>
      </c>
      <c r="BT73" s="138">
        <v>54.790678499999999</v>
      </c>
      <c r="BU73" s="138">
        <v>56.592408600000006</v>
      </c>
      <c r="BV73" s="138">
        <v>56.940846000000001</v>
      </c>
      <c r="BW73" s="138">
        <v>59.165993700000008</v>
      </c>
      <c r="BX73" s="138">
        <v>55.152347700000007</v>
      </c>
      <c r="BY73" s="138">
        <v>52.364848500000001</v>
      </c>
      <c r="BZ73" s="138">
        <v>56.411574000000002</v>
      </c>
      <c r="CA73" s="138">
        <v>57.134912400000005</v>
      </c>
      <c r="CB73" s="138">
        <v>62.145353999999998</v>
      </c>
      <c r="CC73" s="138">
        <v>65.510641800000002</v>
      </c>
      <c r="CD73" s="138">
        <v>66.80956350000001</v>
      </c>
      <c r="CE73" s="138">
        <v>70.964348700000002</v>
      </c>
      <c r="CF73" s="138">
        <v>77.983818599999992</v>
      </c>
      <c r="CG73" s="138">
        <v>83.22361140000001</v>
      </c>
      <c r="CH73" s="138">
        <v>83.254466719999996</v>
      </c>
      <c r="CI73" s="138">
        <v>74.27228187</v>
      </c>
      <c r="CJ73" s="138">
        <v>77.765476250000006</v>
      </c>
      <c r="CK73" s="138">
        <v>76.618720519999997</v>
      </c>
      <c r="CL73" s="138">
        <v>80.277312400000014</v>
      </c>
      <c r="CM73" s="138">
        <v>85.660448430000002</v>
      </c>
      <c r="CN73" s="138">
        <v>80.140583790000008</v>
      </c>
      <c r="CO73" s="138">
        <v>73.734188760000009</v>
      </c>
      <c r="CP73" s="138">
        <v>79.935490919999992</v>
      </c>
      <c r="CQ73" s="138">
        <v>87.316628329999986</v>
      </c>
    </row>
    <row r="74" spans="1:95" x14ac:dyDescent="0.25">
      <c r="B74" s="24" t="s">
        <v>83</v>
      </c>
      <c r="C74" s="138"/>
      <c r="D74" s="138"/>
      <c r="E74" s="138"/>
      <c r="F74" s="138"/>
      <c r="G74" s="138"/>
      <c r="H74" s="138"/>
      <c r="I74" s="138"/>
      <c r="J74" s="138"/>
      <c r="K74" s="138">
        <v>31.2</v>
      </c>
      <c r="L74" s="138">
        <v>33</v>
      </c>
      <c r="M74" s="138">
        <v>32.9</v>
      </c>
      <c r="N74" s="138">
        <v>33.799999999999997</v>
      </c>
      <c r="O74" s="138">
        <v>34.1</v>
      </c>
      <c r="P74" s="138">
        <v>35</v>
      </c>
      <c r="Q74" s="138">
        <v>35.299999999999997</v>
      </c>
      <c r="R74" s="138">
        <v>37</v>
      </c>
      <c r="S74" s="138">
        <v>36.9</v>
      </c>
      <c r="T74" s="138">
        <v>36.700000000000003</v>
      </c>
      <c r="U74" s="138">
        <v>36.700000000000003</v>
      </c>
      <c r="V74" s="138">
        <v>38.700000000000003</v>
      </c>
      <c r="W74" s="138">
        <v>37.700000000000003</v>
      </c>
      <c r="X74" s="138">
        <v>36.4</v>
      </c>
      <c r="Y74" s="138">
        <v>36.200000000000003</v>
      </c>
      <c r="Z74" s="138">
        <v>35.698340000000002</v>
      </c>
      <c r="AA74" s="138">
        <v>35.986099000000003</v>
      </c>
      <c r="AB74" s="138">
        <v>36.649122269999999</v>
      </c>
      <c r="AC74" s="138">
        <v>36.959000000000003</v>
      </c>
      <c r="AD74" s="138">
        <v>37.54589</v>
      </c>
      <c r="AE74" s="138">
        <v>37.797553299999997</v>
      </c>
      <c r="AF74" s="138">
        <v>37.82309205</v>
      </c>
      <c r="AG74" s="138">
        <v>38.82152</v>
      </c>
      <c r="AH74" s="138">
        <v>39.144829999999999</v>
      </c>
      <c r="AI74" s="138">
        <v>41.111103</v>
      </c>
      <c r="AJ74" s="138">
        <v>40.706200000000003</v>
      </c>
      <c r="AK74" s="138">
        <v>38.869140000000002</v>
      </c>
      <c r="AL74" s="138">
        <v>38.9</v>
      </c>
      <c r="AM74" s="138">
        <v>37.271183690000001</v>
      </c>
      <c r="AN74" s="138">
        <v>38.774900000000002</v>
      </c>
      <c r="AO74" s="138">
        <v>258.45650000000001</v>
      </c>
      <c r="AP74" s="138">
        <v>257.10656999999998</v>
      </c>
      <c r="AQ74" s="138">
        <v>248.95572184</v>
      </c>
      <c r="AR74" s="138">
        <v>241.63608271000001</v>
      </c>
      <c r="AS74" s="138">
        <v>254.27038988000001</v>
      </c>
      <c r="AT74" s="138">
        <v>252.26622768999999</v>
      </c>
      <c r="AU74" s="138">
        <v>259.71362858999998</v>
      </c>
      <c r="AV74" s="138">
        <v>262.15879888000001</v>
      </c>
      <c r="AW74" s="138">
        <v>255.79914128999999</v>
      </c>
      <c r="AX74" s="138">
        <v>251.48210673</v>
      </c>
      <c r="AY74" s="138">
        <v>253.74584825000002</v>
      </c>
      <c r="AZ74" s="138">
        <v>248.57603865999999</v>
      </c>
      <c r="BA74" s="138">
        <v>252.612414</v>
      </c>
      <c r="BB74" s="138">
        <v>252.52331968999999</v>
      </c>
      <c r="BC74" s="138">
        <v>246.47950433000003</v>
      </c>
      <c r="BD74" s="138">
        <v>247.10660528</v>
      </c>
      <c r="BE74" s="138">
        <v>252.05622966999999</v>
      </c>
      <c r="BF74" s="138">
        <v>254.96734353000002</v>
      </c>
      <c r="BG74" s="138">
        <v>255.85555999870201</v>
      </c>
      <c r="BH74" s="138">
        <v>255.94257694999999</v>
      </c>
      <c r="BI74" s="138">
        <v>245.46168300999997</v>
      </c>
      <c r="BJ74" s="138">
        <v>239.79993036000002</v>
      </c>
      <c r="BK74" s="138">
        <v>228.39402702999999</v>
      </c>
      <c r="BL74" s="138">
        <v>232.84441862</v>
      </c>
      <c r="BM74" s="138">
        <v>232.40482144000001</v>
      </c>
      <c r="BN74" s="138">
        <v>229.42404071999999</v>
      </c>
      <c r="BO74" s="138">
        <v>233.24701499</v>
      </c>
      <c r="BP74" s="138">
        <v>231.58783202000001</v>
      </c>
      <c r="BQ74" s="138">
        <v>231.08632488999999</v>
      </c>
      <c r="BR74" s="138">
        <v>222.56372979</v>
      </c>
      <c r="BS74" s="138">
        <v>224.63733214999999</v>
      </c>
      <c r="BT74" s="138">
        <v>230.35104694</v>
      </c>
      <c r="BU74" s="138">
        <v>233.98158108999999</v>
      </c>
      <c r="BV74" s="138">
        <v>235.77962722000001</v>
      </c>
      <c r="BW74" s="138">
        <v>241.44025987999999</v>
      </c>
      <c r="BX74" s="138">
        <v>232.87802002000001</v>
      </c>
      <c r="BY74" s="138">
        <v>231.009176</v>
      </c>
      <c r="BZ74" s="138">
        <v>230.27692038999999</v>
      </c>
      <c r="CA74" s="138">
        <v>229.86291865000001</v>
      </c>
      <c r="CB74" s="138">
        <v>230.19104013999998</v>
      </c>
      <c r="CC74" s="138">
        <v>225.74246875999998</v>
      </c>
      <c r="CD74" s="138">
        <v>228.98016584999999</v>
      </c>
      <c r="CE74" s="138">
        <v>225.99961349000003</v>
      </c>
      <c r="CF74" s="138">
        <v>225.66473790000001</v>
      </c>
      <c r="CG74" s="138">
        <v>229.80626291999997</v>
      </c>
      <c r="CH74" s="138">
        <v>234.01505972999999</v>
      </c>
      <c r="CI74" s="138">
        <v>229.09867789</v>
      </c>
      <c r="CJ74" s="138">
        <v>229.69924419</v>
      </c>
      <c r="CK74" s="138">
        <v>614.1823989400001</v>
      </c>
      <c r="CL74" s="138">
        <v>609.07323299999996</v>
      </c>
      <c r="CM74" s="138">
        <v>600.52311954000004</v>
      </c>
      <c r="CN74" s="138">
        <v>575.60555505999992</v>
      </c>
      <c r="CO74" s="138">
        <v>201.15755041999998</v>
      </c>
      <c r="CP74" s="138">
        <v>212.31274962000001</v>
      </c>
      <c r="CQ74" s="138">
        <v>218.07073973000001</v>
      </c>
    </row>
    <row r="75" spans="1:95" x14ac:dyDescent="0.25">
      <c r="B75" s="24" t="s">
        <v>84</v>
      </c>
      <c r="C75" s="138"/>
      <c r="D75" s="138"/>
      <c r="E75" s="138"/>
      <c r="F75" s="138"/>
      <c r="G75" s="138"/>
      <c r="H75" s="138"/>
      <c r="I75" s="138"/>
      <c r="J75" s="138"/>
      <c r="K75" s="138">
        <v>0</v>
      </c>
      <c r="L75" s="138">
        <v>0</v>
      </c>
      <c r="M75" s="138">
        <v>0</v>
      </c>
      <c r="N75" s="138">
        <v>0</v>
      </c>
      <c r="O75" s="138">
        <v>0</v>
      </c>
      <c r="P75" s="138">
        <v>0</v>
      </c>
      <c r="Q75" s="138">
        <v>0</v>
      </c>
      <c r="R75" s="138">
        <v>0</v>
      </c>
      <c r="S75" s="138">
        <v>0</v>
      </c>
      <c r="T75" s="138">
        <v>0</v>
      </c>
      <c r="U75" s="138">
        <v>0</v>
      </c>
      <c r="V75" s="138">
        <v>0</v>
      </c>
      <c r="W75" s="138">
        <v>0</v>
      </c>
      <c r="X75" s="138">
        <v>0</v>
      </c>
      <c r="Y75" s="138">
        <v>0</v>
      </c>
      <c r="Z75" s="138">
        <v>0</v>
      </c>
      <c r="AA75" s="138">
        <v>0</v>
      </c>
      <c r="AB75" s="138">
        <v>0</v>
      </c>
      <c r="AC75" s="138">
        <v>0</v>
      </c>
      <c r="AD75" s="138">
        <v>0</v>
      </c>
      <c r="AE75" s="138">
        <v>0</v>
      </c>
      <c r="AF75" s="138">
        <v>0</v>
      </c>
      <c r="AG75" s="138">
        <v>0</v>
      </c>
      <c r="AH75" s="138">
        <v>0</v>
      </c>
      <c r="AI75" s="138">
        <v>0</v>
      </c>
      <c r="AJ75" s="138">
        <v>0</v>
      </c>
      <c r="AK75" s="138">
        <v>0</v>
      </c>
      <c r="AL75" s="138">
        <v>0</v>
      </c>
      <c r="AM75" s="138">
        <v>0</v>
      </c>
      <c r="AN75" s="138">
        <v>0</v>
      </c>
      <c r="AO75" s="138">
        <v>0</v>
      </c>
      <c r="AP75" s="138">
        <v>0</v>
      </c>
      <c r="AQ75" s="138">
        <v>0</v>
      </c>
      <c r="AR75" s="138">
        <v>0</v>
      </c>
      <c r="AS75" s="138">
        <v>0</v>
      </c>
      <c r="AT75" s="138">
        <v>0</v>
      </c>
      <c r="AU75" s="138">
        <v>0</v>
      </c>
      <c r="AV75" s="138">
        <v>0</v>
      </c>
      <c r="AW75" s="138">
        <v>0</v>
      </c>
      <c r="AX75" s="138">
        <v>0</v>
      </c>
      <c r="AY75" s="138">
        <v>0</v>
      </c>
      <c r="AZ75" s="138">
        <v>0</v>
      </c>
      <c r="BA75" s="138">
        <v>0</v>
      </c>
      <c r="BB75" s="138">
        <v>0</v>
      </c>
      <c r="BC75" s="138">
        <v>0</v>
      </c>
      <c r="BD75" s="138">
        <v>0</v>
      </c>
      <c r="BE75" s="138">
        <v>0</v>
      </c>
      <c r="BF75" s="138">
        <v>0</v>
      </c>
      <c r="BG75" s="138">
        <v>0</v>
      </c>
      <c r="BH75" s="138">
        <v>0</v>
      </c>
      <c r="BI75" s="138">
        <v>0</v>
      </c>
      <c r="BJ75" s="138">
        <v>0</v>
      </c>
      <c r="BK75" s="138">
        <v>0</v>
      </c>
      <c r="BL75" s="138">
        <v>0</v>
      </c>
      <c r="BM75" s="138">
        <v>0</v>
      </c>
      <c r="BN75" s="138">
        <v>0</v>
      </c>
      <c r="BO75" s="138">
        <v>0</v>
      </c>
      <c r="BP75" s="138">
        <v>0</v>
      </c>
      <c r="BQ75" s="138">
        <v>0</v>
      </c>
      <c r="BR75" s="138">
        <v>0</v>
      </c>
      <c r="BS75" s="138">
        <v>0</v>
      </c>
      <c r="BT75" s="138">
        <v>0</v>
      </c>
      <c r="BU75" s="138">
        <v>0</v>
      </c>
      <c r="BV75" s="138">
        <v>0</v>
      </c>
      <c r="BW75" s="138">
        <v>0</v>
      </c>
      <c r="BX75" s="138">
        <v>0</v>
      </c>
      <c r="BY75" s="138">
        <v>0</v>
      </c>
      <c r="BZ75" s="138">
        <v>0</v>
      </c>
      <c r="CA75" s="138">
        <v>0</v>
      </c>
      <c r="CB75" s="138">
        <v>0</v>
      </c>
      <c r="CC75" s="138">
        <v>0</v>
      </c>
      <c r="CD75" s="138">
        <v>0</v>
      </c>
      <c r="CE75" s="138">
        <v>0</v>
      </c>
      <c r="CF75" s="138">
        <v>0</v>
      </c>
      <c r="CG75" s="138">
        <v>0</v>
      </c>
      <c r="CH75" s="138">
        <v>0</v>
      </c>
      <c r="CI75" s="138">
        <v>0</v>
      </c>
      <c r="CJ75" s="138">
        <v>0</v>
      </c>
      <c r="CK75" s="138">
        <v>0</v>
      </c>
      <c r="CL75" s="138">
        <v>0</v>
      </c>
      <c r="CM75" s="138">
        <v>0</v>
      </c>
      <c r="CN75" s="138">
        <v>0</v>
      </c>
      <c r="CO75" s="138">
        <v>0</v>
      </c>
      <c r="CP75" s="138">
        <v>0</v>
      </c>
      <c r="CQ75" s="138">
        <v>0</v>
      </c>
    </row>
    <row r="76" spans="1:95" x14ac:dyDescent="0.25">
      <c r="B76" s="24" t="s">
        <v>85</v>
      </c>
      <c r="C76" s="138"/>
      <c r="D76" s="138"/>
      <c r="E76" s="138"/>
      <c r="F76" s="138"/>
      <c r="G76" s="138"/>
      <c r="H76" s="138"/>
      <c r="I76" s="138"/>
      <c r="J76" s="138"/>
      <c r="K76" s="138">
        <v>1622.3</v>
      </c>
      <c r="L76" s="138">
        <v>1519.4659999999999</v>
      </c>
      <c r="M76" s="138">
        <v>1389.8</v>
      </c>
      <c r="N76" s="138">
        <v>1438.9</v>
      </c>
      <c r="O76" s="138">
        <v>1615.5</v>
      </c>
      <c r="P76" s="138">
        <v>1501.28</v>
      </c>
      <c r="Q76" s="138">
        <v>1628.3</v>
      </c>
      <c r="R76" s="138">
        <v>1755.2</v>
      </c>
      <c r="S76" s="138">
        <v>1749.7</v>
      </c>
      <c r="T76" s="138">
        <v>1652</v>
      </c>
      <c r="U76" s="138">
        <v>1730.88</v>
      </c>
      <c r="V76" s="138">
        <v>1715.2</v>
      </c>
      <c r="W76" s="138">
        <v>1549.5</v>
      </c>
      <c r="X76" s="138">
        <v>1891.1</v>
      </c>
      <c r="Y76" s="138">
        <v>1607.1</v>
      </c>
      <c r="Z76" s="138">
        <v>1687.1358600000001</v>
      </c>
      <c r="AA76" s="138">
        <v>1644.684765</v>
      </c>
      <c r="AB76" s="138">
        <v>1897.32045298</v>
      </c>
      <c r="AC76" s="138">
        <v>1900.7754</v>
      </c>
      <c r="AD76" s="138">
        <v>1786.606882</v>
      </c>
      <c r="AE76" s="138">
        <v>1790.8090476699999</v>
      </c>
      <c r="AF76" s="138">
        <v>2022.61150694</v>
      </c>
      <c r="AG76" s="138">
        <v>2295.1035557300002</v>
      </c>
      <c r="AH76" s="138">
        <v>2070.4573617599999</v>
      </c>
      <c r="AI76" s="138">
        <v>2141.5899915499999</v>
      </c>
      <c r="AJ76" s="138">
        <v>2168.1476400000001</v>
      </c>
      <c r="AK76" s="138">
        <v>2125.3604371400002</v>
      </c>
      <c r="AL76" s="138">
        <v>2404.6103301600001</v>
      </c>
      <c r="AM76" s="138">
        <v>2381.1884345899998</v>
      </c>
      <c r="AN76" s="138">
        <v>2640.4322125399999</v>
      </c>
      <c r="AO76" s="138">
        <v>2379.5002157899999</v>
      </c>
      <c r="AP76" s="138">
        <v>2611.9479687600001</v>
      </c>
      <c r="AQ76" s="138">
        <v>2235.7765143299998</v>
      </c>
      <c r="AR76" s="138">
        <v>2313.8779750100002</v>
      </c>
      <c r="AS76" s="138">
        <v>2144.4367550000002</v>
      </c>
      <c r="AT76" s="138">
        <v>2315.9427324399999</v>
      </c>
      <c r="AU76" s="138">
        <v>2668.1842812099999</v>
      </c>
      <c r="AV76" s="138">
        <v>2459.28644085</v>
      </c>
      <c r="AW76" s="138">
        <v>2046.10685027</v>
      </c>
      <c r="AX76" s="138">
        <v>1899.9747628100001</v>
      </c>
      <c r="AY76" s="138">
        <v>2025.8983075699998</v>
      </c>
      <c r="AZ76" s="138">
        <v>1997.6431412300001</v>
      </c>
      <c r="BA76" s="138">
        <v>1837.7341859600001</v>
      </c>
      <c r="BB76" s="138">
        <v>2552.4044426699998</v>
      </c>
      <c r="BC76" s="138">
        <v>2425.4172710800003</v>
      </c>
      <c r="BD76" s="138">
        <v>2523.61856201</v>
      </c>
      <c r="BE76" s="138">
        <v>2540.4386787200001</v>
      </c>
      <c r="BF76" s="138">
        <v>2221.2075002800002</v>
      </c>
      <c r="BG76" s="138">
        <v>2409.5502994732401</v>
      </c>
      <c r="BH76" s="138">
        <v>2210.3415455600002</v>
      </c>
      <c r="BI76" s="138">
        <v>2675.2530579599998</v>
      </c>
      <c r="BJ76" s="138">
        <v>2190.3992034100002</v>
      </c>
      <c r="BK76" s="138">
        <v>2380.3672988899998</v>
      </c>
      <c r="BL76" s="138">
        <v>2539.0723895699998</v>
      </c>
      <c r="BM76" s="138">
        <v>2545.77468894</v>
      </c>
      <c r="BN76" s="138">
        <v>2510.4114079100004</v>
      </c>
      <c r="BO76" s="138">
        <v>2883.8190631499997</v>
      </c>
      <c r="BP76" s="138">
        <v>3060.6164901399998</v>
      </c>
      <c r="BQ76" s="138">
        <v>3161.4140548600003</v>
      </c>
      <c r="BR76" s="138">
        <v>2965.2253273799997</v>
      </c>
      <c r="BS76" s="138">
        <v>3401.24978655</v>
      </c>
      <c r="BT76" s="138">
        <v>3468.8962112900003</v>
      </c>
      <c r="BU76" s="138">
        <v>3470.6969064099999</v>
      </c>
      <c r="BV76" s="138">
        <v>3274.2632976000004</v>
      </c>
      <c r="BW76" s="138">
        <v>3102.6903375900001</v>
      </c>
      <c r="BX76" s="138">
        <v>3520.6234934399999</v>
      </c>
      <c r="BY76" s="138">
        <v>3663.4642504400003</v>
      </c>
      <c r="BZ76" s="138">
        <v>3281.9629785900001</v>
      </c>
      <c r="CA76" s="138">
        <v>3581.5649154799999</v>
      </c>
      <c r="CB76" s="138">
        <v>3885.9028784700004</v>
      </c>
      <c r="CC76" s="138">
        <v>4443.8527829699997</v>
      </c>
      <c r="CD76" s="138">
        <v>4149.9824096800003</v>
      </c>
      <c r="CE76" s="138">
        <v>3700.8034236400008</v>
      </c>
      <c r="CF76" s="138">
        <v>3138.2761872300002</v>
      </c>
      <c r="CG76" s="138">
        <v>3702.1252973199998</v>
      </c>
      <c r="CH76" s="138">
        <v>2765.4723832200002</v>
      </c>
      <c r="CI76" s="138">
        <v>2145.14409905</v>
      </c>
      <c r="CJ76" s="138">
        <v>2356.2060725000001</v>
      </c>
      <c r="CK76" s="138">
        <v>2758.9809774400001</v>
      </c>
      <c r="CL76" s="138">
        <v>2736.7521903499996</v>
      </c>
      <c r="CM76" s="138">
        <v>3180.5645039299998</v>
      </c>
      <c r="CN76" s="138">
        <v>3328.3268465900001</v>
      </c>
      <c r="CO76" s="138">
        <v>3502.6029629599998</v>
      </c>
      <c r="CP76" s="138">
        <v>2404.3295299000001</v>
      </c>
      <c r="CQ76" s="138">
        <v>2693.2183570300003</v>
      </c>
    </row>
    <row r="77" spans="1:95" x14ac:dyDescent="0.25">
      <c r="B77" s="25"/>
      <c r="C77" s="138"/>
      <c r="D77" s="138"/>
      <c r="E77" s="138"/>
      <c r="F77" s="138"/>
      <c r="G77" s="138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  <c r="BF77" s="138"/>
      <c r="BG77" s="138"/>
      <c r="BH77" s="138"/>
      <c r="BI77" s="138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</row>
    <row r="78" spans="1:95" x14ac:dyDescent="0.25">
      <c r="B78" s="16" t="s">
        <v>86</v>
      </c>
      <c r="C78" s="137"/>
      <c r="D78" s="137"/>
      <c r="E78" s="137"/>
      <c r="F78" s="137"/>
      <c r="G78" s="137"/>
      <c r="H78" s="137"/>
      <c r="I78" s="137"/>
      <c r="J78" s="137"/>
      <c r="K78" s="137">
        <v>8795.9249999999993</v>
      </c>
      <c r="L78" s="137">
        <v>9083.4384100000007</v>
      </c>
      <c r="M78" s="137">
        <v>9151.5094599999993</v>
      </c>
      <c r="N78" s="137">
        <v>9743.9293699999998</v>
      </c>
      <c r="O78" s="137">
        <v>10029.917611999999</v>
      </c>
      <c r="P78" s="137">
        <v>10148.456486999999</v>
      </c>
      <c r="Q78" s="137">
        <v>10711.316787</v>
      </c>
      <c r="R78" s="137">
        <v>11192.129661999999</v>
      </c>
      <c r="S78" s="137">
        <v>11091.232</v>
      </c>
      <c r="T78" s="137">
        <v>11434.85</v>
      </c>
      <c r="U78" s="137">
        <v>11583.9</v>
      </c>
      <c r="V78" s="137">
        <v>11866.962763899999</v>
      </c>
      <c r="W78" s="137">
        <v>12039.17924193</v>
      </c>
      <c r="X78" s="137">
        <v>12405.56225718</v>
      </c>
      <c r="Y78" s="137">
        <v>12501.09711285</v>
      </c>
      <c r="Z78" s="137">
        <v>13177.51334127</v>
      </c>
      <c r="AA78" s="137">
        <v>13074.89020725</v>
      </c>
      <c r="AB78" s="137">
        <v>13379.548593420001</v>
      </c>
      <c r="AC78" s="137">
        <v>13911.43617744</v>
      </c>
      <c r="AD78" s="137">
        <v>14461.71963999</v>
      </c>
      <c r="AE78" s="137">
        <v>14619.822472330001</v>
      </c>
      <c r="AF78" s="137">
        <v>15286.67441218</v>
      </c>
      <c r="AG78" s="137">
        <v>15359.70268719</v>
      </c>
      <c r="AH78" s="137">
        <v>15682.010006959999</v>
      </c>
      <c r="AI78" s="137">
        <v>15968.383418339999</v>
      </c>
      <c r="AJ78" s="137">
        <v>16117.5478228504</v>
      </c>
      <c r="AK78" s="137">
        <v>16309.1651669204</v>
      </c>
      <c r="AL78" s="137">
        <v>16258.22386848</v>
      </c>
      <c r="AM78" s="137">
        <v>16031.659066349999</v>
      </c>
      <c r="AN78" s="137">
        <v>16021.249700750001</v>
      </c>
      <c r="AO78" s="137">
        <v>16287.246760010001</v>
      </c>
      <c r="AP78" s="137">
        <v>17807.78116192</v>
      </c>
      <c r="AQ78" s="137">
        <v>17974.354634875101</v>
      </c>
      <c r="AR78" s="137">
        <v>17893.901708531601</v>
      </c>
      <c r="AS78" s="137">
        <v>17891.7003674568</v>
      </c>
      <c r="AT78" s="137">
        <v>18653.7544379254</v>
      </c>
      <c r="AU78" s="137">
        <v>19044.085202054401</v>
      </c>
      <c r="AV78" s="137">
        <v>19180.012408552499</v>
      </c>
      <c r="AW78" s="137">
        <v>18897.155036064301</v>
      </c>
      <c r="AX78" s="137">
        <v>19214.858819274108</v>
      </c>
      <c r="AY78" s="137">
        <v>19460.439414203087</v>
      </c>
      <c r="AZ78" s="137">
        <v>19851.352470535043</v>
      </c>
      <c r="BA78" s="137">
        <v>20335.041738370503</v>
      </c>
      <c r="BB78" s="137">
        <v>21730.656542609344</v>
      </c>
      <c r="BC78" s="137">
        <v>21847.942946072995</v>
      </c>
      <c r="BD78" s="137">
        <v>21632.818354472805</v>
      </c>
      <c r="BE78" s="137">
        <v>21843.501752108263</v>
      </c>
      <c r="BF78" s="137">
        <v>22169.340968850956</v>
      </c>
      <c r="BG78" s="137">
        <v>22309.428027590497</v>
      </c>
      <c r="BH78" s="137">
        <v>22688.258887598862</v>
      </c>
      <c r="BI78" s="137">
        <v>23782.149505835172</v>
      </c>
      <c r="BJ78" s="137">
        <v>23446.992461697046</v>
      </c>
      <c r="BK78" s="137">
        <v>23248.807320525702</v>
      </c>
      <c r="BL78" s="137">
        <v>23643.299572688531</v>
      </c>
      <c r="BM78" s="137">
        <v>23538.704506998078</v>
      </c>
      <c r="BN78" s="137">
        <v>23591.849218280455</v>
      </c>
      <c r="BO78" s="137">
        <v>24260.149955573732</v>
      </c>
      <c r="BP78" s="137">
        <v>24523.452016619296</v>
      </c>
      <c r="BQ78" s="137">
        <v>25435.258120304905</v>
      </c>
      <c r="BR78" s="137">
        <v>25192.849728847865</v>
      </c>
      <c r="BS78" s="137">
        <v>25819.335392264937</v>
      </c>
      <c r="BT78" s="137">
        <v>25879.578765611426</v>
      </c>
      <c r="BU78" s="137">
        <v>26275.82480325018</v>
      </c>
      <c r="BV78" s="137">
        <v>26426.804189726725</v>
      </c>
      <c r="BW78" s="137">
        <v>26442.106960015182</v>
      </c>
      <c r="BX78" s="137">
        <v>26576.10775069271</v>
      </c>
      <c r="BY78" s="137">
        <v>26837.871782439099</v>
      </c>
      <c r="BZ78" s="137">
        <v>26143.435507078801</v>
      </c>
      <c r="CA78" s="137">
        <v>26894.225643321908</v>
      </c>
      <c r="CB78" s="137">
        <v>27497.899677406353</v>
      </c>
      <c r="CC78" s="137">
        <v>28504.100387196664</v>
      </c>
      <c r="CD78" s="137">
        <v>28353.111860298286</v>
      </c>
      <c r="CE78" s="137">
        <v>26868.76927937349</v>
      </c>
      <c r="CF78" s="137">
        <v>27689.465739291918</v>
      </c>
      <c r="CG78" s="137">
        <v>28194.814440162052</v>
      </c>
      <c r="CH78" s="137">
        <v>28794.545613991806</v>
      </c>
      <c r="CI78" s="137">
        <v>28990.683814088989</v>
      </c>
      <c r="CJ78" s="137">
        <v>29244.068923565555</v>
      </c>
      <c r="CK78" s="137">
        <v>29289.680812953084</v>
      </c>
      <c r="CL78" s="137">
        <v>29174.988991977785</v>
      </c>
      <c r="CM78" s="137">
        <v>29223.527299920301</v>
      </c>
      <c r="CN78" s="137">
        <v>28421.038895785583</v>
      </c>
      <c r="CO78" s="137">
        <v>29025.437524124209</v>
      </c>
      <c r="CP78" s="137">
        <v>28912.189662004133</v>
      </c>
      <c r="CQ78" s="137">
        <v>29991.175843183173</v>
      </c>
    </row>
    <row r="79" spans="1:95" x14ac:dyDescent="0.25">
      <c r="B79" s="17" t="s">
        <v>63</v>
      </c>
      <c r="C79" s="138"/>
      <c r="D79" s="138"/>
      <c r="E79" s="138"/>
      <c r="F79" s="138"/>
      <c r="G79" s="138"/>
      <c r="H79" s="138"/>
      <c r="I79" s="138"/>
      <c r="J79" s="138"/>
      <c r="K79" s="138">
        <v>3007.47</v>
      </c>
      <c r="L79" s="138">
        <v>3061.42</v>
      </c>
      <c r="M79" s="138">
        <v>3010.297</v>
      </c>
      <c r="N79" s="138">
        <v>3133.6509999999998</v>
      </c>
      <c r="O79" s="138">
        <v>3137.866908</v>
      </c>
      <c r="P79" s="138">
        <v>3207.1480000000001</v>
      </c>
      <c r="Q79" s="138">
        <v>3234.3229240000001</v>
      </c>
      <c r="R79" s="138">
        <v>3275.3674070000002</v>
      </c>
      <c r="S79" s="138">
        <v>3230.56</v>
      </c>
      <c r="T79" s="138">
        <v>3325.45</v>
      </c>
      <c r="U79" s="138">
        <v>3426.2</v>
      </c>
      <c r="V79" s="138">
        <v>3655.47</v>
      </c>
      <c r="W79" s="138">
        <v>3647.3252360000001</v>
      </c>
      <c r="X79" s="138">
        <v>3748.2168280000001</v>
      </c>
      <c r="Y79" s="138">
        <v>3801.513199</v>
      </c>
      <c r="Z79" s="138">
        <v>4166.5280059999996</v>
      </c>
      <c r="AA79" s="138">
        <v>4342.3483699999997</v>
      </c>
      <c r="AB79" s="138">
        <v>4345.1789500000004</v>
      </c>
      <c r="AC79" s="138">
        <v>4322.6134400000001</v>
      </c>
      <c r="AD79" s="138">
        <v>4407.75587</v>
      </c>
      <c r="AE79" s="138">
        <v>4856.1403220000002</v>
      </c>
      <c r="AF79" s="138">
        <v>5571.0150686999996</v>
      </c>
      <c r="AG79" s="138">
        <v>5761.0667480000002</v>
      </c>
      <c r="AH79" s="138">
        <v>5958.4408089999997</v>
      </c>
      <c r="AI79" s="138">
        <v>6445.0501599999998</v>
      </c>
      <c r="AJ79" s="138">
        <v>6498.8489629503601</v>
      </c>
      <c r="AK79" s="138">
        <v>6531.6067879503598</v>
      </c>
      <c r="AL79" s="138">
        <v>6862.4171100000003</v>
      </c>
      <c r="AM79" s="138">
        <v>6669.7420000000002</v>
      </c>
      <c r="AN79" s="138">
        <v>6734.8274179999999</v>
      </c>
      <c r="AO79" s="138">
        <v>6878.7319589999997</v>
      </c>
      <c r="AP79" s="138">
        <v>8275.6301007500006</v>
      </c>
      <c r="AQ79" s="138">
        <v>7996.9439496237101</v>
      </c>
      <c r="AR79" s="138">
        <v>8008.0973609837101</v>
      </c>
      <c r="AS79" s="138">
        <v>7875.73214214571</v>
      </c>
      <c r="AT79" s="138">
        <v>8004.5211170257098</v>
      </c>
      <c r="AU79" s="138">
        <v>8153.6018942171404</v>
      </c>
      <c r="AV79" s="138">
        <v>8116.8405300180002</v>
      </c>
      <c r="AW79" s="138">
        <v>8188.462106256</v>
      </c>
      <c r="AX79" s="138">
        <v>8119.842244408499</v>
      </c>
      <c r="AY79" s="138">
        <v>8325.4591664923209</v>
      </c>
      <c r="AZ79" s="138">
        <v>8474.364456221514</v>
      </c>
      <c r="BA79" s="138">
        <v>8534.3379949970549</v>
      </c>
      <c r="BB79" s="138">
        <v>8763.1217328346393</v>
      </c>
      <c r="BC79" s="138">
        <v>8621.6373410220403</v>
      </c>
      <c r="BD79" s="138">
        <v>8807.519850726736</v>
      </c>
      <c r="BE79" s="138">
        <v>8989.7945988672818</v>
      </c>
      <c r="BF79" s="138">
        <v>8895.3060023147646</v>
      </c>
      <c r="BG79" s="138">
        <v>8927.4560982919684</v>
      </c>
      <c r="BH79" s="138">
        <v>8953.759202785699</v>
      </c>
      <c r="BI79" s="138">
        <v>9209.346679873257</v>
      </c>
      <c r="BJ79" s="138">
        <v>9313.6272245946984</v>
      </c>
      <c r="BK79" s="138">
        <v>9430.2850493836977</v>
      </c>
      <c r="BL79" s="138">
        <v>9610.7260584346968</v>
      </c>
      <c r="BM79" s="138">
        <v>9879.2061772937013</v>
      </c>
      <c r="BN79" s="138">
        <v>9995.3345952369982</v>
      </c>
      <c r="BO79" s="138">
        <v>10166.531813258</v>
      </c>
      <c r="BP79" s="138">
        <v>10218.984581650999</v>
      </c>
      <c r="BQ79" s="138">
        <v>10224.118605190155</v>
      </c>
      <c r="BR79" s="138">
        <v>10177.610579762044</v>
      </c>
      <c r="BS79" s="138">
        <v>9852.6330951070122</v>
      </c>
      <c r="BT79" s="138">
        <v>10056.226041128515</v>
      </c>
      <c r="BU79" s="138">
        <v>10214.15905413851</v>
      </c>
      <c r="BV79" s="138">
        <v>10350.80079096296</v>
      </c>
      <c r="BW79" s="138">
        <v>10725.688050017799</v>
      </c>
      <c r="BX79" s="138">
        <v>10884.065928177801</v>
      </c>
      <c r="BY79" s="138">
        <v>11129.206875631726</v>
      </c>
      <c r="BZ79" s="138">
        <v>10876.8976875518</v>
      </c>
      <c r="CA79" s="138">
        <v>11347.223256832762</v>
      </c>
      <c r="CB79" s="138">
        <v>11481.370086360872</v>
      </c>
      <c r="CC79" s="138">
        <v>11520.980873480077</v>
      </c>
      <c r="CD79" s="138">
        <v>11591.147300552811</v>
      </c>
      <c r="CE79" s="138">
        <v>11649.762653208209</v>
      </c>
      <c r="CF79" s="138">
        <v>11880.692020159449</v>
      </c>
      <c r="CG79" s="138">
        <v>11916.632403430003</v>
      </c>
      <c r="CH79" s="138">
        <v>11832.014929592176</v>
      </c>
      <c r="CI79" s="138">
        <v>12160.749304316916</v>
      </c>
      <c r="CJ79" s="138">
        <v>12478.941604842948</v>
      </c>
      <c r="CK79" s="138">
        <v>12673.746587524647</v>
      </c>
      <c r="CL79" s="138">
        <v>12811.483502317908</v>
      </c>
      <c r="CM79" s="138">
        <v>12719.2635674598</v>
      </c>
      <c r="CN79" s="138">
        <v>12546.177405169798</v>
      </c>
      <c r="CO79" s="138">
        <v>12781.136938509801</v>
      </c>
      <c r="CP79" s="138">
        <v>12863.008379433713</v>
      </c>
      <c r="CQ79" s="138">
        <v>13065.654398975665</v>
      </c>
    </row>
    <row r="80" spans="1:95" x14ac:dyDescent="0.25">
      <c r="B80" s="18" t="s">
        <v>64</v>
      </c>
      <c r="C80" s="138"/>
      <c r="D80" s="138"/>
      <c r="E80" s="138"/>
      <c r="F80" s="138"/>
      <c r="G80" s="138"/>
      <c r="H80" s="138"/>
      <c r="I80" s="138"/>
      <c r="J80" s="138"/>
      <c r="K80" s="138">
        <v>2319.1</v>
      </c>
      <c r="L80" s="138">
        <v>2365.6</v>
      </c>
      <c r="M80" s="138">
        <v>2410.6999999999998</v>
      </c>
      <c r="N80" s="138">
        <v>2460.0300000000002</v>
      </c>
      <c r="O80" s="138">
        <v>2502.46</v>
      </c>
      <c r="P80" s="138">
        <v>2527.52</v>
      </c>
      <c r="Q80" s="138">
        <v>2556.23</v>
      </c>
      <c r="R80" s="138">
        <v>2589.21</v>
      </c>
      <c r="S80" s="138">
        <v>2610.86</v>
      </c>
      <c r="T80" s="138">
        <v>2662.65</v>
      </c>
      <c r="U80" s="138">
        <v>2716.6</v>
      </c>
      <c r="V80" s="138">
        <v>2996.07</v>
      </c>
      <c r="W80" s="138">
        <v>3068.95</v>
      </c>
      <c r="X80" s="138">
        <v>3151.6</v>
      </c>
      <c r="Y80" s="138">
        <v>3169.2</v>
      </c>
      <c r="Z80" s="138">
        <v>3508.1</v>
      </c>
      <c r="AA80" s="138">
        <v>3613.2</v>
      </c>
      <c r="AB80" s="138">
        <v>3646.6</v>
      </c>
      <c r="AC80" s="138">
        <v>3660.7</v>
      </c>
      <c r="AD80" s="138">
        <v>3735</v>
      </c>
      <c r="AE80" s="138">
        <v>4135.6000000000004</v>
      </c>
      <c r="AF80" s="138">
        <v>4853.1000000000004</v>
      </c>
      <c r="AG80" s="138">
        <v>5031.8</v>
      </c>
      <c r="AH80" s="138">
        <v>5182.5</v>
      </c>
      <c r="AI80" s="138">
        <v>5220.1000000000004</v>
      </c>
      <c r="AJ80" s="138">
        <v>5290.1102829503598</v>
      </c>
      <c r="AK80" s="138">
        <v>5417.9594279503599</v>
      </c>
      <c r="AL80" s="138">
        <v>5721.5</v>
      </c>
      <c r="AM80" s="138">
        <v>5784.1</v>
      </c>
      <c r="AN80" s="138">
        <v>5869.1536999999998</v>
      </c>
      <c r="AO80" s="138">
        <v>5891.1</v>
      </c>
      <c r="AP80" s="138">
        <v>6850.9114364500001</v>
      </c>
      <c r="AQ80" s="138">
        <v>6900.5914558699997</v>
      </c>
      <c r="AR80" s="138">
        <v>6940.3928307699998</v>
      </c>
      <c r="AS80" s="138">
        <v>6913.6146834000001</v>
      </c>
      <c r="AT80" s="138">
        <v>7036.2063163100001</v>
      </c>
      <c r="AU80" s="138">
        <v>7145.086388836</v>
      </c>
      <c r="AV80" s="138">
        <v>7124.7934659660004</v>
      </c>
      <c r="AW80" s="138">
        <v>7192.6460453959999</v>
      </c>
      <c r="AX80" s="138">
        <v>7197.9947123459988</v>
      </c>
      <c r="AY80" s="138">
        <v>7312.51003847232</v>
      </c>
      <c r="AZ80" s="138">
        <v>7490.1560662775146</v>
      </c>
      <c r="BA80" s="138">
        <v>7573.5111681470553</v>
      </c>
      <c r="BB80" s="138">
        <v>7930.3704668436385</v>
      </c>
      <c r="BC80" s="138">
        <v>7867.39313330204</v>
      </c>
      <c r="BD80" s="138">
        <v>7962.9876535567364</v>
      </c>
      <c r="BE80" s="138">
        <v>8168.7976342190113</v>
      </c>
      <c r="BF80" s="138">
        <v>8080.7842621964946</v>
      </c>
      <c r="BG80" s="138">
        <v>8096.5668324536982</v>
      </c>
      <c r="BH80" s="138">
        <v>8115.4889417236982</v>
      </c>
      <c r="BI80" s="138">
        <v>8213.133398054697</v>
      </c>
      <c r="BJ80" s="138">
        <v>8366.6062293946979</v>
      </c>
      <c r="BK80" s="138">
        <v>8385.9133999136975</v>
      </c>
      <c r="BL80" s="138">
        <v>8508.6579421336974</v>
      </c>
      <c r="BM80" s="138">
        <v>8739.1851932937006</v>
      </c>
      <c r="BN80" s="138">
        <v>8830.9491687879981</v>
      </c>
      <c r="BO80" s="138">
        <v>9000.495280187999</v>
      </c>
      <c r="BP80" s="138">
        <v>9096.1338131579978</v>
      </c>
      <c r="BQ80" s="138">
        <v>9105.9752155561546</v>
      </c>
      <c r="BR80" s="138">
        <v>9001.7705616180428</v>
      </c>
      <c r="BS80" s="138">
        <v>9195.6577080540119</v>
      </c>
      <c r="BT80" s="138">
        <v>9323.5655247885152</v>
      </c>
      <c r="BU80" s="138">
        <v>9439.4897724275106</v>
      </c>
      <c r="BV80" s="138">
        <v>9531.4846233019598</v>
      </c>
      <c r="BW80" s="138">
        <v>9610.1815784697992</v>
      </c>
      <c r="BX80" s="138">
        <v>9789.5895192618009</v>
      </c>
      <c r="BY80" s="138">
        <v>9940.7797108527266</v>
      </c>
      <c r="BZ80" s="138">
        <v>9665.5247001357693</v>
      </c>
      <c r="CA80" s="138">
        <v>10137.638102918761</v>
      </c>
      <c r="CB80" s="138">
        <v>10189.086379436872</v>
      </c>
      <c r="CC80" s="138">
        <v>10234.341096816077</v>
      </c>
      <c r="CD80" s="138">
        <v>10394.748802056811</v>
      </c>
      <c r="CE80" s="138">
        <v>10323.147012638441</v>
      </c>
      <c r="CF80" s="138">
        <v>10272.546371435696</v>
      </c>
      <c r="CG80" s="138">
        <v>10365.148207663595</v>
      </c>
      <c r="CH80" s="138">
        <v>10338.75824622133</v>
      </c>
      <c r="CI80" s="138">
        <v>10566.96055978107</v>
      </c>
      <c r="CJ80" s="138">
        <v>10859.388971444672</v>
      </c>
      <c r="CK80" s="138">
        <v>11004.23594932637</v>
      </c>
      <c r="CL80" s="138">
        <v>11134.502670165357</v>
      </c>
      <c r="CM80" s="138">
        <v>10902.598304887251</v>
      </c>
      <c r="CN80" s="138">
        <v>10779.388587467249</v>
      </c>
      <c r="CO80" s="138">
        <v>11010.78169231725</v>
      </c>
      <c r="CP80" s="138">
        <v>11147.564015801163</v>
      </c>
      <c r="CQ80" s="138">
        <v>11273.955193533116</v>
      </c>
    </row>
    <row r="81" spans="2:95" x14ac:dyDescent="0.25">
      <c r="B81" s="19" t="s">
        <v>65</v>
      </c>
      <c r="C81" s="138"/>
      <c r="D81" s="138"/>
      <c r="E81" s="138"/>
      <c r="F81" s="138"/>
      <c r="G81" s="138"/>
      <c r="H81" s="138"/>
      <c r="I81" s="138"/>
      <c r="J81" s="138"/>
      <c r="K81" s="138">
        <v>2319.1</v>
      </c>
      <c r="L81" s="138">
        <v>2365.6</v>
      </c>
      <c r="M81" s="138">
        <v>2410.6999999999998</v>
      </c>
      <c r="N81" s="138">
        <v>2460.0300000000002</v>
      </c>
      <c r="O81" s="138">
        <v>2502.46</v>
      </c>
      <c r="P81" s="138">
        <v>2527.52</v>
      </c>
      <c r="Q81" s="138">
        <v>2556.23</v>
      </c>
      <c r="R81" s="138">
        <v>2589.21</v>
      </c>
      <c r="S81" s="138">
        <v>2610.86</v>
      </c>
      <c r="T81" s="138">
        <v>2662.65</v>
      </c>
      <c r="U81" s="138">
        <v>2716.6</v>
      </c>
      <c r="V81" s="138">
        <v>2996.07</v>
      </c>
      <c r="W81" s="138">
        <v>3068.95</v>
      </c>
      <c r="X81" s="138">
        <v>3151.6</v>
      </c>
      <c r="Y81" s="138">
        <v>3169.2</v>
      </c>
      <c r="Z81" s="138">
        <v>3508.1</v>
      </c>
      <c r="AA81" s="138">
        <v>3613.2</v>
      </c>
      <c r="AB81" s="138">
        <v>3646.6</v>
      </c>
      <c r="AC81" s="138">
        <v>3660.7</v>
      </c>
      <c r="AD81" s="138">
        <v>3735</v>
      </c>
      <c r="AE81" s="138">
        <v>4135.6000000000004</v>
      </c>
      <c r="AF81" s="138">
        <v>4853.1000000000004</v>
      </c>
      <c r="AG81" s="138">
        <v>5031.8</v>
      </c>
      <c r="AH81" s="138">
        <v>5182.5</v>
      </c>
      <c r="AI81" s="138">
        <v>5220.1000000000004</v>
      </c>
      <c r="AJ81" s="138">
        <v>5290.1102829503598</v>
      </c>
      <c r="AK81" s="138">
        <v>5417.9594279503599</v>
      </c>
      <c r="AL81" s="138">
        <v>5721.5</v>
      </c>
      <c r="AM81" s="138">
        <v>5784.1</v>
      </c>
      <c r="AN81" s="138">
        <v>5869.1536999999998</v>
      </c>
      <c r="AO81" s="138">
        <v>5891.1</v>
      </c>
      <c r="AP81" s="138">
        <v>6844.6582274499997</v>
      </c>
      <c r="AQ81" s="138">
        <v>6889.3382468700001</v>
      </c>
      <c r="AR81" s="138">
        <v>6929.1374987700001</v>
      </c>
      <c r="AS81" s="138">
        <v>6902.3593514000004</v>
      </c>
      <c r="AT81" s="138">
        <v>7022.0309843100003</v>
      </c>
      <c r="AU81" s="138">
        <v>7130.9089009979998</v>
      </c>
      <c r="AV81" s="138">
        <v>7110.6159781280003</v>
      </c>
      <c r="AW81" s="138">
        <v>7178.4685575579997</v>
      </c>
      <c r="AX81" s="138">
        <v>7183.8172245079986</v>
      </c>
      <c r="AY81" s="138">
        <v>7298.4700384723201</v>
      </c>
      <c r="AZ81" s="138">
        <v>7476.1160662775146</v>
      </c>
      <c r="BA81" s="138">
        <v>7559.4711681470553</v>
      </c>
      <c r="BB81" s="138">
        <v>7916.3304668436385</v>
      </c>
      <c r="BC81" s="138">
        <v>7853.3531333020401</v>
      </c>
      <c r="BD81" s="138">
        <v>7948.9476535567364</v>
      </c>
      <c r="BE81" s="138">
        <v>8154.7576342190114</v>
      </c>
      <c r="BF81" s="138">
        <v>8066.7442621964947</v>
      </c>
      <c r="BG81" s="138">
        <v>8082.5268324536983</v>
      </c>
      <c r="BH81" s="138">
        <v>8101.4489417236982</v>
      </c>
      <c r="BI81" s="138">
        <v>8199.0213980546978</v>
      </c>
      <c r="BJ81" s="138">
        <v>8352.4942293946988</v>
      </c>
      <c r="BK81" s="138">
        <v>8371.8013999136983</v>
      </c>
      <c r="BL81" s="138">
        <v>8494.5459421336982</v>
      </c>
      <c r="BM81" s="138">
        <v>8725.0731932937015</v>
      </c>
      <c r="BN81" s="138">
        <v>8816.837168787999</v>
      </c>
      <c r="BO81" s="138">
        <v>9000.4232801879989</v>
      </c>
      <c r="BP81" s="138">
        <v>9096.0618131579977</v>
      </c>
      <c r="BQ81" s="138">
        <v>9105.9032155561545</v>
      </c>
      <c r="BR81" s="138">
        <v>9001.6985616180427</v>
      </c>
      <c r="BS81" s="138">
        <v>9195.5857080540118</v>
      </c>
      <c r="BT81" s="138">
        <v>9323.4935247885151</v>
      </c>
      <c r="BU81" s="138">
        <v>9439.4177724275105</v>
      </c>
      <c r="BV81" s="138">
        <v>9531.4126233019597</v>
      </c>
      <c r="BW81" s="138">
        <v>9610.1095784697991</v>
      </c>
      <c r="BX81" s="138">
        <v>9789.5175192618008</v>
      </c>
      <c r="BY81" s="138">
        <v>9940.7077108527264</v>
      </c>
      <c r="BZ81" s="138">
        <v>9665.4527001357692</v>
      </c>
      <c r="CA81" s="138">
        <v>10137.638102918761</v>
      </c>
      <c r="CB81" s="138">
        <v>10189.086379436872</v>
      </c>
      <c r="CC81" s="138">
        <v>10234.341096816077</v>
      </c>
      <c r="CD81" s="138">
        <v>10394.748802056811</v>
      </c>
      <c r="CE81" s="138">
        <v>10323.147012638441</v>
      </c>
      <c r="CF81" s="138">
        <v>10272.546371435696</v>
      </c>
      <c r="CG81" s="138">
        <v>10365.148207663595</v>
      </c>
      <c r="CH81" s="138">
        <v>10338.75824622133</v>
      </c>
      <c r="CI81" s="138">
        <v>10566.96055978107</v>
      </c>
      <c r="CJ81" s="138">
        <v>10859.388971444672</v>
      </c>
      <c r="CK81" s="138">
        <v>11004.23594932637</v>
      </c>
      <c r="CL81" s="138">
        <v>11134.502670165357</v>
      </c>
      <c r="CM81" s="138">
        <v>10902.598304887251</v>
      </c>
      <c r="CN81" s="138">
        <v>10779.388587467249</v>
      </c>
      <c r="CO81" s="138">
        <v>11010.78169231725</v>
      </c>
      <c r="CP81" s="138">
        <v>11147.564015801163</v>
      </c>
      <c r="CQ81" s="138">
        <v>11273.955193533116</v>
      </c>
    </row>
    <row r="82" spans="2:95" x14ac:dyDescent="0.25">
      <c r="B82" s="19" t="s">
        <v>66</v>
      </c>
      <c r="C82" s="138"/>
      <c r="D82" s="138"/>
      <c r="E82" s="138"/>
      <c r="F82" s="138"/>
      <c r="G82" s="138"/>
      <c r="H82" s="138"/>
      <c r="I82" s="138"/>
      <c r="J82" s="138"/>
      <c r="K82" s="138">
        <v>0</v>
      </c>
      <c r="L82" s="138">
        <v>0</v>
      </c>
      <c r="M82" s="138">
        <v>0</v>
      </c>
      <c r="N82" s="138">
        <v>0</v>
      </c>
      <c r="O82" s="138">
        <v>0</v>
      </c>
      <c r="P82" s="138">
        <v>0</v>
      </c>
      <c r="Q82" s="138">
        <v>0</v>
      </c>
      <c r="R82" s="138">
        <v>0</v>
      </c>
      <c r="S82" s="138">
        <v>0</v>
      </c>
      <c r="T82" s="138">
        <v>0</v>
      </c>
      <c r="U82" s="138">
        <v>0</v>
      </c>
      <c r="V82" s="138">
        <v>0</v>
      </c>
      <c r="W82" s="138">
        <v>0</v>
      </c>
      <c r="X82" s="138">
        <v>0</v>
      </c>
      <c r="Y82" s="138">
        <v>0</v>
      </c>
      <c r="Z82" s="138">
        <v>0</v>
      </c>
      <c r="AA82" s="138">
        <v>0</v>
      </c>
      <c r="AB82" s="138">
        <v>0</v>
      </c>
      <c r="AC82" s="138">
        <v>0</v>
      </c>
      <c r="AD82" s="138">
        <v>0</v>
      </c>
      <c r="AE82" s="138">
        <v>0</v>
      </c>
      <c r="AF82" s="138">
        <v>0</v>
      </c>
      <c r="AG82" s="138">
        <v>0</v>
      </c>
      <c r="AH82" s="138">
        <v>0</v>
      </c>
      <c r="AI82" s="138">
        <v>0</v>
      </c>
      <c r="AJ82" s="138">
        <v>0</v>
      </c>
      <c r="AK82" s="138">
        <v>0</v>
      </c>
      <c r="AL82" s="138">
        <v>0</v>
      </c>
      <c r="AM82" s="138">
        <v>0</v>
      </c>
      <c r="AN82" s="138">
        <v>0</v>
      </c>
      <c r="AO82" s="138">
        <v>0</v>
      </c>
      <c r="AP82" s="138">
        <v>0.13320899999999999</v>
      </c>
      <c r="AQ82" s="138">
        <v>0.13320899999999999</v>
      </c>
      <c r="AR82" s="138">
        <v>0.13533200000000001</v>
      </c>
      <c r="AS82" s="138">
        <v>0.13533200000000001</v>
      </c>
      <c r="AT82" s="138">
        <v>0.13533200000000001</v>
      </c>
      <c r="AU82" s="138">
        <v>0.137487838</v>
      </c>
      <c r="AV82" s="138">
        <v>0.137487838</v>
      </c>
      <c r="AW82" s="138">
        <v>0.137487838</v>
      </c>
      <c r="AX82" s="138">
        <v>0.137487838</v>
      </c>
      <c r="AY82" s="138">
        <v>0</v>
      </c>
      <c r="AZ82" s="138">
        <v>0</v>
      </c>
      <c r="BA82" s="138">
        <v>0</v>
      </c>
      <c r="BB82" s="138">
        <v>0</v>
      </c>
      <c r="BC82" s="138">
        <v>0</v>
      </c>
      <c r="BD82" s="138">
        <v>0</v>
      </c>
      <c r="BE82" s="138">
        <v>0</v>
      </c>
      <c r="BF82" s="138">
        <v>0</v>
      </c>
      <c r="BG82" s="138">
        <v>0</v>
      </c>
      <c r="BH82" s="138">
        <v>0</v>
      </c>
      <c r="BI82" s="138">
        <v>0</v>
      </c>
      <c r="BJ82" s="138">
        <v>0</v>
      </c>
      <c r="BK82" s="138">
        <v>0</v>
      </c>
      <c r="BL82" s="138">
        <v>0</v>
      </c>
      <c r="BM82" s="138">
        <v>0</v>
      </c>
      <c r="BN82" s="138">
        <v>0</v>
      </c>
      <c r="BO82" s="138">
        <v>0</v>
      </c>
      <c r="BP82" s="138">
        <v>0</v>
      </c>
      <c r="BQ82" s="138">
        <v>0</v>
      </c>
      <c r="BR82" s="138">
        <v>0</v>
      </c>
      <c r="BS82" s="138">
        <v>0</v>
      </c>
      <c r="BT82" s="138">
        <v>0</v>
      </c>
      <c r="BU82" s="138">
        <v>0</v>
      </c>
      <c r="BV82" s="138">
        <v>0</v>
      </c>
      <c r="BW82" s="138">
        <v>0</v>
      </c>
      <c r="BX82" s="138">
        <v>0</v>
      </c>
      <c r="BY82" s="138">
        <v>0</v>
      </c>
      <c r="BZ82" s="138">
        <v>0</v>
      </c>
      <c r="CA82" s="138">
        <v>0</v>
      </c>
      <c r="CB82" s="138">
        <v>0</v>
      </c>
      <c r="CC82" s="138">
        <v>0</v>
      </c>
      <c r="CD82" s="138">
        <v>0</v>
      </c>
      <c r="CE82" s="138">
        <v>0</v>
      </c>
      <c r="CF82" s="138">
        <v>0</v>
      </c>
      <c r="CG82" s="138">
        <v>0</v>
      </c>
      <c r="CH82" s="138">
        <v>0</v>
      </c>
      <c r="CI82" s="138">
        <v>0</v>
      </c>
      <c r="CJ82" s="138">
        <v>0</v>
      </c>
      <c r="CK82" s="138">
        <v>0</v>
      </c>
      <c r="CL82" s="138">
        <v>0</v>
      </c>
      <c r="CM82" s="138">
        <v>0</v>
      </c>
      <c r="CN82" s="138">
        <v>0</v>
      </c>
      <c r="CO82" s="138">
        <v>0</v>
      </c>
      <c r="CP82" s="138">
        <v>0</v>
      </c>
      <c r="CQ82" s="138">
        <v>0</v>
      </c>
    </row>
    <row r="83" spans="2:95" x14ac:dyDescent="0.25">
      <c r="B83" s="19" t="s">
        <v>67</v>
      </c>
      <c r="C83" s="138"/>
      <c r="D83" s="138"/>
      <c r="E83" s="138"/>
      <c r="F83" s="138"/>
      <c r="G83" s="138"/>
      <c r="H83" s="138"/>
      <c r="I83" s="138"/>
      <c r="J83" s="138"/>
      <c r="K83" s="138">
        <v>0</v>
      </c>
      <c r="L83" s="138">
        <v>0</v>
      </c>
      <c r="M83" s="138">
        <v>0</v>
      </c>
      <c r="N83" s="138">
        <v>0</v>
      </c>
      <c r="O83" s="138">
        <v>0</v>
      </c>
      <c r="P83" s="138">
        <v>0</v>
      </c>
      <c r="Q83" s="138">
        <v>0</v>
      </c>
      <c r="R83" s="138">
        <v>0</v>
      </c>
      <c r="S83" s="138">
        <v>0</v>
      </c>
      <c r="T83" s="138">
        <v>0</v>
      </c>
      <c r="U83" s="138">
        <v>0</v>
      </c>
      <c r="V83" s="138">
        <v>0</v>
      </c>
      <c r="W83" s="138">
        <v>0</v>
      </c>
      <c r="X83" s="138">
        <v>0</v>
      </c>
      <c r="Y83" s="138">
        <v>0</v>
      </c>
      <c r="Z83" s="138">
        <v>0</v>
      </c>
      <c r="AA83" s="138">
        <v>0</v>
      </c>
      <c r="AB83" s="138">
        <v>0</v>
      </c>
      <c r="AC83" s="138">
        <v>0</v>
      </c>
      <c r="AD83" s="138">
        <v>0</v>
      </c>
      <c r="AE83" s="138">
        <v>0</v>
      </c>
      <c r="AF83" s="138">
        <v>0</v>
      </c>
      <c r="AG83" s="138">
        <v>0</v>
      </c>
      <c r="AH83" s="138">
        <v>0</v>
      </c>
      <c r="AI83" s="138">
        <v>0</v>
      </c>
      <c r="AJ83" s="138">
        <v>0</v>
      </c>
      <c r="AK83" s="138">
        <v>0</v>
      </c>
      <c r="AL83" s="138">
        <v>0</v>
      </c>
      <c r="AM83" s="138">
        <v>0</v>
      </c>
      <c r="AN83" s="138">
        <v>0</v>
      </c>
      <c r="AO83" s="138">
        <v>0</v>
      </c>
      <c r="AP83" s="138">
        <v>6.12</v>
      </c>
      <c r="AQ83" s="138">
        <v>11.12</v>
      </c>
      <c r="AR83" s="138">
        <v>11.12</v>
      </c>
      <c r="AS83" s="138">
        <v>11.12</v>
      </c>
      <c r="AT83" s="138">
        <v>14.04</v>
      </c>
      <c r="AU83" s="138">
        <v>14.04</v>
      </c>
      <c r="AV83" s="138">
        <v>14.04</v>
      </c>
      <c r="AW83" s="138">
        <v>14.04</v>
      </c>
      <c r="AX83" s="138">
        <v>14.04</v>
      </c>
      <c r="AY83" s="138">
        <v>14.04</v>
      </c>
      <c r="AZ83" s="138">
        <v>14.04</v>
      </c>
      <c r="BA83" s="138">
        <v>14.04</v>
      </c>
      <c r="BB83" s="138">
        <v>14.04</v>
      </c>
      <c r="BC83" s="138">
        <v>14.04</v>
      </c>
      <c r="BD83" s="138">
        <v>14.04</v>
      </c>
      <c r="BE83" s="138">
        <v>14.04</v>
      </c>
      <c r="BF83" s="138">
        <v>14.04</v>
      </c>
      <c r="BG83" s="138">
        <v>14.04</v>
      </c>
      <c r="BH83" s="138">
        <v>14.04</v>
      </c>
      <c r="BI83" s="138">
        <v>14.111999999999998</v>
      </c>
      <c r="BJ83" s="138">
        <v>14.111999999999998</v>
      </c>
      <c r="BK83" s="138">
        <v>14.111999999999998</v>
      </c>
      <c r="BL83" s="138">
        <v>14.111999999999998</v>
      </c>
      <c r="BM83" s="138">
        <v>14.111999999999998</v>
      </c>
      <c r="BN83" s="138">
        <v>14.111999999999998</v>
      </c>
      <c r="BO83" s="138">
        <v>7.1999999999999995E-2</v>
      </c>
      <c r="BP83" s="138">
        <v>7.1999999999999995E-2</v>
      </c>
      <c r="BQ83" s="138">
        <v>7.1999999999999995E-2</v>
      </c>
      <c r="BR83" s="138">
        <v>7.1999999999999995E-2</v>
      </c>
      <c r="BS83" s="138">
        <v>7.1999999999999995E-2</v>
      </c>
      <c r="BT83" s="138">
        <v>7.1999999999999995E-2</v>
      </c>
      <c r="BU83" s="138">
        <v>7.1999999999999995E-2</v>
      </c>
      <c r="BV83" s="138">
        <v>7.1999999999999995E-2</v>
      </c>
      <c r="BW83" s="138">
        <v>7.1999999999999995E-2</v>
      </c>
      <c r="BX83" s="138">
        <v>7.1999999999999995E-2</v>
      </c>
      <c r="BY83" s="138">
        <v>7.1999999999999995E-2</v>
      </c>
      <c r="BZ83" s="138">
        <v>7.20000000090949E-2</v>
      </c>
      <c r="CA83" s="138">
        <v>0</v>
      </c>
      <c r="CB83" s="138">
        <v>0</v>
      </c>
      <c r="CC83" s="138">
        <v>0</v>
      </c>
      <c r="CD83" s="138">
        <v>0</v>
      </c>
      <c r="CE83" s="138">
        <v>0</v>
      </c>
      <c r="CF83" s="138">
        <v>0</v>
      </c>
      <c r="CG83" s="138">
        <v>0</v>
      </c>
      <c r="CH83" s="138">
        <v>0</v>
      </c>
      <c r="CI83" s="138">
        <v>0</v>
      </c>
      <c r="CJ83" s="138">
        <v>0</v>
      </c>
      <c r="CK83" s="138">
        <v>0</v>
      </c>
      <c r="CL83" s="138">
        <v>0</v>
      </c>
      <c r="CM83" s="138">
        <v>0</v>
      </c>
      <c r="CN83" s="138">
        <v>0</v>
      </c>
      <c r="CO83" s="138">
        <v>0</v>
      </c>
      <c r="CP83" s="138">
        <v>0</v>
      </c>
      <c r="CQ83" s="138">
        <v>0</v>
      </c>
    </row>
    <row r="84" spans="2:95" x14ac:dyDescent="0.25">
      <c r="B84" s="18" t="s">
        <v>68</v>
      </c>
      <c r="C84" s="138"/>
      <c r="D84" s="138"/>
      <c r="E84" s="138"/>
      <c r="F84" s="138"/>
      <c r="G84" s="138"/>
      <c r="H84" s="138"/>
      <c r="I84" s="138"/>
      <c r="J84" s="138"/>
      <c r="K84" s="138">
        <v>688.37</v>
      </c>
      <c r="L84" s="138">
        <v>695.82</v>
      </c>
      <c r="M84" s="138">
        <v>599.59699999999998</v>
      </c>
      <c r="N84" s="138">
        <v>673.62099999999998</v>
      </c>
      <c r="O84" s="138">
        <v>635.40690800000004</v>
      </c>
      <c r="P84" s="138">
        <v>679.62800000000004</v>
      </c>
      <c r="Q84" s="138">
        <v>678.09292400000004</v>
      </c>
      <c r="R84" s="138">
        <v>686.15740700000003</v>
      </c>
      <c r="S84" s="138">
        <v>619.70000000000005</v>
      </c>
      <c r="T84" s="138">
        <v>662.8</v>
      </c>
      <c r="U84" s="138">
        <v>709.6</v>
      </c>
      <c r="V84" s="138">
        <v>659.4</v>
      </c>
      <c r="W84" s="138">
        <v>578.37523599999997</v>
      </c>
      <c r="X84" s="138">
        <v>596.61682800000005</v>
      </c>
      <c r="Y84" s="138">
        <v>632.31319900000005</v>
      </c>
      <c r="Z84" s="138">
        <v>658.42800599999998</v>
      </c>
      <c r="AA84" s="138">
        <v>729.14837</v>
      </c>
      <c r="AB84" s="138">
        <v>698.57894999999996</v>
      </c>
      <c r="AC84" s="138">
        <v>661.91344000000004</v>
      </c>
      <c r="AD84" s="138">
        <v>672.75586999999996</v>
      </c>
      <c r="AE84" s="138">
        <v>720.54032199999995</v>
      </c>
      <c r="AF84" s="138">
        <v>717.91506870000001</v>
      </c>
      <c r="AG84" s="138">
        <v>729.26674800000001</v>
      </c>
      <c r="AH84" s="138">
        <v>775.94080899999994</v>
      </c>
      <c r="AI84" s="138">
        <v>1224.9501600000001</v>
      </c>
      <c r="AJ84" s="138">
        <v>1208.7386799999999</v>
      </c>
      <c r="AK84" s="138">
        <v>1113.6473599999999</v>
      </c>
      <c r="AL84" s="138">
        <v>1140.9171100000001</v>
      </c>
      <c r="AM84" s="138">
        <v>885.64200000000005</v>
      </c>
      <c r="AN84" s="138">
        <v>865.67371800000001</v>
      </c>
      <c r="AO84" s="138">
        <v>987.63195900000005</v>
      </c>
      <c r="AP84" s="138">
        <v>1424.7186643</v>
      </c>
      <c r="AQ84" s="138">
        <v>1096.35249375371</v>
      </c>
      <c r="AR84" s="138">
        <v>1067.7045302137101</v>
      </c>
      <c r="AS84" s="138">
        <v>962.11745874571398</v>
      </c>
      <c r="AT84" s="138">
        <v>968.314800715714</v>
      </c>
      <c r="AU84" s="138">
        <v>1008.51550538114</v>
      </c>
      <c r="AV84" s="138">
        <v>992.047064052</v>
      </c>
      <c r="AW84" s="138">
        <v>995.81606085999999</v>
      </c>
      <c r="AX84" s="138">
        <v>921.84753206250002</v>
      </c>
      <c r="AY84" s="138">
        <v>1012.9491280200002</v>
      </c>
      <c r="AZ84" s="138">
        <v>984.20838994400003</v>
      </c>
      <c r="BA84" s="138">
        <v>960.82682684999997</v>
      </c>
      <c r="BB84" s="138">
        <v>832.75126599099997</v>
      </c>
      <c r="BC84" s="138">
        <v>754.24420772000008</v>
      </c>
      <c r="BD84" s="138">
        <v>844.53219716999979</v>
      </c>
      <c r="BE84" s="138">
        <v>820.99696464827002</v>
      </c>
      <c r="BF84" s="138">
        <v>814.52174011826992</v>
      </c>
      <c r="BG84" s="138">
        <v>830.88926583826969</v>
      </c>
      <c r="BH84" s="138">
        <v>838.27026106199992</v>
      </c>
      <c r="BI84" s="138">
        <v>996.21328181855984</v>
      </c>
      <c r="BJ84" s="138">
        <v>947.02099520000002</v>
      </c>
      <c r="BK84" s="138">
        <v>1044.3716494700002</v>
      </c>
      <c r="BL84" s="138">
        <v>1102.0681163009999</v>
      </c>
      <c r="BM84" s="138">
        <v>1140.020984</v>
      </c>
      <c r="BN84" s="138">
        <v>1164.3854264489999</v>
      </c>
      <c r="BO84" s="138">
        <v>1166.0365330699999</v>
      </c>
      <c r="BP84" s="138">
        <v>1122.8507684930003</v>
      </c>
      <c r="BQ84" s="138">
        <v>1118.1433896339997</v>
      </c>
      <c r="BR84" s="138">
        <v>1175.8400181440002</v>
      </c>
      <c r="BS84" s="138">
        <v>656.97538705300008</v>
      </c>
      <c r="BT84" s="138">
        <v>732.66051633999996</v>
      </c>
      <c r="BU84" s="138">
        <v>774.66928171100017</v>
      </c>
      <c r="BV84" s="138">
        <v>819.31616766100001</v>
      </c>
      <c r="BW84" s="138">
        <v>1115.5064715479998</v>
      </c>
      <c r="BX84" s="138">
        <v>1094.4764089160001</v>
      </c>
      <c r="BY84" s="138">
        <v>1188.4271647789999</v>
      </c>
      <c r="BZ84" s="138">
        <v>1211.3729874159999</v>
      </c>
      <c r="CA84" s="138">
        <v>1209.5851539139999</v>
      </c>
      <c r="CB84" s="138">
        <v>1292.2837069239999</v>
      </c>
      <c r="CC84" s="138">
        <v>1286.6397766639998</v>
      </c>
      <c r="CD84" s="138">
        <v>1196.398498496</v>
      </c>
      <c r="CE84" s="138">
        <v>1326.615640569767</v>
      </c>
      <c r="CF84" s="138">
        <v>1608.1456487237542</v>
      </c>
      <c r="CG84" s="138">
        <v>1551.4841957664091</v>
      </c>
      <c r="CH84" s="138">
        <v>1493.256683370847</v>
      </c>
      <c r="CI84" s="138">
        <v>1593.7887445358465</v>
      </c>
      <c r="CJ84" s="138">
        <v>1619.5526333982766</v>
      </c>
      <c r="CK84" s="138">
        <v>1669.5106381982766</v>
      </c>
      <c r="CL84" s="138">
        <v>1676.9808321525497</v>
      </c>
      <c r="CM84" s="138">
        <v>1816.6652625725496</v>
      </c>
      <c r="CN84" s="138">
        <v>1766.7888177025497</v>
      </c>
      <c r="CO84" s="138">
        <v>1770.3552461925492</v>
      </c>
      <c r="CP84" s="138">
        <v>1715.4443636325502</v>
      </c>
      <c r="CQ84" s="138">
        <v>1791.6992054425491</v>
      </c>
    </row>
    <row r="85" spans="2:95" x14ac:dyDescent="0.25">
      <c r="B85" s="20" t="s">
        <v>65</v>
      </c>
      <c r="C85" s="138"/>
      <c r="D85" s="138"/>
      <c r="E85" s="138"/>
      <c r="F85" s="138"/>
      <c r="G85" s="138"/>
      <c r="H85" s="138"/>
      <c r="I85" s="138"/>
      <c r="J85" s="138"/>
      <c r="K85" s="138">
        <v>688.37</v>
      </c>
      <c r="L85" s="138">
        <v>695.82</v>
      </c>
      <c r="M85" s="138">
        <v>599.59699999999998</v>
      </c>
      <c r="N85" s="138">
        <v>673.62099999999998</v>
      </c>
      <c r="O85" s="138">
        <v>635.40690800000004</v>
      </c>
      <c r="P85" s="138">
        <v>679.62800000000004</v>
      </c>
      <c r="Q85" s="138">
        <v>678.09292400000004</v>
      </c>
      <c r="R85" s="138">
        <v>686.15740700000003</v>
      </c>
      <c r="S85" s="138">
        <v>619.70000000000005</v>
      </c>
      <c r="T85" s="138">
        <v>662.8</v>
      </c>
      <c r="U85" s="138">
        <v>709.6</v>
      </c>
      <c r="V85" s="138">
        <v>659.4</v>
      </c>
      <c r="W85" s="138">
        <v>578.37523599999997</v>
      </c>
      <c r="X85" s="138">
        <v>596.61682800000005</v>
      </c>
      <c r="Y85" s="138">
        <v>632.31319900000005</v>
      </c>
      <c r="Z85" s="138">
        <v>658.42800599999998</v>
      </c>
      <c r="AA85" s="138">
        <v>729.14837</v>
      </c>
      <c r="AB85" s="138">
        <v>698.57894999999996</v>
      </c>
      <c r="AC85" s="138">
        <v>661.91344000000004</v>
      </c>
      <c r="AD85" s="138">
        <v>672.75586999999996</v>
      </c>
      <c r="AE85" s="138">
        <v>720.54032199999995</v>
      </c>
      <c r="AF85" s="138">
        <v>717.91506870000001</v>
      </c>
      <c r="AG85" s="138">
        <v>729.26674800000001</v>
      </c>
      <c r="AH85" s="138">
        <v>775.94080899999994</v>
      </c>
      <c r="AI85" s="138">
        <v>1224.9501600000001</v>
      </c>
      <c r="AJ85" s="138">
        <v>1208.7386799999999</v>
      </c>
      <c r="AK85" s="138">
        <v>1113.6473599999999</v>
      </c>
      <c r="AL85" s="138">
        <v>1140.9171100000001</v>
      </c>
      <c r="AM85" s="138">
        <v>885.64200000000005</v>
      </c>
      <c r="AN85" s="138">
        <v>865.67371800000001</v>
      </c>
      <c r="AO85" s="138">
        <v>987.63195900000005</v>
      </c>
      <c r="AP85" s="138">
        <v>1294.2494603</v>
      </c>
      <c r="AQ85" s="138">
        <v>953.51043816371396</v>
      </c>
      <c r="AR85" s="138">
        <v>887.78120721371397</v>
      </c>
      <c r="AS85" s="138">
        <v>810.45786874571399</v>
      </c>
      <c r="AT85" s="138">
        <v>807.40348207571401</v>
      </c>
      <c r="AU85" s="138">
        <v>825.11060038114294</v>
      </c>
      <c r="AV85" s="138">
        <v>852.47033710200003</v>
      </c>
      <c r="AW85" s="138">
        <v>832.05089151000004</v>
      </c>
      <c r="AX85" s="138">
        <v>728.48465431249997</v>
      </c>
      <c r="AY85" s="138">
        <v>808.84429919000013</v>
      </c>
      <c r="AZ85" s="138">
        <v>787.92644576399994</v>
      </c>
      <c r="BA85" s="138">
        <v>757.93684329999996</v>
      </c>
      <c r="BB85" s="138">
        <v>712.80870721099996</v>
      </c>
      <c r="BC85" s="138">
        <v>611.32545483000001</v>
      </c>
      <c r="BD85" s="138">
        <v>702.66976249999982</v>
      </c>
      <c r="BE85" s="138">
        <v>706.78262390999998</v>
      </c>
      <c r="BF85" s="138">
        <v>690.96458265999991</v>
      </c>
      <c r="BG85" s="138">
        <v>702.96492162999971</v>
      </c>
      <c r="BH85" s="138">
        <v>715.86192147999986</v>
      </c>
      <c r="BI85" s="138">
        <v>741.22102149999978</v>
      </c>
      <c r="BJ85" s="138">
        <v>719.75152032000005</v>
      </c>
      <c r="BK85" s="138">
        <v>921.29383593000023</v>
      </c>
      <c r="BL85" s="138">
        <v>966.52937132099999</v>
      </c>
      <c r="BM85" s="138">
        <v>1015.3023442099999</v>
      </c>
      <c r="BN85" s="138">
        <v>1029.8436160899998</v>
      </c>
      <c r="BO85" s="138">
        <v>1023.2093916999999</v>
      </c>
      <c r="BP85" s="138">
        <v>977.11926635300017</v>
      </c>
      <c r="BQ85" s="138">
        <v>965.20550654399983</v>
      </c>
      <c r="BR85" s="138">
        <v>1016.3812009640002</v>
      </c>
      <c r="BS85" s="138">
        <v>478.58777842300003</v>
      </c>
      <c r="BT85" s="138">
        <v>519.78102773000001</v>
      </c>
      <c r="BU85" s="138">
        <v>538.15324010100016</v>
      </c>
      <c r="BV85" s="138">
        <v>568.86187253100002</v>
      </c>
      <c r="BW85" s="138">
        <v>800.71885505799992</v>
      </c>
      <c r="BX85" s="138">
        <v>793.54678633100013</v>
      </c>
      <c r="BY85" s="138">
        <v>788.48803202399995</v>
      </c>
      <c r="BZ85" s="138">
        <v>830.10787947400001</v>
      </c>
      <c r="CA85" s="138">
        <v>806.33484276199988</v>
      </c>
      <c r="CB85" s="138">
        <v>918.69513864199996</v>
      </c>
      <c r="CC85" s="138">
        <v>886.34002097199993</v>
      </c>
      <c r="CD85" s="138">
        <v>842.24915839200003</v>
      </c>
      <c r="CE85" s="138">
        <v>951.77194753128538</v>
      </c>
      <c r="CF85" s="138">
        <v>1067.8760980745726</v>
      </c>
      <c r="CG85" s="138">
        <v>1034.5043378946561</v>
      </c>
      <c r="CH85" s="138">
        <v>1002.2433395550934</v>
      </c>
      <c r="CI85" s="138">
        <v>1067.326475590093</v>
      </c>
      <c r="CJ85" s="138">
        <v>1060.4478899949515</v>
      </c>
      <c r="CK85" s="138">
        <v>1082.2711473949514</v>
      </c>
      <c r="CL85" s="138">
        <v>1080.7611547106033</v>
      </c>
      <c r="CM85" s="138">
        <v>1146.8978257006036</v>
      </c>
      <c r="CN85" s="138">
        <v>1144.4680679806033</v>
      </c>
      <c r="CO85" s="138">
        <v>1186.8434232106024</v>
      </c>
      <c r="CP85" s="138">
        <v>1232.1593911506031</v>
      </c>
      <c r="CQ85" s="138">
        <v>1309.4929018906028</v>
      </c>
    </row>
    <row r="86" spans="2:95" x14ac:dyDescent="0.25">
      <c r="B86" s="20" t="s">
        <v>66</v>
      </c>
      <c r="C86" s="138"/>
      <c r="D86" s="138"/>
      <c r="E86" s="138"/>
      <c r="F86" s="138"/>
      <c r="G86" s="138"/>
      <c r="H86" s="138"/>
      <c r="I86" s="138"/>
      <c r="J86" s="138"/>
      <c r="K86" s="138">
        <v>0</v>
      </c>
      <c r="L86" s="138">
        <v>0</v>
      </c>
      <c r="M86" s="138">
        <v>0</v>
      </c>
      <c r="N86" s="138">
        <v>0</v>
      </c>
      <c r="O86" s="138">
        <v>0</v>
      </c>
      <c r="P86" s="138">
        <v>0</v>
      </c>
      <c r="Q86" s="138">
        <v>0</v>
      </c>
      <c r="R86" s="138">
        <v>0</v>
      </c>
      <c r="S86" s="138">
        <v>0</v>
      </c>
      <c r="T86" s="138">
        <v>0</v>
      </c>
      <c r="U86" s="138">
        <v>0</v>
      </c>
      <c r="V86" s="138">
        <v>0</v>
      </c>
      <c r="W86" s="138">
        <v>0</v>
      </c>
      <c r="X86" s="138">
        <v>0</v>
      </c>
      <c r="Y86" s="138">
        <v>0</v>
      </c>
      <c r="Z86" s="138">
        <v>0</v>
      </c>
      <c r="AA86" s="138">
        <v>0</v>
      </c>
      <c r="AB86" s="138">
        <v>0</v>
      </c>
      <c r="AC86" s="138">
        <v>0</v>
      </c>
      <c r="AD86" s="138">
        <v>0</v>
      </c>
      <c r="AE86" s="138">
        <v>0</v>
      </c>
      <c r="AF86" s="138">
        <v>0</v>
      </c>
      <c r="AG86" s="138">
        <v>0</v>
      </c>
      <c r="AH86" s="138">
        <v>0</v>
      </c>
      <c r="AI86" s="138">
        <v>0</v>
      </c>
      <c r="AJ86" s="138">
        <v>0</v>
      </c>
      <c r="AK86" s="138">
        <v>0</v>
      </c>
      <c r="AL86" s="138">
        <v>0</v>
      </c>
      <c r="AM86" s="138">
        <v>0</v>
      </c>
      <c r="AN86" s="138">
        <v>0</v>
      </c>
      <c r="AO86" s="138">
        <v>0</v>
      </c>
      <c r="AP86" s="138">
        <v>0</v>
      </c>
      <c r="AQ86" s="138">
        <v>0</v>
      </c>
      <c r="AR86" s="138">
        <v>0</v>
      </c>
      <c r="AS86" s="138">
        <v>0</v>
      </c>
      <c r="AT86" s="138">
        <v>0</v>
      </c>
      <c r="AU86" s="138">
        <v>0</v>
      </c>
      <c r="AV86" s="138">
        <v>0</v>
      </c>
      <c r="AW86" s="138">
        <v>0</v>
      </c>
      <c r="AX86" s="138">
        <v>0</v>
      </c>
      <c r="AY86" s="138">
        <v>0</v>
      </c>
      <c r="AZ86" s="138">
        <v>0</v>
      </c>
      <c r="BA86" s="138">
        <v>0</v>
      </c>
      <c r="BB86" s="138">
        <v>0</v>
      </c>
      <c r="BC86" s="138">
        <v>0</v>
      </c>
      <c r="BD86" s="138">
        <v>0</v>
      </c>
      <c r="BE86" s="138">
        <v>0</v>
      </c>
      <c r="BF86" s="138">
        <v>0</v>
      </c>
      <c r="BG86" s="138">
        <v>0</v>
      </c>
      <c r="BH86" s="138">
        <v>0</v>
      </c>
      <c r="BI86" s="138">
        <v>0</v>
      </c>
      <c r="BJ86" s="138">
        <v>0</v>
      </c>
      <c r="BK86" s="138">
        <v>0</v>
      </c>
      <c r="BL86" s="138">
        <v>0</v>
      </c>
      <c r="BM86" s="138">
        <v>0</v>
      </c>
      <c r="BN86" s="138">
        <v>0</v>
      </c>
      <c r="BO86" s="138">
        <v>0</v>
      </c>
      <c r="BP86" s="138">
        <v>0</v>
      </c>
      <c r="BQ86" s="138">
        <v>0</v>
      </c>
      <c r="BR86" s="138">
        <v>0</v>
      </c>
      <c r="BS86" s="138">
        <v>0</v>
      </c>
      <c r="BT86" s="138">
        <v>0</v>
      </c>
      <c r="BU86" s="138">
        <v>0</v>
      </c>
      <c r="BV86" s="138">
        <v>0</v>
      </c>
      <c r="BW86" s="138">
        <v>0</v>
      </c>
      <c r="BX86" s="138">
        <v>0</v>
      </c>
      <c r="BY86" s="138">
        <v>0</v>
      </c>
      <c r="BZ86" s="138">
        <v>0</v>
      </c>
      <c r="CA86" s="138">
        <v>0</v>
      </c>
      <c r="CB86" s="138">
        <v>0</v>
      </c>
      <c r="CC86" s="138">
        <v>0</v>
      </c>
      <c r="CD86" s="138">
        <v>0</v>
      </c>
      <c r="CE86" s="138">
        <v>21.218221161481871</v>
      </c>
      <c r="CF86" s="138">
        <v>21.218221161481871</v>
      </c>
      <c r="CG86" s="138">
        <v>21.218221161481871</v>
      </c>
      <c r="CH86" s="138">
        <v>38.50852928233892</v>
      </c>
      <c r="CI86" s="138">
        <v>38.50852928233892</v>
      </c>
      <c r="CJ86" s="138">
        <v>38.50852928233892</v>
      </c>
      <c r="CK86" s="138">
        <v>38.50852928233892</v>
      </c>
      <c r="CL86" s="138">
        <v>49.223329940960504</v>
      </c>
      <c r="CM86" s="138">
        <v>49.223329940960504</v>
      </c>
      <c r="CN86" s="138">
        <v>49.223329940960504</v>
      </c>
      <c r="CO86" s="138">
        <v>49.223329940960504</v>
      </c>
      <c r="CP86" s="138">
        <v>49.223329940960504</v>
      </c>
      <c r="CQ86" s="138">
        <v>49.223329940960504</v>
      </c>
    </row>
    <row r="87" spans="2:95" x14ac:dyDescent="0.25">
      <c r="B87" s="20" t="s">
        <v>67</v>
      </c>
      <c r="C87" s="138"/>
      <c r="D87" s="138"/>
      <c r="E87" s="138"/>
      <c r="F87" s="138"/>
      <c r="G87" s="138"/>
      <c r="H87" s="138"/>
      <c r="I87" s="138"/>
      <c r="J87" s="138"/>
      <c r="K87" s="138">
        <v>0</v>
      </c>
      <c r="L87" s="138">
        <v>0</v>
      </c>
      <c r="M87" s="138">
        <v>0</v>
      </c>
      <c r="N87" s="138">
        <v>0</v>
      </c>
      <c r="O87" s="138">
        <v>0</v>
      </c>
      <c r="P87" s="138">
        <v>0</v>
      </c>
      <c r="Q87" s="138">
        <v>0</v>
      </c>
      <c r="R87" s="138">
        <v>0</v>
      </c>
      <c r="S87" s="138">
        <v>0</v>
      </c>
      <c r="T87" s="138">
        <v>0</v>
      </c>
      <c r="U87" s="138">
        <v>0</v>
      </c>
      <c r="V87" s="138">
        <v>0</v>
      </c>
      <c r="W87" s="138">
        <v>0</v>
      </c>
      <c r="X87" s="138">
        <v>0</v>
      </c>
      <c r="Y87" s="138">
        <v>0</v>
      </c>
      <c r="Z87" s="138">
        <v>0</v>
      </c>
      <c r="AA87" s="138">
        <v>0</v>
      </c>
      <c r="AB87" s="138">
        <v>0</v>
      </c>
      <c r="AC87" s="138">
        <v>0</v>
      </c>
      <c r="AD87" s="138">
        <v>0</v>
      </c>
      <c r="AE87" s="138">
        <v>0</v>
      </c>
      <c r="AF87" s="138">
        <v>0</v>
      </c>
      <c r="AG87" s="138">
        <v>0</v>
      </c>
      <c r="AH87" s="138">
        <v>0</v>
      </c>
      <c r="AI87" s="138">
        <v>0</v>
      </c>
      <c r="AJ87" s="138">
        <v>0</v>
      </c>
      <c r="AK87" s="138">
        <v>0</v>
      </c>
      <c r="AL87" s="138">
        <v>0</v>
      </c>
      <c r="AM87" s="138">
        <v>0</v>
      </c>
      <c r="AN87" s="138">
        <v>0</v>
      </c>
      <c r="AO87" s="138">
        <v>0</v>
      </c>
      <c r="AP87" s="138">
        <v>130.46920399999999</v>
      </c>
      <c r="AQ87" s="138">
        <v>142.84205559</v>
      </c>
      <c r="AR87" s="138">
        <v>179.92332300000001</v>
      </c>
      <c r="AS87" s="138">
        <v>151.65959000000001</v>
      </c>
      <c r="AT87" s="138">
        <v>160.91131863999999</v>
      </c>
      <c r="AU87" s="138">
        <v>183.40490500000001</v>
      </c>
      <c r="AV87" s="138">
        <v>139.57672694999999</v>
      </c>
      <c r="AW87" s="138">
        <v>163.76516935000001</v>
      </c>
      <c r="AX87" s="138">
        <v>193.36287775000008</v>
      </c>
      <c r="AY87" s="138">
        <v>204.10482883000003</v>
      </c>
      <c r="AZ87" s="138">
        <v>196.28194418000007</v>
      </c>
      <c r="BA87" s="138">
        <v>202.88998354999998</v>
      </c>
      <c r="BB87" s="138">
        <v>119.94255878000001</v>
      </c>
      <c r="BC87" s="138">
        <v>142.91875289000001</v>
      </c>
      <c r="BD87" s="138">
        <v>141.86243467</v>
      </c>
      <c r="BE87" s="138">
        <v>114.21434073827001</v>
      </c>
      <c r="BF87" s="138">
        <v>123.55715745827001</v>
      </c>
      <c r="BG87" s="138">
        <v>127.92434420827004</v>
      </c>
      <c r="BH87" s="138">
        <v>122.40833958200002</v>
      </c>
      <c r="BI87" s="138">
        <v>254.99226031856003</v>
      </c>
      <c r="BJ87" s="138">
        <v>227.26947488000002</v>
      </c>
      <c r="BK87" s="138">
        <v>123.07781353999999</v>
      </c>
      <c r="BL87" s="138">
        <v>135.53874498000002</v>
      </c>
      <c r="BM87" s="138">
        <v>124.71863979000001</v>
      </c>
      <c r="BN87" s="138">
        <v>134.54181035900004</v>
      </c>
      <c r="BO87" s="138">
        <v>142.82714137000002</v>
      </c>
      <c r="BP87" s="138">
        <v>145.73150214000003</v>
      </c>
      <c r="BQ87" s="138">
        <v>152.93788308999999</v>
      </c>
      <c r="BR87" s="138">
        <v>159.45881717999998</v>
      </c>
      <c r="BS87" s="138">
        <v>178.38760863000002</v>
      </c>
      <c r="BT87" s="138">
        <v>212.87948861000001</v>
      </c>
      <c r="BU87" s="138">
        <v>236.51604161</v>
      </c>
      <c r="BV87" s="138">
        <v>250.45429512999999</v>
      </c>
      <c r="BW87" s="138">
        <v>314.78761649</v>
      </c>
      <c r="BX87" s="138">
        <v>300.92962258499995</v>
      </c>
      <c r="BY87" s="138">
        <v>399.93913275499995</v>
      </c>
      <c r="BZ87" s="138">
        <v>381.26510794199999</v>
      </c>
      <c r="CA87" s="138">
        <v>403.25031115199999</v>
      </c>
      <c r="CB87" s="138">
        <v>373.58856828200004</v>
      </c>
      <c r="CC87" s="138">
        <v>400.29975569199996</v>
      </c>
      <c r="CD87" s="138">
        <v>354.14934010399998</v>
      </c>
      <c r="CE87" s="138">
        <v>353.62547187699971</v>
      </c>
      <c r="CF87" s="138">
        <v>519.05132948769995</v>
      </c>
      <c r="CG87" s="138">
        <v>495.76163671027115</v>
      </c>
      <c r="CH87" s="138">
        <v>452.50481453341479</v>
      </c>
      <c r="CI87" s="138">
        <v>487.95373966341458</v>
      </c>
      <c r="CJ87" s="138">
        <v>520.59621412098625</v>
      </c>
      <c r="CK87" s="138">
        <v>548.73096152098628</v>
      </c>
      <c r="CL87" s="138">
        <v>546.99634750098619</v>
      </c>
      <c r="CM87" s="138">
        <v>620.54410693098578</v>
      </c>
      <c r="CN87" s="138">
        <v>573.097419780986</v>
      </c>
      <c r="CO87" s="138">
        <v>534.28849304098628</v>
      </c>
      <c r="CP87" s="138">
        <v>434.06164254098661</v>
      </c>
      <c r="CQ87" s="138">
        <v>432.98297361098605</v>
      </c>
    </row>
    <row r="88" spans="2:95" x14ac:dyDescent="0.25">
      <c r="B88" s="17" t="s">
        <v>69</v>
      </c>
      <c r="C88" s="138"/>
      <c r="D88" s="138"/>
      <c r="E88" s="138"/>
      <c r="F88" s="138"/>
      <c r="G88" s="138"/>
      <c r="H88" s="138"/>
      <c r="I88" s="138"/>
      <c r="J88" s="138"/>
      <c r="K88" s="138">
        <v>309.73450000000003</v>
      </c>
      <c r="L88" s="138">
        <v>505.9</v>
      </c>
      <c r="M88" s="138">
        <v>640.52746000000002</v>
      </c>
      <c r="N88" s="138">
        <v>948.67936999999995</v>
      </c>
      <c r="O88" s="138">
        <v>1155.8</v>
      </c>
      <c r="P88" s="138">
        <v>1176.905</v>
      </c>
      <c r="Q88" s="138">
        <v>1301.5782999999999</v>
      </c>
      <c r="R88" s="138">
        <v>1402.5</v>
      </c>
      <c r="S88" s="138">
        <v>1470.3</v>
      </c>
      <c r="T88" s="138">
        <v>1427.5</v>
      </c>
      <c r="U88" s="138">
        <v>1583.6</v>
      </c>
      <c r="V88" s="138">
        <v>1569.6</v>
      </c>
      <c r="W88" s="138">
        <v>1677.010458</v>
      </c>
      <c r="X88" s="138">
        <v>1974.989822</v>
      </c>
      <c r="Y88" s="138">
        <v>1894.4322764999999</v>
      </c>
      <c r="Z88" s="138">
        <v>1785.9507994999999</v>
      </c>
      <c r="AA88" s="138">
        <v>1931.5254705</v>
      </c>
      <c r="AB88" s="138">
        <v>2209.9107130000002</v>
      </c>
      <c r="AC88" s="138">
        <v>2500.5007774000001</v>
      </c>
      <c r="AD88" s="138">
        <v>2719.2560895000001</v>
      </c>
      <c r="AE88" s="138">
        <v>2704.3744240000001</v>
      </c>
      <c r="AF88" s="138">
        <v>2695.2399599999999</v>
      </c>
      <c r="AG88" s="138">
        <v>2605.48036525</v>
      </c>
      <c r="AH88" s="138">
        <v>2618.6718030000002</v>
      </c>
      <c r="AI88" s="138">
        <v>2399.1830669999999</v>
      </c>
      <c r="AJ88" s="138">
        <v>2326.8758819999998</v>
      </c>
      <c r="AK88" s="138">
        <v>2248.9198580000002</v>
      </c>
      <c r="AL88" s="138">
        <v>1572.6385499999999</v>
      </c>
      <c r="AM88" s="138">
        <v>1753.8674739999999</v>
      </c>
      <c r="AN88" s="138">
        <v>1984.454626</v>
      </c>
      <c r="AO88" s="138">
        <v>2274.6308039999999</v>
      </c>
      <c r="AP88" s="138">
        <v>2236.6247640000001</v>
      </c>
      <c r="AQ88" s="138">
        <v>2814.6003190000001</v>
      </c>
      <c r="AR88" s="138">
        <v>2862.7717339999999</v>
      </c>
      <c r="AS88" s="138">
        <v>2937.091453</v>
      </c>
      <c r="AT88" s="138">
        <v>2850.3069999999998</v>
      </c>
      <c r="AU88" s="138">
        <v>3109.9313870000001</v>
      </c>
      <c r="AV88" s="138">
        <v>3163.5452468499998</v>
      </c>
      <c r="AW88" s="138">
        <v>2742.02182533</v>
      </c>
      <c r="AX88" s="138">
        <v>2797.6916423300004</v>
      </c>
      <c r="AY88" s="138">
        <v>2768.5085370000002</v>
      </c>
      <c r="AZ88" s="138">
        <v>2874.2991629999997</v>
      </c>
      <c r="BA88" s="138">
        <v>3147.1804549999997</v>
      </c>
      <c r="BB88" s="138">
        <v>3943.4461230000006</v>
      </c>
      <c r="BC88" s="138">
        <v>4144.0052730000007</v>
      </c>
      <c r="BD88" s="138">
        <v>3592.5214590000005</v>
      </c>
      <c r="BE88" s="138">
        <v>3557.7210959999998</v>
      </c>
      <c r="BF88" s="138">
        <v>3550.0257480000005</v>
      </c>
      <c r="BG88" s="138">
        <v>3567.5942886500002</v>
      </c>
      <c r="BH88" s="138">
        <v>3916.4859909999996</v>
      </c>
      <c r="BI88" s="138">
        <v>4697.4254950000004</v>
      </c>
      <c r="BJ88" s="138">
        <v>4818.2750390000001</v>
      </c>
      <c r="BK88" s="138">
        <v>4771.3460279999999</v>
      </c>
      <c r="BL88" s="138">
        <v>4619.7062214999996</v>
      </c>
      <c r="BM88" s="138">
        <v>4192.4154080000008</v>
      </c>
      <c r="BN88" s="138">
        <v>4028.4651819999999</v>
      </c>
      <c r="BO88" s="138">
        <v>4124.3869842099994</v>
      </c>
      <c r="BP88" s="138">
        <v>4178.3088292000002</v>
      </c>
      <c r="BQ88" s="138">
        <v>4981.8084086200006</v>
      </c>
      <c r="BR88" s="138">
        <v>4776.1556863400001</v>
      </c>
      <c r="BS88" s="138">
        <v>5352.0302003799998</v>
      </c>
      <c r="BT88" s="138">
        <v>5334.5823149199996</v>
      </c>
      <c r="BU88" s="138">
        <v>5602.2858426600014</v>
      </c>
      <c r="BV88" s="138">
        <v>5784.0172406800002</v>
      </c>
      <c r="BW88" s="138">
        <v>5726.9681916000018</v>
      </c>
      <c r="BX88" s="138">
        <v>5366.170445310001</v>
      </c>
      <c r="BY88" s="138">
        <v>5054.3599198299989</v>
      </c>
      <c r="BZ88" s="138">
        <v>4944.2155055399999</v>
      </c>
      <c r="CA88" s="138">
        <v>5316.2167022700005</v>
      </c>
      <c r="CB88" s="138">
        <v>5431.7822883600002</v>
      </c>
      <c r="CC88" s="138">
        <v>6637.2356732099997</v>
      </c>
      <c r="CD88" s="138">
        <v>6072.03795524</v>
      </c>
      <c r="CE88" s="138">
        <v>4935.1287383099998</v>
      </c>
      <c r="CF88" s="138">
        <v>4821.1540852600001</v>
      </c>
      <c r="CG88" s="138">
        <v>5406.3415808899999</v>
      </c>
      <c r="CH88" s="138">
        <v>5814.2594172200006</v>
      </c>
      <c r="CI88" s="138">
        <v>6070.7626174999996</v>
      </c>
      <c r="CJ88" s="138">
        <v>5683.55019593</v>
      </c>
      <c r="CK88" s="138">
        <v>4558.3667686199997</v>
      </c>
      <c r="CL88" s="138">
        <v>3722.21514179</v>
      </c>
      <c r="CM88" s="138">
        <v>3160.5837252199999</v>
      </c>
      <c r="CN88" s="138">
        <v>2287.0781052899997</v>
      </c>
      <c r="CO88" s="138">
        <v>2225.1127064900002</v>
      </c>
      <c r="CP88" s="138">
        <v>2503.7793762199999</v>
      </c>
      <c r="CQ88" s="138">
        <v>2595.6027989099998</v>
      </c>
    </row>
    <row r="89" spans="2:95" x14ac:dyDescent="0.25">
      <c r="B89" s="18" t="s">
        <v>64</v>
      </c>
      <c r="C89" s="138"/>
      <c r="D89" s="138"/>
      <c r="E89" s="138"/>
      <c r="F89" s="138"/>
      <c r="G89" s="138"/>
      <c r="H89" s="138"/>
      <c r="I89" s="138"/>
      <c r="J89" s="138"/>
      <c r="K89" s="138">
        <v>5.4</v>
      </c>
      <c r="L89" s="138">
        <v>3.6</v>
      </c>
      <c r="M89" s="138">
        <v>1.6</v>
      </c>
      <c r="N89" s="138">
        <v>0</v>
      </c>
      <c r="O89" s="138">
        <v>0</v>
      </c>
      <c r="P89" s="138">
        <v>0</v>
      </c>
      <c r="Q89" s="138">
        <v>0</v>
      </c>
      <c r="R89" s="138">
        <v>0</v>
      </c>
      <c r="S89" s="138">
        <v>0</v>
      </c>
      <c r="T89" s="138">
        <v>0</v>
      </c>
      <c r="U89" s="138">
        <v>0</v>
      </c>
      <c r="V89" s="138">
        <v>0</v>
      </c>
      <c r="W89" s="138">
        <v>0</v>
      </c>
      <c r="X89" s="138">
        <v>0</v>
      </c>
      <c r="Y89" s="138">
        <v>0</v>
      </c>
      <c r="Z89" s="138">
        <v>0</v>
      </c>
      <c r="AA89" s="138">
        <v>0</v>
      </c>
      <c r="AB89" s="138">
        <v>0</v>
      </c>
      <c r="AC89" s="138">
        <v>0</v>
      </c>
      <c r="AD89" s="138">
        <v>0</v>
      </c>
      <c r="AE89" s="138">
        <v>0</v>
      </c>
      <c r="AF89" s="138">
        <v>0</v>
      </c>
      <c r="AG89" s="138">
        <v>0</v>
      </c>
      <c r="AH89" s="138">
        <v>0</v>
      </c>
      <c r="AI89" s="138">
        <v>0</v>
      </c>
      <c r="AJ89" s="138">
        <v>0</v>
      </c>
      <c r="AK89" s="138">
        <v>0</v>
      </c>
      <c r="AL89" s="138">
        <v>0</v>
      </c>
      <c r="AM89" s="138">
        <v>0</v>
      </c>
      <c r="AN89" s="138">
        <v>0</v>
      </c>
      <c r="AO89" s="138">
        <v>0</v>
      </c>
      <c r="AP89" s="138">
        <v>0</v>
      </c>
      <c r="AQ89" s="138">
        <v>0</v>
      </c>
      <c r="AR89" s="138">
        <v>0</v>
      </c>
      <c r="AS89" s="138">
        <v>0</v>
      </c>
      <c r="AT89" s="138">
        <v>0</v>
      </c>
      <c r="AU89" s="138">
        <v>0</v>
      </c>
      <c r="AV89" s="138">
        <v>0</v>
      </c>
      <c r="AW89" s="138">
        <v>0</v>
      </c>
      <c r="AX89" s="138">
        <v>0</v>
      </c>
      <c r="AY89" s="138">
        <v>0</v>
      </c>
      <c r="AZ89" s="138">
        <v>0</v>
      </c>
      <c r="BA89" s="138">
        <v>0</v>
      </c>
      <c r="BB89" s="138">
        <v>0</v>
      </c>
      <c r="BC89" s="138">
        <v>0</v>
      </c>
      <c r="BD89" s="138">
        <v>0</v>
      </c>
      <c r="BE89" s="138">
        <v>0</v>
      </c>
      <c r="BF89" s="138">
        <v>0</v>
      </c>
      <c r="BG89" s="138">
        <v>0</v>
      </c>
      <c r="BH89" s="138">
        <v>0</v>
      </c>
      <c r="BI89" s="138">
        <v>0</v>
      </c>
      <c r="BJ89" s="138">
        <v>0</v>
      </c>
      <c r="BK89" s="138">
        <v>0</v>
      </c>
      <c r="BL89" s="138">
        <v>0</v>
      </c>
      <c r="BM89" s="138">
        <v>0</v>
      </c>
      <c r="BN89" s="138">
        <v>0</v>
      </c>
      <c r="BO89" s="138">
        <v>0</v>
      </c>
      <c r="BP89" s="138">
        <v>0</v>
      </c>
      <c r="BQ89" s="138">
        <v>0</v>
      </c>
      <c r="BR89" s="138">
        <v>0</v>
      </c>
      <c r="BS89" s="138">
        <v>0</v>
      </c>
      <c r="BT89" s="138">
        <v>0</v>
      </c>
      <c r="BU89" s="138">
        <v>0</v>
      </c>
      <c r="BV89" s="138">
        <v>0</v>
      </c>
      <c r="BW89" s="138">
        <v>0</v>
      </c>
      <c r="BX89" s="138">
        <v>0</v>
      </c>
      <c r="BY89" s="138">
        <v>0</v>
      </c>
      <c r="BZ89" s="138">
        <v>0</v>
      </c>
      <c r="CA89" s="138">
        <v>0</v>
      </c>
      <c r="CB89" s="138">
        <v>0</v>
      </c>
      <c r="CC89" s="138">
        <v>0</v>
      </c>
      <c r="CD89" s="138">
        <v>0</v>
      </c>
      <c r="CE89" s="138">
        <v>0</v>
      </c>
      <c r="CF89" s="138">
        <v>0</v>
      </c>
      <c r="CG89" s="138">
        <v>0</v>
      </c>
      <c r="CH89" s="138">
        <v>0</v>
      </c>
      <c r="CI89" s="138">
        <v>0</v>
      </c>
      <c r="CJ89" s="138">
        <v>0</v>
      </c>
      <c r="CK89" s="138">
        <v>0</v>
      </c>
      <c r="CL89" s="138">
        <v>0</v>
      </c>
      <c r="CM89" s="138">
        <v>0</v>
      </c>
      <c r="CN89" s="138">
        <v>0</v>
      </c>
      <c r="CO89" s="138">
        <v>0</v>
      </c>
      <c r="CP89" s="138">
        <v>0</v>
      </c>
      <c r="CQ89" s="138">
        <v>0</v>
      </c>
    </row>
    <row r="90" spans="2:95" x14ac:dyDescent="0.25">
      <c r="B90" s="19" t="s">
        <v>70</v>
      </c>
      <c r="C90" s="138"/>
      <c r="D90" s="138"/>
      <c r="E90" s="138"/>
      <c r="F90" s="138"/>
      <c r="G90" s="138"/>
      <c r="H90" s="138"/>
      <c r="I90" s="138"/>
      <c r="J90" s="138"/>
      <c r="K90" s="138">
        <v>0</v>
      </c>
      <c r="L90" s="138">
        <v>0</v>
      </c>
      <c r="M90" s="138">
        <v>0</v>
      </c>
      <c r="N90" s="138">
        <v>0</v>
      </c>
      <c r="O90" s="138">
        <v>0</v>
      </c>
      <c r="P90" s="138">
        <v>0</v>
      </c>
      <c r="Q90" s="138">
        <v>0</v>
      </c>
      <c r="R90" s="138">
        <v>0</v>
      </c>
      <c r="S90" s="138">
        <v>0</v>
      </c>
      <c r="T90" s="138">
        <v>0</v>
      </c>
      <c r="U90" s="138">
        <v>0</v>
      </c>
      <c r="V90" s="138">
        <v>0</v>
      </c>
      <c r="W90" s="138">
        <v>0</v>
      </c>
      <c r="X90" s="138">
        <v>0</v>
      </c>
      <c r="Y90" s="138">
        <v>0</v>
      </c>
      <c r="Z90" s="138">
        <v>0</v>
      </c>
      <c r="AA90" s="138">
        <v>0</v>
      </c>
      <c r="AB90" s="138">
        <v>0</v>
      </c>
      <c r="AC90" s="138">
        <v>0</v>
      </c>
      <c r="AD90" s="138">
        <v>0</v>
      </c>
      <c r="AE90" s="138">
        <v>0</v>
      </c>
      <c r="AF90" s="138">
        <v>0</v>
      </c>
      <c r="AG90" s="138">
        <v>0</v>
      </c>
      <c r="AH90" s="138">
        <v>0</v>
      </c>
      <c r="AI90" s="138">
        <v>0</v>
      </c>
      <c r="AJ90" s="138">
        <v>0</v>
      </c>
      <c r="AK90" s="138">
        <v>0</v>
      </c>
      <c r="AL90" s="138">
        <v>0</v>
      </c>
      <c r="AM90" s="138">
        <v>0</v>
      </c>
      <c r="AN90" s="138">
        <v>0</v>
      </c>
      <c r="AO90" s="138">
        <v>0</v>
      </c>
      <c r="AP90" s="138">
        <v>0</v>
      </c>
      <c r="AQ90" s="138">
        <v>0</v>
      </c>
      <c r="AR90" s="138">
        <v>0</v>
      </c>
      <c r="AS90" s="138">
        <v>0</v>
      </c>
      <c r="AT90" s="138">
        <v>0</v>
      </c>
      <c r="AU90" s="138">
        <v>0</v>
      </c>
      <c r="AV90" s="138">
        <v>0</v>
      </c>
      <c r="AW90" s="138">
        <v>0</v>
      </c>
      <c r="AX90" s="138">
        <v>0</v>
      </c>
      <c r="AY90" s="138">
        <v>0</v>
      </c>
      <c r="AZ90" s="138">
        <v>0</v>
      </c>
      <c r="BA90" s="138">
        <v>0</v>
      </c>
      <c r="BB90" s="138">
        <v>0</v>
      </c>
      <c r="BC90" s="138">
        <v>0</v>
      </c>
      <c r="BD90" s="138">
        <v>0</v>
      </c>
      <c r="BE90" s="138">
        <v>0</v>
      </c>
      <c r="BF90" s="138">
        <v>0</v>
      </c>
      <c r="BG90" s="138">
        <v>0</v>
      </c>
      <c r="BH90" s="138">
        <v>0</v>
      </c>
      <c r="BI90" s="138">
        <v>0</v>
      </c>
      <c r="BJ90" s="138">
        <v>0</v>
      </c>
      <c r="BK90" s="138">
        <v>0</v>
      </c>
      <c r="BL90" s="138">
        <v>0</v>
      </c>
      <c r="BM90" s="138">
        <v>0</v>
      </c>
      <c r="BN90" s="138">
        <v>0</v>
      </c>
      <c r="BO90" s="138">
        <v>0</v>
      </c>
      <c r="BP90" s="138">
        <v>0</v>
      </c>
      <c r="BQ90" s="138">
        <v>0</v>
      </c>
      <c r="BR90" s="138">
        <v>0</v>
      </c>
      <c r="BS90" s="138">
        <v>0</v>
      </c>
      <c r="BT90" s="138">
        <v>0</v>
      </c>
      <c r="BU90" s="138">
        <v>0</v>
      </c>
      <c r="BV90" s="138">
        <v>0</v>
      </c>
      <c r="BW90" s="138">
        <v>0</v>
      </c>
      <c r="BX90" s="138">
        <v>0</v>
      </c>
      <c r="BY90" s="138">
        <v>0</v>
      </c>
      <c r="BZ90" s="138">
        <v>0</v>
      </c>
      <c r="CA90" s="138">
        <v>0</v>
      </c>
      <c r="CB90" s="138">
        <v>0</v>
      </c>
      <c r="CC90" s="138">
        <v>0</v>
      </c>
      <c r="CD90" s="138">
        <v>0</v>
      </c>
      <c r="CE90" s="138">
        <v>0</v>
      </c>
      <c r="CF90" s="138">
        <v>0</v>
      </c>
      <c r="CG90" s="138">
        <v>0</v>
      </c>
      <c r="CH90" s="138">
        <v>0</v>
      </c>
      <c r="CI90" s="138">
        <v>0</v>
      </c>
      <c r="CJ90" s="138">
        <v>0</v>
      </c>
      <c r="CK90" s="138">
        <v>0</v>
      </c>
      <c r="CL90" s="138">
        <v>0</v>
      </c>
      <c r="CM90" s="138">
        <v>0</v>
      </c>
      <c r="CN90" s="138">
        <v>0</v>
      </c>
      <c r="CO90" s="138">
        <v>0</v>
      </c>
      <c r="CP90" s="138">
        <v>0</v>
      </c>
      <c r="CQ90" s="138">
        <v>0</v>
      </c>
    </row>
    <row r="91" spans="2:95" x14ac:dyDescent="0.25">
      <c r="B91" s="19" t="s">
        <v>71</v>
      </c>
      <c r="C91" s="138"/>
      <c r="D91" s="138"/>
      <c r="E91" s="138"/>
      <c r="F91" s="138"/>
      <c r="G91" s="138"/>
      <c r="H91" s="138"/>
      <c r="I91" s="138"/>
      <c r="J91" s="138"/>
      <c r="K91" s="138">
        <v>0</v>
      </c>
      <c r="L91" s="138">
        <v>0</v>
      </c>
      <c r="M91" s="138">
        <v>0</v>
      </c>
      <c r="N91" s="138">
        <v>0</v>
      </c>
      <c r="O91" s="138">
        <v>0</v>
      </c>
      <c r="P91" s="138">
        <v>0</v>
      </c>
      <c r="Q91" s="138">
        <v>0</v>
      </c>
      <c r="R91" s="138">
        <v>0</v>
      </c>
      <c r="S91" s="138">
        <v>0</v>
      </c>
      <c r="T91" s="138">
        <v>0</v>
      </c>
      <c r="U91" s="138">
        <v>0</v>
      </c>
      <c r="V91" s="138">
        <v>0</v>
      </c>
      <c r="W91" s="138">
        <v>0</v>
      </c>
      <c r="X91" s="138">
        <v>0</v>
      </c>
      <c r="Y91" s="138">
        <v>0</v>
      </c>
      <c r="Z91" s="138">
        <v>0</v>
      </c>
      <c r="AA91" s="138">
        <v>0</v>
      </c>
      <c r="AB91" s="138">
        <v>0</v>
      </c>
      <c r="AC91" s="138">
        <v>0</v>
      </c>
      <c r="AD91" s="138">
        <v>0</v>
      </c>
      <c r="AE91" s="138">
        <v>0</v>
      </c>
      <c r="AF91" s="138">
        <v>0</v>
      </c>
      <c r="AG91" s="138">
        <v>0</v>
      </c>
      <c r="AH91" s="138">
        <v>0</v>
      </c>
      <c r="AI91" s="138">
        <v>0</v>
      </c>
      <c r="AJ91" s="138">
        <v>0</v>
      </c>
      <c r="AK91" s="138">
        <v>0</v>
      </c>
      <c r="AL91" s="138">
        <v>0</v>
      </c>
      <c r="AM91" s="138">
        <v>0</v>
      </c>
      <c r="AN91" s="138">
        <v>0</v>
      </c>
      <c r="AO91" s="138">
        <v>0</v>
      </c>
      <c r="AP91" s="138">
        <v>0</v>
      </c>
      <c r="AQ91" s="138">
        <v>0</v>
      </c>
      <c r="AR91" s="138">
        <v>0</v>
      </c>
      <c r="AS91" s="138">
        <v>0</v>
      </c>
      <c r="AT91" s="138">
        <v>0</v>
      </c>
      <c r="AU91" s="138">
        <v>0</v>
      </c>
      <c r="AV91" s="138">
        <v>0</v>
      </c>
      <c r="AW91" s="138">
        <v>0</v>
      </c>
      <c r="AX91" s="138">
        <v>0</v>
      </c>
      <c r="AY91" s="138">
        <v>0</v>
      </c>
      <c r="AZ91" s="138">
        <v>0</v>
      </c>
      <c r="BA91" s="138">
        <v>0</v>
      </c>
      <c r="BB91" s="138">
        <v>0</v>
      </c>
      <c r="BC91" s="138">
        <v>0</v>
      </c>
      <c r="BD91" s="138">
        <v>0</v>
      </c>
      <c r="BE91" s="138">
        <v>0</v>
      </c>
      <c r="BF91" s="138">
        <v>0</v>
      </c>
      <c r="BG91" s="138">
        <v>0</v>
      </c>
      <c r="BH91" s="138">
        <v>0</v>
      </c>
      <c r="BI91" s="138">
        <v>0</v>
      </c>
      <c r="BJ91" s="138">
        <v>0</v>
      </c>
      <c r="BK91" s="138">
        <v>0</v>
      </c>
      <c r="BL91" s="138">
        <v>0</v>
      </c>
      <c r="BM91" s="138">
        <v>0</v>
      </c>
      <c r="BN91" s="138">
        <v>0</v>
      </c>
      <c r="BO91" s="138">
        <v>0</v>
      </c>
      <c r="BP91" s="138">
        <v>0</v>
      </c>
      <c r="BQ91" s="138">
        <v>0</v>
      </c>
      <c r="BR91" s="138">
        <v>0</v>
      </c>
      <c r="BS91" s="138">
        <v>0</v>
      </c>
      <c r="BT91" s="138">
        <v>0</v>
      </c>
      <c r="BU91" s="138">
        <v>0</v>
      </c>
      <c r="BV91" s="138">
        <v>0</v>
      </c>
      <c r="BW91" s="138">
        <v>0</v>
      </c>
      <c r="BX91" s="138">
        <v>0</v>
      </c>
      <c r="BY91" s="138">
        <v>0</v>
      </c>
      <c r="BZ91" s="138">
        <v>0</v>
      </c>
      <c r="CA91" s="138">
        <v>0</v>
      </c>
      <c r="CB91" s="138">
        <v>0</v>
      </c>
      <c r="CC91" s="138">
        <v>0</v>
      </c>
      <c r="CD91" s="138">
        <v>0</v>
      </c>
      <c r="CE91" s="138">
        <v>0</v>
      </c>
      <c r="CF91" s="138">
        <v>0</v>
      </c>
      <c r="CG91" s="138">
        <v>0</v>
      </c>
      <c r="CH91" s="138">
        <v>0</v>
      </c>
      <c r="CI91" s="138">
        <v>0</v>
      </c>
      <c r="CJ91" s="138">
        <v>0</v>
      </c>
      <c r="CK91" s="138">
        <v>0</v>
      </c>
      <c r="CL91" s="138">
        <v>0</v>
      </c>
      <c r="CM91" s="138">
        <v>0</v>
      </c>
      <c r="CN91" s="138">
        <v>0</v>
      </c>
      <c r="CO91" s="138">
        <v>0</v>
      </c>
      <c r="CP91" s="138">
        <v>0</v>
      </c>
      <c r="CQ91" s="138">
        <v>0</v>
      </c>
    </row>
    <row r="92" spans="2:95" x14ac:dyDescent="0.25">
      <c r="B92" s="19" t="s">
        <v>72</v>
      </c>
      <c r="C92" s="138"/>
      <c r="D92" s="138"/>
      <c r="E92" s="138"/>
      <c r="F92" s="138"/>
      <c r="G92" s="138"/>
      <c r="H92" s="138"/>
      <c r="I92" s="138"/>
      <c r="J92" s="138"/>
      <c r="K92" s="138">
        <v>0</v>
      </c>
      <c r="L92" s="138">
        <v>0</v>
      </c>
      <c r="M92" s="138">
        <v>0</v>
      </c>
      <c r="N92" s="138">
        <v>0</v>
      </c>
      <c r="O92" s="138">
        <v>0</v>
      </c>
      <c r="P92" s="138">
        <v>0</v>
      </c>
      <c r="Q92" s="138">
        <v>0</v>
      </c>
      <c r="R92" s="138">
        <v>0</v>
      </c>
      <c r="S92" s="138">
        <v>0</v>
      </c>
      <c r="T92" s="138">
        <v>0</v>
      </c>
      <c r="U92" s="138">
        <v>0</v>
      </c>
      <c r="V92" s="138">
        <v>0</v>
      </c>
      <c r="W92" s="138">
        <v>0</v>
      </c>
      <c r="X92" s="138">
        <v>0</v>
      </c>
      <c r="Y92" s="138">
        <v>0</v>
      </c>
      <c r="Z92" s="138">
        <v>0</v>
      </c>
      <c r="AA92" s="138">
        <v>0</v>
      </c>
      <c r="AB92" s="138">
        <v>0</v>
      </c>
      <c r="AC92" s="138">
        <v>0</v>
      </c>
      <c r="AD92" s="138">
        <v>0</v>
      </c>
      <c r="AE92" s="138">
        <v>0</v>
      </c>
      <c r="AF92" s="138">
        <v>0</v>
      </c>
      <c r="AG92" s="138">
        <v>0</v>
      </c>
      <c r="AH92" s="138">
        <v>0</v>
      </c>
      <c r="AI92" s="138">
        <v>0</v>
      </c>
      <c r="AJ92" s="138">
        <v>0</v>
      </c>
      <c r="AK92" s="138">
        <v>0</v>
      </c>
      <c r="AL92" s="138">
        <v>0</v>
      </c>
      <c r="AM92" s="138">
        <v>0</v>
      </c>
      <c r="AN92" s="138">
        <v>0</v>
      </c>
      <c r="AO92" s="138">
        <v>0</v>
      </c>
      <c r="AP92" s="138">
        <v>0</v>
      </c>
      <c r="AQ92" s="138">
        <v>0</v>
      </c>
      <c r="AR92" s="138">
        <v>0</v>
      </c>
      <c r="AS92" s="138">
        <v>0</v>
      </c>
      <c r="AT92" s="138">
        <v>0</v>
      </c>
      <c r="AU92" s="138">
        <v>0</v>
      </c>
      <c r="AV92" s="138">
        <v>0</v>
      </c>
      <c r="AW92" s="138">
        <v>0</v>
      </c>
      <c r="AX92" s="138">
        <v>0</v>
      </c>
      <c r="AY92" s="138">
        <v>0</v>
      </c>
      <c r="AZ92" s="138">
        <v>0</v>
      </c>
      <c r="BA92" s="138">
        <v>0</v>
      </c>
      <c r="BB92" s="138">
        <v>0</v>
      </c>
      <c r="BC92" s="138">
        <v>0</v>
      </c>
      <c r="BD92" s="138">
        <v>0</v>
      </c>
      <c r="BE92" s="138">
        <v>0</v>
      </c>
      <c r="BF92" s="138">
        <v>0</v>
      </c>
      <c r="BG92" s="138">
        <v>0</v>
      </c>
      <c r="BH92" s="138">
        <v>0</v>
      </c>
      <c r="BI92" s="138">
        <v>0</v>
      </c>
      <c r="BJ92" s="138">
        <v>0</v>
      </c>
      <c r="BK92" s="138">
        <v>0</v>
      </c>
      <c r="BL92" s="138">
        <v>0</v>
      </c>
      <c r="BM92" s="138">
        <v>0</v>
      </c>
      <c r="BN92" s="138">
        <v>0</v>
      </c>
      <c r="BO92" s="138">
        <v>0</v>
      </c>
      <c r="BP92" s="138">
        <v>0</v>
      </c>
      <c r="BQ92" s="138">
        <v>0</v>
      </c>
      <c r="BR92" s="138">
        <v>0</v>
      </c>
      <c r="BS92" s="138">
        <v>0</v>
      </c>
      <c r="BT92" s="138">
        <v>0</v>
      </c>
      <c r="BU92" s="138">
        <v>0</v>
      </c>
      <c r="BV92" s="138">
        <v>0</v>
      </c>
      <c r="BW92" s="138">
        <v>0</v>
      </c>
      <c r="BX92" s="138">
        <v>0</v>
      </c>
      <c r="BY92" s="138">
        <v>0</v>
      </c>
      <c r="BZ92" s="138">
        <v>0</v>
      </c>
      <c r="CA92" s="138">
        <v>0</v>
      </c>
      <c r="CB92" s="138">
        <v>0</v>
      </c>
      <c r="CC92" s="138">
        <v>0</v>
      </c>
      <c r="CD92" s="138">
        <v>0</v>
      </c>
      <c r="CE92" s="138">
        <v>0</v>
      </c>
      <c r="CF92" s="138">
        <v>0</v>
      </c>
      <c r="CG92" s="138">
        <v>0</v>
      </c>
      <c r="CH92" s="138">
        <v>0</v>
      </c>
      <c r="CI92" s="138">
        <v>0</v>
      </c>
      <c r="CJ92" s="138">
        <v>0</v>
      </c>
      <c r="CK92" s="138">
        <v>0</v>
      </c>
      <c r="CL92" s="138">
        <v>0</v>
      </c>
      <c r="CM92" s="138">
        <v>0</v>
      </c>
      <c r="CN92" s="138">
        <v>0</v>
      </c>
      <c r="CO92" s="138">
        <v>0</v>
      </c>
      <c r="CP92" s="138">
        <v>0</v>
      </c>
      <c r="CQ92" s="138">
        <v>0</v>
      </c>
    </row>
    <row r="93" spans="2:95" x14ac:dyDescent="0.25">
      <c r="B93" s="19" t="s">
        <v>20</v>
      </c>
      <c r="C93" s="138"/>
      <c r="D93" s="138"/>
      <c r="E93" s="138"/>
      <c r="F93" s="138"/>
      <c r="G93" s="138"/>
      <c r="H93" s="138"/>
      <c r="I93" s="138"/>
      <c r="J93" s="138"/>
      <c r="K93" s="138">
        <v>5.4</v>
      </c>
      <c r="L93" s="138">
        <v>3.6</v>
      </c>
      <c r="M93" s="138">
        <v>1.6</v>
      </c>
      <c r="N93" s="138">
        <v>0</v>
      </c>
      <c r="O93" s="138">
        <v>0</v>
      </c>
      <c r="P93" s="138">
        <v>0</v>
      </c>
      <c r="Q93" s="138">
        <v>0</v>
      </c>
      <c r="R93" s="138">
        <v>0</v>
      </c>
      <c r="S93" s="138">
        <v>0</v>
      </c>
      <c r="T93" s="138">
        <v>0</v>
      </c>
      <c r="U93" s="138">
        <v>0</v>
      </c>
      <c r="V93" s="138">
        <v>0</v>
      </c>
      <c r="W93" s="138">
        <v>0</v>
      </c>
      <c r="X93" s="138">
        <v>0</v>
      </c>
      <c r="Y93" s="138">
        <v>0</v>
      </c>
      <c r="Z93" s="138">
        <v>0</v>
      </c>
      <c r="AA93" s="138">
        <v>0</v>
      </c>
      <c r="AB93" s="138">
        <v>0</v>
      </c>
      <c r="AC93" s="138">
        <v>0</v>
      </c>
      <c r="AD93" s="138">
        <v>0</v>
      </c>
      <c r="AE93" s="138">
        <v>0</v>
      </c>
      <c r="AF93" s="138">
        <v>0</v>
      </c>
      <c r="AG93" s="138">
        <v>0</v>
      </c>
      <c r="AH93" s="138">
        <v>0</v>
      </c>
      <c r="AI93" s="138">
        <v>0</v>
      </c>
      <c r="AJ93" s="138">
        <v>0</v>
      </c>
      <c r="AK93" s="138">
        <v>0</v>
      </c>
      <c r="AL93" s="138">
        <v>0</v>
      </c>
      <c r="AM93" s="138">
        <v>0</v>
      </c>
      <c r="AN93" s="138">
        <v>0</v>
      </c>
      <c r="AO93" s="138">
        <v>0</v>
      </c>
      <c r="AP93" s="138">
        <v>0</v>
      </c>
      <c r="AQ93" s="138">
        <v>0</v>
      </c>
      <c r="AR93" s="138">
        <v>0</v>
      </c>
      <c r="AS93" s="138">
        <v>0</v>
      </c>
      <c r="AT93" s="138">
        <v>0</v>
      </c>
      <c r="AU93" s="138">
        <v>0</v>
      </c>
      <c r="AV93" s="138">
        <v>0</v>
      </c>
      <c r="AW93" s="138">
        <v>0</v>
      </c>
      <c r="AX93" s="138">
        <v>0</v>
      </c>
      <c r="AY93" s="138">
        <v>0</v>
      </c>
      <c r="AZ93" s="138">
        <v>0</v>
      </c>
      <c r="BA93" s="138">
        <v>0</v>
      </c>
      <c r="BB93" s="138">
        <v>0</v>
      </c>
      <c r="BC93" s="138">
        <v>0</v>
      </c>
      <c r="BD93" s="138">
        <v>0</v>
      </c>
      <c r="BE93" s="138">
        <v>0</v>
      </c>
      <c r="BF93" s="138">
        <v>0</v>
      </c>
      <c r="BG93" s="138">
        <v>0</v>
      </c>
      <c r="BH93" s="138">
        <v>0</v>
      </c>
      <c r="BI93" s="138">
        <v>0</v>
      </c>
      <c r="BJ93" s="138">
        <v>0</v>
      </c>
      <c r="BK93" s="138">
        <v>0</v>
      </c>
      <c r="BL93" s="138">
        <v>0</v>
      </c>
      <c r="BM93" s="138">
        <v>0</v>
      </c>
      <c r="BN93" s="138">
        <v>0</v>
      </c>
      <c r="BO93" s="138">
        <v>0</v>
      </c>
      <c r="BP93" s="138">
        <v>0</v>
      </c>
      <c r="BQ93" s="138">
        <v>0</v>
      </c>
      <c r="BR93" s="138">
        <v>0</v>
      </c>
      <c r="BS93" s="138">
        <v>0</v>
      </c>
      <c r="BT93" s="138">
        <v>0</v>
      </c>
      <c r="BU93" s="138">
        <v>0</v>
      </c>
      <c r="BV93" s="138">
        <v>0</v>
      </c>
      <c r="BW93" s="138">
        <v>0</v>
      </c>
      <c r="BX93" s="138">
        <v>0</v>
      </c>
      <c r="BY93" s="138">
        <v>0</v>
      </c>
      <c r="BZ93" s="138">
        <v>0</v>
      </c>
      <c r="CA93" s="138">
        <v>0</v>
      </c>
      <c r="CB93" s="138">
        <v>0</v>
      </c>
      <c r="CC93" s="138">
        <v>0</v>
      </c>
      <c r="CD93" s="138">
        <v>0</v>
      </c>
      <c r="CE93" s="138">
        <v>0</v>
      </c>
      <c r="CF93" s="138">
        <v>0</v>
      </c>
      <c r="CG93" s="138">
        <v>0</v>
      </c>
      <c r="CH93" s="138">
        <v>0</v>
      </c>
      <c r="CI93" s="138">
        <v>0</v>
      </c>
      <c r="CJ93" s="138">
        <v>0</v>
      </c>
      <c r="CK93" s="138">
        <v>0</v>
      </c>
      <c r="CL93" s="138">
        <v>0</v>
      </c>
      <c r="CM93" s="138">
        <v>0</v>
      </c>
      <c r="CN93" s="138">
        <v>0</v>
      </c>
      <c r="CO93" s="138">
        <v>0</v>
      </c>
      <c r="CP93" s="138">
        <v>0</v>
      </c>
      <c r="CQ93" s="138">
        <v>0</v>
      </c>
    </row>
    <row r="94" spans="2:95" x14ac:dyDescent="0.25">
      <c r="B94" s="21" t="s">
        <v>73</v>
      </c>
      <c r="C94" s="138"/>
      <c r="D94" s="138"/>
      <c r="E94" s="138"/>
      <c r="F94" s="138"/>
      <c r="G94" s="138"/>
      <c r="H94" s="138"/>
      <c r="I94" s="138"/>
      <c r="J94" s="138"/>
      <c r="K94" s="138">
        <v>0</v>
      </c>
      <c r="L94" s="138">
        <v>0</v>
      </c>
      <c r="M94" s="138">
        <v>0</v>
      </c>
      <c r="N94" s="138">
        <v>0</v>
      </c>
      <c r="O94" s="138">
        <v>0</v>
      </c>
      <c r="P94" s="138">
        <v>0</v>
      </c>
      <c r="Q94" s="138">
        <v>0</v>
      </c>
      <c r="R94" s="138">
        <v>0</v>
      </c>
      <c r="S94" s="138">
        <v>0</v>
      </c>
      <c r="T94" s="138">
        <v>0</v>
      </c>
      <c r="U94" s="138">
        <v>0</v>
      </c>
      <c r="V94" s="138">
        <v>0</v>
      </c>
      <c r="W94" s="138">
        <v>0</v>
      </c>
      <c r="X94" s="138">
        <v>0</v>
      </c>
      <c r="Y94" s="138">
        <v>0</v>
      </c>
      <c r="Z94" s="138">
        <v>0</v>
      </c>
      <c r="AA94" s="138">
        <v>0</v>
      </c>
      <c r="AB94" s="138">
        <v>0</v>
      </c>
      <c r="AC94" s="138">
        <v>0</v>
      </c>
      <c r="AD94" s="138">
        <v>0</v>
      </c>
      <c r="AE94" s="138">
        <v>0</v>
      </c>
      <c r="AF94" s="138">
        <v>0</v>
      </c>
      <c r="AG94" s="138">
        <v>0</v>
      </c>
      <c r="AH94" s="138">
        <v>0</v>
      </c>
      <c r="AI94" s="138">
        <v>0</v>
      </c>
      <c r="AJ94" s="138">
        <v>0</v>
      </c>
      <c r="AK94" s="138">
        <v>0</v>
      </c>
      <c r="AL94" s="138">
        <v>0</v>
      </c>
      <c r="AM94" s="138">
        <v>0</v>
      </c>
      <c r="AN94" s="138">
        <v>0</v>
      </c>
      <c r="AO94" s="138">
        <v>0</v>
      </c>
      <c r="AP94" s="138">
        <v>0</v>
      </c>
      <c r="AQ94" s="138">
        <v>0</v>
      </c>
      <c r="AR94" s="138">
        <v>0</v>
      </c>
      <c r="AS94" s="138">
        <v>0</v>
      </c>
      <c r="AT94" s="138">
        <v>0</v>
      </c>
      <c r="AU94" s="138">
        <v>0</v>
      </c>
      <c r="AV94" s="138">
        <v>0</v>
      </c>
      <c r="AW94" s="138">
        <v>0</v>
      </c>
      <c r="AX94" s="138">
        <v>0</v>
      </c>
      <c r="AY94" s="138">
        <v>0</v>
      </c>
      <c r="AZ94" s="138">
        <v>0</v>
      </c>
      <c r="BA94" s="138">
        <v>0</v>
      </c>
      <c r="BB94" s="138">
        <v>0</v>
      </c>
      <c r="BC94" s="138">
        <v>0</v>
      </c>
      <c r="BD94" s="138">
        <v>0</v>
      </c>
      <c r="BE94" s="138">
        <v>0</v>
      </c>
      <c r="BF94" s="138">
        <v>0</v>
      </c>
      <c r="BG94" s="138">
        <v>0</v>
      </c>
      <c r="BH94" s="138">
        <v>0</v>
      </c>
      <c r="BI94" s="138">
        <v>0</v>
      </c>
      <c r="BJ94" s="138">
        <v>0</v>
      </c>
      <c r="BK94" s="138">
        <v>0</v>
      </c>
      <c r="BL94" s="138">
        <v>0</v>
      </c>
      <c r="BM94" s="138">
        <v>0</v>
      </c>
      <c r="BN94" s="138">
        <v>0</v>
      </c>
      <c r="BO94" s="138">
        <v>0</v>
      </c>
      <c r="BP94" s="138">
        <v>0</v>
      </c>
      <c r="BQ94" s="138">
        <v>0</v>
      </c>
      <c r="BR94" s="138">
        <v>0</v>
      </c>
      <c r="BS94" s="138">
        <v>0</v>
      </c>
      <c r="BT94" s="138">
        <v>0</v>
      </c>
      <c r="BU94" s="138">
        <v>0</v>
      </c>
      <c r="BV94" s="138">
        <v>0</v>
      </c>
      <c r="BW94" s="138">
        <v>0</v>
      </c>
      <c r="BX94" s="138">
        <v>0</v>
      </c>
      <c r="BY94" s="138">
        <v>0</v>
      </c>
      <c r="BZ94" s="138">
        <v>0</v>
      </c>
      <c r="CA94" s="138">
        <v>0</v>
      </c>
      <c r="CB94" s="138">
        <v>0</v>
      </c>
      <c r="CC94" s="138">
        <v>0</v>
      </c>
      <c r="CD94" s="138">
        <v>0</v>
      </c>
      <c r="CE94" s="138">
        <v>0</v>
      </c>
      <c r="CF94" s="138">
        <v>0</v>
      </c>
      <c r="CG94" s="138">
        <v>0</v>
      </c>
      <c r="CH94" s="138">
        <v>0</v>
      </c>
      <c r="CI94" s="138">
        <v>0</v>
      </c>
      <c r="CJ94" s="138">
        <v>0</v>
      </c>
      <c r="CK94" s="138">
        <v>0</v>
      </c>
      <c r="CL94" s="138">
        <v>0</v>
      </c>
      <c r="CM94" s="138">
        <v>0</v>
      </c>
      <c r="CN94" s="138">
        <v>0</v>
      </c>
      <c r="CO94" s="138">
        <v>0</v>
      </c>
      <c r="CP94" s="138">
        <v>0</v>
      </c>
      <c r="CQ94" s="138">
        <v>0</v>
      </c>
    </row>
    <row r="95" spans="2:95" x14ac:dyDescent="0.25">
      <c r="B95" s="18" t="s">
        <v>74</v>
      </c>
      <c r="C95" s="138"/>
      <c r="D95" s="138"/>
      <c r="E95" s="138"/>
      <c r="F95" s="138"/>
      <c r="G95" s="138"/>
      <c r="H95" s="138"/>
      <c r="I95" s="138"/>
      <c r="J95" s="138"/>
      <c r="K95" s="138">
        <v>304.33449999999999</v>
      </c>
      <c r="L95" s="138">
        <v>502.3</v>
      </c>
      <c r="M95" s="138">
        <v>638.92746</v>
      </c>
      <c r="N95" s="138">
        <v>948.67936999999995</v>
      </c>
      <c r="O95" s="138">
        <v>1155.8</v>
      </c>
      <c r="P95" s="138">
        <v>1176.905</v>
      </c>
      <c r="Q95" s="138">
        <v>1301.5782999999999</v>
      </c>
      <c r="R95" s="138">
        <v>1402.5</v>
      </c>
      <c r="S95" s="138">
        <v>1470.3</v>
      </c>
      <c r="T95" s="138">
        <v>1427.5</v>
      </c>
      <c r="U95" s="138">
        <v>1583.6</v>
      </c>
      <c r="V95" s="138">
        <v>1569.6</v>
      </c>
      <c r="W95" s="138">
        <v>1677.010458</v>
      </c>
      <c r="X95" s="138">
        <v>1974.989822</v>
      </c>
      <c r="Y95" s="138">
        <v>1894.4322764999999</v>
      </c>
      <c r="Z95" s="138">
        <v>1785.9507994999999</v>
      </c>
      <c r="AA95" s="138">
        <v>1931.5254705</v>
      </c>
      <c r="AB95" s="138">
        <v>2209.9107130000002</v>
      </c>
      <c r="AC95" s="138">
        <v>2500.5007774000001</v>
      </c>
      <c r="AD95" s="138">
        <v>2719.2560895000001</v>
      </c>
      <c r="AE95" s="138">
        <v>2704.3744240000001</v>
      </c>
      <c r="AF95" s="138">
        <v>2695.2399599999999</v>
      </c>
      <c r="AG95" s="138">
        <v>2605.48036525</v>
      </c>
      <c r="AH95" s="138">
        <v>2618.6718030000002</v>
      </c>
      <c r="AI95" s="138">
        <v>2399.1830669999999</v>
      </c>
      <c r="AJ95" s="138">
        <v>2326.8758819999998</v>
      </c>
      <c r="AK95" s="138">
        <v>2248.9198580000002</v>
      </c>
      <c r="AL95" s="138">
        <v>1572.6385499999999</v>
      </c>
      <c r="AM95" s="138">
        <v>1753.8674739999999</v>
      </c>
      <c r="AN95" s="138">
        <v>1984.454626</v>
      </c>
      <c r="AO95" s="138">
        <v>2274.6308039999999</v>
      </c>
      <c r="AP95" s="138">
        <v>2236.6247640000001</v>
      </c>
      <c r="AQ95" s="138">
        <v>2814.6003190000001</v>
      </c>
      <c r="AR95" s="138">
        <v>2862.7717339999999</v>
      </c>
      <c r="AS95" s="138">
        <v>2937.091453</v>
      </c>
      <c r="AT95" s="138">
        <v>2850.3069999999998</v>
      </c>
      <c r="AU95" s="138">
        <v>3109.9313870000001</v>
      </c>
      <c r="AV95" s="138">
        <v>3163.5452468499998</v>
      </c>
      <c r="AW95" s="138">
        <v>2742.02182533</v>
      </c>
      <c r="AX95" s="138">
        <v>2797.6916423300004</v>
      </c>
      <c r="AY95" s="138">
        <v>2768.5085370000002</v>
      </c>
      <c r="AZ95" s="138">
        <v>2874.2991629999997</v>
      </c>
      <c r="BA95" s="138">
        <v>3147.1804549999997</v>
      </c>
      <c r="BB95" s="138">
        <v>3943.4461230000006</v>
      </c>
      <c r="BC95" s="138">
        <v>4144.0052730000007</v>
      </c>
      <c r="BD95" s="138">
        <v>3592.5214590000005</v>
      </c>
      <c r="BE95" s="138">
        <v>3557.7210959999998</v>
      </c>
      <c r="BF95" s="138">
        <v>3550.0257480000005</v>
      </c>
      <c r="BG95" s="138">
        <v>3567.5942886500002</v>
      </c>
      <c r="BH95" s="138">
        <v>3916.4859909999996</v>
      </c>
      <c r="BI95" s="138">
        <v>4697.4254950000004</v>
      </c>
      <c r="BJ95" s="138">
        <v>4818.2750390000001</v>
      </c>
      <c r="BK95" s="138">
        <v>4771.3460279999999</v>
      </c>
      <c r="BL95" s="138">
        <v>4619.7062214999996</v>
      </c>
      <c r="BM95" s="138">
        <v>4192.4154080000008</v>
      </c>
      <c r="BN95" s="138">
        <v>4028.4651819999999</v>
      </c>
      <c r="BO95" s="138">
        <v>4124.3869842099994</v>
      </c>
      <c r="BP95" s="138">
        <v>4178.3088292000002</v>
      </c>
      <c r="BQ95" s="138">
        <v>4981.8084086200006</v>
      </c>
      <c r="BR95" s="138">
        <v>4776.1556863400001</v>
      </c>
      <c r="BS95" s="138">
        <v>5352.0302003799998</v>
      </c>
      <c r="BT95" s="138">
        <v>5334.5823149199996</v>
      </c>
      <c r="BU95" s="138">
        <v>5602.2858426600014</v>
      </c>
      <c r="BV95" s="138">
        <v>5784.0172406800002</v>
      </c>
      <c r="BW95" s="138">
        <v>5726.9681916000018</v>
      </c>
      <c r="BX95" s="138">
        <v>5366.170445310001</v>
      </c>
      <c r="BY95" s="138">
        <v>5054.3599198299989</v>
      </c>
      <c r="BZ95" s="138">
        <v>4944.2155055399999</v>
      </c>
      <c r="CA95" s="138">
        <v>5316.2167022700005</v>
      </c>
      <c r="CB95" s="138">
        <v>5431.7822883600002</v>
      </c>
      <c r="CC95" s="138">
        <v>6637.2356732099997</v>
      </c>
      <c r="CD95" s="138">
        <v>6072.03795524</v>
      </c>
      <c r="CE95" s="138">
        <v>4935.1287383099998</v>
      </c>
      <c r="CF95" s="138">
        <v>4821.1540852600001</v>
      </c>
      <c r="CG95" s="138">
        <v>5406.3415808899999</v>
      </c>
      <c r="CH95" s="138">
        <v>5814.2594172200006</v>
      </c>
      <c r="CI95" s="138">
        <v>6070.7626174999996</v>
      </c>
      <c r="CJ95" s="138">
        <v>5683.55019593</v>
      </c>
      <c r="CK95" s="138">
        <v>4558.3667686199997</v>
      </c>
      <c r="CL95" s="138">
        <v>3722.21514179</v>
      </c>
      <c r="CM95" s="138">
        <v>3160.5837252199999</v>
      </c>
      <c r="CN95" s="138">
        <v>2287.0781052899997</v>
      </c>
      <c r="CO95" s="138">
        <v>2225.1127064900002</v>
      </c>
      <c r="CP95" s="138">
        <v>2503.7793762199999</v>
      </c>
      <c r="CQ95" s="138">
        <v>2595.6027989099998</v>
      </c>
    </row>
    <row r="96" spans="2:95" x14ac:dyDescent="0.25">
      <c r="B96" s="19" t="s">
        <v>70</v>
      </c>
      <c r="C96" s="138"/>
      <c r="D96" s="138"/>
      <c r="E96" s="138"/>
      <c r="F96" s="138"/>
      <c r="G96" s="138"/>
      <c r="H96" s="138"/>
      <c r="I96" s="138"/>
      <c r="J96" s="138"/>
      <c r="K96" s="138">
        <v>0</v>
      </c>
      <c r="L96" s="138">
        <v>0</v>
      </c>
      <c r="M96" s="138">
        <v>0</v>
      </c>
      <c r="N96" s="138">
        <v>0</v>
      </c>
      <c r="O96" s="138">
        <v>0</v>
      </c>
      <c r="P96" s="138">
        <v>0</v>
      </c>
      <c r="Q96" s="138">
        <v>75</v>
      </c>
      <c r="R96" s="138">
        <v>92</v>
      </c>
      <c r="S96" s="138">
        <v>99.2</v>
      </c>
      <c r="T96" s="138">
        <v>99.2</v>
      </c>
      <c r="U96" s="138">
        <v>69.2</v>
      </c>
      <c r="V96" s="138">
        <v>52.2</v>
      </c>
      <c r="W96" s="138">
        <v>52.2</v>
      </c>
      <c r="X96" s="138">
        <v>52.2</v>
      </c>
      <c r="Y96" s="138">
        <v>21.7</v>
      </c>
      <c r="Z96" s="138">
        <v>21.7</v>
      </c>
      <c r="AA96" s="138">
        <v>21.7</v>
      </c>
      <c r="AB96" s="138">
        <v>21.7</v>
      </c>
      <c r="AC96" s="138">
        <v>0</v>
      </c>
      <c r="AD96" s="138">
        <v>0</v>
      </c>
      <c r="AE96" s="138">
        <v>0</v>
      </c>
      <c r="AF96" s="138">
        <v>0</v>
      </c>
      <c r="AG96" s="138">
        <v>0</v>
      </c>
      <c r="AH96" s="138">
        <v>0</v>
      </c>
      <c r="AI96" s="138">
        <v>0</v>
      </c>
      <c r="AJ96" s="138">
        <v>0</v>
      </c>
      <c r="AK96" s="138">
        <v>0</v>
      </c>
      <c r="AL96" s="138">
        <v>0</v>
      </c>
      <c r="AM96" s="138">
        <v>0</v>
      </c>
      <c r="AN96" s="138">
        <v>0</v>
      </c>
      <c r="AO96" s="138">
        <v>0</v>
      </c>
      <c r="AP96" s="138">
        <v>0</v>
      </c>
      <c r="AQ96" s="138">
        <v>0</v>
      </c>
      <c r="AR96" s="138">
        <v>0</v>
      </c>
      <c r="AS96" s="138">
        <v>0</v>
      </c>
      <c r="AT96" s="138">
        <v>0</v>
      </c>
      <c r="AU96" s="138">
        <v>0</v>
      </c>
      <c r="AV96" s="138">
        <v>0</v>
      </c>
      <c r="AW96" s="138">
        <v>0</v>
      </c>
      <c r="AX96" s="138">
        <v>0</v>
      </c>
      <c r="AY96" s="138">
        <v>0</v>
      </c>
      <c r="AZ96" s="138">
        <v>0</v>
      </c>
      <c r="BA96" s="138">
        <v>0</v>
      </c>
      <c r="BB96" s="138">
        <v>0</v>
      </c>
      <c r="BC96" s="138">
        <v>0</v>
      </c>
      <c r="BD96" s="138">
        <v>0</v>
      </c>
      <c r="BE96" s="138">
        <v>0</v>
      </c>
      <c r="BF96" s="138">
        <v>0</v>
      </c>
      <c r="BG96" s="138">
        <v>0</v>
      </c>
      <c r="BH96" s="138">
        <v>0</v>
      </c>
      <c r="BI96" s="138">
        <v>0</v>
      </c>
      <c r="BJ96" s="138">
        <v>0</v>
      </c>
      <c r="BK96" s="138">
        <v>0</v>
      </c>
      <c r="BL96" s="138">
        <v>0</v>
      </c>
      <c r="BM96" s="138">
        <v>0</v>
      </c>
      <c r="BN96" s="138">
        <v>0</v>
      </c>
      <c r="BO96" s="138">
        <v>0</v>
      </c>
      <c r="BP96" s="138">
        <v>0</v>
      </c>
      <c r="BQ96" s="138">
        <v>0</v>
      </c>
      <c r="BR96" s="138">
        <v>0</v>
      </c>
      <c r="BS96" s="138">
        <v>0</v>
      </c>
      <c r="BT96" s="138">
        <v>0</v>
      </c>
      <c r="BU96" s="138">
        <v>0</v>
      </c>
      <c r="BV96" s="138">
        <v>0</v>
      </c>
      <c r="BW96" s="138">
        <v>0</v>
      </c>
      <c r="BX96" s="138">
        <v>0</v>
      </c>
      <c r="BY96" s="138">
        <v>0</v>
      </c>
      <c r="BZ96" s="138">
        <v>0</v>
      </c>
      <c r="CA96" s="138">
        <v>0</v>
      </c>
      <c r="CB96" s="138">
        <v>0</v>
      </c>
      <c r="CC96" s="138">
        <v>0</v>
      </c>
      <c r="CD96" s="138">
        <v>0</v>
      </c>
      <c r="CE96" s="138">
        <v>0</v>
      </c>
      <c r="CF96" s="138">
        <v>0</v>
      </c>
      <c r="CG96" s="138">
        <v>0</v>
      </c>
      <c r="CH96" s="138">
        <v>0</v>
      </c>
      <c r="CI96" s="138">
        <v>0</v>
      </c>
      <c r="CJ96" s="138">
        <v>0</v>
      </c>
      <c r="CK96" s="138">
        <v>0</v>
      </c>
      <c r="CL96" s="138">
        <v>0</v>
      </c>
      <c r="CM96" s="138">
        <v>0</v>
      </c>
      <c r="CN96" s="138">
        <v>0</v>
      </c>
      <c r="CO96" s="138">
        <v>0</v>
      </c>
      <c r="CP96" s="138">
        <v>0</v>
      </c>
      <c r="CQ96" s="138">
        <v>0</v>
      </c>
    </row>
    <row r="97" spans="1:95" x14ac:dyDescent="0.25">
      <c r="B97" s="19" t="s">
        <v>71</v>
      </c>
      <c r="C97" s="138"/>
      <c r="D97" s="138"/>
      <c r="E97" s="138"/>
      <c r="F97" s="138"/>
      <c r="G97" s="138"/>
      <c r="H97" s="138"/>
      <c r="I97" s="138"/>
      <c r="J97" s="138"/>
      <c r="K97" s="138">
        <v>0</v>
      </c>
      <c r="L97" s="138">
        <v>0</v>
      </c>
      <c r="M97" s="138">
        <v>0</v>
      </c>
      <c r="N97" s="138">
        <v>0</v>
      </c>
      <c r="O97" s="138">
        <v>0</v>
      </c>
      <c r="P97" s="138">
        <v>0</v>
      </c>
      <c r="Q97" s="138">
        <v>0</v>
      </c>
      <c r="R97" s="138">
        <v>0</v>
      </c>
      <c r="S97" s="138">
        <v>0</v>
      </c>
      <c r="T97" s="138">
        <v>0</v>
      </c>
      <c r="U97" s="138">
        <v>0</v>
      </c>
      <c r="V97" s="138">
        <v>0</v>
      </c>
      <c r="W97" s="138">
        <v>0</v>
      </c>
      <c r="X97" s="138">
        <v>0</v>
      </c>
      <c r="Y97" s="138">
        <v>0</v>
      </c>
      <c r="Z97" s="138">
        <v>0</v>
      </c>
      <c r="AA97" s="138">
        <v>0</v>
      </c>
      <c r="AB97" s="138">
        <v>0</v>
      </c>
      <c r="AC97" s="138">
        <v>0</v>
      </c>
      <c r="AD97" s="138">
        <v>0</v>
      </c>
      <c r="AE97" s="138">
        <v>0</v>
      </c>
      <c r="AF97" s="138">
        <v>0</v>
      </c>
      <c r="AG97" s="138">
        <v>0</v>
      </c>
      <c r="AH97" s="138">
        <v>0</v>
      </c>
      <c r="AI97" s="138">
        <v>0</v>
      </c>
      <c r="AJ97" s="138">
        <v>0</v>
      </c>
      <c r="AK97" s="138">
        <v>0</v>
      </c>
      <c r="AL97" s="138">
        <v>0</v>
      </c>
      <c r="AM97" s="138">
        <v>0</v>
      </c>
      <c r="AN97" s="138">
        <v>0</v>
      </c>
      <c r="AO97" s="138">
        <v>0</v>
      </c>
      <c r="AP97" s="138">
        <v>0</v>
      </c>
      <c r="AQ97" s="138">
        <v>0</v>
      </c>
      <c r="AR97" s="138">
        <v>0</v>
      </c>
      <c r="AS97" s="138">
        <v>0</v>
      </c>
      <c r="AT97" s="138">
        <v>0</v>
      </c>
      <c r="AU97" s="138">
        <v>0</v>
      </c>
      <c r="AV97" s="138">
        <v>0</v>
      </c>
      <c r="AW97" s="138">
        <v>0</v>
      </c>
      <c r="AX97" s="138">
        <v>3.3745233300000002</v>
      </c>
      <c r="AY97" s="138">
        <v>0</v>
      </c>
      <c r="AZ97" s="138">
        <v>0</v>
      </c>
      <c r="BA97" s="138">
        <v>0</v>
      </c>
      <c r="BB97" s="138">
        <v>0</v>
      </c>
      <c r="BC97" s="138">
        <v>0</v>
      </c>
      <c r="BD97" s="138">
        <v>0</v>
      </c>
      <c r="BE97" s="138">
        <v>0</v>
      </c>
      <c r="BF97" s="138">
        <v>0</v>
      </c>
      <c r="BG97" s="138">
        <v>0</v>
      </c>
      <c r="BH97" s="138">
        <v>0</v>
      </c>
      <c r="BI97" s="138">
        <v>0</v>
      </c>
      <c r="BJ97" s="138">
        <v>0</v>
      </c>
      <c r="BK97" s="138">
        <v>0</v>
      </c>
      <c r="BL97" s="138">
        <v>0</v>
      </c>
      <c r="BM97" s="138">
        <v>0</v>
      </c>
      <c r="BN97" s="138">
        <v>0</v>
      </c>
      <c r="BO97" s="138">
        <v>0</v>
      </c>
      <c r="BP97" s="138">
        <v>0</v>
      </c>
      <c r="BQ97" s="138">
        <v>0</v>
      </c>
      <c r="BR97" s="138">
        <v>0</v>
      </c>
      <c r="BS97" s="138">
        <v>0</v>
      </c>
      <c r="BT97" s="138">
        <v>0</v>
      </c>
      <c r="BU97" s="138">
        <v>0</v>
      </c>
      <c r="BV97" s="138">
        <v>0</v>
      </c>
      <c r="BW97" s="138">
        <v>0</v>
      </c>
      <c r="BX97" s="138">
        <v>0</v>
      </c>
      <c r="BY97" s="138">
        <v>0</v>
      </c>
      <c r="BZ97" s="138">
        <v>0</v>
      </c>
      <c r="CA97" s="138">
        <v>0</v>
      </c>
      <c r="CB97" s="138">
        <v>0</v>
      </c>
      <c r="CC97" s="138">
        <v>0</v>
      </c>
      <c r="CD97" s="138">
        <v>0</v>
      </c>
      <c r="CE97" s="138">
        <v>0</v>
      </c>
      <c r="CF97" s="138">
        <v>0</v>
      </c>
      <c r="CG97" s="138">
        <v>0</v>
      </c>
      <c r="CH97" s="138">
        <v>0</v>
      </c>
      <c r="CI97" s="138">
        <v>0</v>
      </c>
      <c r="CJ97" s="138">
        <v>0</v>
      </c>
      <c r="CK97" s="138">
        <v>0</v>
      </c>
      <c r="CL97" s="138">
        <v>0</v>
      </c>
      <c r="CM97" s="138">
        <v>0</v>
      </c>
      <c r="CN97" s="138">
        <v>20.05011</v>
      </c>
      <c r="CO97" s="138">
        <v>23.066929999999999</v>
      </c>
      <c r="CP97" s="138">
        <v>20.07915174</v>
      </c>
      <c r="CQ97" s="138">
        <v>20.085577820000001</v>
      </c>
    </row>
    <row r="98" spans="1:95" x14ac:dyDescent="0.25">
      <c r="B98" s="19" t="s">
        <v>72</v>
      </c>
      <c r="C98" s="138"/>
      <c r="D98" s="138"/>
      <c r="E98" s="138"/>
      <c r="F98" s="138"/>
      <c r="G98" s="138"/>
      <c r="H98" s="138"/>
      <c r="I98" s="138"/>
      <c r="J98" s="138"/>
      <c r="K98" s="138">
        <v>302.5</v>
      </c>
      <c r="L98" s="138">
        <v>502.3</v>
      </c>
      <c r="M98" s="138">
        <v>637.1</v>
      </c>
      <c r="N98" s="138">
        <v>948.3</v>
      </c>
      <c r="O98" s="138">
        <v>1155.7</v>
      </c>
      <c r="P98" s="138">
        <v>1176.8</v>
      </c>
      <c r="Q98" s="138">
        <v>1226.0999999999999</v>
      </c>
      <c r="R98" s="138">
        <v>1310.5</v>
      </c>
      <c r="S98" s="138">
        <v>1371.1</v>
      </c>
      <c r="T98" s="138">
        <v>1328.3</v>
      </c>
      <c r="U98" s="138">
        <v>1513.9</v>
      </c>
      <c r="V98" s="138">
        <v>1517.4</v>
      </c>
      <c r="W98" s="138">
        <v>1624.8104579999999</v>
      </c>
      <c r="X98" s="138">
        <v>1922.789822</v>
      </c>
      <c r="Y98" s="138">
        <v>1872.7322764999999</v>
      </c>
      <c r="Z98" s="138">
        <v>1764.2507995000001</v>
      </c>
      <c r="AA98" s="138">
        <v>1909.8254704999999</v>
      </c>
      <c r="AB98" s="138">
        <v>2188.2107129999999</v>
      </c>
      <c r="AC98" s="138">
        <v>2500.5007774000001</v>
      </c>
      <c r="AD98" s="138">
        <v>2719.2560895000001</v>
      </c>
      <c r="AE98" s="138">
        <v>2704.3744240000001</v>
      </c>
      <c r="AF98" s="138">
        <v>2695.2399599999999</v>
      </c>
      <c r="AG98" s="138">
        <v>2605.48036525</v>
      </c>
      <c r="AH98" s="138">
        <v>2618.6718030000002</v>
      </c>
      <c r="AI98" s="138">
        <v>2399.1830669999999</v>
      </c>
      <c r="AJ98" s="138">
        <v>2326.8758819999998</v>
      </c>
      <c r="AK98" s="138">
        <v>2248.9198580000002</v>
      </c>
      <c r="AL98" s="138">
        <v>1572.6385499999999</v>
      </c>
      <c r="AM98" s="138">
        <v>1753.8674739999999</v>
      </c>
      <c r="AN98" s="138">
        <v>1984.454626</v>
      </c>
      <c r="AO98" s="138">
        <v>2274.6308039999999</v>
      </c>
      <c r="AP98" s="138">
        <v>2236.6247640000001</v>
      </c>
      <c r="AQ98" s="138">
        <v>2814.6003190000001</v>
      </c>
      <c r="AR98" s="138">
        <v>2862.7717339999999</v>
      </c>
      <c r="AS98" s="138">
        <v>2937.091453</v>
      </c>
      <c r="AT98" s="138">
        <v>2850.3069999999998</v>
      </c>
      <c r="AU98" s="138">
        <v>3109.9313870000001</v>
      </c>
      <c r="AV98" s="138">
        <v>3163.5452468499998</v>
      </c>
      <c r="AW98" s="138">
        <v>2742.02182533</v>
      </c>
      <c r="AX98" s="138">
        <v>2794.3171190000003</v>
      </c>
      <c r="AY98" s="138">
        <v>2768.5085370000002</v>
      </c>
      <c r="AZ98" s="138">
        <v>2874.2991629999997</v>
      </c>
      <c r="BA98" s="138">
        <v>3109.1804549999997</v>
      </c>
      <c r="BB98" s="138">
        <v>3905.4461230000006</v>
      </c>
      <c r="BC98" s="138">
        <v>4106.0052730000007</v>
      </c>
      <c r="BD98" s="138">
        <v>3554.5214590000005</v>
      </c>
      <c r="BE98" s="138">
        <v>3519.7210959999998</v>
      </c>
      <c r="BF98" s="138">
        <v>3512.0257480000005</v>
      </c>
      <c r="BG98" s="138">
        <v>3529.5942886500002</v>
      </c>
      <c r="BH98" s="138">
        <v>3878.4859909999996</v>
      </c>
      <c r="BI98" s="138">
        <v>4659.4254950000004</v>
      </c>
      <c r="BJ98" s="138">
        <v>4780.2750390000001</v>
      </c>
      <c r="BK98" s="138">
        <v>4733.3460279999999</v>
      </c>
      <c r="BL98" s="138">
        <v>4581.7062214999996</v>
      </c>
      <c r="BM98" s="138">
        <v>4154.4154080000008</v>
      </c>
      <c r="BN98" s="138">
        <v>3990.4651819999999</v>
      </c>
      <c r="BO98" s="138">
        <v>4086.3869842099998</v>
      </c>
      <c r="BP98" s="138">
        <v>4140.3088292000002</v>
      </c>
      <c r="BQ98" s="138">
        <v>4943.8084086200006</v>
      </c>
      <c r="BR98" s="138">
        <v>4738.1556863400001</v>
      </c>
      <c r="BS98" s="138">
        <v>5314.0302003799998</v>
      </c>
      <c r="BT98" s="138">
        <v>5296.5823149199996</v>
      </c>
      <c r="BU98" s="138">
        <v>5564.2858426600014</v>
      </c>
      <c r="BV98" s="138">
        <v>5746.0172406800002</v>
      </c>
      <c r="BW98" s="138">
        <v>5707.3485857600017</v>
      </c>
      <c r="BX98" s="138">
        <v>5347.9196152400009</v>
      </c>
      <c r="BY98" s="138">
        <v>5037.4150567399993</v>
      </c>
      <c r="BZ98" s="138">
        <v>4926.8415166300001</v>
      </c>
      <c r="CA98" s="138">
        <v>5300.2020507600009</v>
      </c>
      <c r="CB98" s="138">
        <v>5417.1582840999999</v>
      </c>
      <c r="CC98" s="138">
        <v>6624.0267867100001</v>
      </c>
      <c r="CD98" s="138">
        <v>6060.2231802699998</v>
      </c>
      <c r="CE98" s="138">
        <v>4924.7380800699993</v>
      </c>
      <c r="CF98" s="138">
        <v>4812.2181937300002</v>
      </c>
      <c r="CG98" s="138">
        <v>5398.8412662000001</v>
      </c>
      <c r="CH98" s="138">
        <v>5814.2594172200006</v>
      </c>
      <c r="CI98" s="138">
        <v>6070.7626174999996</v>
      </c>
      <c r="CJ98" s="138">
        <v>5683.55019593</v>
      </c>
      <c r="CK98" s="138">
        <v>4558.3667686199997</v>
      </c>
      <c r="CL98" s="138">
        <v>3722.21514179</v>
      </c>
      <c r="CM98" s="138">
        <v>3160.5837252199999</v>
      </c>
      <c r="CN98" s="138">
        <v>2267.0279952899996</v>
      </c>
      <c r="CO98" s="138">
        <v>2202.0457764900002</v>
      </c>
      <c r="CP98" s="138">
        <v>2483.7002244800001</v>
      </c>
      <c r="CQ98" s="138">
        <v>2575.51722109</v>
      </c>
    </row>
    <row r="99" spans="1:95" x14ac:dyDescent="0.25">
      <c r="B99" s="19" t="s">
        <v>20</v>
      </c>
      <c r="C99" s="138"/>
      <c r="D99" s="138"/>
      <c r="E99" s="138"/>
      <c r="F99" s="138"/>
      <c r="G99" s="138"/>
      <c r="H99" s="138"/>
      <c r="I99" s="138"/>
      <c r="J99" s="138"/>
      <c r="K99" s="138">
        <v>1.8345</v>
      </c>
      <c r="L99" s="138">
        <v>0</v>
      </c>
      <c r="M99" s="138">
        <v>1.8274600000000001</v>
      </c>
      <c r="N99" s="138">
        <v>0.37936999999999999</v>
      </c>
      <c r="O99" s="138">
        <v>0.1</v>
      </c>
      <c r="P99" s="138">
        <v>0.105</v>
      </c>
      <c r="Q99" s="138">
        <v>0.4783</v>
      </c>
      <c r="R99" s="138">
        <v>0</v>
      </c>
      <c r="S99" s="138">
        <v>0</v>
      </c>
      <c r="T99" s="138">
        <v>0</v>
      </c>
      <c r="U99" s="138">
        <v>0.5</v>
      </c>
      <c r="V99" s="138">
        <v>0</v>
      </c>
      <c r="W99" s="138">
        <v>0</v>
      </c>
      <c r="X99" s="138">
        <v>0</v>
      </c>
      <c r="Y99" s="138">
        <v>0</v>
      </c>
      <c r="Z99" s="138">
        <v>0</v>
      </c>
      <c r="AA99" s="138">
        <v>0</v>
      </c>
      <c r="AB99" s="138">
        <v>0</v>
      </c>
      <c r="AC99" s="138">
        <v>0</v>
      </c>
      <c r="AD99" s="138">
        <v>0</v>
      </c>
      <c r="AE99" s="138">
        <v>0</v>
      </c>
      <c r="AF99" s="138">
        <v>0</v>
      </c>
      <c r="AG99" s="138">
        <v>0</v>
      </c>
      <c r="AH99" s="138">
        <v>0</v>
      </c>
      <c r="AI99" s="138">
        <v>0</v>
      </c>
      <c r="AJ99" s="138">
        <v>0</v>
      </c>
      <c r="AK99" s="138">
        <v>0</v>
      </c>
      <c r="AL99" s="138">
        <v>0</v>
      </c>
      <c r="AM99" s="138">
        <v>0</v>
      </c>
      <c r="AN99" s="138">
        <v>0</v>
      </c>
      <c r="AO99" s="138">
        <v>0</v>
      </c>
      <c r="AP99" s="138">
        <v>0</v>
      </c>
      <c r="AQ99" s="138">
        <v>0</v>
      </c>
      <c r="AR99" s="138">
        <v>0</v>
      </c>
      <c r="AS99" s="138">
        <v>0</v>
      </c>
      <c r="AT99" s="138">
        <v>0</v>
      </c>
      <c r="AU99" s="138">
        <v>0</v>
      </c>
      <c r="AV99" s="138">
        <v>0</v>
      </c>
      <c r="AW99" s="138">
        <v>0</v>
      </c>
      <c r="AX99" s="138">
        <v>0</v>
      </c>
      <c r="AY99" s="138">
        <v>0</v>
      </c>
      <c r="AZ99" s="138">
        <v>0</v>
      </c>
      <c r="BA99" s="138">
        <v>38</v>
      </c>
      <c r="BB99" s="138">
        <v>38</v>
      </c>
      <c r="BC99" s="138">
        <v>38</v>
      </c>
      <c r="BD99" s="138">
        <v>38</v>
      </c>
      <c r="BE99" s="138">
        <v>38</v>
      </c>
      <c r="BF99" s="138">
        <v>38</v>
      </c>
      <c r="BG99" s="138">
        <v>38</v>
      </c>
      <c r="BH99" s="138">
        <v>38</v>
      </c>
      <c r="BI99" s="138">
        <v>38</v>
      </c>
      <c r="BJ99" s="138">
        <v>38</v>
      </c>
      <c r="BK99" s="138">
        <v>38</v>
      </c>
      <c r="BL99" s="138">
        <v>38</v>
      </c>
      <c r="BM99" s="138">
        <v>38</v>
      </c>
      <c r="BN99" s="138">
        <v>38</v>
      </c>
      <c r="BO99" s="138">
        <v>38</v>
      </c>
      <c r="BP99" s="138">
        <v>38</v>
      </c>
      <c r="BQ99" s="138">
        <v>38</v>
      </c>
      <c r="BR99" s="138">
        <v>38</v>
      </c>
      <c r="BS99" s="138">
        <v>38</v>
      </c>
      <c r="BT99" s="138">
        <v>38</v>
      </c>
      <c r="BU99" s="138">
        <v>38</v>
      </c>
      <c r="BV99" s="138">
        <v>38</v>
      </c>
      <c r="BW99" s="138">
        <v>19.619605839999998</v>
      </c>
      <c r="BX99" s="138">
        <v>18.250830069999999</v>
      </c>
      <c r="BY99" s="138">
        <v>16.944863089999998</v>
      </c>
      <c r="BZ99" s="138">
        <v>17.373988910000001</v>
      </c>
      <c r="CA99" s="138">
        <v>16.01465151</v>
      </c>
      <c r="CB99" s="138">
        <v>14.62400426</v>
      </c>
      <c r="CC99" s="138">
        <v>13.2088865</v>
      </c>
      <c r="CD99" s="138">
        <v>11.81477497</v>
      </c>
      <c r="CE99" s="138">
        <v>10.39065824</v>
      </c>
      <c r="CF99" s="138">
        <v>8.9358915299999992</v>
      </c>
      <c r="CG99" s="138">
        <v>7.5003146900000006</v>
      </c>
      <c r="CH99" s="138">
        <v>0</v>
      </c>
      <c r="CI99" s="138">
        <v>0</v>
      </c>
      <c r="CJ99" s="138">
        <v>0</v>
      </c>
      <c r="CK99" s="138">
        <v>0</v>
      </c>
      <c r="CL99" s="138">
        <v>0</v>
      </c>
      <c r="CM99" s="138">
        <v>0</v>
      </c>
      <c r="CN99" s="138">
        <v>0</v>
      </c>
      <c r="CO99" s="138">
        <v>0</v>
      </c>
      <c r="CP99" s="138">
        <v>0</v>
      </c>
      <c r="CQ99" s="138">
        <v>0</v>
      </c>
    </row>
    <row r="100" spans="1:95" x14ac:dyDescent="0.25">
      <c r="B100" s="21" t="s">
        <v>73</v>
      </c>
      <c r="C100" s="138"/>
      <c r="D100" s="138"/>
      <c r="E100" s="138"/>
      <c r="F100" s="138"/>
      <c r="G100" s="138"/>
      <c r="H100" s="138"/>
      <c r="I100" s="138"/>
      <c r="J100" s="138"/>
      <c r="K100" s="138">
        <v>0</v>
      </c>
      <c r="L100" s="138">
        <v>0</v>
      </c>
      <c r="M100" s="138">
        <v>0</v>
      </c>
      <c r="N100" s="138">
        <v>0</v>
      </c>
      <c r="O100" s="138">
        <v>0</v>
      </c>
      <c r="P100" s="138">
        <v>0</v>
      </c>
      <c r="Q100" s="138">
        <v>0</v>
      </c>
      <c r="R100" s="138">
        <v>0</v>
      </c>
      <c r="S100" s="138">
        <v>0</v>
      </c>
      <c r="T100" s="138">
        <v>0</v>
      </c>
      <c r="U100" s="138">
        <v>0</v>
      </c>
      <c r="V100" s="138">
        <v>0</v>
      </c>
      <c r="W100" s="138">
        <v>0</v>
      </c>
      <c r="X100" s="138">
        <v>0</v>
      </c>
      <c r="Y100" s="138">
        <v>0</v>
      </c>
      <c r="Z100" s="138">
        <v>0</v>
      </c>
      <c r="AA100" s="138">
        <v>0</v>
      </c>
      <c r="AB100" s="138">
        <v>0</v>
      </c>
      <c r="AC100" s="138">
        <v>0</v>
      </c>
      <c r="AD100" s="138">
        <v>0</v>
      </c>
      <c r="AE100" s="138">
        <v>0</v>
      </c>
      <c r="AF100" s="138">
        <v>0</v>
      </c>
      <c r="AG100" s="138">
        <v>0</v>
      </c>
      <c r="AH100" s="138">
        <v>0</v>
      </c>
      <c r="AI100" s="138">
        <v>0</v>
      </c>
      <c r="AJ100" s="138">
        <v>0</v>
      </c>
      <c r="AK100" s="138">
        <v>0</v>
      </c>
      <c r="AL100" s="138">
        <v>0</v>
      </c>
      <c r="AM100" s="138">
        <v>0</v>
      </c>
      <c r="AN100" s="138">
        <v>0</v>
      </c>
      <c r="AO100" s="138">
        <v>0</v>
      </c>
      <c r="AP100" s="138">
        <v>0</v>
      </c>
      <c r="AQ100" s="138">
        <v>0</v>
      </c>
      <c r="AR100" s="138">
        <v>0</v>
      </c>
      <c r="AS100" s="138">
        <v>0</v>
      </c>
      <c r="AT100" s="138">
        <v>0</v>
      </c>
      <c r="AU100" s="138">
        <v>0</v>
      </c>
      <c r="AV100" s="138">
        <v>0</v>
      </c>
      <c r="AW100" s="138">
        <v>0</v>
      </c>
      <c r="AX100" s="138">
        <v>0</v>
      </c>
      <c r="AY100" s="138">
        <v>0</v>
      </c>
      <c r="AZ100" s="138">
        <v>0</v>
      </c>
      <c r="BA100" s="138">
        <v>0</v>
      </c>
      <c r="BB100" s="138">
        <v>0</v>
      </c>
      <c r="BC100" s="138">
        <v>0</v>
      </c>
      <c r="BD100" s="138">
        <v>0</v>
      </c>
      <c r="BE100" s="138">
        <v>0</v>
      </c>
      <c r="BF100" s="138">
        <v>0</v>
      </c>
      <c r="BG100" s="138">
        <v>0</v>
      </c>
      <c r="BH100" s="138">
        <v>0</v>
      </c>
      <c r="BI100" s="138">
        <v>0</v>
      </c>
      <c r="BJ100" s="138">
        <v>0</v>
      </c>
      <c r="BK100" s="138">
        <v>0</v>
      </c>
      <c r="BL100" s="138">
        <v>0</v>
      </c>
      <c r="BM100" s="138">
        <v>0</v>
      </c>
      <c r="BN100" s="138">
        <v>0</v>
      </c>
      <c r="BO100" s="138">
        <v>0</v>
      </c>
      <c r="BP100" s="138">
        <v>0</v>
      </c>
      <c r="BQ100" s="138">
        <v>0</v>
      </c>
      <c r="BR100" s="138">
        <v>0</v>
      </c>
      <c r="BS100" s="138">
        <v>0</v>
      </c>
      <c r="BT100" s="138">
        <v>0</v>
      </c>
      <c r="BU100" s="138">
        <v>0</v>
      </c>
      <c r="BV100" s="138">
        <v>0</v>
      </c>
      <c r="BW100" s="138">
        <v>0</v>
      </c>
      <c r="BX100" s="138">
        <v>0</v>
      </c>
      <c r="BY100" s="138">
        <v>0</v>
      </c>
      <c r="BZ100" s="138">
        <v>0</v>
      </c>
      <c r="CA100" s="138">
        <v>0</v>
      </c>
      <c r="CB100" s="138">
        <v>0</v>
      </c>
      <c r="CC100" s="138">
        <v>0</v>
      </c>
      <c r="CD100" s="138">
        <v>0</v>
      </c>
      <c r="CE100" s="138">
        <v>0</v>
      </c>
      <c r="CF100" s="138">
        <v>0</v>
      </c>
      <c r="CG100" s="138">
        <v>0</v>
      </c>
      <c r="CH100" s="138">
        <v>0</v>
      </c>
      <c r="CI100" s="138">
        <v>0</v>
      </c>
      <c r="CJ100" s="138">
        <v>0</v>
      </c>
      <c r="CK100" s="138">
        <v>0</v>
      </c>
      <c r="CL100" s="138">
        <v>0</v>
      </c>
      <c r="CM100" s="138">
        <v>0</v>
      </c>
      <c r="CN100" s="138">
        <v>0</v>
      </c>
      <c r="CO100" s="138">
        <v>0</v>
      </c>
      <c r="CP100" s="138">
        <v>0</v>
      </c>
      <c r="CQ100" s="138">
        <v>0</v>
      </c>
    </row>
    <row r="101" spans="1:95" x14ac:dyDescent="0.25">
      <c r="B101" s="17" t="s">
        <v>75</v>
      </c>
      <c r="C101" s="138"/>
      <c r="D101" s="138"/>
      <c r="E101" s="138"/>
      <c r="F101" s="138"/>
      <c r="G101" s="138"/>
      <c r="H101" s="138"/>
      <c r="I101" s="138"/>
      <c r="J101" s="138"/>
      <c r="K101" s="138">
        <v>0</v>
      </c>
      <c r="L101" s="138">
        <v>0</v>
      </c>
      <c r="M101" s="138">
        <v>0</v>
      </c>
      <c r="N101" s="138">
        <v>0</v>
      </c>
      <c r="O101" s="138">
        <v>0</v>
      </c>
      <c r="P101" s="138">
        <v>0</v>
      </c>
      <c r="Q101" s="138">
        <v>0</v>
      </c>
      <c r="R101" s="138">
        <v>0</v>
      </c>
      <c r="S101" s="138">
        <v>0</v>
      </c>
      <c r="T101" s="138">
        <v>0</v>
      </c>
      <c r="U101" s="138">
        <v>0</v>
      </c>
      <c r="V101" s="138">
        <v>0</v>
      </c>
      <c r="W101" s="138">
        <v>0</v>
      </c>
      <c r="X101" s="138">
        <v>0</v>
      </c>
      <c r="Y101" s="138">
        <v>0</v>
      </c>
      <c r="Z101" s="138">
        <v>0</v>
      </c>
      <c r="AA101" s="138">
        <v>0</v>
      </c>
      <c r="AB101" s="138">
        <v>0</v>
      </c>
      <c r="AC101" s="138">
        <v>0</v>
      </c>
      <c r="AD101" s="138">
        <v>0</v>
      </c>
      <c r="AE101" s="138">
        <v>0</v>
      </c>
      <c r="AF101" s="138">
        <v>0</v>
      </c>
      <c r="AG101" s="138">
        <v>0</v>
      </c>
      <c r="AH101" s="138">
        <v>0</v>
      </c>
      <c r="AI101" s="138">
        <v>0</v>
      </c>
      <c r="AJ101" s="138">
        <v>0</v>
      </c>
      <c r="AK101" s="138">
        <v>0</v>
      </c>
      <c r="AL101" s="138">
        <v>0</v>
      </c>
      <c r="AM101" s="138">
        <v>0</v>
      </c>
      <c r="AN101" s="138">
        <v>0</v>
      </c>
      <c r="AO101" s="138">
        <v>0</v>
      </c>
      <c r="AP101" s="138">
        <v>0</v>
      </c>
      <c r="AQ101" s="138">
        <v>0</v>
      </c>
      <c r="AR101" s="138">
        <v>0</v>
      </c>
      <c r="AS101" s="138">
        <v>0</v>
      </c>
      <c r="AT101" s="138">
        <v>0</v>
      </c>
      <c r="AU101" s="138">
        <v>0</v>
      </c>
      <c r="AV101" s="138">
        <v>0</v>
      </c>
      <c r="AW101" s="138">
        <v>0</v>
      </c>
      <c r="AX101" s="138">
        <v>0</v>
      </c>
      <c r="AY101" s="138">
        <v>0</v>
      </c>
      <c r="AZ101" s="138">
        <v>0</v>
      </c>
      <c r="BA101" s="138">
        <v>0</v>
      </c>
      <c r="BB101" s="138">
        <v>0</v>
      </c>
      <c r="BC101" s="138">
        <v>0</v>
      </c>
      <c r="BD101" s="138">
        <v>0</v>
      </c>
      <c r="BE101" s="138">
        <v>0</v>
      </c>
      <c r="BF101" s="138">
        <v>0</v>
      </c>
      <c r="BG101" s="138">
        <v>0</v>
      </c>
      <c r="BH101" s="138">
        <v>0</v>
      </c>
      <c r="BI101" s="138">
        <v>0</v>
      </c>
      <c r="BJ101" s="138">
        <v>0</v>
      </c>
      <c r="BK101" s="138">
        <v>0</v>
      </c>
      <c r="BL101" s="138">
        <v>0</v>
      </c>
      <c r="BM101" s="138">
        <v>0</v>
      </c>
      <c r="BN101" s="138">
        <v>0</v>
      </c>
      <c r="BO101" s="138">
        <v>0</v>
      </c>
      <c r="BP101" s="138">
        <v>0</v>
      </c>
      <c r="BQ101" s="138">
        <v>0</v>
      </c>
      <c r="BR101" s="138">
        <v>0</v>
      </c>
      <c r="BS101" s="138">
        <v>0</v>
      </c>
      <c r="BT101" s="138">
        <v>0</v>
      </c>
      <c r="BU101" s="138">
        <v>0</v>
      </c>
      <c r="BV101" s="138">
        <v>0</v>
      </c>
      <c r="BW101" s="138">
        <v>0</v>
      </c>
      <c r="BX101" s="138">
        <v>0</v>
      </c>
      <c r="BY101" s="138">
        <v>0</v>
      </c>
      <c r="BZ101" s="138">
        <v>0</v>
      </c>
      <c r="CA101" s="138">
        <v>0</v>
      </c>
      <c r="CB101" s="138">
        <v>0</v>
      </c>
      <c r="CC101" s="138">
        <v>0</v>
      </c>
      <c r="CD101" s="138">
        <v>0</v>
      </c>
      <c r="CE101" s="138">
        <v>0</v>
      </c>
      <c r="CF101" s="138">
        <v>0</v>
      </c>
      <c r="CG101" s="138">
        <v>0</v>
      </c>
      <c r="CH101" s="138">
        <v>0</v>
      </c>
      <c r="CI101" s="138">
        <v>0</v>
      </c>
      <c r="CJ101" s="138">
        <v>0</v>
      </c>
      <c r="CK101" s="138">
        <v>0</v>
      </c>
      <c r="CL101" s="138">
        <v>0</v>
      </c>
      <c r="CM101" s="138">
        <v>0</v>
      </c>
      <c r="CN101" s="138">
        <v>0</v>
      </c>
      <c r="CO101" s="138">
        <v>0</v>
      </c>
      <c r="CP101" s="138">
        <v>0</v>
      </c>
      <c r="CQ101" s="138">
        <v>0</v>
      </c>
    </row>
    <row r="102" spans="1:95" x14ac:dyDescent="0.25">
      <c r="B102" s="19" t="s">
        <v>70</v>
      </c>
      <c r="C102" s="138"/>
      <c r="D102" s="138"/>
      <c r="E102" s="138"/>
      <c r="F102" s="138"/>
      <c r="G102" s="138"/>
      <c r="H102" s="138"/>
      <c r="I102" s="138"/>
      <c r="J102" s="138"/>
      <c r="K102" s="138">
        <v>0</v>
      </c>
      <c r="L102" s="138">
        <v>0</v>
      </c>
      <c r="M102" s="138">
        <v>0</v>
      </c>
      <c r="N102" s="138">
        <v>0</v>
      </c>
      <c r="O102" s="138">
        <v>0</v>
      </c>
      <c r="P102" s="138">
        <v>0</v>
      </c>
      <c r="Q102" s="138">
        <v>0</v>
      </c>
      <c r="R102" s="138">
        <v>0</v>
      </c>
      <c r="S102" s="138">
        <v>0</v>
      </c>
      <c r="T102" s="138">
        <v>0</v>
      </c>
      <c r="U102" s="138">
        <v>0</v>
      </c>
      <c r="V102" s="138">
        <v>0</v>
      </c>
      <c r="W102" s="138">
        <v>0</v>
      </c>
      <c r="X102" s="138">
        <v>0</v>
      </c>
      <c r="Y102" s="138">
        <v>0</v>
      </c>
      <c r="Z102" s="138">
        <v>0</v>
      </c>
      <c r="AA102" s="138">
        <v>0</v>
      </c>
      <c r="AB102" s="138">
        <v>0</v>
      </c>
      <c r="AC102" s="138">
        <v>0</v>
      </c>
      <c r="AD102" s="138">
        <v>0</v>
      </c>
      <c r="AE102" s="138">
        <v>0</v>
      </c>
      <c r="AF102" s="138">
        <v>0</v>
      </c>
      <c r="AG102" s="138">
        <v>0</v>
      </c>
      <c r="AH102" s="138">
        <v>0</v>
      </c>
      <c r="AI102" s="138">
        <v>0</v>
      </c>
      <c r="AJ102" s="138">
        <v>0</v>
      </c>
      <c r="AK102" s="138">
        <v>0</v>
      </c>
      <c r="AL102" s="138">
        <v>0</v>
      </c>
      <c r="AM102" s="138">
        <v>0</v>
      </c>
      <c r="AN102" s="138">
        <v>0</v>
      </c>
      <c r="AO102" s="138">
        <v>0</v>
      </c>
      <c r="AP102" s="138">
        <v>0</v>
      </c>
      <c r="AQ102" s="138">
        <v>0</v>
      </c>
      <c r="AR102" s="138">
        <v>0</v>
      </c>
      <c r="AS102" s="138">
        <v>0</v>
      </c>
      <c r="AT102" s="138">
        <v>0</v>
      </c>
      <c r="AU102" s="138">
        <v>0</v>
      </c>
      <c r="AV102" s="138">
        <v>0</v>
      </c>
      <c r="AW102" s="138">
        <v>0</v>
      </c>
      <c r="AX102" s="138">
        <v>0</v>
      </c>
      <c r="AY102" s="138">
        <v>0</v>
      </c>
      <c r="AZ102" s="138">
        <v>0</v>
      </c>
      <c r="BA102" s="138">
        <v>0</v>
      </c>
      <c r="BB102" s="138">
        <v>0</v>
      </c>
      <c r="BC102" s="138">
        <v>0</v>
      </c>
      <c r="BD102" s="138">
        <v>0</v>
      </c>
      <c r="BE102" s="138">
        <v>0</v>
      </c>
      <c r="BF102" s="138">
        <v>0</v>
      </c>
      <c r="BG102" s="138">
        <v>0</v>
      </c>
      <c r="BH102" s="138">
        <v>0</v>
      </c>
      <c r="BI102" s="138">
        <v>0</v>
      </c>
      <c r="BJ102" s="138">
        <v>0</v>
      </c>
      <c r="BK102" s="138">
        <v>0</v>
      </c>
      <c r="BL102" s="138">
        <v>0</v>
      </c>
      <c r="BM102" s="138">
        <v>0</v>
      </c>
      <c r="BN102" s="138">
        <v>0</v>
      </c>
      <c r="BO102" s="138">
        <v>0</v>
      </c>
      <c r="BP102" s="138">
        <v>0</v>
      </c>
      <c r="BQ102" s="138">
        <v>0</v>
      </c>
      <c r="BR102" s="138">
        <v>0</v>
      </c>
      <c r="BS102" s="138">
        <v>0</v>
      </c>
      <c r="BT102" s="138">
        <v>0</v>
      </c>
      <c r="BU102" s="138">
        <v>0</v>
      </c>
      <c r="BV102" s="138">
        <v>0</v>
      </c>
      <c r="BW102" s="138">
        <v>0</v>
      </c>
      <c r="BX102" s="138">
        <v>0</v>
      </c>
      <c r="BY102" s="138">
        <v>0</v>
      </c>
      <c r="BZ102" s="138">
        <v>0</v>
      </c>
      <c r="CA102" s="138">
        <v>0</v>
      </c>
      <c r="CB102" s="138">
        <v>0</v>
      </c>
      <c r="CC102" s="138">
        <v>0</v>
      </c>
      <c r="CD102" s="138">
        <v>0</v>
      </c>
      <c r="CE102" s="138">
        <v>0</v>
      </c>
      <c r="CF102" s="138">
        <v>0</v>
      </c>
      <c r="CG102" s="138">
        <v>0</v>
      </c>
      <c r="CH102" s="138">
        <v>0</v>
      </c>
      <c r="CI102" s="138">
        <v>0</v>
      </c>
      <c r="CJ102" s="138">
        <v>0</v>
      </c>
      <c r="CK102" s="138">
        <v>0</v>
      </c>
      <c r="CL102" s="138">
        <v>0</v>
      </c>
      <c r="CM102" s="138">
        <v>0</v>
      </c>
      <c r="CN102" s="138">
        <v>0</v>
      </c>
      <c r="CO102" s="138">
        <v>0</v>
      </c>
      <c r="CP102" s="138">
        <v>0</v>
      </c>
      <c r="CQ102" s="138">
        <v>0</v>
      </c>
    </row>
    <row r="103" spans="1:95" x14ac:dyDescent="0.25">
      <c r="B103" s="19" t="s">
        <v>71</v>
      </c>
      <c r="C103" s="138"/>
      <c r="D103" s="138"/>
      <c r="E103" s="138"/>
      <c r="F103" s="138"/>
      <c r="G103" s="138"/>
      <c r="H103" s="138"/>
      <c r="I103" s="138"/>
      <c r="J103" s="138"/>
      <c r="K103" s="138">
        <v>0</v>
      </c>
      <c r="L103" s="138">
        <v>0</v>
      </c>
      <c r="M103" s="138">
        <v>0</v>
      </c>
      <c r="N103" s="138">
        <v>0</v>
      </c>
      <c r="O103" s="138">
        <v>0</v>
      </c>
      <c r="P103" s="138">
        <v>0</v>
      </c>
      <c r="Q103" s="138">
        <v>0</v>
      </c>
      <c r="R103" s="138">
        <v>0</v>
      </c>
      <c r="S103" s="138">
        <v>0</v>
      </c>
      <c r="T103" s="138">
        <v>0</v>
      </c>
      <c r="U103" s="138">
        <v>0</v>
      </c>
      <c r="V103" s="138">
        <v>0</v>
      </c>
      <c r="W103" s="138">
        <v>0</v>
      </c>
      <c r="X103" s="138">
        <v>0</v>
      </c>
      <c r="Y103" s="138">
        <v>0</v>
      </c>
      <c r="Z103" s="138">
        <v>0</v>
      </c>
      <c r="AA103" s="138">
        <v>0</v>
      </c>
      <c r="AB103" s="138">
        <v>0</v>
      </c>
      <c r="AC103" s="138">
        <v>0</v>
      </c>
      <c r="AD103" s="138">
        <v>0</v>
      </c>
      <c r="AE103" s="138">
        <v>0</v>
      </c>
      <c r="AF103" s="138">
        <v>0</v>
      </c>
      <c r="AG103" s="138">
        <v>0</v>
      </c>
      <c r="AH103" s="138">
        <v>0</v>
      </c>
      <c r="AI103" s="138">
        <v>0</v>
      </c>
      <c r="AJ103" s="138">
        <v>0</v>
      </c>
      <c r="AK103" s="138">
        <v>0</v>
      </c>
      <c r="AL103" s="138">
        <v>0</v>
      </c>
      <c r="AM103" s="138">
        <v>0</v>
      </c>
      <c r="AN103" s="138">
        <v>0</v>
      </c>
      <c r="AO103" s="138">
        <v>0</v>
      </c>
      <c r="AP103" s="138">
        <v>0</v>
      </c>
      <c r="AQ103" s="138">
        <v>0</v>
      </c>
      <c r="AR103" s="138">
        <v>0</v>
      </c>
      <c r="AS103" s="138">
        <v>0</v>
      </c>
      <c r="AT103" s="138">
        <v>0</v>
      </c>
      <c r="AU103" s="138">
        <v>0</v>
      </c>
      <c r="AV103" s="138">
        <v>0</v>
      </c>
      <c r="AW103" s="138">
        <v>0</v>
      </c>
      <c r="AX103" s="138">
        <v>0</v>
      </c>
      <c r="AY103" s="138">
        <v>0</v>
      </c>
      <c r="AZ103" s="138">
        <v>0</v>
      </c>
      <c r="BA103" s="138">
        <v>0</v>
      </c>
      <c r="BB103" s="138">
        <v>0</v>
      </c>
      <c r="BC103" s="138">
        <v>0</v>
      </c>
      <c r="BD103" s="138">
        <v>0</v>
      </c>
      <c r="BE103" s="138">
        <v>0</v>
      </c>
      <c r="BF103" s="138">
        <v>0</v>
      </c>
      <c r="BG103" s="138">
        <v>0</v>
      </c>
      <c r="BH103" s="138">
        <v>0</v>
      </c>
      <c r="BI103" s="138">
        <v>0</v>
      </c>
      <c r="BJ103" s="138">
        <v>0</v>
      </c>
      <c r="BK103" s="138">
        <v>0</v>
      </c>
      <c r="BL103" s="138">
        <v>0</v>
      </c>
      <c r="BM103" s="138">
        <v>0</v>
      </c>
      <c r="BN103" s="138">
        <v>0</v>
      </c>
      <c r="BO103" s="138">
        <v>0</v>
      </c>
      <c r="BP103" s="138">
        <v>0</v>
      </c>
      <c r="BQ103" s="138">
        <v>0</v>
      </c>
      <c r="BR103" s="138">
        <v>0</v>
      </c>
      <c r="BS103" s="138">
        <v>0</v>
      </c>
      <c r="BT103" s="138">
        <v>0</v>
      </c>
      <c r="BU103" s="138">
        <v>0</v>
      </c>
      <c r="BV103" s="138">
        <v>0</v>
      </c>
      <c r="BW103" s="138">
        <v>0</v>
      </c>
      <c r="BX103" s="138">
        <v>0</v>
      </c>
      <c r="BY103" s="138">
        <v>0</v>
      </c>
      <c r="BZ103" s="138">
        <v>0</v>
      </c>
      <c r="CA103" s="138">
        <v>0</v>
      </c>
      <c r="CB103" s="138">
        <v>0</v>
      </c>
      <c r="CC103" s="138">
        <v>0</v>
      </c>
      <c r="CD103" s="138">
        <v>0</v>
      </c>
      <c r="CE103" s="138">
        <v>0</v>
      </c>
      <c r="CF103" s="138">
        <v>0</v>
      </c>
      <c r="CG103" s="138">
        <v>0</v>
      </c>
      <c r="CH103" s="138">
        <v>0</v>
      </c>
      <c r="CI103" s="138">
        <v>0</v>
      </c>
      <c r="CJ103" s="138">
        <v>0</v>
      </c>
      <c r="CK103" s="138">
        <v>0</v>
      </c>
      <c r="CL103" s="138">
        <v>0</v>
      </c>
      <c r="CM103" s="138">
        <v>0</v>
      </c>
      <c r="CN103" s="138">
        <v>0</v>
      </c>
      <c r="CO103" s="138">
        <v>0</v>
      </c>
      <c r="CP103" s="138">
        <v>0</v>
      </c>
      <c r="CQ103" s="138">
        <v>0</v>
      </c>
    </row>
    <row r="104" spans="1:95" x14ac:dyDescent="0.25">
      <c r="B104" s="19" t="s">
        <v>72</v>
      </c>
      <c r="C104" s="138"/>
      <c r="D104" s="138"/>
      <c r="E104" s="138"/>
      <c r="F104" s="138"/>
      <c r="G104" s="138"/>
      <c r="H104" s="138"/>
      <c r="I104" s="138"/>
      <c r="J104" s="138"/>
      <c r="K104" s="138">
        <v>0</v>
      </c>
      <c r="L104" s="138">
        <v>0</v>
      </c>
      <c r="M104" s="138">
        <v>0</v>
      </c>
      <c r="N104" s="138">
        <v>0</v>
      </c>
      <c r="O104" s="138">
        <v>0</v>
      </c>
      <c r="P104" s="138">
        <v>0</v>
      </c>
      <c r="Q104" s="138">
        <v>0</v>
      </c>
      <c r="R104" s="138">
        <v>0</v>
      </c>
      <c r="S104" s="138">
        <v>0</v>
      </c>
      <c r="T104" s="138">
        <v>0</v>
      </c>
      <c r="U104" s="138">
        <v>0</v>
      </c>
      <c r="V104" s="138">
        <v>0</v>
      </c>
      <c r="W104" s="138">
        <v>0</v>
      </c>
      <c r="X104" s="138">
        <v>0</v>
      </c>
      <c r="Y104" s="138">
        <v>0</v>
      </c>
      <c r="Z104" s="138">
        <v>0</v>
      </c>
      <c r="AA104" s="138">
        <v>0</v>
      </c>
      <c r="AB104" s="138">
        <v>0</v>
      </c>
      <c r="AC104" s="138">
        <v>0</v>
      </c>
      <c r="AD104" s="138">
        <v>0</v>
      </c>
      <c r="AE104" s="138">
        <v>0</v>
      </c>
      <c r="AF104" s="138">
        <v>0</v>
      </c>
      <c r="AG104" s="138">
        <v>0</v>
      </c>
      <c r="AH104" s="138">
        <v>0</v>
      </c>
      <c r="AI104" s="138">
        <v>0</v>
      </c>
      <c r="AJ104" s="138">
        <v>0</v>
      </c>
      <c r="AK104" s="138">
        <v>0</v>
      </c>
      <c r="AL104" s="138">
        <v>0</v>
      </c>
      <c r="AM104" s="138">
        <v>0</v>
      </c>
      <c r="AN104" s="138">
        <v>0</v>
      </c>
      <c r="AO104" s="138">
        <v>0</v>
      </c>
      <c r="AP104" s="138">
        <v>0</v>
      </c>
      <c r="AQ104" s="138">
        <v>0</v>
      </c>
      <c r="AR104" s="138">
        <v>0</v>
      </c>
      <c r="AS104" s="138">
        <v>0</v>
      </c>
      <c r="AT104" s="138">
        <v>0</v>
      </c>
      <c r="AU104" s="138">
        <v>0</v>
      </c>
      <c r="AV104" s="138">
        <v>0</v>
      </c>
      <c r="AW104" s="138">
        <v>0</v>
      </c>
      <c r="AX104" s="138">
        <v>0</v>
      </c>
      <c r="AY104" s="138">
        <v>0</v>
      </c>
      <c r="AZ104" s="138">
        <v>0</v>
      </c>
      <c r="BA104" s="138">
        <v>0</v>
      </c>
      <c r="BB104" s="138">
        <v>0</v>
      </c>
      <c r="BC104" s="138">
        <v>0</v>
      </c>
      <c r="BD104" s="138">
        <v>0</v>
      </c>
      <c r="BE104" s="138">
        <v>0</v>
      </c>
      <c r="BF104" s="138">
        <v>0</v>
      </c>
      <c r="BG104" s="138">
        <v>0</v>
      </c>
      <c r="BH104" s="138">
        <v>0</v>
      </c>
      <c r="BI104" s="138">
        <v>0</v>
      </c>
      <c r="BJ104" s="138">
        <v>0</v>
      </c>
      <c r="BK104" s="138">
        <v>0</v>
      </c>
      <c r="BL104" s="138">
        <v>0</v>
      </c>
      <c r="BM104" s="138">
        <v>0</v>
      </c>
      <c r="BN104" s="138">
        <v>0</v>
      </c>
      <c r="BO104" s="138">
        <v>0</v>
      </c>
      <c r="BP104" s="138">
        <v>0</v>
      </c>
      <c r="BQ104" s="138">
        <v>0</v>
      </c>
      <c r="BR104" s="138">
        <v>0</v>
      </c>
      <c r="BS104" s="138">
        <v>0</v>
      </c>
      <c r="BT104" s="138">
        <v>0</v>
      </c>
      <c r="BU104" s="138">
        <v>0</v>
      </c>
      <c r="BV104" s="138">
        <v>0</v>
      </c>
      <c r="BW104" s="138">
        <v>0</v>
      </c>
      <c r="BX104" s="138">
        <v>0</v>
      </c>
      <c r="BY104" s="138">
        <v>0</v>
      </c>
      <c r="BZ104" s="138">
        <v>0</v>
      </c>
      <c r="CA104" s="138">
        <v>0</v>
      </c>
      <c r="CB104" s="138">
        <v>0</v>
      </c>
      <c r="CC104" s="138">
        <v>0</v>
      </c>
      <c r="CD104" s="138">
        <v>0</v>
      </c>
      <c r="CE104" s="138">
        <v>0</v>
      </c>
      <c r="CF104" s="138">
        <v>0</v>
      </c>
      <c r="CG104" s="138">
        <v>0</v>
      </c>
      <c r="CH104" s="138">
        <v>0</v>
      </c>
      <c r="CI104" s="138">
        <v>0</v>
      </c>
      <c r="CJ104" s="138">
        <v>0</v>
      </c>
      <c r="CK104" s="138">
        <v>0</v>
      </c>
      <c r="CL104" s="138">
        <v>0</v>
      </c>
      <c r="CM104" s="138">
        <v>0</v>
      </c>
      <c r="CN104" s="138">
        <v>0</v>
      </c>
      <c r="CO104" s="138">
        <v>0</v>
      </c>
      <c r="CP104" s="138">
        <v>0</v>
      </c>
      <c r="CQ104" s="138">
        <v>0</v>
      </c>
    </row>
    <row r="105" spans="1:95" x14ac:dyDescent="0.25">
      <c r="B105" s="19" t="s">
        <v>20</v>
      </c>
      <c r="C105" s="138"/>
      <c r="D105" s="138"/>
      <c r="E105" s="138"/>
      <c r="F105" s="138"/>
      <c r="G105" s="138"/>
      <c r="H105" s="138"/>
      <c r="I105" s="138"/>
      <c r="J105" s="138"/>
      <c r="K105" s="138">
        <v>0</v>
      </c>
      <c r="L105" s="138">
        <v>0</v>
      </c>
      <c r="M105" s="138">
        <v>0</v>
      </c>
      <c r="N105" s="138">
        <v>0</v>
      </c>
      <c r="O105" s="138">
        <v>0</v>
      </c>
      <c r="P105" s="138">
        <v>0</v>
      </c>
      <c r="Q105" s="138">
        <v>0</v>
      </c>
      <c r="R105" s="138">
        <v>0</v>
      </c>
      <c r="S105" s="138">
        <v>0</v>
      </c>
      <c r="T105" s="138">
        <v>0</v>
      </c>
      <c r="U105" s="138">
        <v>0</v>
      </c>
      <c r="V105" s="138">
        <v>0</v>
      </c>
      <c r="W105" s="138">
        <v>0</v>
      </c>
      <c r="X105" s="138">
        <v>0</v>
      </c>
      <c r="Y105" s="138">
        <v>0</v>
      </c>
      <c r="Z105" s="138">
        <v>0</v>
      </c>
      <c r="AA105" s="138">
        <v>0</v>
      </c>
      <c r="AB105" s="138">
        <v>0</v>
      </c>
      <c r="AC105" s="138">
        <v>0</v>
      </c>
      <c r="AD105" s="138">
        <v>0</v>
      </c>
      <c r="AE105" s="138">
        <v>0</v>
      </c>
      <c r="AF105" s="138">
        <v>0</v>
      </c>
      <c r="AG105" s="138">
        <v>0</v>
      </c>
      <c r="AH105" s="138">
        <v>0</v>
      </c>
      <c r="AI105" s="138">
        <v>0</v>
      </c>
      <c r="AJ105" s="138">
        <v>0</v>
      </c>
      <c r="AK105" s="138">
        <v>0</v>
      </c>
      <c r="AL105" s="138">
        <v>0</v>
      </c>
      <c r="AM105" s="138">
        <v>0</v>
      </c>
      <c r="AN105" s="138">
        <v>0</v>
      </c>
      <c r="AO105" s="138">
        <v>0</v>
      </c>
      <c r="AP105" s="138">
        <v>0</v>
      </c>
      <c r="AQ105" s="138">
        <v>0</v>
      </c>
      <c r="AR105" s="138">
        <v>0</v>
      </c>
      <c r="AS105" s="138">
        <v>0</v>
      </c>
      <c r="AT105" s="138">
        <v>0</v>
      </c>
      <c r="AU105" s="138">
        <v>0</v>
      </c>
      <c r="AV105" s="138">
        <v>0</v>
      </c>
      <c r="AW105" s="138">
        <v>0</v>
      </c>
      <c r="AX105" s="138">
        <v>0</v>
      </c>
      <c r="AY105" s="138">
        <v>0</v>
      </c>
      <c r="AZ105" s="138">
        <v>0</v>
      </c>
      <c r="BA105" s="138">
        <v>0</v>
      </c>
      <c r="BB105" s="138">
        <v>0</v>
      </c>
      <c r="BC105" s="138">
        <v>0</v>
      </c>
      <c r="BD105" s="138">
        <v>0</v>
      </c>
      <c r="BE105" s="138">
        <v>0</v>
      </c>
      <c r="BF105" s="138">
        <v>0</v>
      </c>
      <c r="BG105" s="138">
        <v>0</v>
      </c>
      <c r="BH105" s="138">
        <v>0</v>
      </c>
      <c r="BI105" s="138">
        <v>0</v>
      </c>
      <c r="BJ105" s="138">
        <v>0</v>
      </c>
      <c r="BK105" s="138">
        <v>0</v>
      </c>
      <c r="BL105" s="138">
        <v>0</v>
      </c>
      <c r="BM105" s="138">
        <v>0</v>
      </c>
      <c r="BN105" s="138">
        <v>0</v>
      </c>
      <c r="BO105" s="138">
        <v>0</v>
      </c>
      <c r="BP105" s="138">
        <v>0</v>
      </c>
      <c r="BQ105" s="138">
        <v>0</v>
      </c>
      <c r="BR105" s="138">
        <v>0</v>
      </c>
      <c r="BS105" s="138">
        <v>0</v>
      </c>
      <c r="BT105" s="138">
        <v>0</v>
      </c>
      <c r="BU105" s="138">
        <v>0</v>
      </c>
      <c r="BV105" s="138">
        <v>0</v>
      </c>
      <c r="BW105" s="138">
        <v>0</v>
      </c>
      <c r="BX105" s="138">
        <v>0</v>
      </c>
      <c r="BY105" s="138">
        <v>0</v>
      </c>
      <c r="BZ105" s="138">
        <v>0</v>
      </c>
      <c r="CA105" s="138">
        <v>0</v>
      </c>
      <c r="CB105" s="138">
        <v>0</v>
      </c>
      <c r="CC105" s="138">
        <v>0</v>
      </c>
      <c r="CD105" s="138">
        <v>0</v>
      </c>
      <c r="CE105" s="138">
        <v>0</v>
      </c>
      <c r="CF105" s="138">
        <v>0</v>
      </c>
      <c r="CG105" s="138">
        <v>0</v>
      </c>
      <c r="CH105" s="138">
        <v>0</v>
      </c>
      <c r="CI105" s="138">
        <v>0</v>
      </c>
      <c r="CJ105" s="138">
        <v>0</v>
      </c>
      <c r="CK105" s="138">
        <v>0</v>
      </c>
      <c r="CL105" s="138">
        <v>0</v>
      </c>
      <c r="CM105" s="138">
        <v>0</v>
      </c>
      <c r="CN105" s="138">
        <v>0</v>
      </c>
      <c r="CO105" s="138">
        <v>0</v>
      </c>
      <c r="CP105" s="138">
        <v>0</v>
      </c>
      <c r="CQ105" s="138">
        <v>0</v>
      </c>
    </row>
    <row r="106" spans="1:95" x14ac:dyDescent="0.25">
      <c r="B106" s="21" t="s">
        <v>73</v>
      </c>
      <c r="C106" s="138"/>
      <c r="D106" s="138"/>
      <c r="E106" s="138"/>
      <c r="F106" s="138"/>
      <c r="G106" s="138"/>
      <c r="H106" s="138"/>
      <c r="I106" s="138"/>
      <c r="J106" s="138"/>
      <c r="K106" s="138">
        <v>0</v>
      </c>
      <c r="L106" s="138">
        <v>0</v>
      </c>
      <c r="M106" s="138">
        <v>0</v>
      </c>
      <c r="N106" s="138">
        <v>0</v>
      </c>
      <c r="O106" s="138">
        <v>0</v>
      </c>
      <c r="P106" s="138">
        <v>0</v>
      </c>
      <c r="Q106" s="138">
        <v>0</v>
      </c>
      <c r="R106" s="138">
        <v>0</v>
      </c>
      <c r="S106" s="138">
        <v>0</v>
      </c>
      <c r="T106" s="138">
        <v>0</v>
      </c>
      <c r="U106" s="138">
        <v>0</v>
      </c>
      <c r="V106" s="138">
        <v>0</v>
      </c>
      <c r="W106" s="138">
        <v>0</v>
      </c>
      <c r="X106" s="138">
        <v>0</v>
      </c>
      <c r="Y106" s="138">
        <v>0</v>
      </c>
      <c r="Z106" s="138">
        <v>0</v>
      </c>
      <c r="AA106" s="138">
        <v>0</v>
      </c>
      <c r="AB106" s="138">
        <v>0</v>
      </c>
      <c r="AC106" s="138">
        <v>0</v>
      </c>
      <c r="AD106" s="138">
        <v>0</v>
      </c>
      <c r="AE106" s="138">
        <v>0</v>
      </c>
      <c r="AF106" s="138">
        <v>0</v>
      </c>
      <c r="AG106" s="138">
        <v>0</v>
      </c>
      <c r="AH106" s="138">
        <v>0</v>
      </c>
      <c r="AI106" s="138">
        <v>0</v>
      </c>
      <c r="AJ106" s="138">
        <v>0</v>
      </c>
      <c r="AK106" s="138">
        <v>0</v>
      </c>
      <c r="AL106" s="138">
        <v>0</v>
      </c>
      <c r="AM106" s="138">
        <v>0</v>
      </c>
      <c r="AN106" s="138">
        <v>0</v>
      </c>
      <c r="AO106" s="138">
        <v>0</v>
      </c>
      <c r="AP106" s="138">
        <v>0</v>
      </c>
      <c r="AQ106" s="138">
        <v>0</v>
      </c>
      <c r="AR106" s="138">
        <v>0</v>
      </c>
      <c r="AS106" s="138">
        <v>0</v>
      </c>
      <c r="AT106" s="138">
        <v>0</v>
      </c>
      <c r="AU106" s="138">
        <v>0</v>
      </c>
      <c r="AV106" s="138">
        <v>0</v>
      </c>
      <c r="AW106" s="138">
        <v>0</v>
      </c>
      <c r="AX106" s="138">
        <v>0</v>
      </c>
      <c r="AY106" s="138">
        <v>0</v>
      </c>
      <c r="AZ106" s="138">
        <v>0</v>
      </c>
      <c r="BA106" s="138">
        <v>0</v>
      </c>
      <c r="BB106" s="138">
        <v>0</v>
      </c>
      <c r="BC106" s="138">
        <v>0</v>
      </c>
      <c r="BD106" s="138">
        <v>0</v>
      </c>
      <c r="BE106" s="138">
        <v>0</v>
      </c>
      <c r="BF106" s="138">
        <v>0</v>
      </c>
      <c r="BG106" s="138">
        <v>0</v>
      </c>
      <c r="BH106" s="138">
        <v>0</v>
      </c>
      <c r="BI106" s="138">
        <v>0</v>
      </c>
      <c r="BJ106" s="138">
        <v>0</v>
      </c>
      <c r="BK106" s="138">
        <v>0</v>
      </c>
      <c r="BL106" s="138">
        <v>0</v>
      </c>
      <c r="BM106" s="138">
        <v>0</v>
      </c>
      <c r="BN106" s="138">
        <v>0</v>
      </c>
      <c r="BO106" s="138">
        <v>0</v>
      </c>
      <c r="BP106" s="138">
        <v>0</v>
      </c>
      <c r="BQ106" s="138">
        <v>0</v>
      </c>
      <c r="BR106" s="138">
        <v>0</v>
      </c>
      <c r="BS106" s="138">
        <v>0</v>
      </c>
      <c r="BT106" s="138">
        <v>0</v>
      </c>
      <c r="BU106" s="138">
        <v>0</v>
      </c>
      <c r="BV106" s="138">
        <v>0</v>
      </c>
      <c r="BW106" s="138">
        <v>0</v>
      </c>
      <c r="BX106" s="138">
        <v>0</v>
      </c>
      <c r="BY106" s="138">
        <v>0</v>
      </c>
      <c r="BZ106" s="138">
        <v>0</v>
      </c>
      <c r="CA106" s="138">
        <v>0</v>
      </c>
      <c r="CB106" s="138">
        <v>0</v>
      </c>
      <c r="CC106" s="138">
        <v>0</v>
      </c>
      <c r="CD106" s="138">
        <v>0</v>
      </c>
      <c r="CE106" s="138">
        <v>0</v>
      </c>
      <c r="CF106" s="138">
        <v>0</v>
      </c>
      <c r="CG106" s="138">
        <v>0</v>
      </c>
      <c r="CH106" s="138">
        <v>0</v>
      </c>
      <c r="CI106" s="138">
        <v>0</v>
      </c>
      <c r="CJ106" s="138">
        <v>0</v>
      </c>
      <c r="CK106" s="138">
        <v>0</v>
      </c>
      <c r="CL106" s="138">
        <v>0</v>
      </c>
      <c r="CM106" s="138">
        <v>0</v>
      </c>
      <c r="CN106" s="138">
        <v>0</v>
      </c>
      <c r="CO106" s="138">
        <v>0</v>
      </c>
      <c r="CP106" s="138">
        <v>0</v>
      </c>
      <c r="CQ106" s="138">
        <v>0</v>
      </c>
    </row>
    <row r="107" spans="1:95" x14ac:dyDescent="0.25">
      <c r="B107" s="17" t="s">
        <v>76</v>
      </c>
      <c r="C107" s="138"/>
      <c r="D107" s="138"/>
      <c r="E107" s="138"/>
      <c r="F107" s="138"/>
      <c r="G107" s="138"/>
      <c r="H107" s="138"/>
      <c r="I107" s="138"/>
      <c r="J107" s="138"/>
      <c r="K107" s="138">
        <v>5478.7205000000004</v>
      </c>
      <c r="L107" s="138">
        <v>5516.11841</v>
      </c>
      <c r="M107" s="138">
        <v>5500.6850000000004</v>
      </c>
      <c r="N107" s="138">
        <v>5661.5990000000002</v>
      </c>
      <c r="O107" s="138">
        <v>5736.250704</v>
      </c>
      <c r="P107" s="138">
        <v>5764.4034869999996</v>
      </c>
      <c r="Q107" s="138">
        <v>6175.4155629999996</v>
      </c>
      <c r="R107" s="138">
        <v>6514.2622549999996</v>
      </c>
      <c r="S107" s="138">
        <v>6390.3720000000003</v>
      </c>
      <c r="T107" s="138">
        <v>6681.9</v>
      </c>
      <c r="U107" s="138">
        <v>6574.1</v>
      </c>
      <c r="V107" s="138">
        <v>6641.8927639000003</v>
      </c>
      <c r="W107" s="138">
        <v>6714.8435479299997</v>
      </c>
      <c r="X107" s="138">
        <v>6682.3556071800003</v>
      </c>
      <c r="Y107" s="138">
        <v>6805.1516373499999</v>
      </c>
      <c r="Z107" s="138">
        <v>7225.0345357699998</v>
      </c>
      <c r="AA107" s="138">
        <v>6801.0163667500001</v>
      </c>
      <c r="AB107" s="138">
        <v>6824.4589304199999</v>
      </c>
      <c r="AC107" s="138">
        <v>7088.3219600399998</v>
      </c>
      <c r="AD107" s="138">
        <v>7334.7076804899998</v>
      </c>
      <c r="AE107" s="138">
        <v>7059.3077263300002</v>
      </c>
      <c r="AF107" s="138">
        <v>7020.4193834799999</v>
      </c>
      <c r="AG107" s="138">
        <v>6993.1555739400001</v>
      </c>
      <c r="AH107" s="138">
        <v>7104.8973949600004</v>
      </c>
      <c r="AI107" s="138">
        <v>7124.1501913399998</v>
      </c>
      <c r="AJ107" s="138">
        <v>7291.8229779000003</v>
      </c>
      <c r="AK107" s="138">
        <v>7528.6385209700002</v>
      </c>
      <c r="AL107" s="138">
        <v>7823.1682084800004</v>
      </c>
      <c r="AM107" s="138">
        <v>7608.0495923500002</v>
      </c>
      <c r="AN107" s="138">
        <v>7301.9676567500001</v>
      </c>
      <c r="AO107" s="138">
        <v>7133.8839970099998</v>
      </c>
      <c r="AP107" s="138">
        <v>7295.5262971700004</v>
      </c>
      <c r="AQ107" s="138">
        <v>7162.8103662513804</v>
      </c>
      <c r="AR107" s="138">
        <v>7023.0326135478899</v>
      </c>
      <c r="AS107" s="138">
        <v>7078.8767723110604</v>
      </c>
      <c r="AT107" s="138">
        <v>7798.9263208996899</v>
      </c>
      <c r="AU107" s="138">
        <v>7780.5519208372898</v>
      </c>
      <c r="AV107" s="138">
        <v>7899.6266316844803</v>
      </c>
      <c r="AW107" s="138">
        <v>7966.6711044782696</v>
      </c>
      <c r="AX107" s="138">
        <v>8297.3249325356101</v>
      </c>
      <c r="AY107" s="138">
        <v>8366.4717107107681</v>
      </c>
      <c r="AZ107" s="138">
        <v>8502.6888513135273</v>
      </c>
      <c r="BA107" s="138">
        <v>8653.5232883734479</v>
      </c>
      <c r="BB107" s="138">
        <v>9024.0886867747031</v>
      </c>
      <c r="BC107" s="138">
        <v>9082.3003320509542</v>
      </c>
      <c r="BD107" s="138">
        <v>9232.777044746068</v>
      </c>
      <c r="BE107" s="138">
        <v>9295.9860572409798</v>
      </c>
      <c r="BF107" s="138">
        <v>9724.0092185361937</v>
      </c>
      <c r="BG107" s="138">
        <v>9814.3776406485304</v>
      </c>
      <c r="BH107" s="138">
        <v>9818.0136938131636</v>
      </c>
      <c r="BI107" s="138">
        <v>9875.3773309619119</v>
      </c>
      <c r="BJ107" s="138">
        <v>9315.0901981023471</v>
      </c>
      <c r="BK107" s="138">
        <v>9047.1762431420066</v>
      </c>
      <c r="BL107" s="138">
        <v>9412.8672927538355</v>
      </c>
      <c r="BM107" s="138">
        <v>9467.0829217043756</v>
      </c>
      <c r="BN107" s="138">
        <v>9568.0494410434549</v>
      </c>
      <c r="BO107" s="138">
        <v>9969.2311581057347</v>
      </c>
      <c r="BP107" s="138">
        <v>10126.158605768298</v>
      </c>
      <c r="BQ107" s="138">
        <v>10229.33110649475</v>
      </c>
      <c r="BR107" s="138">
        <v>10239.083462745821</v>
      </c>
      <c r="BS107" s="138">
        <v>10614.672096777926</v>
      </c>
      <c r="BT107" s="138">
        <v>10488.770409562914</v>
      </c>
      <c r="BU107" s="138">
        <v>10459.37990645167</v>
      </c>
      <c r="BV107" s="138">
        <v>10291.986158083766</v>
      </c>
      <c r="BW107" s="138">
        <v>9989.4507183973783</v>
      </c>
      <c r="BX107" s="138">
        <v>10325.871377204909</v>
      </c>
      <c r="BY107" s="138">
        <v>10654.304986977377</v>
      </c>
      <c r="BZ107" s="138">
        <v>10322.322313987001</v>
      </c>
      <c r="CA107" s="138">
        <v>10230.785684219149</v>
      </c>
      <c r="CB107" s="138">
        <v>10584.747302685482</v>
      </c>
      <c r="CC107" s="138">
        <v>10345.883840506587</v>
      </c>
      <c r="CD107" s="138">
        <v>10689.926604505476</v>
      </c>
      <c r="CE107" s="138">
        <v>10283.877887855282</v>
      </c>
      <c r="CF107" s="138">
        <v>10987.619633872471</v>
      </c>
      <c r="CG107" s="138">
        <v>10871.840455842046</v>
      </c>
      <c r="CH107" s="138">
        <v>11148.271267179629</v>
      </c>
      <c r="CI107" s="138">
        <v>10759.171892272074</v>
      </c>
      <c r="CJ107" s="138">
        <v>11081.577122792605</v>
      </c>
      <c r="CK107" s="138">
        <v>12057.567456808434</v>
      </c>
      <c r="CL107" s="138">
        <v>12641.290347869879</v>
      </c>
      <c r="CM107" s="138">
        <v>13343.680007240499</v>
      </c>
      <c r="CN107" s="138">
        <v>13587.783385325785</v>
      </c>
      <c r="CO107" s="138">
        <v>14019.187879124409</v>
      </c>
      <c r="CP107" s="138">
        <v>13545.40190635042</v>
      </c>
      <c r="CQ107" s="138">
        <v>14329.918645297508</v>
      </c>
    </row>
    <row r="108" spans="1:95" x14ac:dyDescent="0.25">
      <c r="B108" s="18" t="s">
        <v>77</v>
      </c>
      <c r="C108" s="138"/>
      <c r="D108" s="138"/>
      <c r="E108" s="138"/>
      <c r="F108" s="138"/>
      <c r="G108" s="138"/>
      <c r="H108" s="138"/>
      <c r="I108" s="138"/>
      <c r="J108" s="138"/>
      <c r="K108" s="138">
        <v>0</v>
      </c>
      <c r="L108" s="138">
        <v>0</v>
      </c>
      <c r="M108" s="138">
        <v>0</v>
      </c>
      <c r="N108" s="138">
        <v>0</v>
      </c>
      <c r="O108" s="138">
        <v>0</v>
      </c>
      <c r="P108" s="138">
        <v>0</v>
      </c>
      <c r="Q108" s="138">
        <v>0</v>
      </c>
      <c r="R108" s="138">
        <v>0</v>
      </c>
      <c r="S108" s="138">
        <v>0</v>
      </c>
      <c r="T108" s="138">
        <v>0</v>
      </c>
      <c r="U108" s="138">
        <v>0</v>
      </c>
      <c r="V108" s="138">
        <v>0</v>
      </c>
      <c r="W108" s="138">
        <v>0</v>
      </c>
      <c r="X108" s="138">
        <v>0</v>
      </c>
      <c r="Y108" s="138">
        <v>0</v>
      </c>
      <c r="Z108" s="138">
        <v>0</v>
      </c>
      <c r="AA108" s="138">
        <v>0</v>
      </c>
      <c r="AB108" s="138">
        <v>0</v>
      </c>
      <c r="AC108" s="138">
        <v>0</v>
      </c>
      <c r="AD108" s="138">
        <v>0</v>
      </c>
      <c r="AE108" s="138">
        <v>0</v>
      </c>
      <c r="AF108" s="138">
        <v>0</v>
      </c>
      <c r="AG108" s="138">
        <v>0</v>
      </c>
      <c r="AH108" s="138">
        <v>0</v>
      </c>
      <c r="AI108" s="138">
        <v>0</v>
      </c>
      <c r="AJ108" s="138">
        <v>0</v>
      </c>
      <c r="AK108" s="138">
        <v>0</v>
      </c>
      <c r="AL108" s="138">
        <v>0</v>
      </c>
      <c r="AM108" s="138">
        <v>0</v>
      </c>
      <c r="AN108" s="138">
        <v>0</v>
      </c>
      <c r="AO108" s="138">
        <v>0</v>
      </c>
      <c r="AP108" s="138">
        <v>0</v>
      </c>
      <c r="AQ108" s="138">
        <v>0</v>
      </c>
      <c r="AR108" s="138">
        <v>0</v>
      </c>
      <c r="AS108" s="138">
        <v>0</v>
      </c>
      <c r="AT108" s="138">
        <v>0</v>
      </c>
      <c r="AU108" s="138">
        <v>0</v>
      </c>
      <c r="AV108" s="138">
        <v>0</v>
      </c>
      <c r="AW108" s="138">
        <v>0</v>
      </c>
      <c r="AX108" s="138">
        <v>0</v>
      </c>
      <c r="AY108" s="138">
        <v>0</v>
      </c>
      <c r="AZ108" s="138">
        <v>0</v>
      </c>
      <c r="BA108" s="138">
        <v>0</v>
      </c>
      <c r="BB108" s="138">
        <v>0</v>
      </c>
      <c r="BC108" s="138">
        <v>0</v>
      </c>
      <c r="BD108" s="138">
        <v>0</v>
      </c>
      <c r="BE108" s="138">
        <v>0</v>
      </c>
      <c r="BF108" s="138">
        <v>0</v>
      </c>
      <c r="BG108" s="138">
        <v>0</v>
      </c>
      <c r="BH108" s="138">
        <v>0</v>
      </c>
      <c r="BI108" s="138">
        <v>0</v>
      </c>
      <c r="BJ108" s="138">
        <v>0</v>
      </c>
      <c r="BK108" s="138">
        <v>0</v>
      </c>
      <c r="BL108" s="138">
        <v>0</v>
      </c>
      <c r="BM108" s="138">
        <v>0</v>
      </c>
      <c r="BN108" s="138">
        <v>0</v>
      </c>
      <c r="BO108" s="138">
        <v>0</v>
      </c>
      <c r="BP108" s="138">
        <v>0</v>
      </c>
      <c r="BQ108" s="138">
        <v>0</v>
      </c>
      <c r="BR108" s="138">
        <v>0</v>
      </c>
      <c r="BS108" s="138">
        <v>0</v>
      </c>
      <c r="BT108" s="138">
        <v>0</v>
      </c>
      <c r="BU108" s="138">
        <v>0</v>
      </c>
      <c r="BV108" s="138">
        <v>0</v>
      </c>
      <c r="BW108" s="138">
        <v>0</v>
      </c>
      <c r="BX108" s="138">
        <v>0</v>
      </c>
      <c r="BY108" s="138">
        <v>0</v>
      </c>
      <c r="BZ108" s="138">
        <v>0</v>
      </c>
      <c r="CA108" s="138">
        <v>0</v>
      </c>
      <c r="CB108" s="138">
        <v>0</v>
      </c>
      <c r="CC108" s="138">
        <v>0</v>
      </c>
      <c r="CD108" s="138">
        <v>0</v>
      </c>
      <c r="CE108" s="138">
        <v>0</v>
      </c>
      <c r="CF108" s="138">
        <v>0</v>
      </c>
      <c r="CG108" s="138">
        <v>0</v>
      </c>
      <c r="CH108" s="138">
        <v>0</v>
      </c>
      <c r="CI108" s="138">
        <v>0</v>
      </c>
      <c r="CJ108" s="138">
        <v>0</v>
      </c>
      <c r="CK108" s="138">
        <v>0</v>
      </c>
      <c r="CL108" s="138">
        <v>0</v>
      </c>
      <c r="CM108" s="138">
        <v>0</v>
      </c>
      <c r="CN108" s="138">
        <v>0</v>
      </c>
      <c r="CO108" s="138">
        <v>0</v>
      </c>
      <c r="CP108" s="138">
        <v>0</v>
      </c>
      <c r="CQ108" s="138">
        <v>0</v>
      </c>
    </row>
    <row r="109" spans="1:95" x14ac:dyDescent="0.25">
      <c r="B109" s="18" t="s">
        <v>87</v>
      </c>
      <c r="C109" s="138"/>
      <c r="D109" s="138"/>
      <c r="E109" s="138"/>
      <c r="F109" s="138"/>
      <c r="G109" s="138"/>
      <c r="H109" s="138"/>
      <c r="I109" s="138"/>
      <c r="J109" s="138"/>
      <c r="K109" s="138">
        <v>0</v>
      </c>
      <c r="L109" s="138">
        <v>0</v>
      </c>
      <c r="M109" s="138">
        <v>0</v>
      </c>
      <c r="N109" s="138">
        <v>0</v>
      </c>
      <c r="O109" s="138">
        <v>0</v>
      </c>
      <c r="P109" s="138">
        <v>0</v>
      </c>
      <c r="Q109" s="138">
        <v>0</v>
      </c>
      <c r="R109" s="138">
        <v>0</v>
      </c>
      <c r="S109" s="138">
        <v>0</v>
      </c>
      <c r="T109" s="138">
        <v>0</v>
      </c>
      <c r="U109" s="138">
        <v>0</v>
      </c>
      <c r="V109" s="138">
        <v>0</v>
      </c>
      <c r="W109" s="138">
        <v>37.695119579999997</v>
      </c>
      <c r="X109" s="138">
        <v>36.456618079999998</v>
      </c>
      <c r="Y109" s="138">
        <v>36.242742389999997</v>
      </c>
      <c r="Z109" s="138">
        <v>35.706068389999999</v>
      </c>
      <c r="AA109" s="138">
        <v>35.993894650000001</v>
      </c>
      <c r="AB109" s="138">
        <v>36.659241889999997</v>
      </c>
      <c r="AC109" s="138">
        <v>36.969306969999998</v>
      </c>
      <c r="AD109" s="138">
        <v>37.556456820000001</v>
      </c>
      <c r="AE109" s="138">
        <v>37.808301849999999</v>
      </c>
      <c r="AF109" s="138">
        <v>37.835789800000001</v>
      </c>
      <c r="AG109" s="138">
        <v>38.834688880000002</v>
      </c>
      <c r="AH109" s="138">
        <v>39.158238150000003</v>
      </c>
      <c r="AI109" s="138">
        <v>41.125310970000001</v>
      </c>
      <c r="AJ109" s="138">
        <v>40.723049690000003</v>
      </c>
      <c r="AK109" s="138">
        <v>38.88490814</v>
      </c>
      <c r="AL109" s="138">
        <v>38.892401679999999</v>
      </c>
      <c r="AM109" s="138">
        <v>37.229649190000004</v>
      </c>
      <c r="AN109" s="138">
        <v>38.734494380000001</v>
      </c>
      <c r="AO109" s="138">
        <v>258.46719999999999</v>
      </c>
      <c r="AP109" s="138">
        <v>257.0675</v>
      </c>
      <c r="AQ109" s="138">
        <v>249.6783786</v>
      </c>
      <c r="AR109" s="138">
        <v>241.63730691000001</v>
      </c>
      <c r="AS109" s="138">
        <v>254.26808414000001</v>
      </c>
      <c r="AT109" s="138">
        <v>252.26851002999999</v>
      </c>
      <c r="AU109" s="138">
        <v>259.71598305999999</v>
      </c>
      <c r="AV109" s="138">
        <v>262.16399999999999</v>
      </c>
      <c r="AW109" s="138">
        <v>255.80500000000001</v>
      </c>
      <c r="AX109" s="138">
        <v>251.48798375000001</v>
      </c>
      <c r="AY109" s="138">
        <v>253.75177971000002</v>
      </c>
      <c r="AZ109" s="138">
        <v>248.58481159999999</v>
      </c>
      <c r="BA109" s="138">
        <v>252.62133556999999</v>
      </c>
      <c r="BB109" s="138">
        <v>251.75823635</v>
      </c>
      <c r="BC109" s="138">
        <v>245.73260365000002</v>
      </c>
      <c r="BD109" s="138">
        <v>246.35902781999999</v>
      </c>
      <c r="BE109" s="138">
        <v>251.29353881</v>
      </c>
      <c r="BF109" s="138">
        <v>252.26276031999998</v>
      </c>
      <c r="BG109" s="138">
        <v>253.18476752000001</v>
      </c>
      <c r="BH109" s="138">
        <v>253.22778194999998</v>
      </c>
      <c r="BI109" s="138">
        <v>242.85747113999997</v>
      </c>
      <c r="BJ109" s="138">
        <v>237.25545121000002</v>
      </c>
      <c r="BK109" s="138">
        <v>225.97026837999999</v>
      </c>
      <c r="BL109" s="138">
        <v>230.37702021000001</v>
      </c>
      <c r="BM109" s="138">
        <v>229.94177163000001</v>
      </c>
      <c r="BN109" s="138">
        <v>226.99227442</v>
      </c>
      <c r="BO109" s="138">
        <v>230.77441088999998</v>
      </c>
      <c r="BP109" s="138">
        <v>229.14043834</v>
      </c>
      <c r="BQ109" s="138">
        <v>228.64392311</v>
      </c>
      <c r="BR109" s="138">
        <v>220.21098214</v>
      </c>
      <c r="BS109" s="138">
        <v>222.26120899</v>
      </c>
      <c r="BT109" s="138">
        <v>227.91893166999998</v>
      </c>
      <c r="BU109" s="138">
        <v>231.50760127000001</v>
      </c>
      <c r="BV109" s="138">
        <v>233.28312311000002</v>
      </c>
      <c r="BW109" s="138">
        <v>238.87910696</v>
      </c>
      <c r="BX109" s="138">
        <v>230.40650804000001</v>
      </c>
      <c r="BY109" s="138">
        <v>228.55172764</v>
      </c>
      <c r="BZ109" s="138">
        <v>227.82129949</v>
      </c>
      <c r="CA109" s="138">
        <v>227.40505272999999</v>
      </c>
      <c r="CB109" s="138">
        <v>227.72644188999999</v>
      </c>
      <c r="CC109" s="138">
        <v>223.31907769999998</v>
      </c>
      <c r="CD109" s="138">
        <v>226.51657288999999</v>
      </c>
      <c r="CE109" s="138">
        <v>223.56345463999997</v>
      </c>
      <c r="CF109" s="138">
        <v>225.34847386999999</v>
      </c>
      <c r="CG109" s="138">
        <v>230.57048130999999</v>
      </c>
      <c r="CH109" s="138">
        <v>235.92598866</v>
      </c>
      <c r="CI109" s="138">
        <v>232.09616815000001</v>
      </c>
      <c r="CJ109" s="138">
        <v>233.65824419999998</v>
      </c>
      <c r="CK109" s="138">
        <v>618.60051331</v>
      </c>
      <c r="CL109" s="138">
        <v>614.52663039999993</v>
      </c>
      <c r="CM109" s="138">
        <v>606.97769607999999</v>
      </c>
      <c r="CN109" s="138">
        <v>582.99577778999992</v>
      </c>
      <c r="CO109" s="138">
        <v>561.96370849000004</v>
      </c>
      <c r="CP109" s="138">
        <v>586.49040998999999</v>
      </c>
      <c r="CQ109" s="138">
        <v>590.65724710000006</v>
      </c>
    </row>
    <row r="110" spans="1:95" ht="14.25" customHeight="1" x14ac:dyDescent="0.25">
      <c r="B110" s="18" t="s">
        <v>88</v>
      </c>
      <c r="C110" s="138"/>
      <c r="D110" s="138"/>
      <c r="E110" s="138"/>
      <c r="F110" s="138"/>
      <c r="G110" s="138"/>
      <c r="H110" s="138"/>
      <c r="I110" s="138"/>
      <c r="J110" s="138"/>
      <c r="K110" s="138">
        <v>5478.7205000000004</v>
      </c>
      <c r="L110" s="138">
        <v>5516.11841</v>
      </c>
      <c r="M110" s="138">
        <v>5500.6850000000004</v>
      </c>
      <c r="N110" s="138">
        <v>5661.5990000000002</v>
      </c>
      <c r="O110" s="138">
        <v>5736.250704000001</v>
      </c>
      <c r="P110" s="138">
        <v>5764.4034869999996</v>
      </c>
      <c r="Q110" s="138">
        <v>6175.4155630000005</v>
      </c>
      <c r="R110" s="138">
        <v>6514.2622549999996</v>
      </c>
      <c r="S110" s="138">
        <v>6390.3720000000012</v>
      </c>
      <c r="T110" s="138">
        <v>6681.9</v>
      </c>
      <c r="U110" s="138">
        <v>6574.1</v>
      </c>
      <c r="V110" s="138">
        <v>6641.8927639000003</v>
      </c>
      <c r="W110" s="138">
        <v>6677.1484283500004</v>
      </c>
      <c r="X110" s="138">
        <v>6645.8989891000001</v>
      </c>
      <c r="Y110" s="138">
        <v>6768.9088949599991</v>
      </c>
      <c r="Z110" s="138">
        <v>7189.3284673800008</v>
      </c>
      <c r="AA110" s="138">
        <v>6765.0224721000004</v>
      </c>
      <c r="AB110" s="138">
        <v>6787.7996885299999</v>
      </c>
      <c r="AC110" s="138">
        <v>7051.3526530700001</v>
      </c>
      <c r="AD110" s="138">
        <v>7297.15122367</v>
      </c>
      <c r="AE110" s="138">
        <v>7021.49942448</v>
      </c>
      <c r="AF110" s="138">
        <v>6982.5835936800004</v>
      </c>
      <c r="AG110" s="138">
        <v>6954.3208850599995</v>
      </c>
      <c r="AH110" s="138">
        <v>7065.7391568100002</v>
      </c>
      <c r="AI110" s="138">
        <v>7083.0248803700006</v>
      </c>
      <c r="AJ110" s="138">
        <v>7251.0999282099992</v>
      </c>
      <c r="AK110" s="138">
        <v>7489.7536128299989</v>
      </c>
      <c r="AL110" s="138">
        <v>7784.2758068000003</v>
      </c>
      <c r="AM110" s="138">
        <v>7570.8199431600005</v>
      </c>
      <c r="AN110" s="138">
        <v>7263.2331623700002</v>
      </c>
      <c r="AO110" s="138">
        <v>6875.4167970099998</v>
      </c>
      <c r="AP110" s="138">
        <v>7038.4587971700003</v>
      </c>
      <c r="AQ110" s="138">
        <v>6913.1319876513853</v>
      </c>
      <c r="AR110" s="138">
        <v>6781.3953066378863</v>
      </c>
      <c r="AS110" s="138">
        <v>6824.6086881710635</v>
      </c>
      <c r="AT110" s="138">
        <v>7546.657810869694</v>
      </c>
      <c r="AU110" s="138">
        <v>7520.8359377772913</v>
      </c>
      <c r="AV110" s="138">
        <v>7637.4626316844824</v>
      </c>
      <c r="AW110" s="138">
        <v>7710.8661044782657</v>
      </c>
      <c r="AX110" s="138">
        <v>8045.8369487856107</v>
      </c>
      <c r="AY110" s="138">
        <v>8112.7199310007682</v>
      </c>
      <c r="AZ110" s="138">
        <v>8254.1040397135275</v>
      </c>
      <c r="BA110" s="138">
        <v>8400.9019528034478</v>
      </c>
      <c r="BB110" s="138">
        <v>8772.3304504247026</v>
      </c>
      <c r="BC110" s="138">
        <v>8836.5677284009544</v>
      </c>
      <c r="BD110" s="138">
        <v>8986.4180169260671</v>
      </c>
      <c r="BE110" s="138">
        <v>9044.6925184309803</v>
      </c>
      <c r="BF110" s="138">
        <v>9471.7464582161938</v>
      </c>
      <c r="BG110" s="138">
        <v>9561.1928731285298</v>
      </c>
      <c r="BH110" s="138">
        <v>9564.7859118631641</v>
      </c>
      <c r="BI110" s="138">
        <v>9632.5198598219122</v>
      </c>
      <c r="BJ110" s="138">
        <v>9077.8347468923475</v>
      </c>
      <c r="BK110" s="138">
        <v>8821.205974762006</v>
      </c>
      <c r="BL110" s="138">
        <v>9182.4902725438351</v>
      </c>
      <c r="BM110" s="138">
        <v>9237.1411500743761</v>
      </c>
      <c r="BN110" s="138">
        <v>9341.0571666234555</v>
      </c>
      <c r="BO110" s="138">
        <v>9738.4567472157341</v>
      </c>
      <c r="BP110" s="138">
        <v>9897.0181674282976</v>
      </c>
      <c r="BQ110" s="138">
        <v>10000.687183384751</v>
      </c>
      <c r="BR110" s="138">
        <v>10018.87248060582</v>
      </c>
      <c r="BS110" s="138">
        <v>10392.410887787926</v>
      </c>
      <c r="BT110" s="138">
        <v>10260.851477892915</v>
      </c>
      <c r="BU110" s="138">
        <v>10227.872305181671</v>
      </c>
      <c r="BV110" s="138">
        <v>10058.703034973765</v>
      </c>
      <c r="BW110" s="138">
        <v>9750.571611437379</v>
      </c>
      <c r="BX110" s="138">
        <v>10095.464869164909</v>
      </c>
      <c r="BY110" s="138">
        <v>10425.753259337376</v>
      </c>
      <c r="BZ110" s="138">
        <v>10094.501014496991</v>
      </c>
      <c r="CA110" s="138">
        <v>10003.380631489148</v>
      </c>
      <c r="CB110" s="138">
        <v>10357.020860795483</v>
      </c>
      <c r="CC110" s="138">
        <v>10122.564762806587</v>
      </c>
      <c r="CD110" s="138">
        <v>10463.410031615476</v>
      </c>
      <c r="CE110" s="138">
        <v>10060.314433215282</v>
      </c>
      <c r="CF110" s="138">
        <v>10762.27116000247</v>
      </c>
      <c r="CG110" s="138">
        <v>10641.269974532046</v>
      </c>
      <c r="CH110" s="138">
        <v>10912.34527851963</v>
      </c>
      <c r="CI110" s="138">
        <v>10527.075724122074</v>
      </c>
      <c r="CJ110" s="138">
        <v>10847.918878592605</v>
      </c>
      <c r="CK110" s="138">
        <v>11438.966943498433</v>
      </c>
      <c r="CL110" s="138">
        <v>12026.763717469879</v>
      </c>
      <c r="CM110" s="138">
        <v>12736.702311160498</v>
      </c>
      <c r="CN110" s="138">
        <v>13004.787607535785</v>
      </c>
      <c r="CO110" s="138">
        <v>13457.224170634408</v>
      </c>
      <c r="CP110" s="138">
        <v>12958.911496360421</v>
      </c>
      <c r="CQ110" s="138">
        <v>13739.261398197508</v>
      </c>
    </row>
    <row r="111" spans="1:95" ht="14.25" customHeight="1" x14ac:dyDescent="0.25">
      <c r="A111" s="22"/>
      <c r="B111" s="20" t="s">
        <v>59</v>
      </c>
      <c r="C111" s="138"/>
      <c r="D111" s="138"/>
      <c r="E111" s="138"/>
      <c r="F111" s="138"/>
      <c r="G111" s="138"/>
      <c r="H111" s="138"/>
      <c r="I111" s="138"/>
      <c r="J111" s="138"/>
      <c r="K111" s="138">
        <v>37.5</v>
      </c>
      <c r="L111" s="138">
        <v>47.3</v>
      </c>
      <c r="M111" s="138">
        <v>43.1</v>
      </c>
      <c r="N111" s="138">
        <v>28.9</v>
      </c>
      <c r="O111" s="138">
        <v>29.1</v>
      </c>
      <c r="P111" s="138">
        <v>26.7</v>
      </c>
      <c r="Q111" s="138">
        <v>26.6</v>
      </c>
      <c r="R111" s="138">
        <v>27.6</v>
      </c>
      <c r="S111" s="138">
        <v>27.6</v>
      </c>
      <c r="T111" s="138">
        <v>25.1</v>
      </c>
      <c r="U111" s="138">
        <v>25.9</v>
      </c>
      <c r="V111" s="138">
        <v>26.942763899999999</v>
      </c>
      <c r="W111" s="138">
        <v>27.556398730000002</v>
      </c>
      <c r="X111" s="138">
        <v>24.5436607</v>
      </c>
      <c r="Y111" s="138">
        <v>25.032768019999999</v>
      </c>
      <c r="Z111" s="138">
        <v>25.512575829999999</v>
      </c>
      <c r="AA111" s="138">
        <v>25.119988630000002</v>
      </c>
      <c r="AB111" s="138">
        <v>22.90792029</v>
      </c>
      <c r="AC111" s="138">
        <v>23.16112944</v>
      </c>
      <c r="AD111" s="138">
        <v>24.42770908</v>
      </c>
      <c r="AE111" s="138">
        <v>24.572495010000001</v>
      </c>
      <c r="AF111" s="138">
        <v>25.280432399999999</v>
      </c>
      <c r="AG111" s="138">
        <v>22.865798510000001</v>
      </c>
      <c r="AH111" s="138">
        <v>24.484397390000002</v>
      </c>
      <c r="AI111" s="138">
        <v>23.977801450000001</v>
      </c>
      <c r="AJ111" s="138">
        <v>22.364062560000001</v>
      </c>
      <c r="AK111" s="138">
        <v>22.549965140000001</v>
      </c>
      <c r="AL111" s="138">
        <v>23.146235430000001</v>
      </c>
      <c r="AM111" s="138">
        <v>23.393324629999999</v>
      </c>
      <c r="AN111" s="138">
        <v>21.429705899999998</v>
      </c>
      <c r="AO111" s="138">
        <v>21.525467760000002</v>
      </c>
      <c r="AP111" s="138">
        <v>22.89356429</v>
      </c>
      <c r="AQ111" s="138">
        <v>22.474953729999999</v>
      </c>
      <c r="AR111" s="138">
        <v>22.602795359999998</v>
      </c>
      <c r="AS111" s="138">
        <v>22.830479650000001</v>
      </c>
      <c r="AT111" s="138">
        <v>24.03369949</v>
      </c>
      <c r="AU111" s="138">
        <v>24.23855988</v>
      </c>
      <c r="AV111" s="138">
        <v>23.135128049999999</v>
      </c>
      <c r="AW111" s="138">
        <v>23.34044682</v>
      </c>
      <c r="AX111" s="138">
        <v>26.305376921400001</v>
      </c>
      <c r="AY111" s="138">
        <v>25.861013320000001</v>
      </c>
      <c r="AZ111" s="138">
        <v>86.344337850000002</v>
      </c>
      <c r="BA111" s="138">
        <v>92.76266265000001</v>
      </c>
      <c r="BB111" s="138">
        <v>96.626482501900014</v>
      </c>
      <c r="BC111" s="138">
        <v>94.764688488100035</v>
      </c>
      <c r="BD111" s="138">
        <v>98.054362602900028</v>
      </c>
      <c r="BE111" s="138">
        <v>93.813884823000038</v>
      </c>
      <c r="BF111" s="138">
        <v>100.79041893709999</v>
      </c>
      <c r="BG111" s="138">
        <v>101.96887845709998</v>
      </c>
      <c r="BH111" s="138">
        <v>77.1034095933</v>
      </c>
      <c r="BI111" s="138">
        <v>63.866059153000009</v>
      </c>
      <c r="BJ111" s="138">
        <v>51.099930599399997</v>
      </c>
      <c r="BK111" s="138">
        <v>39.307469258899992</v>
      </c>
      <c r="BL111" s="138">
        <v>60.049137969900002</v>
      </c>
      <c r="BM111" s="138">
        <v>76.770547874800002</v>
      </c>
      <c r="BN111" s="138">
        <v>75.548897297499991</v>
      </c>
      <c r="BO111" s="138">
        <v>75.294427496699981</v>
      </c>
      <c r="BP111" s="138">
        <v>74.460577664900001</v>
      </c>
      <c r="BQ111" s="138">
        <v>64.365852649499999</v>
      </c>
      <c r="BR111" s="138">
        <v>63.805657155099993</v>
      </c>
      <c r="BS111" s="138">
        <v>52.922499289499996</v>
      </c>
      <c r="BT111" s="138">
        <v>52.733225936999986</v>
      </c>
      <c r="BU111" s="138">
        <v>52.552883980899992</v>
      </c>
      <c r="BV111" s="138">
        <v>51.70163940869999</v>
      </c>
      <c r="BW111" s="138">
        <v>50.103910459599994</v>
      </c>
      <c r="BX111" s="138">
        <v>49.612549301499996</v>
      </c>
      <c r="BY111" s="138">
        <v>49.291250326499991</v>
      </c>
      <c r="BZ111" s="138">
        <v>48.750771884499997</v>
      </c>
      <c r="CA111" s="138">
        <v>47.564389204199998</v>
      </c>
      <c r="CB111" s="138">
        <v>46.493431334499995</v>
      </c>
      <c r="CC111" s="138">
        <v>34.361366496700001</v>
      </c>
      <c r="CD111" s="138">
        <v>34.829084690499997</v>
      </c>
      <c r="CE111" s="138">
        <v>70.092156199499996</v>
      </c>
      <c r="CF111" s="138">
        <v>58.010435241300009</v>
      </c>
      <c r="CG111" s="138">
        <v>50.370062377400004</v>
      </c>
      <c r="CH111" s="138">
        <v>50.283525499300005</v>
      </c>
      <c r="CI111" s="138">
        <v>50.581671930900001</v>
      </c>
      <c r="CJ111" s="138">
        <v>65.326182420199999</v>
      </c>
      <c r="CK111" s="138">
        <v>65.4812185599</v>
      </c>
      <c r="CL111" s="138">
        <v>70.427815940300007</v>
      </c>
      <c r="CM111" s="138">
        <v>71.376616514199995</v>
      </c>
      <c r="CN111" s="138">
        <v>71.793106196999986</v>
      </c>
      <c r="CO111" s="138">
        <v>70.833717187199994</v>
      </c>
      <c r="CP111" s="138">
        <v>67.896750546899966</v>
      </c>
      <c r="CQ111" s="138">
        <v>69.662976037999968</v>
      </c>
    </row>
    <row r="112" spans="1:95" ht="14.25" customHeight="1" x14ac:dyDescent="0.25">
      <c r="A112" s="22"/>
      <c r="B112" s="19" t="s">
        <v>70</v>
      </c>
      <c r="C112" s="138"/>
      <c r="D112" s="138"/>
      <c r="E112" s="138"/>
      <c r="F112" s="138"/>
      <c r="G112" s="138"/>
      <c r="H112" s="138"/>
      <c r="I112" s="138"/>
      <c r="J112" s="138"/>
      <c r="K112" s="138">
        <v>31</v>
      </c>
      <c r="L112" s="138">
        <v>32.6</v>
      </c>
      <c r="M112" s="138">
        <v>28.4</v>
      </c>
      <c r="N112" s="138">
        <v>28.9</v>
      </c>
      <c r="O112" s="138">
        <v>29.1</v>
      </c>
      <c r="P112" s="138">
        <v>26.7</v>
      </c>
      <c r="Q112" s="138">
        <v>26.6</v>
      </c>
      <c r="R112" s="138">
        <v>27.6</v>
      </c>
      <c r="S112" s="138">
        <v>27.6</v>
      </c>
      <c r="T112" s="138">
        <v>25.1</v>
      </c>
      <c r="U112" s="138">
        <v>25.9</v>
      </c>
      <c r="V112" s="138">
        <v>26.942763899999999</v>
      </c>
      <c r="W112" s="138">
        <v>27.556398730000002</v>
      </c>
      <c r="X112" s="138">
        <v>24.5436607</v>
      </c>
      <c r="Y112" s="138">
        <v>25.032768019999999</v>
      </c>
      <c r="Z112" s="138">
        <v>25.512575829999999</v>
      </c>
      <c r="AA112" s="138">
        <v>25.119988630000002</v>
      </c>
      <c r="AB112" s="138">
        <v>22.90792029</v>
      </c>
      <c r="AC112" s="138">
        <v>23.16112944</v>
      </c>
      <c r="AD112" s="138">
        <v>24.42770908</v>
      </c>
      <c r="AE112" s="138">
        <v>24.572495010000001</v>
      </c>
      <c r="AF112" s="138">
        <v>25.280432399999999</v>
      </c>
      <c r="AG112" s="138">
        <v>22.865798510000001</v>
      </c>
      <c r="AH112" s="138">
        <v>24.484397390000002</v>
      </c>
      <c r="AI112" s="138">
        <v>23.977801450000001</v>
      </c>
      <c r="AJ112" s="138">
        <v>22.364062560000001</v>
      </c>
      <c r="AK112" s="138">
        <v>22.549965140000001</v>
      </c>
      <c r="AL112" s="138">
        <v>23.146235430000001</v>
      </c>
      <c r="AM112" s="138">
        <v>23.393324629999999</v>
      </c>
      <c r="AN112" s="138">
        <v>21.429705899999998</v>
      </c>
      <c r="AO112" s="138">
        <v>21.525467760000002</v>
      </c>
      <c r="AP112" s="138">
        <v>22.89356429</v>
      </c>
      <c r="AQ112" s="138">
        <v>22.474953729999999</v>
      </c>
      <c r="AR112" s="138">
        <v>22.602795359999998</v>
      </c>
      <c r="AS112" s="138">
        <v>22.830479650000001</v>
      </c>
      <c r="AT112" s="138">
        <v>24.03369949</v>
      </c>
      <c r="AU112" s="138">
        <v>24.23855988</v>
      </c>
      <c r="AV112" s="138">
        <v>23.135128049999999</v>
      </c>
      <c r="AW112" s="138">
        <v>23.34044682</v>
      </c>
      <c r="AX112" s="138">
        <v>24.676005249999999</v>
      </c>
      <c r="AY112" s="138">
        <v>24.873661310000003</v>
      </c>
      <c r="AZ112" s="138">
        <v>24.297592590000001</v>
      </c>
      <c r="BA112" s="138">
        <v>24.487571059999997</v>
      </c>
      <c r="BB112" s="138">
        <v>25.828521420000001</v>
      </c>
      <c r="BC112" s="138">
        <v>26.02650191</v>
      </c>
      <c r="BD112" s="138">
        <v>27.328000469999999</v>
      </c>
      <c r="BE112" s="138">
        <v>27.54431241</v>
      </c>
      <c r="BF112" s="138">
        <v>28.28657638</v>
      </c>
      <c r="BG112" s="138">
        <v>28.39767264</v>
      </c>
      <c r="BH112" s="138">
        <v>27.804195329999999</v>
      </c>
      <c r="BI112" s="138">
        <v>27.511343990000004</v>
      </c>
      <c r="BJ112" s="138">
        <v>27.336842699999998</v>
      </c>
      <c r="BK112" s="138">
        <v>26.490216880000002</v>
      </c>
      <c r="BL112" s="138">
        <v>26.055002680000001</v>
      </c>
      <c r="BM112" s="138">
        <v>25.48363672</v>
      </c>
      <c r="BN112" s="138">
        <v>24.217814829999998</v>
      </c>
      <c r="BO112" s="138">
        <v>23.869362020000001</v>
      </c>
      <c r="BP112" s="138">
        <v>22.865497909999998</v>
      </c>
      <c r="BQ112" s="138">
        <v>22.273724909999999</v>
      </c>
      <c r="BR112" s="138">
        <v>21.39363732</v>
      </c>
      <c r="BS112" s="138">
        <v>20.216503889999998</v>
      </c>
      <c r="BT112" s="138">
        <v>19.552335829999997</v>
      </c>
      <c r="BU112" s="138">
        <v>18.931493620000001</v>
      </c>
      <c r="BV112" s="138">
        <v>17.651607850000001</v>
      </c>
      <c r="BW112" s="138">
        <v>17.08579872</v>
      </c>
      <c r="BX112" s="138">
        <v>16.319181359999998</v>
      </c>
      <c r="BY112" s="138">
        <v>15.70173146</v>
      </c>
      <c r="BZ112" s="138">
        <v>14.73508369</v>
      </c>
      <c r="CA112" s="138">
        <v>13.653323029999999</v>
      </c>
      <c r="CB112" s="138">
        <v>12.50091155</v>
      </c>
      <c r="CC112" s="138">
        <v>8.1474200000000011E-2</v>
      </c>
      <c r="CD112" s="138">
        <v>8.1529130000000005E-2</v>
      </c>
      <c r="CE112" s="138">
        <v>0.64756689000000001</v>
      </c>
      <c r="CF112" s="138">
        <v>0.67541121999999998</v>
      </c>
      <c r="CG112" s="138">
        <v>0.80474247999999993</v>
      </c>
      <c r="CH112" s="138">
        <v>0.60148862999999997</v>
      </c>
      <c r="CI112" s="138">
        <v>0.60142285000000006</v>
      </c>
      <c r="CJ112" s="138">
        <v>0.62878184999999998</v>
      </c>
      <c r="CK112" s="138">
        <v>0.68954561999999997</v>
      </c>
      <c r="CL112" s="138">
        <v>0.68685607000000004</v>
      </c>
      <c r="CM112" s="138">
        <v>0.77687275999999994</v>
      </c>
      <c r="CN112" s="138">
        <v>0.80358536000000003</v>
      </c>
      <c r="CO112" s="138">
        <v>0.40345057999999995</v>
      </c>
      <c r="CP112" s="138">
        <v>0.43029050000000002</v>
      </c>
      <c r="CQ112" s="138">
        <v>0.43042178999999997</v>
      </c>
    </row>
    <row r="113" spans="1:95" ht="14.25" customHeight="1" x14ac:dyDescent="0.25">
      <c r="A113" s="22"/>
      <c r="B113" s="19" t="s">
        <v>71</v>
      </c>
      <c r="C113" s="138"/>
      <c r="D113" s="138"/>
      <c r="E113" s="138"/>
      <c r="F113" s="138"/>
      <c r="G113" s="138"/>
      <c r="H113" s="138"/>
      <c r="I113" s="138"/>
      <c r="J113" s="138"/>
      <c r="K113" s="138">
        <v>0</v>
      </c>
      <c r="L113" s="138">
        <v>0</v>
      </c>
      <c r="M113" s="138">
        <v>0</v>
      </c>
      <c r="N113" s="138">
        <v>0</v>
      </c>
      <c r="O113" s="138">
        <v>0</v>
      </c>
      <c r="P113" s="138">
        <v>0</v>
      </c>
      <c r="Q113" s="138">
        <v>0</v>
      </c>
      <c r="R113" s="138">
        <v>0</v>
      </c>
      <c r="S113" s="138">
        <v>0</v>
      </c>
      <c r="T113" s="138">
        <v>0</v>
      </c>
      <c r="U113" s="138">
        <v>0</v>
      </c>
      <c r="V113" s="138">
        <v>0</v>
      </c>
      <c r="W113" s="138">
        <v>0</v>
      </c>
      <c r="X113" s="138">
        <v>0</v>
      </c>
      <c r="Y113" s="138">
        <v>0</v>
      </c>
      <c r="Z113" s="138">
        <v>0</v>
      </c>
      <c r="AA113" s="138">
        <v>0</v>
      </c>
      <c r="AB113" s="138">
        <v>0</v>
      </c>
      <c r="AC113" s="138">
        <v>0</v>
      </c>
      <c r="AD113" s="138">
        <v>0</v>
      </c>
      <c r="AE113" s="138">
        <v>0</v>
      </c>
      <c r="AF113" s="138">
        <v>0</v>
      </c>
      <c r="AG113" s="138">
        <v>0</v>
      </c>
      <c r="AH113" s="138">
        <v>0</v>
      </c>
      <c r="AI113" s="138">
        <v>0</v>
      </c>
      <c r="AJ113" s="138">
        <v>0</v>
      </c>
      <c r="AK113" s="138">
        <v>0</v>
      </c>
      <c r="AL113" s="138">
        <v>0</v>
      </c>
      <c r="AM113" s="138">
        <v>0</v>
      </c>
      <c r="AN113" s="138">
        <v>0</v>
      </c>
      <c r="AO113" s="138">
        <v>0</v>
      </c>
      <c r="AP113" s="138">
        <v>0</v>
      </c>
      <c r="AQ113" s="138">
        <v>0</v>
      </c>
      <c r="AR113" s="138">
        <v>0</v>
      </c>
      <c r="AS113" s="138">
        <v>0</v>
      </c>
      <c r="AT113" s="138">
        <v>0</v>
      </c>
      <c r="AU113" s="138">
        <v>0</v>
      </c>
      <c r="AV113" s="138">
        <v>0</v>
      </c>
      <c r="AW113" s="138">
        <v>0</v>
      </c>
      <c r="AX113" s="138">
        <v>1.6293716714000004</v>
      </c>
      <c r="AY113" s="138">
        <v>0.98735201000000028</v>
      </c>
      <c r="AZ113" s="138">
        <v>62.046745260000002</v>
      </c>
      <c r="BA113" s="138">
        <v>68.275091590000017</v>
      </c>
      <c r="BB113" s="138">
        <v>70.797961081900013</v>
      </c>
      <c r="BC113" s="138">
        <v>68.738186578100027</v>
      </c>
      <c r="BD113" s="138">
        <v>70.726362132900036</v>
      </c>
      <c r="BE113" s="138">
        <v>66.269572413000034</v>
      </c>
      <c r="BF113" s="138">
        <v>72.503842557099986</v>
      </c>
      <c r="BG113" s="138">
        <v>73.57120581709998</v>
      </c>
      <c r="BH113" s="138">
        <v>49.299214263300001</v>
      </c>
      <c r="BI113" s="138">
        <v>36.354715163000002</v>
      </c>
      <c r="BJ113" s="138">
        <v>23.763087899400002</v>
      </c>
      <c r="BK113" s="138">
        <v>12.817252378899992</v>
      </c>
      <c r="BL113" s="138">
        <v>33.994135289900001</v>
      </c>
      <c r="BM113" s="138">
        <v>51.286911154799995</v>
      </c>
      <c r="BN113" s="138">
        <v>51.331082467499996</v>
      </c>
      <c r="BO113" s="138">
        <v>51.425065476699984</v>
      </c>
      <c r="BP113" s="138">
        <v>51.595079754900006</v>
      </c>
      <c r="BQ113" s="138">
        <v>42.0921277395</v>
      </c>
      <c r="BR113" s="138">
        <v>42.412019835099997</v>
      </c>
      <c r="BS113" s="138">
        <v>32.705995399499997</v>
      </c>
      <c r="BT113" s="138">
        <v>33.180890106999989</v>
      </c>
      <c r="BU113" s="138">
        <v>33.621390360899994</v>
      </c>
      <c r="BV113" s="138">
        <v>34.050031558699992</v>
      </c>
      <c r="BW113" s="138">
        <v>33.018111739599995</v>
      </c>
      <c r="BX113" s="138">
        <v>33.293367941499994</v>
      </c>
      <c r="BY113" s="138">
        <v>33.589518866499994</v>
      </c>
      <c r="BZ113" s="138">
        <v>34.015688194500001</v>
      </c>
      <c r="CA113" s="138">
        <v>33.911066174200002</v>
      </c>
      <c r="CB113" s="138">
        <v>33.992519784499997</v>
      </c>
      <c r="CC113" s="138">
        <v>34.279892296699998</v>
      </c>
      <c r="CD113" s="138">
        <v>34.747555560499997</v>
      </c>
      <c r="CE113" s="138">
        <v>69.444589309500003</v>
      </c>
      <c r="CF113" s="138">
        <v>57.335024021300008</v>
      </c>
      <c r="CG113" s="138">
        <v>49.565319897400002</v>
      </c>
      <c r="CH113" s="138">
        <v>49.682036869300006</v>
      </c>
      <c r="CI113" s="138">
        <v>49.980249080900002</v>
      </c>
      <c r="CJ113" s="138">
        <v>64.697400570200003</v>
      </c>
      <c r="CK113" s="138">
        <v>64.791672939899996</v>
      </c>
      <c r="CL113" s="138">
        <v>69.740959870300003</v>
      </c>
      <c r="CM113" s="138">
        <v>70.599743754199991</v>
      </c>
      <c r="CN113" s="138">
        <v>70.989520836999986</v>
      </c>
      <c r="CO113" s="138">
        <v>70.430266607199997</v>
      </c>
      <c r="CP113" s="138">
        <v>67.466460046899968</v>
      </c>
      <c r="CQ113" s="138">
        <v>69.232554247999971</v>
      </c>
    </row>
    <row r="114" spans="1:95" ht="14.25" customHeight="1" x14ac:dyDescent="0.25">
      <c r="A114" s="22"/>
      <c r="B114" s="19" t="s">
        <v>72</v>
      </c>
      <c r="C114" s="138"/>
      <c r="D114" s="138"/>
      <c r="E114" s="138"/>
      <c r="F114" s="138"/>
      <c r="G114" s="138"/>
      <c r="H114" s="138"/>
      <c r="I114" s="138"/>
      <c r="J114" s="138"/>
      <c r="K114" s="138">
        <v>0</v>
      </c>
      <c r="L114" s="138">
        <v>0</v>
      </c>
      <c r="M114" s="138">
        <v>0</v>
      </c>
      <c r="N114" s="138">
        <v>0</v>
      </c>
      <c r="O114" s="138">
        <v>0</v>
      </c>
      <c r="P114" s="138">
        <v>0</v>
      </c>
      <c r="Q114" s="138">
        <v>0</v>
      </c>
      <c r="R114" s="138">
        <v>0</v>
      </c>
      <c r="S114" s="138">
        <v>0</v>
      </c>
      <c r="T114" s="138">
        <v>0</v>
      </c>
      <c r="U114" s="138">
        <v>0</v>
      </c>
      <c r="V114" s="138">
        <v>0</v>
      </c>
      <c r="W114" s="138">
        <v>0</v>
      </c>
      <c r="X114" s="138">
        <v>0</v>
      </c>
      <c r="Y114" s="138">
        <v>0</v>
      </c>
      <c r="Z114" s="138">
        <v>0</v>
      </c>
      <c r="AA114" s="138">
        <v>0</v>
      </c>
      <c r="AB114" s="138">
        <v>0</v>
      </c>
      <c r="AC114" s="138">
        <v>0</v>
      </c>
      <c r="AD114" s="138">
        <v>0</v>
      </c>
      <c r="AE114" s="138">
        <v>0</v>
      </c>
      <c r="AF114" s="138">
        <v>0</v>
      </c>
      <c r="AG114" s="138">
        <v>0</v>
      </c>
      <c r="AH114" s="138">
        <v>0</v>
      </c>
      <c r="AI114" s="138">
        <v>0</v>
      </c>
      <c r="AJ114" s="138">
        <v>0</v>
      </c>
      <c r="AK114" s="138">
        <v>0</v>
      </c>
      <c r="AL114" s="138">
        <v>0</v>
      </c>
      <c r="AM114" s="138">
        <v>0</v>
      </c>
      <c r="AN114" s="138">
        <v>0</v>
      </c>
      <c r="AO114" s="138">
        <v>0</v>
      </c>
      <c r="AP114" s="138">
        <v>0</v>
      </c>
      <c r="AQ114" s="138">
        <v>0</v>
      </c>
      <c r="AR114" s="138">
        <v>0</v>
      </c>
      <c r="AS114" s="138">
        <v>0</v>
      </c>
      <c r="AT114" s="138">
        <v>0</v>
      </c>
      <c r="AU114" s="138">
        <v>0</v>
      </c>
      <c r="AV114" s="138">
        <v>0</v>
      </c>
      <c r="AW114" s="138">
        <v>0</v>
      </c>
      <c r="AX114" s="138">
        <v>0</v>
      </c>
      <c r="AY114" s="138">
        <v>0</v>
      </c>
      <c r="AZ114" s="138">
        <v>0</v>
      </c>
      <c r="BA114" s="138">
        <v>0</v>
      </c>
      <c r="BB114" s="138">
        <v>0</v>
      </c>
      <c r="BC114" s="138">
        <v>0</v>
      </c>
      <c r="BD114" s="138">
        <v>0</v>
      </c>
      <c r="BE114" s="138">
        <v>0</v>
      </c>
      <c r="BF114" s="138">
        <v>0</v>
      </c>
      <c r="BG114" s="138">
        <v>0</v>
      </c>
      <c r="BH114" s="138">
        <v>0</v>
      </c>
      <c r="BI114" s="138">
        <v>0</v>
      </c>
      <c r="BJ114" s="138">
        <v>0</v>
      </c>
      <c r="BK114" s="138">
        <v>0</v>
      </c>
      <c r="BL114" s="138">
        <v>0</v>
      </c>
      <c r="BM114" s="138">
        <v>0</v>
      </c>
      <c r="BN114" s="138">
        <v>0</v>
      </c>
      <c r="BO114" s="138">
        <v>0</v>
      </c>
      <c r="BP114" s="138">
        <v>0</v>
      </c>
      <c r="BQ114" s="138">
        <v>0</v>
      </c>
      <c r="BR114" s="138">
        <v>0</v>
      </c>
      <c r="BS114" s="138">
        <v>0</v>
      </c>
      <c r="BT114" s="138">
        <v>0</v>
      </c>
      <c r="BU114" s="138">
        <v>0</v>
      </c>
      <c r="BV114" s="138">
        <v>0</v>
      </c>
      <c r="BW114" s="138">
        <v>0</v>
      </c>
      <c r="BX114" s="138">
        <v>0</v>
      </c>
      <c r="BY114" s="138">
        <v>0</v>
      </c>
      <c r="BZ114" s="138">
        <v>0</v>
      </c>
      <c r="CA114" s="138">
        <v>0</v>
      </c>
      <c r="CB114" s="138">
        <v>0</v>
      </c>
      <c r="CC114" s="138">
        <v>0</v>
      </c>
      <c r="CD114" s="138">
        <v>0</v>
      </c>
      <c r="CE114" s="138">
        <v>0</v>
      </c>
      <c r="CF114" s="138">
        <v>0</v>
      </c>
      <c r="CG114" s="138">
        <v>0</v>
      </c>
      <c r="CH114" s="138">
        <v>0</v>
      </c>
      <c r="CI114" s="138">
        <v>0</v>
      </c>
      <c r="CJ114" s="138">
        <v>0</v>
      </c>
      <c r="CK114" s="138">
        <v>0</v>
      </c>
      <c r="CL114" s="138">
        <v>0</v>
      </c>
      <c r="CM114" s="138">
        <v>0</v>
      </c>
      <c r="CN114" s="138">
        <v>0</v>
      </c>
      <c r="CO114" s="138">
        <v>0</v>
      </c>
      <c r="CP114" s="138">
        <v>0</v>
      </c>
      <c r="CQ114" s="138">
        <v>0</v>
      </c>
    </row>
    <row r="115" spans="1:95" ht="14.25" customHeight="1" x14ac:dyDescent="0.25">
      <c r="A115" s="22"/>
      <c r="B115" s="19" t="s">
        <v>20</v>
      </c>
      <c r="C115" s="138"/>
      <c r="D115" s="138"/>
      <c r="E115" s="138"/>
      <c r="F115" s="138"/>
      <c r="G115" s="138"/>
      <c r="H115" s="138"/>
      <c r="I115" s="138"/>
      <c r="J115" s="138"/>
      <c r="K115" s="138">
        <v>6.5</v>
      </c>
      <c r="L115" s="138">
        <v>14.7</v>
      </c>
      <c r="M115" s="138">
        <v>14.7</v>
      </c>
      <c r="N115" s="138">
        <v>0</v>
      </c>
      <c r="O115" s="138">
        <v>0</v>
      </c>
      <c r="P115" s="138">
        <v>0</v>
      </c>
      <c r="Q115" s="138">
        <v>0</v>
      </c>
      <c r="R115" s="138">
        <v>0</v>
      </c>
      <c r="S115" s="138">
        <v>0</v>
      </c>
      <c r="T115" s="138">
        <v>0</v>
      </c>
      <c r="U115" s="138">
        <v>0</v>
      </c>
      <c r="V115" s="138">
        <v>0</v>
      </c>
      <c r="W115" s="138">
        <v>0</v>
      </c>
      <c r="X115" s="138">
        <v>0</v>
      </c>
      <c r="Y115" s="138">
        <v>0</v>
      </c>
      <c r="Z115" s="138">
        <v>0</v>
      </c>
      <c r="AA115" s="138">
        <v>0</v>
      </c>
      <c r="AB115" s="138">
        <v>0</v>
      </c>
      <c r="AC115" s="138">
        <v>0</v>
      </c>
      <c r="AD115" s="138">
        <v>0</v>
      </c>
      <c r="AE115" s="138">
        <v>0</v>
      </c>
      <c r="AF115" s="138">
        <v>0</v>
      </c>
      <c r="AG115" s="138">
        <v>0</v>
      </c>
      <c r="AH115" s="138">
        <v>0</v>
      </c>
      <c r="AI115" s="138">
        <v>0</v>
      </c>
      <c r="AJ115" s="138">
        <v>0</v>
      </c>
      <c r="AK115" s="138">
        <v>0</v>
      </c>
      <c r="AL115" s="138">
        <v>0</v>
      </c>
      <c r="AM115" s="138">
        <v>0</v>
      </c>
      <c r="AN115" s="138">
        <v>0</v>
      </c>
      <c r="AO115" s="138">
        <v>0</v>
      </c>
      <c r="AP115" s="138">
        <v>0</v>
      </c>
      <c r="AQ115" s="138">
        <v>0</v>
      </c>
      <c r="AR115" s="138">
        <v>0</v>
      </c>
      <c r="AS115" s="138">
        <v>0</v>
      </c>
      <c r="AT115" s="138">
        <v>0</v>
      </c>
      <c r="AU115" s="138">
        <v>0</v>
      </c>
      <c r="AV115" s="138">
        <v>0</v>
      </c>
      <c r="AW115" s="138">
        <v>0</v>
      </c>
      <c r="AX115" s="138">
        <v>0</v>
      </c>
      <c r="AY115" s="138">
        <v>0</v>
      </c>
      <c r="AZ115" s="138">
        <v>0</v>
      </c>
      <c r="BA115" s="138">
        <v>0</v>
      </c>
      <c r="BB115" s="138">
        <v>0</v>
      </c>
      <c r="BC115" s="138">
        <v>0</v>
      </c>
      <c r="BD115" s="138">
        <v>0</v>
      </c>
      <c r="BE115" s="138">
        <v>0</v>
      </c>
      <c r="BF115" s="138">
        <v>0</v>
      </c>
      <c r="BG115" s="138">
        <v>0</v>
      </c>
      <c r="BH115" s="138">
        <v>0</v>
      </c>
      <c r="BI115" s="138">
        <v>0</v>
      </c>
      <c r="BJ115" s="138">
        <v>0</v>
      </c>
      <c r="BK115" s="138">
        <v>0</v>
      </c>
      <c r="BL115" s="138">
        <v>0</v>
      </c>
      <c r="BM115" s="138">
        <v>0</v>
      </c>
      <c r="BN115" s="138">
        <v>0</v>
      </c>
      <c r="BO115" s="138">
        <v>0</v>
      </c>
      <c r="BP115" s="138">
        <v>0</v>
      </c>
      <c r="BQ115" s="138">
        <v>0</v>
      </c>
      <c r="BR115" s="138">
        <v>0</v>
      </c>
      <c r="BS115" s="138">
        <v>0</v>
      </c>
      <c r="BT115" s="138">
        <v>0</v>
      </c>
      <c r="BU115" s="138">
        <v>0</v>
      </c>
      <c r="BV115" s="138">
        <v>0</v>
      </c>
      <c r="BW115" s="138">
        <v>0</v>
      </c>
      <c r="BX115" s="138">
        <v>0</v>
      </c>
      <c r="BY115" s="138">
        <v>0</v>
      </c>
      <c r="BZ115" s="138">
        <v>0</v>
      </c>
      <c r="CA115" s="138">
        <v>0</v>
      </c>
      <c r="CB115" s="138">
        <v>0</v>
      </c>
      <c r="CC115" s="138">
        <v>0</v>
      </c>
      <c r="CD115" s="138">
        <v>0</v>
      </c>
      <c r="CE115" s="138">
        <v>0</v>
      </c>
      <c r="CF115" s="138">
        <v>0</v>
      </c>
      <c r="CG115" s="138">
        <v>0</v>
      </c>
      <c r="CH115" s="138">
        <v>0</v>
      </c>
      <c r="CI115" s="138">
        <v>0</v>
      </c>
      <c r="CJ115" s="138">
        <v>0</v>
      </c>
      <c r="CK115" s="138">
        <v>0</v>
      </c>
      <c r="CL115" s="138">
        <v>0</v>
      </c>
      <c r="CM115" s="138">
        <v>0</v>
      </c>
      <c r="CN115" s="138">
        <v>0</v>
      </c>
      <c r="CO115" s="138">
        <v>0</v>
      </c>
      <c r="CP115" s="138">
        <v>0</v>
      </c>
      <c r="CQ115" s="138">
        <v>0</v>
      </c>
    </row>
    <row r="116" spans="1:95" ht="14.25" customHeight="1" x14ac:dyDescent="0.25">
      <c r="A116" s="22"/>
      <c r="B116" s="21" t="s">
        <v>73</v>
      </c>
      <c r="C116" s="138"/>
      <c r="D116" s="138"/>
      <c r="E116" s="138"/>
      <c r="F116" s="138"/>
      <c r="G116" s="138"/>
      <c r="H116" s="138"/>
      <c r="I116" s="138"/>
      <c r="J116" s="138"/>
      <c r="K116" s="138">
        <v>0</v>
      </c>
      <c r="L116" s="138">
        <v>0</v>
      </c>
      <c r="M116" s="138">
        <v>0</v>
      </c>
      <c r="N116" s="138">
        <v>0</v>
      </c>
      <c r="O116" s="138">
        <v>0</v>
      </c>
      <c r="P116" s="138">
        <v>0</v>
      </c>
      <c r="Q116" s="138">
        <v>0</v>
      </c>
      <c r="R116" s="138">
        <v>0</v>
      </c>
      <c r="S116" s="138">
        <v>0</v>
      </c>
      <c r="T116" s="138">
        <v>0</v>
      </c>
      <c r="U116" s="138">
        <v>0</v>
      </c>
      <c r="V116" s="138">
        <v>0</v>
      </c>
      <c r="W116" s="138">
        <v>0</v>
      </c>
      <c r="X116" s="138">
        <v>0</v>
      </c>
      <c r="Y116" s="138">
        <v>0</v>
      </c>
      <c r="Z116" s="138">
        <v>0</v>
      </c>
      <c r="AA116" s="138">
        <v>0</v>
      </c>
      <c r="AB116" s="138">
        <v>0</v>
      </c>
      <c r="AC116" s="138">
        <v>0</v>
      </c>
      <c r="AD116" s="138">
        <v>0</v>
      </c>
      <c r="AE116" s="138">
        <v>0</v>
      </c>
      <c r="AF116" s="138">
        <v>0</v>
      </c>
      <c r="AG116" s="138">
        <v>0</v>
      </c>
      <c r="AH116" s="138">
        <v>0</v>
      </c>
      <c r="AI116" s="138">
        <v>0</v>
      </c>
      <c r="AJ116" s="138">
        <v>0</v>
      </c>
      <c r="AK116" s="138">
        <v>0</v>
      </c>
      <c r="AL116" s="138">
        <v>0</v>
      </c>
      <c r="AM116" s="138">
        <v>0</v>
      </c>
      <c r="AN116" s="138">
        <v>0</v>
      </c>
      <c r="AO116" s="138">
        <v>0</v>
      </c>
      <c r="AP116" s="138">
        <v>0</v>
      </c>
      <c r="AQ116" s="138">
        <v>0</v>
      </c>
      <c r="AR116" s="138">
        <v>0</v>
      </c>
      <c r="AS116" s="138">
        <v>0</v>
      </c>
      <c r="AT116" s="138">
        <v>0</v>
      </c>
      <c r="AU116" s="138">
        <v>0</v>
      </c>
      <c r="AV116" s="138">
        <v>0</v>
      </c>
      <c r="AW116" s="138">
        <v>0</v>
      </c>
      <c r="AX116" s="138">
        <v>0</v>
      </c>
      <c r="AY116" s="138">
        <v>0</v>
      </c>
      <c r="AZ116" s="138">
        <v>0</v>
      </c>
      <c r="BA116" s="138">
        <v>0</v>
      </c>
      <c r="BB116" s="138">
        <v>0</v>
      </c>
      <c r="BC116" s="138">
        <v>0</v>
      </c>
      <c r="BD116" s="138">
        <v>0</v>
      </c>
      <c r="BE116" s="138">
        <v>0</v>
      </c>
      <c r="BF116" s="138">
        <v>0</v>
      </c>
      <c r="BG116" s="138">
        <v>0</v>
      </c>
      <c r="BH116" s="138">
        <v>0</v>
      </c>
      <c r="BI116" s="138">
        <v>0</v>
      </c>
      <c r="BJ116" s="138">
        <v>0</v>
      </c>
      <c r="BK116" s="138">
        <v>0</v>
      </c>
      <c r="BL116" s="138">
        <v>0</v>
      </c>
      <c r="BM116" s="138">
        <v>0</v>
      </c>
      <c r="BN116" s="138">
        <v>0</v>
      </c>
      <c r="BO116" s="138">
        <v>0</v>
      </c>
      <c r="BP116" s="138">
        <v>0</v>
      </c>
      <c r="BQ116" s="138">
        <v>0</v>
      </c>
      <c r="BR116" s="138">
        <v>0</v>
      </c>
      <c r="BS116" s="138">
        <v>0</v>
      </c>
      <c r="BT116" s="138">
        <v>0</v>
      </c>
      <c r="BU116" s="138">
        <v>0</v>
      </c>
      <c r="BV116" s="138">
        <v>0</v>
      </c>
      <c r="BW116" s="138">
        <v>0</v>
      </c>
      <c r="BX116" s="138">
        <v>0</v>
      </c>
      <c r="BY116" s="138">
        <v>0</v>
      </c>
      <c r="BZ116" s="138">
        <v>0</v>
      </c>
      <c r="CA116" s="138">
        <v>0</v>
      </c>
      <c r="CB116" s="138">
        <v>0</v>
      </c>
      <c r="CC116" s="138">
        <v>0</v>
      </c>
      <c r="CD116" s="138">
        <v>0</v>
      </c>
      <c r="CE116" s="138">
        <v>0</v>
      </c>
      <c r="CF116" s="138">
        <v>0</v>
      </c>
      <c r="CG116" s="138">
        <v>0</v>
      </c>
      <c r="CH116" s="138">
        <v>0</v>
      </c>
      <c r="CI116" s="138">
        <v>0</v>
      </c>
      <c r="CJ116" s="138">
        <v>0</v>
      </c>
      <c r="CK116" s="138">
        <v>0</v>
      </c>
      <c r="CL116" s="138">
        <v>0</v>
      </c>
      <c r="CM116" s="138">
        <v>0</v>
      </c>
      <c r="CN116" s="138">
        <v>0</v>
      </c>
      <c r="CO116" s="138">
        <v>0</v>
      </c>
      <c r="CP116" s="138">
        <v>0</v>
      </c>
      <c r="CQ116" s="138">
        <v>0</v>
      </c>
    </row>
    <row r="117" spans="1:95" ht="14.25" customHeight="1" x14ac:dyDescent="0.25">
      <c r="A117" s="22"/>
      <c r="B117" s="20" t="s">
        <v>55</v>
      </c>
      <c r="C117" s="138"/>
      <c r="D117" s="138"/>
      <c r="E117" s="138"/>
      <c r="F117" s="138"/>
      <c r="G117" s="138"/>
      <c r="H117" s="138"/>
      <c r="I117" s="138"/>
      <c r="J117" s="138"/>
      <c r="K117" s="138">
        <v>5291.0545000000002</v>
      </c>
      <c r="L117" s="138">
        <v>5314.18941</v>
      </c>
      <c r="M117" s="138">
        <v>5239.9049999999997</v>
      </c>
      <c r="N117" s="138">
        <v>5322.2380000000003</v>
      </c>
      <c r="O117" s="138">
        <v>5323.9646300000004</v>
      </c>
      <c r="P117" s="138">
        <v>5436.7545959999998</v>
      </c>
      <c r="Q117" s="138">
        <v>5855.5995839999996</v>
      </c>
      <c r="R117" s="138">
        <v>6149.6319999999996</v>
      </c>
      <c r="S117" s="138">
        <v>6042.5720000000001</v>
      </c>
      <c r="T117" s="138">
        <v>6289.2</v>
      </c>
      <c r="U117" s="138">
        <v>6152.1</v>
      </c>
      <c r="V117" s="138">
        <v>6186.75</v>
      </c>
      <c r="W117" s="138">
        <v>6200.7006571600004</v>
      </c>
      <c r="X117" s="138">
        <v>6164.8074007799996</v>
      </c>
      <c r="Y117" s="138">
        <v>6197.1529498299997</v>
      </c>
      <c r="Z117" s="138">
        <v>6560.3510689900004</v>
      </c>
      <c r="AA117" s="138">
        <v>6396.4645272300004</v>
      </c>
      <c r="AB117" s="138">
        <v>6375.28353384</v>
      </c>
      <c r="AC117" s="138">
        <v>6680.0232602200003</v>
      </c>
      <c r="AD117" s="138">
        <v>6825.24634556</v>
      </c>
      <c r="AE117" s="138">
        <v>6587.8187808000002</v>
      </c>
      <c r="AF117" s="138">
        <v>6545.1583697400001</v>
      </c>
      <c r="AG117" s="138">
        <v>6491.4592678700001</v>
      </c>
      <c r="AH117" s="138">
        <v>6587.5101443000003</v>
      </c>
      <c r="AI117" s="138">
        <v>6677.8887405900005</v>
      </c>
      <c r="AJ117" s="138">
        <v>6793.2227913999996</v>
      </c>
      <c r="AK117" s="138">
        <v>6940.6981056799996</v>
      </c>
      <c r="AL117" s="138">
        <v>7255.46643993</v>
      </c>
      <c r="AM117" s="138">
        <v>7213.5063895200001</v>
      </c>
      <c r="AN117" s="138">
        <v>6872.4859203100004</v>
      </c>
      <c r="AO117" s="138">
        <v>6444.0716482500002</v>
      </c>
      <c r="AP117" s="138">
        <v>6514.1878365700004</v>
      </c>
      <c r="AQ117" s="138">
        <v>6397.3811400599998</v>
      </c>
      <c r="AR117" s="138">
        <v>6210.8160660599997</v>
      </c>
      <c r="AS117" s="138">
        <v>6164.4097331200001</v>
      </c>
      <c r="AT117" s="138">
        <v>6913.6442095900002</v>
      </c>
      <c r="AU117" s="138">
        <v>6927.0460788</v>
      </c>
      <c r="AV117" s="138">
        <v>6884.0252202499996</v>
      </c>
      <c r="AW117" s="138">
        <v>6908.5484011600001</v>
      </c>
      <c r="AX117" s="138">
        <v>6966.5222963200004</v>
      </c>
      <c r="AY117" s="138">
        <v>7015.46499440144</v>
      </c>
      <c r="AZ117" s="138">
        <v>7071.6710839540101</v>
      </c>
      <c r="BA117" s="138">
        <v>7162.559997759261</v>
      </c>
      <c r="BB117" s="138">
        <v>7478.7913402632385</v>
      </c>
      <c r="BC117" s="138">
        <v>7588.6832867314806</v>
      </c>
      <c r="BD117" s="138">
        <v>7510.7223099848297</v>
      </c>
      <c r="BE117" s="138">
        <v>7508.5923591933197</v>
      </c>
      <c r="BF117" s="138">
        <v>8114.1093546266457</v>
      </c>
      <c r="BG117" s="138">
        <v>8149.1251682938673</v>
      </c>
      <c r="BH117" s="138">
        <v>8199.4401979933191</v>
      </c>
      <c r="BI117" s="138">
        <v>8213.1979543634461</v>
      </c>
      <c r="BJ117" s="138">
        <v>7973.0201013533342</v>
      </c>
      <c r="BK117" s="138">
        <v>7749.5931963033481</v>
      </c>
      <c r="BL117" s="138">
        <v>8069.9982358428897</v>
      </c>
      <c r="BM117" s="138">
        <v>8098.0703134817777</v>
      </c>
      <c r="BN117" s="138">
        <v>8136.863523438722</v>
      </c>
      <c r="BO117" s="138">
        <v>8304.6980244051101</v>
      </c>
      <c r="BP117" s="138">
        <v>8421.7624169451119</v>
      </c>
      <c r="BQ117" s="138">
        <v>8426.7496142423479</v>
      </c>
      <c r="BR117" s="138">
        <v>8609.7054392800146</v>
      </c>
      <c r="BS117" s="138">
        <v>8625.4855443244269</v>
      </c>
      <c r="BT117" s="138">
        <v>8581.1562858992365</v>
      </c>
      <c r="BU117" s="138">
        <v>8595.2244927040356</v>
      </c>
      <c r="BV117" s="138">
        <v>8526.9825960940361</v>
      </c>
      <c r="BW117" s="138">
        <v>8521.3542442862072</v>
      </c>
      <c r="BX117" s="138">
        <v>8474.2785982696696</v>
      </c>
      <c r="BY117" s="138">
        <v>8798.528011095168</v>
      </c>
      <c r="BZ117" s="138">
        <v>8721.1640856034301</v>
      </c>
      <c r="CA117" s="138">
        <v>8562.208907409562</v>
      </c>
      <c r="CB117" s="138">
        <v>8699.9749927640387</v>
      </c>
      <c r="CC117" s="138">
        <v>8676.8558881619701</v>
      </c>
      <c r="CD117" s="138">
        <v>8759.9312539694765</v>
      </c>
      <c r="CE117" s="138">
        <v>8693.7326002468471</v>
      </c>
      <c r="CF117" s="138">
        <v>9189.0569080435107</v>
      </c>
      <c r="CG117" s="138">
        <v>9044.3387836900001</v>
      </c>
      <c r="CH117" s="138">
        <v>9306.3599490286961</v>
      </c>
      <c r="CI117" s="138">
        <v>9074.191725042554</v>
      </c>
      <c r="CJ117" s="138">
        <v>9288.2931953967982</v>
      </c>
      <c r="CK117" s="138">
        <v>9778.9120329959405</v>
      </c>
      <c r="CL117" s="138">
        <v>10420.03465369</v>
      </c>
      <c r="CM117" s="138">
        <v>10592.83051435973</v>
      </c>
      <c r="CN117" s="138">
        <v>10859.926166155234</v>
      </c>
      <c r="CO117" s="138">
        <v>10965.203425926667</v>
      </c>
      <c r="CP117" s="138">
        <v>10999.175708675994</v>
      </c>
      <c r="CQ117" s="138">
        <v>11567.375876084996</v>
      </c>
    </row>
    <row r="118" spans="1:95" ht="14.25" customHeight="1" x14ac:dyDescent="0.25">
      <c r="A118" s="22"/>
      <c r="B118" s="19" t="s">
        <v>70</v>
      </c>
      <c r="C118" s="138"/>
      <c r="D118" s="138"/>
      <c r="E118" s="138"/>
      <c r="F118" s="138"/>
      <c r="G118" s="138"/>
      <c r="H118" s="138"/>
      <c r="I118" s="138"/>
      <c r="J118" s="138"/>
      <c r="K118" s="138">
        <v>118.6</v>
      </c>
      <c r="L118" s="138">
        <v>107.7</v>
      </c>
      <c r="M118" s="138">
        <v>106.2</v>
      </c>
      <c r="N118" s="138">
        <v>95.4</v>
      </c>
      <c r="O118" s="138">
        <v>93.8</v>
      </c>
      <c r="P118" s="138">
        <v>82.9</v>
      </c>
      <c r="Q118" s="138">
        <v>181.4</v>
      </c>
      <c r="R118" s="138">
        <v>170.5</v>
      </c>
      <c r="S118" s="138">
        <v>169</v>
      </c>
      <c r="T118" s="138">
        <v>158.1</v>
      </c>
      <c r="U118" s="138">
        <v>156.6</v>
      </c>
      <c r="V118" s="138">
        <v>145.69999999999999</v>
      </c>
      <c r="W118" s="138">
        <v>144.19999999999999</v>
      </c>
      <c r="X118" s="138">
        <v>134.69999999999999</v>
      </c>
      <c r="Y118" s="138">
        <v>133.1</v>
      </c>
      <c r="Z118" s="138">
        <v>173.6</v>
      </c>
      <c r="AA118" s="138">
        <v>172.1</v>
      </c>
      <c r="AB118" s="138">
        <v>171.7</v>
      </c>
      <c r="AC118" s="138">
        <v>81.7</v>
      </c>
      <c r="AD118" s="138">
        <v>96.2</v>
      </c>
      <c r="AE118" s="138">
        <v>96.2</v>
      </c>
      <c r="AF118" s="138">
        <v>95.8</v>
      </c>
      <c r="AG118" s="138">
        <v>93.9</v>
      </c>
      <c r="AH118" s="138">
        <v>61</v>
      </c>
      <c r="AI118" s="138">
        <v>146</v>
      </c>
      <c r="AJ118" s="138">
        <v>195.6</v>
      </c>
      <c r="AK118" s="138">
        <v>231.3</v>
      </c>
      <c r="AL118" s="138">
        <v>325.3</v>
      </c>
      <c r="AM118" s="138">
        <v>465.3</v>
      </c>
      <c r="AN118" s="138">
        <v>473.4</v>
      </c>
      <c r="AO118" s="138">
        <v>352.2</v>
      </c>
      <c r="AP118" s="138">
        <v>206.9</v>
      </c>
      <c r="AQ118" s="138">
        <v>159.30000000000001</v>
      </c>
      <c r="AR118" s="138">
        <v>205</v>
      </c>
      <c r="AS118" s="138">
        <v>159.9</v>
      </c>
      <c r="AT118" s="138">
        <v>151.4</v>
      </c>
      <c r="AU118" s="138">
        <v>132.9</v>
      </c>
      <c r="AV118" s="138">
        <v>132.5</v>
      </c>
      <c r="AW118" s="138">
        <v>132.44384532000001</v>
      </c>
      <c r="AX118" s="138">
        <v>147</v>
      </c>
      <c r="AY118" s="138">
        <v>217.023</v>
      </c>
      <c r="AZ118" s="138">
        <v>131.655</v>
      </c>
      <c r="BA118" s="138">
        <v>161.69999999999999</v>
      </c>
      <c r="BB118" s="138">
        <v>161.19999999999999</v>
      </c>
      <c r="BC118" s="138">
        <v>161.19999999999999</v>
      </c>
      <c r="BD118" s="138">
        <v>208.8</v>
      </c>
      <c r="BE118" s="138">
        <v>243.8</v>
      </c>
      <c r="BF118" s="138">
        <v>263.39999999999998</v>
      </c>
      <c r="BG118" s="138">
        <v>263.39999999999998</v>
      </c>
      <c r="BH118" s="138">
        <v>239.9</v>
      </c>
      <c r="BI118" s="138">
        <v>239.9</v>
      </c>
      <c r="BJ118" s="138">
        <v>234.5</v>
      </c>
      <c r="BK118" s="138">
        <v>192</v>
      </c>
      <c r="BL118" s="138">
        <v>166.6</v>
      </c>
      <c r="BM118" s="138">
        <v>146.6</v>
      </c>
      <c r="BN118" s="138">
        <v>156.19999999999999</v>
      </c>
      <c r="BO118" s="138">
        <v>198.7</v>
      </c>
      <c r="BP118" s="138">
        <v>200.7</v>
      </c>
      <c r="BQ118" s="138">
        <v>213.2</v>
      </c>
      <c r="BR118" s="138">
        <v>212.8</v>
      </c>
      <c r="BS118" s="138">
        <v>177.8</v>
      </c>
      <c r="BT118" s="138">
        <v>172.39</v>
      </c>
      <c r="BU118" s="138">
        <v>172.4</v>
      </c>
      <c r="BV118" s="138">
        <v>152</v>
      </c>
      <c r="BW118" s="138">
        <v>151.97300000000001</v>
      </c>
      <c r="BX118" s="138">
        <v>151.55277089999998</v>
      </c>
      <c r="BY118" s="138">
        <v>134.05277089999998</v>
      </c>
      <c r="BZ118" s="138">
        <v>113.63198</v>
      </c>
      <c r="CA118" s="138">
        <v>138.63198</v>
      </c>
      <c r="CB118" s="138">
        <v>120.71119</v>
      </c>
      <c r="CC118" s="138">
        <v>80.711190000000002</v>
      </c>
      <c r="CD118" s="138">
        <v>110.29040000000001</v>
      </c>
      <c r="CE118" s="138">
        <v>168.49040000000002</v>
      </c>
      <c r="CF118" s="138">
        <v>168.06960999999998</v>
      </c>
      <c r="CG118" s="138">
        <v>168.06960999999998</v>
      </c>
      <c r="CH118" s="138">
        <v>167.64882</v>
      </c>
      <c r="CI118" s="138">
        <v>142.64882</v>
      </c>
      <c r="CJ118" s="138">
        <v>142.22801999999999</v>
      </c>
      <c r="CK118" s="138">
        <v>142.22801999999999</v>
      </c>
      <c r="CL118" s="138">
        <v>141.80723</v>
      </c>
      <c r="CM118" s="138">
        <v>116.80723</v>
      </c>
      <c r="CN118" s="138">
        <v>116.38644000000001</v>
      </c>
      <c r="CO118" s="138">
        <v>116.38644000000001</v>
      </c>
      <c r="CP118" s="138">
        <v>85.965650000000011</v>
      </c>
      <c r="CQ118" s="138">
        <v>7.7656500000000008</v>
      </c>
    </row>
    <row r="119" spans="1:95" ht="14.25" customHeight="1" x14ac:dyDescent="0.25">
      <c r="A119" s="22"/>
      <c r="B119" s="19" t="s">
        <v>71</v>
      </c>
      <c r="C119" s="138"/>
      <c r="D119" s="138"/>
      <c r="E119" s="138"/>
      <c r="F119" s="138"/>
      <c r="G119" s="138"/>
      <c r="H119" s="138"/>
      <c r="I119" s="138"/>
      <c r="J119" s="138"/>
      <c r="K119" s="138">
        <v>1062.1215</v>
      </c>
      <c r="L119" s="138">
        <v>1034.78341</v>
      </c>
      <c r="M119" s="138">
        <v>1055.268</v>
      </c>
      <c r="N119" s="138">
        <v>1100.2660000000001</v>
      </c>
      <c r="O119" s="138">
        <v>1117.4110000000001</v>
      </c>
      <c r="P119" s="138">
        <v>1172.8979999999999</v>
      </c>
      <c r="Q119" s="138">
        <v>1400.7055</v>
      </c>
      <c r="R119" s="138">
        <v>1592.0885000000001</v>
      </c>
      <c r="S119" s="138">
        <v>1604.7719999999999</v>
      </c>
      <c r="T119" s="138">
        <v>1778.5</v>
      </c>
      <c r="U119" s="138">
        <v>1753.4</v>
      </c>
      <c r="V119" s="138">
        <v>1806.2</v>
      </c>
      <c r="W119" s="138">
        <v>1681.4777690000001</v>
      </c>
      <c r="X119" s="138">
        <v>1659.1595589999999</v>
      </c>
      <c r="Y119" s="138">
        <v>1604.2351590000001</v>
      </c>
      <c r="Z119" s="138">
        <v>1817.5412563</v>
      </c>
      <c r="AA119" s="138">
        <v>1475.6743140000001</v>
      </c>
      <c r="AB119" s="138">
        <v>1452.56916</v>
      </c>
      <c r="AC119" s="138">
        <v>1689.4863924000001</v>
      </c>
      <c r="AD119" s="138">
        <v>1567.99315</v>
      </c>
      <c r="AE119" s="138">
        <v>1418.9414770000001</v>
      </c>
      <c r="AF119" s="138">
        <v>1287.4372000000001</v>
      </c>
      <c r="AG119" s="138">
        <v>1191.7985200000001</v>
      </c>
      <c r="AH119" s="138">
        <v>1207.69352</v>
      </c>
      <c r="AI119" s="138">
        <v>1289.45741</v>
      </c>
      <c r="AJ119" s="138">
        <v>1361.36742</v>
      </c>
      <c r="AK119" s="138">
        <v>1489.5438999999999</v>
      </c>
      <c r="AL119" s="138">
        <v>1452.6392900000001</v>
      </c>
      <c r="AM119" s="138">
        <v>1200.43685</v>
      </c>
      <c r="AN119" s="138">
        <v>1025.18624</v>
      </c>
      <c r="AO119" s="138">
        <v>784.76088600000003</v>
      </c>
      <c r="AP119" s="138">
        <v>799.74591999999996</v>
      </c>
      <c r="AQ119" s="138">
        <v>725.77734234000002</v>
      </c>
      <c r="AR119" s="138">
        <v>598.54015579999998</v>
      </c>
      <c r="AS119" s="138">
        <v>480.45849969</v>
      </c>
      <c r="AT119" s="138">
        <v>469.78457932999999</v>
      </c>
      <c r="AU119" s="138">
        <v>496.00044788999998</v>
      </c>
      <c r="AV119" s="138">
        <v>523.71572391999996</v>
      </c>
      <c r="AW119" s="138">
        <v>370.40956675000001</v>
      </c>
      <c r="AX119" s="138">
        <v>494.58132735000004</v>
      </c>
      <c r="AY119" s="138">
        <v>504.46372782999998</v>
      </c>
      <c r="AZ119" s="138">
        <v>520.45495939</v>
      </c>
      <c r="BA119" s="138">
        <v>590.44534479000004</v>
      </c>
      <c r="BB119" s="138">
        <v>863.2198112183487</v>
      </c>
      <c r="BC119" s="138">
        <v>745.60218966000002</v>
      </c>
      <c r="BD119" s="138">
        <v>752.42229085334884</v>
      </c>
      <c r="BE119" s="138">
        <v>994.32097663000002</v>
      </c>
      <c r="BF119" s="138">
        <v>1312.6923038099999</v>
      </c>
      <c r="BG119" s="138">
        <v>1372.1314112811253</v>
      </c>
      <c r="BH119" s="138">
        <v>1462.2744463499998</v>
      </c>
      <c r="BI119" s="138">
        <v>1578.0732203411253</v>
      </c>
      <c r="BJ119" s="138">
        <v>1670.6982849100145</v>
      </c>
      <c r="BK119" s="138">
        <v>1623.1456375000143</v>
      </c>
      <c r="BL119" s="138">
        <v>1901.8638521928888</v>
      </c>
      <c r="BM119" s="138">
        <v>1831.1312567217776</v>
      </c>
      <c r="BN119" s="138">
        <v>1946.4665193517776</v>
      </c>
      <c r="BO119" s="138">
        <v>1964.021748225111</v>
      </c>
      <c r="BP119" s="138">
        <v>1977.051759765111</v>
      </c>
      <c r="BQ119" s="138">
        <v>2009.2967003123476</v>
      </c>
      <c r="BR119" s="138">
        <v>2085.2645709700146</v>
      </c>
      <c r="BS119" s="138">
        <v>1910.0036890614529</v>
      </c>
      <c r="BT119" s="138">
        <v>1837.0147015579246</v>
      </c>
      <c r="BU119" s="138">
        <v>1886.3790660510044</v>
      </c>
      <c r="BV119" s="138">
        <v>1820.3354972610045</v>
      </c>
      <c r="BW119" s="138">
        <v>1730.670737470238</v>
      </c>
      <c r="BX119" s="138">
        <v>1642.411383990282</v>
      </c>
      <c r="BY119" s="138">
        <v>1710.1265291892496</v>
      </c>
      <c r="BZ119" s="138">
        <v>1856.44039530397</v>
      </c>
      <c r="CA119" s="138">
        <v>1798.712817631178</v>
      </c>
      <c r="CB119" s="138">
        <v>1905.5745499540385</v>
      </c>
      <c r="CC119" s="138">
        <v>1916.4967300365172</v>
      </c>
      <c r="CD119" s="138">
        <v>1875.6106933336114</v>
      </c>
      <c r="CE119" s="138">
        <v>1943.4541214968435</v>
      </c>
      <c r="CF119" s="138">
        <v>1940.5612741635102</v>
      </c>
      <c r="CG119" s="138">
        <v>1698.42473943</v>
      </c>
      <c r="CH119" s="138">
        <v>1644.4281446901769</v>
      </c>
      <c r="CI119" s="138">
        <v>1351.176435752601</v>
      </c>
      <c r="CJ119" s="138">
        <v>1374.8004036045456</v>
      </c>
      <c r="CK119" s="138">
        <v>1541.4948472645456</v>
      </c>
      <c r="CL119" s="138">
        <v>1664.5336483545454</v>
      </c>
      <c r="CM119" s="138">
        <v>1611.9769609499999</v>
      </c>
      <c r="CN119" s="138">
        <v>1951.9789603719009</v>
      </c>
      <c r="CO119" s="138">
        <v>1824.2470921866666</v>
      </c>
      <c r="CP119" s="138">
        <v>1763.4567762399997</v>
      </c>
      <c r="CQ119" s="138">
        <v>1773.9250389400001</v>
      </c>
    </row>
    <row r="120" spans="1:95" ht="14.25" customHeight="1" x14ac:dyDescent="0.25">
      <c r="A120" s="22"/>
      <c r="B120" s="19" t="s">
        <v>72</v>
      </c>
      <c r="C120" s="138"/>
      <c r="D120" s="138"/>
      <c r="E120" s="138"/>
      <c r="F120" s="138"/>
      <c r="G120" s="138"/>
      <c r="H120" s="138"/>
      <c r="I120" s="138"/>
      <c r="J120" s="138"/>
      <c r="K120" s="138">
        <v>2349.8000000000002</v>
      </c>
      <c r="L120" s="138">
        <v>2417.1999999999998</v>
      </c>
      <c r="M120" s="138">
        <v>2429.54</v>
      </c>
      <c r="N120" s="138">
        <v>2510.6999999999998</v>
      </c>
      <c r="O120" s="138">
        <v>2541.75</v>
      </c>
      <c r="P120" s="138">
        <v>2569.6</v>
      </c>
      <c r="Q120" s="138">
        <v>2596.3000000000002</v>
      </c>
      <c r="R120" s="138">
        <v>2629</v>
      </c>
      <c r="S120" s="138">
        <v>2638.1</v>
      </c>
      <c r="T120" s="138">
        <v>2632.4</v>
      </c>
      <c r="U120" s="138">
        <v>2623.3</v>
      </c>
      <c r="V120" s="138">
        <v>2626.4</v>
      </c>
      <c r="W120" s="138">
        <v>2586.5</v>
      </c>
      <c r="X120" s="138">
        <v>2534.8000000000002</v>
      </c>
      <c r="Y120" s="138">
        <v>2618.9</v>
      </c>
      <c r="Z120" s="138">
        <v>2637.7</v>
      </c>
      <c r="AA120" s="138">
        <v>2643.2</v>
      </c>
      <c r="AB120" s="138">
        <v>2651.8</v>
      </c>
      <c r="AC120" s="138">
        <v>2658.5</v>
      </c>
      <c r="AD120" s="138">
        <v>2646.5</v>
      </c>
      <c r="AE120" s="138">
        <v>2662.8</v>
      </c>
      <c r="AF120" s="138">
        <v>2625.4</v>
      </c>
      <c r="AG120" s="138">
        <v>2652.9</v>
      </c>
      <c r="AH120" s="138">
        <v>2626.3</v>
      </c>
      <c r="AI120" s="138">
        <v>2641.6</v>
      </c>
      <c r="AJ120" s="138">
        <v>2592.3000000000002</v>
      </c>
      <c r="AK120" s="138">
        <v>2557.6999999999998</v>
      </c>
      <c r="AL120" s="138">
        <v>2729.1</v>
      </c>
      <c r="AM120" s="138">
        <v>2905.6</v>
      </c>
      <c r="AN120" s="138">
        <v>2891.3</v>
      </c>
      <c r="AO120" s="138">
        <v>2884.6</v>
      </c>
      <c r="AP120" s="138">
        <v>3132.1</v>
      </c>
      <c r="AQ120" s="138">
        <v>3073.9</v>
      </c>
      <c r="AR120" s="138">
        <v>3003.3</v>
      </c>
      <c r="AS120" s="138">
        <v>3103.6</v>
      </c>
      <c r="AT120" s="138">
        <v>3433.9</v>
      </c>
      <c r="AU120" s="138">
        <v>3417.3</v>
      </c>
      <c r="AV120" s="138">
        <v>3366.4</v>
      </c>
      <c r="AW120" s="138">
        <v>3518.80785814</v>
      </c>
      <c r="AX120" s="138">
        <v>3603.11</v>
      </c>
      <c r="AY120" s="138">
        <v>3586.8490000000006</v>
      </c>
      <c r="AZ120" s="138">
        <v>3648.5549999999998</v>
      </c>
      <c r="BA120" s="138">
        <v>3625.2000000000003</v>
      </c>
      <c r="BB120" s="138">
        <v>3735.8654571999996</v>
      </c>
      <c r="BC120" s="138">
        <v>3707.5609999999997</v>
      </c>
      <c r="BD120" s="138">
        <v>3699.4380000000006</v>
      </c>
      <c r="BE120" s="138">
        <v>3717.9310000000005</v>
      </c>
      <c r="BF120" s="138">
        <v>3736.3649999999993</v>
      </c>
      <c r="BG120" s="138">
        <v>3709.1149999999998</v>
      </c>
      <c r="BH120" s="138">
        <v>3691.9199999999996</v>
      </c>
      <c r="BI120" s="138">
        <v>3660.7000000000003</v>
      </c>
      <c r="BJ120" s="138">
        <v>3641.0000000000005</v>
      </c>
      <c r="BK120" s="138">
        <v>3585.9</v>
      </c>
      <c r="BL120" s="138">
        <v>3571.4000000000005</v>
      </c>
      <c r="BM120" s="138">
        <v>3595.5</v>
      </c>
      <c r="BN120" s="138">
        <v>3582.4999999999995</v>
      </c>
      <c r="BO120" s="138">
        <v>3570.9</v>
      </c>
      <c r="BP120" s="138">
        <v>3525.4000000000005</v>
      </c>
      <c r="BQ120" s="138">
        <v>3525.4000000000005</v>
      </c>
      <c r="BR120" s="138">
        <v>3475.3999999999996</v>
      </c>
      <c r="BS120" s="138">
        <v>3453.9000000000005</v>
      </c>
      <c r="BT120" s="138">
        <v>3427.34</v>
      </c>
      <c r="BU120" s="138">
        <v>3409.3829999999998</v>
      </c>
      <c r="BV120" s="138">
        <v>3392.3999999999996</v>
      </c>
      <c r="BW120" s="138">
        <v>3472.8179999999998</v>
      </c>
      <c r="BX120" s="138">
        <v>3425.0834949800005</v>
      </c>
      <c r="BY120" s="138">
        <v>3736.11947375</v>
      </c>
      <c r="BZ120" s="138">
        <v>3612.74287</v>
      </c>
      <c r="CA120" s="138">
        <v>3569.9501599999999</v>
      </c>
      <c r="CB120" s="138">
        <v>3529.5201199999997</v>
      </c>
      <c r="CC120" s="138">
        <v>3479.2545199999995</v>
      </c>
      <c r="CD120" s="138">
        <v>3642.8693600000006</v>
      </c>
      <c r="CE120" s="138">
        <v>3577.856150000001</v>
      </c>
      <c r="CF120" s="138">
        <v>3962.07168</v>
      </c>
      <c r="CG120" s="138">
        <v>4173.2812000000004</v>
      </c>
      <c r="CH120" s="138">
        <v>4137.7351199999994</v>
      </c>
      <c r="CI120" s="138">
        <v>4066.7048500000001</v>
      </c>
      <c r="CJ120" s="138">
        <v>4276.8845299999994</v>
      </c>
      <c r="CK120" s="138">
        <v>4600.3291400000007</v>
      </c>
      <c r="CL120" s="138">
        <v>4937.6965599999994</v>
      </c>
      <c r="CM120" s="138">
        <v>5023.196280000001</v>
      </c>
      <c r="CN120" s="138">
        <v>4989.5604199999998</v>
      </c>
      <c r="CO120" s="138">
        <v>5135.48146</v>
      </c>
      <c r="CP120" s="138">
        <v>5384.6593899999998</v>
      </c>
      <c r="CQ120" s="138">
        <v>5960.2706500000004</v>
      </c>
    </row>
    <row r="121" spans="1:95" ht="14.25" customHeight="1" x14ac:dyDescent="0.25">
      <c r="A121" s="22"/>
      <c r="B121" s="19" t="s">
        <v>20</v>
      </c>
      <c r="C121" s="138"/>
      <c r="D121" s="138"/>
      <c r="E121" s="138"/>
      <c r="F121" s="138"/>
      <c r="G121" s="138"/>
      <c r="H121" s="138"/>
      <c r="I121" s="138"/>
      <c r="J121" s="138"/>
      <c r="K121" s="138">
        <v>1760.5329999999999</v>
      </c>
      <c r="L121" s="138">
        <v>1754.5060000000001</v>
      </c>
      <c r="M121" s="138">
        <v>1648.8969999999999</v>
      </c>
      <c r="N121" s="138">
        <v>1615.8720000000001</v>
      </c>
      <c r="O121" s="138">
        <v>1571.0036299999999</v>
      </c>
      <c r="P121" s="138">
        <v>1611.3565960000001</v>
      </c>
      <c r="Q121" s="138">
        <v>1677.194084</v>
      </c>
      <c r="R121" s="138">
        <v>1758.0435</v>
      </c>
      <c r="S121" s="138">
        <v>1630.7</v>
      </c>
      <c r="T121" s="138">
        <v>1720.2</v>
      </c>
      <c r="U121" s="138">
        <v>1618.8</v>
      </c>
      <c r="V121" s="138">
        <v>1608.45</v>
      </c>
      <c r="W121" s="138">
        <v>1788.5228881600001</v>
      </c>
      <c r="X121" s="138">
        <v>1836.1478417799999</v>
      </c>
      <c r="Y121" s="138">
        <v>1840.9177908300001</v>
      </c>
      <c r="Z121" s="138">
        <v>1931.50981269</v>
      </c>
      <c r="AA121" s="138">
        <v>2105.4902132299999</v>
      </c>
      <c r="AB121" s="138">
        <v>2099.21437384</v>
      </c>
      <c r="AC121" s="138">
        <v>2250.33686782</v>
      </c>
      <c r="AD121" s="138">
        <v>2514.5531955599999</v>
      </c>
      <c r="AE121" s="138">
        <v>2409.8773037999999</v>
      </c>
      <c r="AF121" s="138">
        <v>2536.52116974</v>
      </c>
      <c r="AG121" s="138">
        <v>2552.8607478700001</v>
      </c>
      <c r="AH121" s="138">
        <v>2692.5166242999999</v>
      </c>
      <c r="AI121" s="138">
        <v>2600.8313305900001</v>
      </c>
      <c r="AJ121" s="138">
        <v>2643.9553713999999</v>
      </c>
      <c r="AK121" s="138">
        <v>2662.1542056799999</v>
      </c>
      <c r="AL121" s="138">
        <v>2748.4271499299998</v>
      </c>
      <c r="AM121" s="138">
        <v>2642.1695395199999</v>
      </c>
      <c r="AN121" s="138">
        <v>2482.5996803100002</v>
      </c>
      <c r="AO121" s="138">
        <v>2422.51076225</v>
      </c>
      <c r="AP121" s="138">
        <v>2375.4419165700001</v>
      </c>
      <c r="AQ121" s="138">
        <v>2438.4037977200001</v>
      </c>
      <c r="AR121" s="138">
        <v>2403.9759102600001</v>
      </c>
      <c r="AS121" s="138">
        <v>2420.4512334299998</v>
      </c>
      <c r="AT121" s="138">
        <v>2858.5596302600002</v>
      </c>
      <c r="AU121" s="138">
        <v>2880.8456309100002</v>
      </c>
      <c r="AV121" s="138">
        <v>2861.4094963299999</v>
      </c>
      <c r="AW121" s="138">
        <v>2886.88713095</v>
      </c>
      <c r="AX121" s="138">
        <v>2721.83096897</v>
      </c>
      <c r="AY121" s="138">
        <v>2707.1292665714395</v>
      </c>
      <c r="AZ121" s="138">
        <v>2771.0061245640095</v>
      </c>
      <c r="BA121" s="138">
        <v>2785.2146529692604</v>
      </c>
      <c r="BB121" s="138">
        <v>2718.5060718448908</v>
      </c>
      <c r="BC121" s="138">
        <v>2974.3200970714802</v>
      </c>
      <c r="BD121" s="138">
        <v>2850.0620191314802</v>
      </c>
      <c r="BE121" s="138">
        <v>2552.5403825633193</v>
      </c>
      <c r="BF121" s="138">
        <v>2801.6520508166464</v>
      </c>
      <c r="BG121" s="138">
        <v>2804.4787570127428</v>
      </c>
      <c r="BH121" s="138">
        <v>2805.3457516433195</v>
      </c>
      <c r="BI121" s="138">
        <v>2734.5247340223204</v>
      </c>
      <c r="BJ121" s="138">
        <v>2426.8218164433192</v>
      </c>
      <c r="BK121" s="138">
        <v>2348.5475588033341</v>
      </c>
      <c r="BL121" s="138">
        <v>2430.1343836499996</v>
      </c>
      <c r="BM121" s="138">
        <v>2524.8390567599999</v>
      </c>
      <c r="BN121" s="138">
        <v>2451.697004086946</v>
      </c>
      <c r="BO121" s="138">
        <v>2571.0762761800001</v>
      </c>
      <c r="BP121" s="138">
        <v>2718.6106571800001</v>
      </c>
      <c r="BQ121" s="138">
        <v>2678.8529139299999</v>
      </c>
      <c r="BR121" s="138">
        <v>2836.2408683099998</v>
      </c>
      <c r="BS121" s="138">
        <v>3083.7818552629724</v>
      </c>
      <c r="BT121" s="138">
        <v>3144.4115843413128</v>
      </c>
      <c r="BU121" s="138">
        <v>3127.0624266530308</v>
      </c>
      <c r="BV121" s="138">
        <v>3162.247098833031</v>
      </c>
      <c r="BW121" s="138">
        <v>3165.8925068159701</v>
      </c>
      <c r="BX121" s="138">
        <v>3255.2309483993872</v>
      </c>
      <c r="BY121" s="138">
        <v>3218.2292372559177</v>
      </c>
      <c r="BZ121" s="138">
        <v>3138.3488402994499</v>
      </c>
      <c r="CA121" s="138">
        <v>3054.9139497783831</v>
      </c>
      <c r="CB121" s="138">
        <v>3144.1691328100005</v>
      </c>
      <c r="CC121" s="138">
        <v>3200.3934481254541</v>
      </c>
      <c r="CD121" s="138">
        <v>3131.1608006358647</v>
      </c>
      <c r="CE121" s="138">
        <v>3003.9319287500011</v>
      </c>
      <c r="CF121" s="138">
        <v>3118.3543438800007</v>
      </c>
      <c r="CG121" s="138">
        <v>3004.5632342600002</v>
      </c>
      <c r="CH121" s="138">
        <v>3356.5478643385195</v>
      </c>
      <c r="CI121" s="138">
        <v>3513.6616192899533</v>
      </c>
      <c r="CJ121" s="138">
        <v>3494.3802417922534</v>
      </c>
      <c r="CK121" s="138">
        <v>3494.8600257313942</v>
      </c>
      <c r="CL121" s="138">
        <v>3675.9972153354552</v>
      </c>
      <c r="CM121" s="138">
        <v>3840.85004340973</v>
      </c>
      <c r="CN121" s="138">
        <v>3802.0003457833332</v>
      </c>
      <c r="CO121" s="138">
        <v>3889.0884337400007</v>
      </c>
      <c r="CP121" s="138">
        <v>3765.0938924359953</v>
      </c>
      <c r="CQ121" s="138">
        <v>3825.4145371449958</v>
      </c>
    </row>
    <row r="122" spans="1:95" ht="14.25" customHeight="1" x14ac:dyDescent="0.25">
      <c r="A122" s="22"/>
      <c r="B122" s="21" t="s">
        <v>73</v>
      </c>
      <c r="C122" s="138"/>
      <c r="D122" s="138"/>
      <c r="E122" s="138"/>
      <c r="F122" s="138"/>
      <c r="G122" s="138"/>
      <c r="H122" s="138"/>
      <c r="I122" s="138"/>
      <c r="J122" s="138"/>
      <c r="K122" s="138">
        <v>0</v>
      </c>
      <c r="L122" s="138">
        <v>0</v>
      </c>
      <c r="M122" s="138">
        <v>0</v>
      </c>
      <c r="N122" s="138">
        <v>0</v>
      </c>
      <c r="O122" s="138">
        <v>0</v>
      </c>
      <c r="P122" s="138">
        <v>0</v>
      </c>
      <c r="Q122" s="138">
        <v>0</v>
      </c>
      <c r="R122" s="138">
        <v>0</v>
      </c>
      <c r="S122" s="138">
        <v>0</v>
      </c>
      <c r="T122" s="138">
        <v>0</v>
      </c>
      <c r="U122" s="138">
        <v>0</v>
      </c>
      <c r="V122" s="138">
        <v>0</v>
      </c>
      <c r="W122" s="138">
        <v>0</v>
      </c>
      <c r="X122" s="138">
        <v>0</v>
      </c>
      <c r="Y122" s="138">
        <v>0</v>
      </c>
      <c r="Z122" s="138">
        <v>0</v>
      </c>
      <c r="AA122" s="138">
        <v>0</v>
      </c>
      <c r="AB122" s="138">
        <v>0</v>
      </c>
      <c r="AC122" s="138">
        <v>0</v>
      </c>
      <c r="AD122" s="138">
        <v>0</v>
      </c>
      <c r="AE122" s="138">
        <v>0</v>
      </c>
      <c r="AF122" s="138">
        <v>0</v>
      </c>
      <c r="AG122" s="138">
        <v>0</v>
      </c>
      <c r="AH122" s="138">
        <v>0</v>
      </c>
      <c r="AI122" s="138">
        <v>0</v>
      </c>
      <c r="AJ122" s="138">
        <v>0</v>
      </c>
      <c r="AK122" s="138">
        <v>0</v>
      </c>
      <c r="AL122" s="138">
        <v>0</v>
      </c>
      <c r="AM122" s="138">
        <v>0</v>
      </c>
      <c r="AN122" s="138">
        <v>0</v>
      </c>
      <c r="AO122" s="138">
        <v>0</v>
      </c>
      <c r="AP122" s="138">
        <v>0</v>
      </c>
      <c r="AQ122" s="138">
        <v>0</v>
      </c>
      <c r="AR122" s="138">
        <v>0</v>
      </c>
      <c r="AS122" s="138">
        <v>0</v>
      </c>
      <c r="AT122" s="138">
        <v>0</v>
      </c>
      <c r="AU122" s="138">
        <v>0</v>
      </c>
      <c r="AV122" s="138">
        <v>0</v>
      </c>
      <c r="AW122" s="138">
        <v>0</v>
      </c>
      <c r="AX122" s="138">
        <v>0</v>
      </c>
      <c r="AY122" s="138">
        <v>307.84503606999999</v>
      </c>
      <c r="AZ122" s="138">
        <v>331.21305467000002</v>
      </c>
      <c r="BA122" s="138">
        <v>292.12856282999996</v>
      </c>
      <c r="BB122" s="138">
        <v>304.593524</v>
      </c>
      <c r="BC122" s="138">
        <v>320.2233028</v>
      </c>
      <c r="BD122" s="138">
        <v>313.04954529000003</v>
      </c>
      <c r="BE122" s="138">
        <v>290.30594100333332</v>
      </c>
      <c r="BF122" s="138">
        <v>312.28614460237463</v>
      </c>
      <c r="BG122" s="138">
        <v>306.20902627275649</v>
      </c>
      <c r="BH122" s="138">
        <v>273.10648832333334</v>
      </c>
      <c r="BI122" s="138">
        <v>284.03428696333327</v>
      </c>
      <c r="BJ122" s="138">
        <v>293.80801232333334</v>
      </c>
      <c r="BK122" s="138">
        <v>275.79406131333332</v>
      </c>
      <c r="BL122" s="138">
        <v>273.41432946999993</v>
      </c>
      <c r="BM122" s="138">
        <v>282.14554700999997</v>
      </c>
      <c r="BN122" s="138">
        <v>281.21494468694596</v>
      </c>
      <c r="BO122" s="138">
        <v>296.77486260000001</v>
      </c>
      <c r="BP122" s="138">
        <v>354.89825644999996</v>
      </c>
      <c r="BQ122" s="138">
        <v>380.16099706999995</v>
      </c>
      <c r="BR122" s="138">
        <v>403.60764845</v>
      </c>
      <c r="BS122" s="138">
        <v>478.19803299297257</v>
      </c>
      <c r="BT122" s="138">
        <v>443.59063059131313</v>
      </c>
      <c r="BU122" s="138">
        <v>423.05309440303029</v>
      </c>
      <c r="BV122" s="138">
        <v>427.46497709303026</v>
      </c>
      <c r="BW122" s="138">
        <v>436.29557643597025</v>
      </c>
      <c r="BX122" s="138">
        <v>417.21662759938738</v>
      </c>
      <c r="BY122" s="138">
        <v>443.00271912072736</v>
      </c>
      <c r="BZ122" s="138">
        <v>457.92141368979799</v>
      </c>
      <c r="CA122" s="138">
        <v>466.05261215838385</v>
      </c>
      <c r="CB122" s="138">
        <v>444.47816275000002</v>
      </c>
      <c r="CC122" s="138">
        <v>468.06328873545453</v>
      </c>
      <c r="CD122" s="138">
        <v>458.3084608054545</v>
      </c>
      <c r="CE122" s="138">
        <v>376.77101400999999</v>
      </c>
      <c r="CF122" s="138">
        <v>396.85175300999998</v>
      </c>
      <c r="CG122" s="138">
        <v>427.16339631</v>
      </c>
      <c r="CH122" s="138">
        <v>463.32514129999998</v>
      </c>
      <c r="CI122" s="138">
        <v>561.14211175545449</v>
      </c>
      <c r="CJ122" s="138">
        <v>549.39024903545453</v>
      </c>
      <c r="CK122" s="138">
        <v>612.28807541878791</v>
      </c>
      <c r="CL122" s="138">
        <v>651.27530589545461</v>
      </c>
      <c r="CM122" s="138">
        <v>686.93555603000004</v>
      </c>
      <c r="CN122" s="138">
        <v>652.96289361333334</v>
      </c>
      <c r="CO122" s="138">
        <v>678.64186290999999</v>
      </c>
      <c r="CP122" s="138">
        <v>712.86658893000003</v>
      </c>
      <c r="CQ122" s="138">
        <v>712.91277943</v>
      </c>
    </row>
    <row r="123" spans="1:95" ht="14.25" customHeight="1" x14ac:dyDescent="0.25">
      <c r="A123" s="22"/>
      <c r="B123" s="20" t="s">
        <v>78</v>
      </c>
      <c r="C123" s="138"/>
      <c r="D123" s="138"/>
      <c r="E123" s="138"/>
      <c r="F123" s="138"/>
      <c r="G123" s="138"/>
      <c r="H123" s="138"/>
      <c r="I123" s="138"/>
      <c r="J123" s="138"/>
      <c r="K123" s="138">
        <v>0</v>
      </c>
      <c r="L123" s="138">
        <v>0</v>
      </c>
      <c r="M123" s="138">
        <v>0</v>
      </c>
      <c r="N123" s="138">
        <v>0</v>
      </c>
      <c r="O123" s="138">
        <v>0</v>
      </c>
      <c r="P123" s="138">
        <v>0</v>
      </c>
      <c r="Q123" s="138">
        <v>0</v>
      </c>
      <c r="R123" s="138">
        <v>0</v>
      </c>
      <c r="S123" s="138">
        <v>0</v>
      </c>
      <c r="T123" s="138">
        <v>0</v>
      </c>
      <c r="U123" s="138">
        <v>0</v>
      </c>
      <c r="V123" s="138">
        <v>0</v>
      </c>
      <c r="W123" s="138">
        <v>0</v>
      </c>
      <c r="X123" s="138">
        <v>0</v>
      </c>
      <c r="Y123" s="138">
        <v>0</v>
      </c>
      <c r="Z123" s="138">
        <v>0</v>
      </c>
      <c r="AA123" s="138">
        <v>0</v>
      </c>
      <c r="AB123" s="138">
        <v>0</v>
      </c>
      <c r="AC123" s="138">
        <v>0</v>
      </c>
      <c r="AD123" s="138">
        <v>0</v>
      </c>
      <c r="AE123" s="138">
        <v>0</v>
      </c>
      <c r="AF123" s="138">
        <v>0</v>
      </c>
      <c r="AG123" s="138">
        <v>0</v>
      </c>
      <c r="AH123" s="138">
        <v>0</v>
      </c>
      <c r="AI123" s="138">
        <v>0</v>
      </c>
      <c r="AJ123" s="138">
        <v>0</v>
      </c>
      <c r="AK123" s="138">
        <v>0</v>
      </c>
      <c r="AL123" s="138">
        <v>0</v>
      </c>
      <c r="AM123" s="138">
        <v>0</v>
      </c>
      <c r="AN123" s="138">
        <v>0</v>
      </c>
      <c r="AO123" s="138">
        <v>0</v>
      </c>
      <c r="AP123" s="138">
        <v>0</v>
      </c>
      <c r="AQ123" s="138">
        <v>0</v>
      </c>
      <c r="AR123" s="138">
        <v>0</v>
      </c>
      <c r="AS123" s="138">
        <v>0</v>
      </c>
      <c r="AT123" s="138">
        <v>0</v>
      </c>
      <c r="AU123" s="138">
        <v>0</v>
      </c>
      <c r="AV123" s="138">
        <v>0</v>
      </c>
      <c r="AW123" s="138">
        <v>0</v>
      </c>
      <c r="AX123" s="138">
        <v>0</v>
      </c>
      <c r="AY123" s="138">
        <v>0</v>
      </c>
      <c r="AZ123" s="138">
        <v>0</v>
      </c>
      <c r="BA123" s="138">
        <v>0</v>
      </c>
      <c r="BB123" s="138">
        <v>0</v>
      </c>
      <c r="BC123" s="138">
        <v>0</v>
      </c>
      <c r="BD123" s="138">
        <v>0</v>
      </c>
      <c r="BE123" s="138">
        <v>0</v>
      </c>
      <c r="BF123" s="138">
        <v>0</v>
      </c>
      <c r="BG123" s="138">
        <v>0</v>
      </c>
      <c r="BH123" s="138">
        <v>0</v>
      </c>
      <c r="BI123" s="138">
        <v>0</v>
      </c>
      <c r="BJ123" s="138">
        <v>0</v>
      </c>
      <c r="BK123" s="138">
        <v>0</v>
      </c>
      <c r="BL123" s="138">
        <v>0</v>
      </c>
      <c r="BM123" s="138">
        <v>0</v>
      </c>
      <c r="BN123" s="138">
        <v>0</v>
      </c>
      <c r="BO123" s="138">
        <v>0</v>
      </c>
      <c r="BP123" s="138">
        <v>0</v>
      </c>
      <c r="BQ123" s="138">
        <v>0</v>
      </c>
      <c r="BR123" s="138">
        <v>0</v>
      </c>
      <c r="BS123" s="138">
        <v>0</v>
      </c>
      <c r="BT123" s="138">
        <v>0</v>
      </c>
      <c r="BU123" s="138">
        <v>0</v>
      </c>
      <c r="BV123" s="138">
        <v>0</v>
      </c>
      <c r="BW123" s="138">
        <v>0</v>
      </c>
      <c r="BX123" s="138">
        <v>0</v>
      </c>
      <c r="BY123" s="138">
        <v>0</v>
      </c>
      <c r="BZ123" s="138">
        <v>0</v>
      </c>
      <c r="CA123" s="138">
        <v>0</v>
      </c>
      <c r="CB123" s="138">
        <v>0</v>
      </c>
      <c r="CC123" s="138">
        <v>0</v>
      </c>
      <c r="CD123" s="138">
        <v>0</v>
      </c>
      <c r="CE123" s="138">
        <v>0</v>
      </c>
      <c r="CF123" s="138">
        <v>0</v>
      </c>
      <c r="CG123" s="138">
        <v>155.63233132000002</v>
      </c>
      <c r="CH123" s="138">
        <v>155.24060401000003</v>
      </c>
      <c r="CI123" s="138">
        <v>135.99707943000001</v>
      </c>
      <c r="CJ123" s="138">
        <v>95.140814969999994</v>
      </c>
      <c r="CK123" s="138">
        <v>55.059260760000001</v>
      </c>
      <c r="CL123" s="138">
        <v>0</v>
      </c>
      <c r="CM123" s="138">
        <v>0</v>
      </c>
      <c r="CN123" s="138">
        <v>0</v>
      </c>
      <c r="CO123" s="138">
        <v>0</v>
      </c>
      <c r="CP123" s="138">
        <v>0</v>
      </c>
      <c r="CQ123" s="138">
        <v>0</v>
      </c>
    </row>
    <row r="124" spans="1:95" ht="14.25" customHeight="1" x14ac:dyDescent="0.25">
      <c r="A124" s="22"/>
      <c r="B124" s="19" t="s">
        <v>70</v>
      </c>
      <c r="C124" s="138"/>
      <c r="D124" s="138"/>
      <c r="E124" s="138"/>
      <c r="F124" s="138"/>
      <c r="G124" s="138"/>
      <c r="H124" s="138"/>
      <c r="I124" s="138"/>
      <c r="J124" s="138"/>
      <c r="K124" s="138">
        <v>0</v>
      </c>
      <c r="L124" s="138">
        <v>0</v>
      </c>
      <c r="M124" s="138">
        <v>0</v>
      </c>
      <c r="N124" s="138">
        <v>0</v>
      </c>
      <c r="O124" s="138">
        <v>0</v>
      </c>
      <c r="P124" s="138">
        <v>0</v>
      </c>
      <c r="Q124" s="138">
        <v>0</v>
      </c>
      <c r="R124" s="138">
        <v>0</v>
      </c>
      <c r="S124" s="138">
        <v>0</v>
      </c>
      <c r="T124" s="138">
        <v>0</v>
      </c>
      <c r="U124" s="138">
        <v>0</v>
      </c>
      <c r="V124" s="138">
        <v>0</v>
      </c>
      <c r="W124" s="138">
        <v>0</v>
      </c>
      <c r="X124" s="138">
        <v>0</v>
      </c>
      <c r="Y124" s="138">
        <v>0</v>
      </c>
      <c r="Z124" s="138">
        <v>0</v>
      </c>
      <c r="AA124" s="138">
        <v>0</v>
      </c>
      <c r="AB124" s="138">
        <v>0</v>
      </c>
      <c r="AC124" s="138">
        <v>0</v>
      </c>
      <c r="AD124" s="138">
        <v>0</v>
      </c>
      <c r="AE124" s="138">
        <v>0</v>
      </c>
      <c r="AF124" s="138">
        <v>0</v>
      </c>
      <c r="AG124" s="138">
        <v>0</v>
      </c>
      <c r="AH124" s="138">
        <v>0</v>
      </c>
      <c r="AI124" s="138">
        <v>0</v>
      </c>
      <c r="AJ124" s="138">
        <v>0</v>
      </c>
      <c r="AK124" s="138">
        <v>0</v>
      </c>
      <c r="AL124" s="138">
        <v>0</v>
      </c>
      <c r="AM124" s="138">
        <v>0</v>
      </c>
      <c r="AN124" s="138">
        <v>0</v>
      </c>
      <c r="AO124" s="138">
        <v>0</v>
      </c>
      <c r="AP124" s="138">
        <v>0</v>
      </c>
      <c r="AQ124" s="138">
        <v>0</v>
      </c>
      <c r="AR124" s="138">
        <v>0</v>
      </c>
      <c r="AS124" s="138">
        <v>0</v>
      </c>
      <c r="AT124" s="138">
        <v>0</v>
      </c>
      <c r="AU124" s="138">
        <v>0</v>
      </c>
      <c r="AV124" s="138">
        <v>0</v>
      </c>
      <c r="AW124" s="138">
        <v>0</v>
      </c>
      <c r="AX124" s="138">
        <v>0</v>
      </c>
      <c r="AY124" s="138">
        <v>0</v>
      </c>
      <c r="AZ124" s="138">
        <v>0</v>
      </c>
      <c r="BA124" s="138">
        <v>0</v>
      </c>
      <c r="BB124" s="138">
        <v>0</v>
      </c>
      <c r="BC124" s="138">
        <v>0</v>
      </c>
      <c r="BD124" s="138">
        <v>0</v>
      </c>
      <c r="BE124" s="138">
        <v>0</v>
      </c>
      <c r="BF124" s="138">
        <v>0</v>
      </c>
      <c r="BG124" s="138">
        <v>0</v>
      </c>
      <c r="BH124" s="138">
        <v>0</v>
      </c>
      <c r="BI124" s="138">
        <v>0</v>
      </c>
      <c r="BJ124" s="138">
        <v>0</v>
      </c>
      <c r="BK124" s="138">
        <v>0</v>
      </c>
      <c r="BL124" s="138">
        <v>0</v>
      </c>
      <c r="BM124" s="138">
        <v>0</v>
      </c>
      <c r="BN124" s="138">
        <v>0</v>
      </c>
      <c r="BO124" s="138">
        <v>0</v>
      </c>
      <c r="BP124" s="138">
        <v>0</v>
      </c>
      <c r="BQ124" s="138">
        <v>0</v>
      </c>
      <c r="BR124" s="138">
        <v>0</v>
      </c>
      <c r="BS124" s="138">
        <v>0</v>
      </c>
      <c r="BT124" s="138">
        <v>0</v>
      </c>
      <c r="BU124" s="138">
        <v>0</v>
      </c>
      <c r="BV124" s="138">
        <v>0</v>
      </c>
      <c r="BW124" s="138">
        <v>0</v>
      </c>
      <c r="BX124" s="138">
        <v>0</v>
      </c>
      <c r="BY124" s="138">
        <v>0</v>
      </c>
      <c r="BZ124" s="138">
        <v>0</v>
      </c>
      <c r="CA124" s="138">
        <v>0</v>
      </c>
      <c r="CB124" s="138">
        <v>0</v>
      </c>
      <c r="CC124" s="138">
        <v>0</v>
      </c>
      <c r="CD124" s="138">
        <v>0</v>
      </c>
      <c r="CE124" s="138">
        <v>0</v>
      </c>
      <c r="CF124" s="138">
        <v>0</v>
      </c>
      <c r="CG124" s="138">
        <v>0</v>
      </c>
      <c r="CH124" s="138">
        <v>0</v>
      </c>
      <c r="CI124" s="138">
        <v>0</v>
      </c>
      <c r="CJ124" s="138">
        <v>0</v>
      </c>
      <c r="CK124" s="138">
        <v>0</v>
      </c>
      <c r="CL124" s="138">
        <v>0</v>
      </c>
      <c r="CM124" s="138">
        <v>0</v>
      </c>
      <c r="CN124" s="138">
        <v>0</v>
      </c>
      <c r="CO124" s="138">
        <v>0</v>
      </c>
      <c r="CP124" s="138">
        <v>0</v>
      </c>
      <c r="CQ124" s="138">
        <v>0</v>
      </c>
    </row>
    <row r="125" spans="1:95" ht="14.25" customHeight="1" x14ac:dyDescent="0.25">
      <c r="A125" s="22"/>
      <c r="B125" s="19" t="s">
        <v>71</v>
      </c>
      <c r="C125" s="138"/>
      <c r="D125" s="138"/>
      <c r="E125" s="138"/>
      <c r="F125" s="138"/>
      <c r="G125" s="138"/>
      <c r="H125" s="138"/>
      <c r="I125" s="138"/>
      <c r="J125" s="138"/>
      <c r="K125" s="138">
        <v>0</v>
      </c>
      <c r="L125" s="138">
        <v>0</v>
      </c>
      <c r="M125" s="138">
        <v>0</v>
      </c>
      <c r="N125" s="138">
        <v>0</v>
      </c>
      <c r="O125" s="138">
        <v>0</v>
      </c>
      <c r="P125" s="138">
        <v>0</v>
      </c>
      <c r="Q125" s="138">
        <v>0</v>
      </c>
      <c r="R125" s="138">
        <v>0</v>
      </c>
      <c r="S125" s="138">
        <v>0</v>
      </c>
      <c r="T125" s="138">
        <v>0</v>
      </c>
      <c r="U125" s="138">
        <v>0</v>
      </c>
      <c r="V125" s="138">
        <v>0</v>
      </c>
      <c r="W125" s="138">
        <v>0</v>
      </c>
      <c r="X125" s="138">
        <v>0</v>
      </c>
      <c r="Y125" s="138">
        <v>0</v>
      </c>
      <c r="Z125" s="138">
        <v>0</v>
      </c>
      <c r="AA125" s="138">
        <v>0</v>
      </c>
      <c r="AB125" s="138">
        <v>0</v>
      </c>
      <c r="AC125" s="138">
        <v>0</v>
      </c>
      <c r="AD125" s="138">
        <v>0</v>
      </c>
      <c r="AE125" s="138">
        <v>0</v>
      </c>
      <c r="AF125" s="138">
        <v>0</v>
      </c>
      <c r="AG125" s="138">
        <v>0</v>
      </c>
      <c r="AH125" s="138">
        <v>0</v>
      </c>
      <c r="AI125" s="138">
        <v>0</v>
      </c>
      <c r="AJ125" s="138">
        <v>0</v>
      </c>
      <c r="AK125" s="138">
        <v>0</v>
      </c>
      <c r="AL125" s="138">
        <v>0</v>
      </c>
      <c r="AM125" s="138">
        <v>0</v>
      </c>
      <c r="AN125" s="138">
        <v>0</v>
      </c>
      <c r="AO125" s="138">
        <v>0</v>
      </c>
      <c r="AP125" s="138">
        <v>0</v>
      </c>
      <c r="AQ125" s="138">
        <v>0</v>
      </c>
      <c r="AR125" s="138">
        <v>0</v>
      </c>
      <c r="AS125" s="138">
        <v>0</v>
      </c>
      <c r="AT125" s="138">
        <v>0</v>
      </c>
      <c r="AU125" s="138">
        <v>0</v>
      </c>
      <c r="AV125" s="138">
        <v>0</v>
      </c>
      <c r="AW125" s="138">
        <v>0</v>
      </c>
      <c r="AX125" s="138">
        <v>0</v>
      </c>
      <c r="AY125" s="138">
        <v>0</v>
      </c>
      <c r="AZ125" s="138">
        <v>0</v>
      </c>
      <c r="BA125" s="138">
        <v>0</v>
      </c>
      <c r="BB125" s="138">
        <v>0</v>
      </c>
      <c r="BC125" s="138">
        <v>0</v>
      </c>
      <c r="BD125" s="138">
        <v>0</v>
      </c>
      <c r="BE125" s="138">
        <v>0</v>
      </c>
      <c r="BF125" s="138">
        <v>0</v>
      </c>
      <c r="BG125" s="138">
        <v>0</v>
      </c>
      <c r="BH125" s="138">
        <v>0</v>
      </c>
      <c r="BI125" s="138">
        <v>0</v>
      </c>
      <c r="BJ125" s="138">
        <v>0</v>
      </c>
      <c r="BK125" s="138">
        <v>0</v>
      </c>
      <c r="BL125" s="138">
        <v>0</v>
      </c>
      <c r="BM125" s="138">
        <v>0</v>
      </c>
      <c r="BN125" s="138">
        <v>0</v>
      </c>
      <c r="BO125" s="138">
        <v>0</v>
      </c>
      <c r="BP125" s="138">
        <v>0</v>
      </c>
      <c r="BQ125" s="138">
        <v>0</v>
      </c>
      <c r="BR125" s="138">
        <v>0</v>
      </c>
      <c r="BS125" s="138">
        <v>0</v>
      </c>
      <c r="BT125" s="138">
        <v>0</v>
      </c>
      <c r="BU125" s="138">
        <v>0</v>
      </c>
      <c r="BV125" s="138">
        <v>0</v>
      </c>
      <c r="BW125" s="138">
        <v>0</v>
      </c>
      <c r="BX125" s="138">
        <v>0</v>
      </c>
      <c r="BY125" s="138">
        <v>0</v>
      </c>
      <c r="BZ125" s="138">
        <v>0</v>
      </c>
      <c r="CA125" s="138">
        <v>0</v>
      </c>
      <c r="CB125" s="138">
        <v>0</v>
      </c>
      <c r="CC125" s="138">
        <v>0</v>
      </c>
      <c r="CD125" s="138">
        <v>0</v>
      </c>
      <c r="CE125" s="138">
        <v>0</v>
      </c>
      <c r="CF125" s="138">
        <v>0</v>
      </c>
      <c r="CG125" s="138">
        <v>0</v>
      </c>
      <c r="CH125" s="138">
        <v>0</v>
      </c>
      <c r="CI125" s="138">
        <v>0</v>
      </c>
      <c r="CJ125" s="138">
        <v>0</v>
      </c>
      <c r="CK125" s="138">
        <v>0</v>
      </c>
      <c r="CL125" s="138">
        <v>0</v>
      </c>
      <c r="CM125" s="138">
        <v>0</v>
      </c>
      <c r="CN125" s="138">
        <v>0</v>
      </c>
      <c r="CO125" s="138">
        <v>0</v>
      </c>
      <c r="CP125" s="138">
        <v>0</v>
      </c>
      <c r="CQ125" s="138">
        <v>0</v>
      </c>
    </row>
    <row r="126" spans="1:95" ht="14.25" customHeight="1" x14ac:dyDescent="0.25">
      <c r="A126" s="22"/>
      <c r="B126" s="19" t="s">
        <v>72</v>
      </c>
      <c r="C126" s="138"/>
      <c r="D126" s="138"/>
      <c r="E126" s="138"/>
      <c r="F126" s="138"/>
      <c r="G126" s="138"/>
      <c r="H126" s="138"/>
      <c r="I126" s="138"/>
      <c r="J126" s="138"/>
      <c r="K126" s="138">
        <v>0</v>
      </c>
      <c r="L126" s="138">
        <v>0</v>
      </c>
      <c r="M126" s="138">
        <v>0</v>
      </c>
      <c r="N126" s="138">
        <v>0</v>
      </c>
      <c r="O126" s="138">
        <v>0</v>
      </c>
      <c r="P126" s="138">
        <v>0</v>
      </c>
      <c r="Q126" s="138">
        <v>0</v>
      </c>
      <c r="R126" s="138">
        <v>0</v>
      </c>
      <c r="S126" s="138">
        <v>0</v>
      </c>
      <c r="T126" s="138">
        <v>0</v>
      </c>
      <c r="U126" s="138">
        <v>0</v>
      </c>
      <c r="V126" s="138">
        <v>0</v>
      </c>
      <c r="W126" s="138">
        <v>0</v>
      </c>
      <c r="X126" s="138">
        <v>0</v>
      </c>
      <c r="Y126" s="138">
        <v>0</v>
      </c>
      <c r="Z126" s="138">
        <v>0</v>
      </c>
      <c r="AA126" s="138">
        <v>0</v>
      </c>
      <c r="AB126" s="138">
        <v>0</v>
      </c>
      <c r="AC126" s="138">
        <v>0</v>
      </c>
      <c r="AD126" s="138">
        <v>0</v>
      </c>
      <c r="AE126" s="138">
        <v>0</v>
      </c>
      <c r="AF126" s="138">
        <v>0</v>
      </c>
      <c r="AG126" s="138">
        <v>0</v>
      </c>
      <c r="AH126" s="138">
        <v>0</v>
      </c>
      <c r="AI126" s="138">
        <v>0</v>
      </c>
      <c r="AJ126" s="138">
        <v>0</v>
      </c>
      <c r="AK126" s="138">
        <v>0</v>
      </c>
      <c r="AL126" s="138">
        <v>0</v>
      </c>
      <c r="AM126" s="138">
        <v>0</v>
      </c>
      <c r="AN126" s="138">
        <v>0</v>
      </c>
      <c r="AO126" s="138">
        <v>0</v>
      </c>
      <c r="AP126" s="138">
        <v>0</v>
      </c>
      <c r="AQ126" s="138">
        <v>0</v>
      </c>
      <c r="AR126" s="138">
        <v>0</v>
      </c>
      <c r="AS126" s="138">
        <v>0</v>
      </c>
      <c r="AT126" s="138">
        <v>0</v>
      </c>
      <c r="AU126" s="138">
        <v>0</v>
      </c>
      <c r="AV126" s="138">
        <v>0</v>
      </c>
      <c r="AW126" s="138">
        <v>0</v>
      </c>
      <c r="AX126" s="138">
        <v>0</v>
      </c>
      <c r="AY126" s="138">
        <v>0</v>
      </c>
      <c r="AZ126" s="138">
        <v>0</v>
      </c>
      <c r="BA126" s="138">
        <v>0</v>
      </c>
      <c r="BB126" s="138">
        <v>0</v>
      </c>
      <c r="BC126" s="138">
        <v>0</v>
      </c>
      <c r="BD126" s="138">
        <v>0</v>
      </c>
      <c r="BE126" s="138">
        <v>0</v>
      </c>
      <c r="BF126" s="138">
        <v>0</v>
      </c>
      <c r="BG126" s="138">
        <v>0</v>
      </c>
      <c r="BH126" s="138">
        <v>0</v>
      </c>
      <c r="BI126" s="138">
        <v>0</v>
      </c>
      <c r="BJ126" s="138">
        <v>0</v>
      </c>
      <c r="BK126" s="138">
        <v>0</v>
      </c>
      <c r="BL126" s="138">
        <v>0</v>
      </c>
      <c r="BM126" s="138">
        <v>0</v>
      </c>
      <c r="BN126" s="138">
        <v>0</v>
      </c>
      <c r="BO126" s="138">
        <v>0</v>
      </c>
      <c r="BP126" s="138">
        <v>0</v>
      </c>
      <c r="BQ126" s="138">
        <v>0</v>
      </c>
      <c r="BR126" s="138">
        <v>0</v>
      </c>
      <c r="BS126" s="138">
        <v>0</v>
      </c>
      <c r="BT126" s="138">
        <v>0</v>
      </c>
      <c r="BU126" s="138">
        <v>0</v>
      </c>
      <c r="BV126" s="138">
        <v>0</v>
      </c>
      <c r="BW126" s="138">
        <v>0</v>
      </c>
      <c r="BX126" s="138">
        <v>0</v>
      </c>
      <c r="BY126" s="138">
        <v>0</v>
      </c>
      <c r="BZ126" s="138">
        <v>0</v>
      </c>
      <c r="CA126" s="138">
        <v>0</v>
      </c>
      <c r="CB126" s="138">
        <v>0</v>
      </c>
      <c r="CC126" s="138">
        <v>0</v>
      </c>
      <c r="CD126" s="138">
        <v>0</v>
      </c>
      <c r="CE126" s="138">
        <v>0</v>
      </c>
      <c r="CF126" s="138">
        <v>0</v>
      </c>
      <c r="CG126" s="138">
        <v>0</v>
      </c>
      <c r="CH126" s="138">
        <v>0</v>
      </c>
      <c r="CI126" s="138">
        <v>0</v>
      </c>
      <c r="CJ126" s="138">
        <v>0</v>
      </c>
      <c r="CK126" s="138">
        <v>0</v>
      </c>
      <c r="CL126" s="138">
        <v>0</v>
      </c>
      <c r="CM126" s="138">
        <v>0</v>
      </c>
      <c r="CN126" s="138">
        <v>0</v>
      </c>
      <c r="CO126" s="138">
        <v>0</v>
      </c>
      <c r="CP126" s="138">
        <v>0</v>
      </c>
      <c r="CQ126" s="138">
        <v>0</v>
      </c>
    </row>
    <row r="127" spans="1:95" ht="14.25" customHeight="1" x14ac:dyDescent="0.25">
      <c r="A127" s="22"/>
      <c r="B127" s="19" t="s">
        <v>20</v>
      </c>
      <c r="C127" s="138"/>
      <c r="D127" s="138"/>
      <c r="E127" s="138"/>
      <c r="F127" s="138"/>
      <c r="G127" s="138"/>
      <c r="H127" s="138"/>
      <c r="I127" s="138"/>
      <c r="J127" s="138"/>
      <c r="K127" s="138">
        <v>0</v>
      </c>
      <c r="L127" s="138">
        <v>0</v>
      </c>
      <c r="M127" s="138">
        <v>0</v>
      </c>
      <c r="N127" s="138">
        <v>0</v>
      </c>
      <c r="O127" s="138">
        <v>0</v>
      </c>
      <c r="P127" s="138">
        <v>0</v>
      </c>
      <c r="Q127" s="138">
        <v>0</v>
      </c>
      <c r="R127" s="138">
        <v>0</v>
      </c>
      <c r="S127" s="138">
        <v>0</v>
      </c>
      <c r="T127" s="138">
        <v>0</v>
      </c>
      <c r="U127" s="138">
        <v>0</v>
      </c>
      <c r="V127" s="138">
        <v>0</v>
      </c>
      <c r="W127" s="138">
        <v>0</v>
      </c>
      <c r="X127" s="138">
        <v>0</v>
      </c>
      <c r="Y127" s="138">
        <v>0</v>
      </c>
      <c r="Z127" s="138">
        <v>0</v>
      </c>
      <c r="AA127" s="138">
        <v>0</v>
      </c>
      <c r="AB127" s="138">
        <v>0</v>
      </c>
      <c r="AC127" s="138">
        <v>0</v>
      </c>
      <c r="AD127" s="138">
        <v>0</v>
      </c>
      <c r="AE127" s="138">
        <v>0</v>
      </c>
      <c r="AF127" s="138">
        <v>0</v>
      </c>
      <c r="AG127" s="138">
        <v>0</v>
      </c>
      <c r="AH127" s="138">
        <v>0</v>
      </c>
      <c r="AI127" s="138">
        <v>0</v>
      </c>
      <c r="AJ127" s="138">
        <v>0</v>
      </c>
      <c r="AK127" s="138">
        <v>0</v>
      </c>
      <c r="AL127" s="138">
        <v>0</v>
      </c>
      <c r="AM127" s="138">
        <v>0</v>
      </c>
      <c r="AN127" s="138">
        <v>0</v>
      </c>
      <c r="AO127" s="138">
        <v>0</v>
      </c>
      <c r="AP127" s="138">
        <v>0</v>
      </c>
      <c r="AQ127" s="138">
        <v>0</v>
      </c>
      <c r="AR127" s="138">
        <v>0</v>
      </c>
      <c r="AS127" s="138">
        <v>0</v>
      </c>
      <c r="AT127" s="138">
        <v>0</v>
      </c>
      <c r="AU127" s="138">
        <v>0</v>
      </c>
      <c r="AV127" s="138">
        <v>0</v>
      </c>
      <c r="AW127" s="138">
        <v>0</v>
      </c>
      <c r="AX127" s="138">
        <v>0</v>
      </c>
      <c r="AY127" s="138">
        <v>0</v>
      </c>
      <c r="AZ127" s="138">
        <v>0</v>
      </c>
      <c r="BA127" s="138">
        <v>0</v>
      </c>
      <c r="BB127" s="138">
        <v>0</v>
      </c>
      <c r="BC127" s="138">
        <v>0</v>
      </c>
      <c r="BD127" s="138">
        <v>0</v>
      </c>
      <c r="BE127" s="138">
        <v>0</v>
      </c>
      <c r="BF127" s="138">
        <v>0</v>
      </c>
      <c r="BG127" s="138">
        <v>0</v>
      </c>
      <c r="BH127" s="138">
        <v>0</v>
      </c>
      <c r="BI127" s="138">
        <v>0</v>
      </c>
      <c r="BJ127" s="138">
        <v>0</v>
      </c>
      <c r="BK127" s="138">
        <v>0</v>
      </c>
      <c r="BL127" s="138">
        <v>0</v>
      </c>
      <c r="BM127" s="138">
        <v>0</v>
      </c>
      <c r="BN127" s="138">
        <v>0</v>
      </c>
      <c r="BO127" s="138">
        <v>0</v>
      </c>
      <c r="BP127" s="138">
        <v>0</v>
      </c>
      <c r="BQ127" s="138">
        <v>0</v>
      </c>
      <c r="BR127" s="138">
        <v>0</v>
      </c>
      <c r="BS127" s="138">
        <v>0</v>
      </c>
      <c r="BT127" s="138">
        <v>0</v>
      </c>
      <c r="BU127" s="138">
        <v>0</v>
      </c>
      <c r="BV127" s="138">
        <v>0</v>
      </c>
      <c r="BW127" s="138">
        <v>0</v>
      </c>
      <c r="BX127" s="138">
        <v>0</v>
      </c>
      <c r="BY127" s="138">
        <v>0</v>
      </c>
      <c r="BZ127" s="138">
        <v>0</v>
      </c>
      <c r="CA127" s="138">
        <v>0</v>
      </c>
      <c r="CB127" s="138">
        <v>0</v>
      </c>
      <c r="CC127" s="138">
        <v>0</v>
      </c>
      <c r="CD127" s="138">
        <v>0</v>
      </c>
      <c r="CE127" s="138">
        <v>0</v>
      </c>
      <c r="CF127" s="138">
        <v>0</v>
      </c>
      <c r="CG127" s="138">
        <v>155.63233132000002</v>
      </c>
      <c r="CH127" s="138">
        <v>155.24060401000003</v>
      </c>
      <c r="CI127" s="138">
        <v>135.99707943000001</v>
      </c>
      <c r="CJ127" s="138">
        <v>95.140814969999994</v>
      </c>
      <c r="CK127" s="138">
        <v>55.059260760000001</v>
      </c>
      <c r="CL127" s="138">
        <v>0</v>
      </c>
      <c r="CM127" s="138">
        <v>0</v>
      </c>
      <c r="CN127" s="138">
        <v>0</v>
      </c>
      <c r="CO127" s="138">
        <v>0</v>
      </c>
      <c r="CP127" s="138">
        <v>0</v>
      </c>
      <c r="CQ127" s="138">
        <v>0</v>
      </c>
    </row>
    <row r="128" spans="1:95" ht="14.25" customHeight="1" x14ac:dyDescent="0.25">
      <c r="A128" s="22"/>
      <c r="B128" s="21" t="s">
        <v>73</v>
      </c>
      <c r="C128" s="138"/>
      <c r="D128" s="138"/>
      <c r="E128" s="138"/>
      <c r="F128" s="138"/>
      <c r="G128" s="138"/>
      <c r="H128" s="138"/>
      <c r="I128" s="138"/>
      <c r="J128" s="138"/>
      <c r="K128" s="138">
        <v>0</v>
      </c>
      <c r="L128" s="138">
        <v>0</v>
      </c>
      <c r="M128" s="138">
        <v>0</v>
      </c>
      <c r="N128" s="138">
        <v>0</v>
      </c>
      <c r="O128" s="138">
        <v>0</v>
      </c>
      <c r="P128" s="138">
        <v>0</v>
      </c>
      <c r="Q128" s="138">
        <v>0</v>
      </c>
      <c r="R128" s="138">
        <v>0</v>
      </c>
      <c r="S128" s="138">
        <v>0</v>
      </c>
      <c r="T128" s="138">
        <v>0</v>
      </c>
      <c r="U128" s="138">
        <v>0</v>
      </c>
      <c r="V128" s="138">
        <v>0</v>
      </c>
      <c r="W128" s="138">
        <v>0</v>
      </c>
      <c r="X128" s="138">
        <v>0</v>
      </c>
      <c r="Y128" s="138">
        <v>0</v>
      </c>
      <c r="Z128" s="138">
        <v>0</v>
      </c>
      <c r="AA128" s="138">
        <v>0</v>
      </c>
      <c r="AB128" s="138">
        <v>0</v>
      </c>
      <c r="AC128" s="138">
        <v>0</v>
      </c>
      <c r="AD128" s="138">
        <v>0</v>
      </c>
      <c r="AE128" s="138">
        <v>0</v>
      </c>
      <c r="AF128" s="138">
        <v>0</v>
      </c>
      <c r="AG128" s="138">
        <v>0</v>
      </c>
      <c r="AH128" s="138">
        <v>0</v>
      </c>
      <c r="AI128" s="138">
        <v>0</v>
      </c>
      <c r="AJ128" s="138">
        <v>0</v>
      </c>
      <c r="AK128" s="138">
        <v>0</v>
      </c>
      <c r="AL128" s="138">
        <v>0</v>
      </c>
      <c r="AM128" s="138">
        <v>0</v>
      </c>
      <c r="AN128" s="138">
        <v>0</v>
      </c>
      <c r="AO128" s="138">
        <v>0</v>
      </c>
      <c r="AP128" s="138">
        <v>0</v>
      </c>
      <c r="AQ128" s="138">
        <v>0</v>
      </c>
      <c r="AR128" s="138">
        <v>0</v>
      </c>
      <c r="AS128" s="138">
        <v>0</v>
      </c>
      <c r="AT128" s="138">
        <v>0</v>
      </c>
      <c r="AU128" s="138">
        <v>0</v>
      </c>
      <c r="AV128" s="138">
        <v>0</v>
      </c>
      <c r="AW128" s="138">
        <v>0</v>
      </c>
      <c r="AX128" s="138">
        <v>0</v>
      </c>
      <c r="AY128" s="138">
        <v>0</v>
      </c>
      <c r="AZ128" s="138">
        <v>0</v>
      </c>
      <c r="BA128" s="138">
        <v>0</v>
      </c>
      <c r="BB128" s="138">
        <v>0</v>
      </c>
      <c r="BC128" s="138">
        <v>0</v>
      </c>
      <c r="BD128" s="138">
        <v>0</v>
      </c>
      <c r="BE128" s="138">
        <v>0</v>
      </c>
      <c r="BF128" s="138">
        <v>0</v>
      </c>
      <c r="BG128" s="138">
        <v>0</v>
      </c>
      <c r="BH128" s="138">
        <v>0</v>
      </c>
      <c r="BI128" s="138">
        <v>0</v>
      </c>
      <c r="BJ128" s="138">
        <v>0</v>
      </c>
      <c r="BK128" s="138">
        <v>0</v>
      </c>
      <c r="BL128" s="138">
        <v>0</v>
      </c>
      <c r="BM128" s="138">
        <v>0</v>
      </c>
      <c r="BN128" s="138">
        <v>0</v>
      </c>
      <c r="BO128" s="138">
        <v>0</v>
      </c>
      <c r="BP128" s="138">
        <v>0</v>
      </c>
      <c r="BQ128" s="138">
        <v>0</v>
      </c>
      <c r="BR128" s="138">
        <v>0</v>
      </c>
      <c r="BS128" s="138">
        <v>0</v>
      </c>
      <c r="BT128" s="138">
        <v>0</v>
      </c>
      <c r="BU128" s="138">
        <v>0</v>
      </c>
      <c r="BV128" s="138">
        <v>0</v>
      </c>
      <c r="BW128" s="138">
        <v>0</v>
      </c>
      <c r="BX128" s="138">
        <v>0</v>
      </c>
      <c r="BY128" s="138">
        <v>0</v>
      </c>
      <c r="BZ128" s="138">
        <v>0</v>
      </c>
      <c r="CA128" s="138">
        <v>0</v>
      </c>
      <c r="CB128" s="138">
        <v>0</v>
      </c>
      <c r="CC128" s="138">
        <v>0</v>
      </c>
      <c r="CD128" s="138">
        <v>0</v>
      </c>
      <c r="CE128" s="138">
        <v>0</v>
      </c>
      <c r="CF128" s="138">
        <v>0</v>
      </c>
      <c r="CG128" s="138">
        <v>155.63233132000002</v>
      </c>
      <c r="CH128" s="138">
        <v>155.24060401000003</v>
      </c>
      <c r="CI128" s="138">
        <v>135.99707943000001</v>
      </c>
      <c r="CJ128" s="138">
        <v>95.140814969999994</v>
      </c>
      <c r="CK128" s="138">
        <v>55.059260760000001</v>
      </c>
      <c r="CL128" s="138">
        <v>0</v>
      </c>
      <c r="CM128" s="138">
        <v>0</v>
      </c>
      <c r="CN128" s="138">
        <v>0</v>
      </c>
      <c r="CO128" s="138">
        <v>0</v>
      </c>
      <c r="CP128" s="138">
        <v>0</v>
      </c>
      <c r="CQ128" s="138">
        <v>0</v>
      </c>
    </row>
    <row r="129" spans="1:95" ht="14.25" customHeight="1" x14ac:dyDescent="0.25">
      <c r="A129" s="22"/>
      <c r="B129" s="20" t="s">
        <v>79</v>
      </c>
      <c r="C129" s="138"/>
      <c r="D129" s="138"/>
      <c r="E129" s="138"/>
      <c r="F129" s="138"/>
      <c r="G129" s="138"/>
      <c r="H129" s="138"/>
      <c r="I129" s="138"/>
      <c r="J129" s="138"/>
      <c r="K129" s="138">
        <v>120.29</v>
      </c>
      <c r="L129" s="138">
        <v>118.348</v>
      </c>
      <c r="M129" s="138">
        <v>145.27199999999999</v>
      </c>
      <c r="N129" s="138">
        <v>248.69200000000001</v>
      </c>
      <c r="O129" s="138">
        <v>329.586074</v>
      </c>
      <c r="P129" s="138">
        <v>266.66889099999997</v>
      </c>
      <c r="Q129" s="138">
        <v>270.54997900000001</v>
      </c>
      <c r="R129" s="138">
        <v>308.33025500000002</v>
      </c>
      <c r="S129" s="138">
        <v>229.6</v>
      </c>
      <c r="T129" s="138">
        <v>324.39999999999998</v>
      </c>
      <c r="U129" s="138">
        <v>370.1</v>
      </c>
      <c r="V129" s="138">
        <v>408.1</v>
      </c>
      <c r="W129" s="138">
        <v>415.01112699999999</v>
      </c>
      <c r="X129" s="138">
        <v>439.77848899999998</v>
      </c>
      <c r="Y129" s="138">
        <v>536.19813299999998</v>
      </c>
      <c r="Z129" s="138">
        <v>592.41518900000005</v>
      </c>
      <c r="AA129" s="138">
        <v>317.4753</v>
      </c>
      <c r="AB129" s="138">
        <v>379.41694999999999</v>
      </c>
      <c r="AC129" s="138">
        <v>335.33663999999999</v>
      </c>
      <c r="AD129" s="138">
        <v>438.44560000000001</v>
      </c>
      <c r="AE129" s="138">
        <v>388.00954999999999</v>
      </c>
      <c r="AF129" s="138">
        <v>394.54406499999999</v>
      </c>
      <c r="AG129" s="138">
        <v>427.74482999999998</v>
      </c>
      <c r="AH129" s="138">
        <v>445.42232200000001</v>
      </c>
      <c r="AI129" s="138">
        <v>361.11152700000002</v>
      </c>
      <c r="AJ129" s="138">
        <v>425.38299999999998</v>
      </c>
      <c r="AK129" s="138">
        <v>518.37599999999998</v>
      </c>
      <c r="AL129" s="138">
        <v>493.39499999999998</v>
      </c>
      <c r="AM129" s="138">
        <v>323.23992800000002</v>
      </c>
      <c r="AN129" s="138">
        <v>357.09817099999998</v>
      </c>
      <c r="AO129" s="138">
        <v>376.447926</v>
      </c>
      <c r="AP129" s="138">
        <v>489.05425700000001</v>
      </c>
      <c r="AQ129" s="138">
        <v>471.90910724138502</v>
      </c>
      <c r="AR129" s="138">
        <v>534.81992734788696</v>
      </c>
      <c r="AS129" s="138">
        <v>586.12629971106298</v>
      </c>
      <c r="AT129" s="138">
        <v>600.73321407969399</v>
      </c>
      <c r="AU129" s="138">
        <v>563.01706197729095</v>
      </c>
      <c r="AV129" s="138">
        <v>716.46859499448203</v>
      </c>
      <c r="AW129" s="138">
        <v>768.68190296826594</v>
      </c>
      <c r="AX129" s="138">
        <v>833.96364717420965</v>
      </c>
      <c r="AY129" s="138">
        <v>868.39648097932752</v>
      </c>
      <c r="AZ129" s="138">
        <v>894.18829497951765</v>
      </c>
      <c r="BA129" s="138">
        <v>945.19397186418621</v>
      </c>
      <c r="BB129" s="138">
        <v>995.31623874956483</v>
      </c>
      <c r="BC129" s="138">
        <v>953.9036947713746</v>
      </c>
      <c r="BD129" s="138">
        <v>1031.8556829483366</v>
      </c>
      <c r="BE129" s="138">
        <v>1046.3210345546609</v>
      </c>
      <c r="BF129" s="138">
        <v>1036.7802889124491</v>
      </c>
      <c r="BG129" s="138">
        <v>965.11854597756314</v>
      </c>
      <c r="BH129" s="138">
        <v>997.87932894654705</v>
      </c>
      <c r="BI129" s="138">
        <v>999.64598593546486</v>
      </c>
      <c r="BJ129" s="138">
        <v>983.65998399961177</v>
      </c>
      <c r="BK129" s="138">
        <v>951.34439553975881</v>
      </c>
      <c r="BL129" s="138">
        <v>963.82546267104681</v>
      </c>
      <c r="BM129" s="138">
        <v>967.23953167779769</v>
      </c>
      <c r="BN129" s="138">
        <v>976.00283777723473</v>
      </c>
      <c r="BO129" s="138">
        <v>958.91805551392486</v>
      </c>
      <c r="BP129" s="138">
        <v>984.53630777828585</v>
      </c>
      <c r="BQ129" s="138">
        <v>1002.9767605929028</v>
      </c>
      <c r="BR129" s="138">
        <v>996.45667434070583</v>
      </c>
      <c r="BS129" s="138">
        <v>1138.0583620239988</v>
      </c>
      <c r="BT129" s="138">
        <v>1125.3638664466787</v>
      </c>
      <c r="BU129" s="138">
        <v>1103.8627011967365</v>
      </c>
      <c r="BV129" s="138">
        <v>1158.9901653410288</v>
      </c>
      <c r="BW129" s="138">
        <v>1151.2255125615727</v>
      </c>
      <c r="BX129" s="138">
        <v>1196.0788585537398</v>
      </c>
      <c r="BY129" s="138">
        <v>1166.6525321957097</v>
      </c>
      <c r="BZ129" s="138">
        <v>1087.98201773906</v>
      </c>
      <c r="CA129" s="138">
        <v>1098.2650132853851</v>
      </c>
      <c r="CB129" s="138">
        <v>1169.3246819169431</v>
      </c>
      <c r="CC129" s="138">
        <v>1124.2250167379179</v>
      </c>
      <c r="CD129" s="138">
        <v>1140.9087366554991</v>
      </c>
      <c r="CE129" s="138">
        <v>1145.1255846689351</v>
      </c>
      <c r="CF129" s="138">
        <v>1153.61535705766</v>
      </c>
      <c r="CG129" s="138">
        <v>1168.191353374647</v>
      </c>
      <c r="CH129" s="138">
        <v>1224.2823351216341</v>
      </c>
      <c r="CI129" s="138">
        <v>1255.88105083862</v>
      </c>
      <c r="CJ129" s="138">
        <v>1330.645669005607</v>
      </c>
      <c r="CK129" s="138">
        <v>1368.6174373125937</v>
      </c>
      <c r="CL129" s="138">
        <v>1436.6814346795804</v>
      </c>
      <c r="CM129" s="138">
        <v>1526.3957778765666</v>
      </c>
      <c r="CN129" s="138">
        <v>1558.7300659635539</v>
      </c>
      <c r="CO129" s="138">
        <v>1571.6089267505404</v>
      </c>
      <c r="CP129" s="138">
        <v>1622.7439911475267</v>
      </c>
      <c r="CQ129" s="138">
        <v>1646.5719577045129</v>
      </c>
    </row>
    <row r="130" spans="1:95" ht="14.25" customHeight="1" x14ac:dyDescent="0.25">
      <c r="A130" s="22"/>
      <c r="B130" s="19" t="s">
        <v>70</v>
      </c>
      <c r="C130" s="138"/>
      <c r="D130" s="138"/>
      <c r="E130" s="138"/>
      <c r="F130" s="138"/>
      <c r="G130" s="138"/>
      <c r="H130" s="138"/>
      <c r="I130" s="138"/>
      <c r="J130" s="138"/>
      <c r="K130" s="138">
        <v>0</v>
      </c>
      <c r="L130" s="138">
        <v>0</v>
      </c>
      <c r="M130" s="138">
        <v>0</v>
      </c>
      <c r="N130" s="138">
        <v>0</v>
      </c>
      <c r="O130" s="138">
        <v>0</v>
      </c>
      <c r="P130" s="138">
        <v>0</v>
      </c>
      <c r="Q130" s="138">
        <v>0</v>
      </c>
      <c r="R130" s="138">
        <v>0</v>
      </c>
      <c r="S130" s="138">
        <v>0</v>
      </c>
      <c r="T130" s="138">
        <v>0</v>
      </c>
      <c r="U130" s="138">
        <v>0</v>
      </c>
      <c r="V130" s="138">
        <v>0</v>
      </c>
      <c r="W130" s="138">
        <v>0</v>
      </c>
      <c r="X130" s="138">
        <v>0</v>
      </c>
      <c r="Y130" s="138">
        <v>0</v>
      </c>
      <c r="Z130" s="138">
        <v>0</v>
      </c>
      <c r="AA130" s="138">
        <v>0</v>
      </c>
      <c r="AB130" s="138">
        <v>0</v>
      </c>
      <c r="AC130" s="138">
        <v>0</v>
      </c>
      <c r="AD130" s="138">
        <v>0</v>
      </c>
      <c r="AE130" s="138">
        <v>0</v>
      </c>
      <c r="AF130" s="138">
        <v>0</v>
      </c>
      <c r="AG130" s="138">
        <v>0</v>
      </c>
      <c r="AH130" s="138">
        <v>0</v>
      </c>
      <c r="AI130" s="138">
        <v>0</v>
      </c>
      <c r="AJ130" s="138">
        <v>0</v>
      </c>
      <c r="AK130" s="138">
        <v>0</v>
      </c>
      <c r="AL130" s="138">
        <v>0</v>
      </c>
      <c r="AM130" s="138">
        <v>0</v>
      </c>
      <c r="AN130" s="138">
        <v>0</v>
      </c>
      <c r="AO130" s="138">
        <v>0</v>
      </c>
      <c r="AP130" s="138">
        <v>0</v>
      </c>
      <c r="AQ130" s="138">
        <v>0</v>
      </c>
      <c r="AR130" s="138">
        <v>0</v>
      </c>
      <c r="AS130" s="138">
        <v>0</v>
      </c>
      <c r="AT130" s="138">
        <v>0</v>
      </c>
      <c r="AU130" s="138">
        <v>0</v>
      </c>
      <c r="AV130" s="138">
        <v>0</v>
      </c>
      <c r="AW130" s="138">
        <v>0</v>
      </c>
      <c r="AX130" s="138">
        <v>0</v>
      </c>
      <c r="AY130" s="138">
        <v>0</v>
      </c>
      <c r="AZ130" s="138">
        <v>0</v>
      </c>
      <c r="BA130" s="138">
        <v>0</v>
      </c>
      <c r="BB130" s="138">
        <v>0</v>
      </c>
      <c r="BC130" s="138">
        <v>0</v>
      </c>
      <c r="BD130" s="138">
        <v>0</v>
      </c>
      <c r="BE130" s="138">
        <v>0</v>
      </c>
      <c r="BF130" s="138">
        <v>0</v>
      </c>
      <c r="BG130" s="138">
        <v>0</v>
      </c>
      <c r="BH130" s="138">
        <v>0</v>
      </c>
      <c r="BI130" s="138">
        <v>0</v>
      </c>
      <c r="BJ130" s="138">
        <v>0</v>
      </c>
      <c r="BK130" s="138">
        <v>0</v>
      </c>
      <c r="BL130" s="138">
        <v>0</v>
      </c>
      <c r="BM130" s="138">
        <v>0</v>
      </c>
      <c r="BN130" s="138">
        <v>0</v>
      </c>
      <c r="BO130" s="138">
        <v>0</v>
      </c>
      <c r="BP130" s="138">
        <v>0</v>
      </c>
      <c r="BQ130" s="138">
        <v>0</v>
      </c>
      <c r="BR130" s="138">
        <v>0</v>
      </c>
      <c r="BS130" s="138">
        <v>0</v>
      </c>
      <c r="BT130" s="138">
        <v>0</v>
      </c>
      <c r="BU130" s="138">
        <v>0</v>
      </c>
      <c r="BV130" s="138">
        <v>0</v>
      </c>
      <c r="BW130" s="138">
        <v>0</v>
      </c>
      <c r="BX130" s="138">
        <v>0</v>
      </c>
      <c r="BY130" s="138">
        <v>0</v>
      </c>
      <c r="BZ130" s="138">
        <v>0</v>
      </c>
      <c r="CA130" s="138">
        <v>0</v>
      </c>
      <c r="CB130" s="138">
        <v>0</v>
      </c>
      <c r="CC130" s="138">
        <v>0</v>
      </c>
      <c r="CD130" s="138">
        <v>0</v>
      </c>
      <c r="CE130" s="138">
        <v>0</v>
      </c>
      <c r="CF130" s="138">
        <v>0</v>
      </c>
      <c r="CG130" s="138">
        <v>0</v>
      </c>
      <c r="CH130" s="138">
        <v>0</v>
      </c>
      <c r="CI130" s="138">
        <v>0</v>
      </c>
      <c r="CJ130" s="138">
        <v>0</v>
      </c>
      <c r="CK130" s="138">
        <v>0</v>
      </c>
      <c r="CL130" s="138">
        <v>0</v>
      </c>
      <c r="CM130" s="138">
        <v>0</v>
      </c>
      <c r="CN130" s="138">
        <v>0</v>
      </c>
      <c r="CO130" s="138">
        <v>0</v>
      </c>
      <c r="CP130" s="138">
        <v>0</v>
      </c>
      <c r="CQ130" s="138">
        <v>0</v>
      </c>
    </row>
    <row r="131" spans="1:95" ht="14.25" customHeight="1" x14ac:dyDescent="0.25">
      <c r="A131" s="22"/>
      <c r="B131" s="19" t="s">
        <v>71</v>
      </c>
      <c r="C131" s="138"/>
      <c r="D131" s="138"/>
      <c r="E131" s="138"/>
      <c r="F131" s="138"/>
      <c r="G131" s="138"/>
      <c r="H131" s="138"/>
      <c r="I131" s="138"/>
      <c r="J131" s="138"/>
      <c r="K131" s="138">
        <v>0</v>
      </c>
      <c r="L131" s="138">
        <v>0</v>
      </c>
      <c r="M131" s="138">
        <v>0</v>
      </c>
      <c r="N131" s="138">
        <v>0</v>
      </c>
      <c r="O131" s="138">
        <v>0</v>
      </c>
      <c r="P131" s="138">
        <v>0</v>
      </c>
      <c r="Q131" s="138">
        <v>0</v>
      </c>
      <c r="R131" s="138">
        <v>0</v>
      </c>
      <c r="S131" s="138">
        <v>0</v>
      </c>
      <c r="T131" s="138">
        <v>0</v>
      </c>
      <c r="U131" s="138">
        <v>0</v>
      </c>
      <c r="V131" s="138">
        <v>0</v>
      </c>
      <c r="W131" s="138">
        <v>0</v>
      </c>
      <c r="X131" s="138">
        <v>0</v>
      </c>
      <c r="Y131" s="138">
        <v>0</v>
      </c>
      <c r="Z131" s="138">
        <v>0</v>
      </c>
      <c r="AA131" s="138">
        <v>0</v>
      </c>
      <c r="AB131" s="138">
        <v>0</v>
      </c>
      <c r="AC131" s="138">
        <v>0</v>
      </c>
      <c r="AD131" s="138">
        <v>0</v>
      </c>
      <c r="AE131" s="138">
        <v>0</v>
      </c>
      <c r="AF131" s="138">
        <v>0</v>
      </c>
      <c r="AG131" s="138">
        <v>0</v>
      </c>
      <c r="AH131" s="138">
        <v>0</v>
      </c>
      <c r="AI131" s="138">
        <v>0</v>
      </c>
      <c r="AJ131" s="138">
        <v>0</v>
      </c>
      <c r="AK131" s="138">
        <v>0</v>
      </c>
      <c r="AL131" s="138">
        <v>0</v>
      </c>
      <c r="AM131" s="138">
        <v>0</v>
      </c>
      <c r="AN131" s="138">
        <v>0</v>
      </c>
      <c r="AO131" s="138">
        <v>0</v>
      </c>
      <c r="AP131" s="138">
        <v>0</v>
      </c>
      <c r="AQ131" s="138">
        <v>0</v>
      </c>
      <c r="AR131" s="138">
        <v>0</v>
      </c>
      <c r="AS131" s="138">
        <v>0</v>
      </c>
      <c r="AT131" s="138">
        <v>0</v>
      </c>
      <c r="AU131" s="138">
        <v>0</v>
      </c>
      <c r="AV131" s="138">
        <v>0</v>
      </c>
      <c r="AW131" s="138">
        <v>0</v>
      </c>
      <c r="AX131" s="138">
        <v>0</v>
      </c>
      <c r="AY131" s="138">
        <v>0</v>
      </c>
      <c r="AZ131" s="138">
        <v>0</v>
      </c>
      <c r="BA131" s="138">
        <v>0</v>
      </c>
      <c r="BB131" s="138">
        <v>0</v>
      </c>
      <c r="BC131" s="138">
        <v>0</v>
      </c>
      <c r="BD131" s="138">
        <v>0</v>
      </c>
      <c r="BE131" s="138">
        <v>0</v>
      </c>
      <c r="BF131" s="138">
        <v>0</v>
      </c>
      <c r="BG131" s="138">
        <v>0</v>
      </c>
      <c r="BH131" s="138">
        <v>0</v>
      </c>
      <c r="BI131" s="138">
        <v>0</v>
      </c>
      <c r="BJ131" s="138">
        <v>0</v>
      </c>
      <c r="BK131" s="138">
        <v>0</v>
      </c>
      <c r="BL131" s="138">
        <v>0</v>
      </c>
      <c r="BM131" s="138">
        <v>0</v>
      </c>
      <c r="BN131" s="138">
        <v>0</v>
      </c>
      <c r="BO131" s="138">
        <v>0</v>
      </c>
      <c r="BP131" s="138">
        <v>0</v>
      </c>
      <c r="BQ131" s="138">
        <v>0</v>
      </c>
      <c r="BR131" s="138">
        <v>0</v>
      </c>
      <c r="BS131" s="138">
        <v>0</v>
      </c>
      <c r="BT131" s="138">
        <v>0</v>
      </c>
      <c r="BU131" s="138">
        <v>0</v>
      </c>
      <c r="BV131" s="138">
        <v>0</v>
      </c>
      <c r="BW131" s="138">
        <v>0</v>
      </c>
      <c r="BX131" s="138">
        <v>0</v>
      </c>
      <c r="BY131" s="138">
        <v>0</v>
      </c>
      <c r="BZ131" s="138">
        <v>0</v>
      </c>
      <c r="CA131" s="138">
        <v>0</v>
      </c>
      <c r="CB131" s="138">
        <v>0</v>
      </c>
      <c r="CC131" s="138">
        <v>0</v>
      </c>
      <c r="CD131" s="138">
        <v>0</v>
      </c>
      <c r="CE131" s="138">
        <v>0</v>
      </c>
      <c r="CF131" s="138">
        <v>0</v>
      </c>
      <c r="CG131" s="138">
        <v>0</v>
      </c>
      <c r="CH131" s="138">
        <v>0</v>
      </c>
      <c r="CI131" s="138">
        <v>0</v>
      </c>
      <c r="CJ131" s="138">
        <v>0</v>
      </c>
      <c r="CK131" s="138">
        <v>0</v>
      </c>
      <c r="CL131" s="138">
        <v>0</v>
      </c>
      <c r="CM131" s="138">
        <v>0</v>
      </c>
      <c r="CN131" s="138">
        <v>0</v>
      </c>
      <c r="CO131" s="138">
        <v>0</v>
      </c>
      <c r="CP131" s="138">
        <v>0</v>
      </c>
      <c r="CQ131" s="138">
        <v>0</v>
      </c>
    </row>
    <row r="132" spans="1:95" ht="14.25" customHeight="1" x14ac:dyDescent="0.25">
      <c r="A132" s="22"/>
      <c r="B132" s="19" t="s">
        <v>72</v>
      </c>
      <c r="C132" s="138"/>
      <c r="D132" s="138"/>
      <c r="E132" s="138"/>
      <c r="F132" s="138"/>
      <c r="G132" s="138"/>
      <c r="H132" s="138"/>
      <c r="I132" s="138"/>
      <c r="J132" s="138"/>
      <c r="K132" s="138">
        <v>0</v>
      </c>
      <c r="L132" s="138">
        <v>0</v>
      </c>
      <c r="M132" s="138">
        <v>0</v>
      </c>
      <c r="N132" s="138">
        <v>0</v>
      </c>
      <c r="O132" s="138">
        <v>0</v>
      </c>
      <c r="P132" s="138">
        <v>0</v>
      </c>
      <c r="Q132" s="138">
        <v>0</v>
      </c>
      <c r="R132" s="138">
        <v>0</v>
      </c>
      <c r="S132" s="138">
        <v>0</v>
      </c>
      <c r="T132" s="138">
        <v>0</v>
      </c>
      <c r="U132" s="138">
        <v>0</v>
      </c>
      <c r="V132" s="138">
        <v>0</v>
      </c>
      <c r="W132" s="138">
        <v>0</v>
      </c>
      <c r="X132" s="138">
        <v>0</v>
      </c>
      <c r="Y132" s="138">
        <v>0</v>
      </c>
      <c r="Z132" s="138">
        <v>0</v>
      </c>
      <c r="AA132" s="138">
        <v>0</v>
      </c>
      <c r="AB132" s="138">
        <v>0</v>
      </c>
      <c r="AC132" s="138">
        <v>0</v>
      </c>
      <c r="AD132" s="138">
        <v>0</v>
      </c>
      <c r="AE132" s="138">
        <v>0</v>
      </c>
      <c r="AF132" s="138">
        <v>0</v>
      </c>
      <c r="AG132" s="138">
        <v>0</v>
      </c>
      <c r="AH132" s="138">
        <v>0</v>
      </c>
      <c r="AI132" s="138">
        <v>0</v>
      </c>
      <c r="AJ132" s="138">
        <v>0</v>
      </c>
      <c r="AK132" s="138">
        <v>0</v>
      </c>
      <c r="AL132" s="138">
        <v>0</v>
      </c>
      <c r="AM132" s="138">
        <v>0</v>
      </c>
      <c r="AN132" s="138">
        <v>0</v>
      </c>
      <c r="AO132" s="138">
        <v>0</v>
      </c>
      <c r="AP132" s="138">
        <v>0</v>
      </c>
      <c r="AQ132" s="138">
        <v>0</v>
      </c>
      <c r="AR132" s="138">
        <v>0</v>
      </c>
      <c r="AS132" s="138">
        <v>0</v>
      </c>
      <c r="AT132" s="138">
        <v>0</v>
      </c>
      <c r="AU132" s="138">
        <v>0</v>
      </c>
      <c r="AV132" s="138">
        <v>0</v>
      </c>
      <c r="AW132" s="138">
        <v>0</v>
      </c>
      <c r="AX132" s="138">
        <v>0</v>
      </c>
      <c r="AY132" s="138">
        <v>0</v>
      </c>
      <c r="AZ132" s="138">
        <v>0</v>
      </c>
      <c r="BA132" s="138">
        <v>0</v>
      </c>
      <c r="BB132" s="138">
        <v>0</v>
      </c>
      <c r="BC132" s="138">
        <v>0</v>
      </c>
      <c r="BD132" s="138">
        <v>0</v>
      </c>
      <c r="BE132" s="138">
        <v>0</v>
      </c>
      <c r="BF132" s="138">
        <v>0</v>
      </c>
      <c r="BG132" s="138">
        <v>0</v>
      </c>
      <c r="BH132" s="138">
        <v>0</v>
      </c>
      <c r="BI132" s="138">
        <v>0</v>
      </c>
      <c r="BJ132" s="138">
        <v>0</v>
      </c>
      <c r="BK132" s="138">
        <v>0</v>
      </c>
      <c r="BL132" s="138">
        <v>0</v>
      </c>
      <c r="BM132" s="138">
        <v>0</v>
      </c>
      <c r="BN132" s="138">
        <v>0</v>
      </c>
      <c r="BO132" s="138">
        <v>0</v>
      </c>
      <c r="BP132" s="138">
        <v>0</v>
      </c>
      <c r="BQ132" s="138">
        <v>0</v>
      </c>
      <c r="BR132" s="138">
        <v>0</v>
      </c>
      <c r="BS132" s="138">
        <v>0</v>
      </c>
      <c r="BT132" s="138">
        <v>0</v>
      </c>
      <c r="BU132" s="138">
        <v>0</v>
      </c>
      <c r="BV132" s="138">
        <v>0</v>
      </c>
      <c r="BW132" s="138">
        <v>0</v>
      </c>
      <c r="BX132" s="138">
        <v>0</v>
      </c>
      <c r="BY132" s="138">
        <v>0</v>
      </c>
      <c r="BZ132" s="138">
        <v>0</v>
      </c>
      <c r="CA132" s="138">
        <v>0</v>
      </c>
      <c r="CB132" s="138">
        <v>0</v>
      </c>
      <c r="CC132" s="138">
        <v>0</v>
      </c>
      <c r="CD132" s="138">
        <v>0</v>
      </c>
      <c r="CE132" s="138">
        <v>0</v>
      </c>
      <c r="CF132" s="138">
        <v>0</v>
      </c>
      <c r="CG132" s="138">
        <v>0</v>
      </c>
      <c r="CH132" s="138">
        <v>0</v>
      </c>
      <c r="CI132" s="138">
        <v>0</v>
      </c>
      <c r="CJ132" s="138">
        <v>0</v>
      </c>
      <c r="CK132" s="138">
        <v>0</v>
      </c>
      <c r="CL132" s="138">
        <v>0</v>
      </c>
      <c r="CM132" s="138">
        <v>0</v>
      </c>
      <c r="CN132" s="138">
        <v>0</v>
      </c>
      <c r="CO132" s="138">
        <v>0</v>
      </c>
      <c r="CP132" s="138">
        <v>0</v>
      </c>
      <c r="CQ132" s="138">
        <v>0</v>
      </c>
    </row>
    <row r="133" spans="1:95" ht="14.25" customHeight="1" x14ac:dyDescent="0.25">
      <c r="A133" s="22"/>
      <c r="B133" s="19" t="s">
        <v>20</v>
      </c>
      <c r="C133" s="138"/>
      <c r="D133" s="138"/>
      <c r="E133" s="138"/>
      <c r="F133" s="138"/>
      <c r="G133" s="138"/>
      <c r="H133" s="138"/>
      <c r="I133" s="138"/>
      <c r="J133" s="138"/>
      <c r="K133" s="138">
        <v>120.29</v>
      </c>
      <c r="L133" s="138">
        <v>118.348</v>
      </c>
      <c r="M133" s="138">
        <v>145.27199999999999</v>
      </c>
      <c r="N133" s="138">
        <v>248.69200000000001</v>
      </c>
      <c r="O133" s="138">
        <v>329.586074</v>
      </c>
      <c r="P133" s="138">
        <v>266.66889099999997</v>
      </c>
      <c r="Q133" s="138">
        <v>270.54997900000001</v>
      </c>
      <c r="R133" s="138">
        <v>308.33025500000002</v>
      </c>
      <c r="S133" s="138">
        <v>229.6</v>
      </c>
      <c r="T133" s="138">
        <v>324.39999999999998</v>
      </c>
      <c r="U133" s="138">
        <v>370.1</v>
      </c>
      <c r="V133" s="138">
        <v>408.1</v>
      </c>
      <c r="W133" s="138">
        <v>415.01112699999999</v>
      </c>
      <c r="X133" s="138">
        <v>439.77848899999998</v>
      </c>
      <c r="Y133" s="138">
        <v>536.19813299999998</v>
      </c>
      <c r="Z133" s="138">
        <v>592.41518900000005</v>
      </c>
      <c r="AA133" s="138">
        <v>317.4753</v>
      </c>
      <c r="AB133" s="138">
        <v>379.41694999999999</v>
      </c>
      <c r="AC133" s="138">
        <v>335.33663999999999</v>
      </c>
      <c r="AD133" s="138">
        <v>438.44560000000001</v>
      </c>
      <c r="AE133" s="138">
        <v>388.00954999999999</v>
      </c>
      <c r="AF133" s="138">
        <v>394.54406499999999</v>
      </c>
      <c r="AG133" s="138">
        <v>427.74482999999998</v>
      </c>
      <c r="AH133" s="138">
        <v>445.42232200000001</v>
      </c>
      <c r="AI133" s="138">
        <v>361.11152700000002</v>
      </c>
      <c r="AJ133" s="138">
        <v>425.38299999999998</v>
      </c>
      <c r="AK133" s="138">
        <v>518.37599999999998</v>
      </c>
      <c r="AL133" s="138">
        <v>493.39499999999998</v>
      </c>
      <c r="AM133" s="138">
        <v>323.23992800000002</v>
      </c>
      <c r="AN133" s="138">
        <v>357.09817099999998</v>
      </c>
      <c r="AO133" s="138">
        <v>376.447926</v>
      </c>
      <c r="AP133" s="138">
        <v>489.05425700000001</v>
      </c>
      <c r="AQ133" s="138">
        <v>471.90910724138502</v>
      </c>
      <c r="AR133" s="138">
        <v>534.81992734788696</v>
      </c>
      <c r="AS133" s="138">
        <v>586.12629971106298</v>
      </c>
      <c r="AT133" s="138">
        <v>600.73321407969399</v>
      </c>
      <c r="AU133" s="138">
        <v>563.01706197729095</v>
      </c>
      <c r="AV133" s="138">
        <v>716.46859499448203</v>
      </c>
      <c r="AW133" s="138">
        <v>768.68190296826594</v>
      </c>
      <c r="AX133" s="138">
        <v>833.96364717420965</v>
      </c>
      <c r="AY133" s="138">
        <v>868.39648097932752</v>
      </c>
      <c r="AZ133" s="138">
        <v>894.18829497951765</v>
      </c>
      <c r="BA133" s="138">
        <v>945.19397186418621</v>
      </c>
      <c r="BB133" s="138">
        <v>995.31623874956483</v>
      </c>
      <c r="BC133" s="138">
        <v>953.9036947713746</v>
      </c>
      <c r="BD133" s="138">
        <v>1031.8556829483366</v>
      </c>
      <c r="BE133" s="138">
        <v>1046.3210345546609</v>
      </c>
      <c r="BF133" s="138">
        <v>1036.7802889124491</v>
      </c>
      <c r="BG133" s="138">
        <v>965.11854597756314</v>
      </c>
      <c r="BH133" s="138">
        <v>997.87932894654705</v>
      </c>
      <c r="BI133" s="138">
        <v>999.64598593546486</v>
      </c>
      <c r="BJ133" s="138">
        <v>983.65998399961177</v>
      </c>
      <c r="BK133" s="138">
        <v>951.34439553975881</v>
      </c>
      <c r="BL133" s="138">
        <v>963.82546267104681</v>
      </c>
      <c r="BM133" s="138">
        <v>967.23953167779769</v>
      </c>
      <c r="BN133" s="138">
        <v>976.00283777723473</v>
      </c>
      <c r="BO133" s="138">
        <v>958.91805551392486</v>
      </c>
      <c r="BP133" s="138">
        <v>984.53630777828585</v>
      </c>
      <c r="BQ133" s="138">
        <v>1002.9767605929028</v>
      </c>
      <c r="BR133" s="138">
        <v>996.45667434070583</v>
      </c>
      <c r="BS133" s="138">
        <v>1138.0583620239988</v>
      </c>
      <c r="BT133" s="138">
        <v>1125.3638664466787</v>
      </c>
      <c r="BU133" s="138">
        <v>1103.8627011967365</v>
      </c>
      <c r="BV133" s="138">
        <v>1158.9901653410288</v>
      </c>
      <c r="BW133" s="138">
        <v>1151.2255125615727</v>
      </c>
      <c r="BX133" s="138">
        <v>1196.0788585537398</v>
      </c>
      <c r="BY133" s="138">
        <v>1166.6525321957097</v>
      </c>
      <c r="BZ133" s="138">
        <v>1087.98201773906</v>
      </c>
      <c r="CA133" s="138">
        <v>1098.2650132853851</v>
      </c>
      <c r="CB133" s="138">
        <v>1169.3246819169431</v>
      </c>
      <c r="CC133" s="138">
        <v>1124.2250167379179</v>
      </c>
      <c r="CD133" s="138">
        <v>1140.9087366554991</v>
      </c>
      <c r="CE133" s="138">
        <v>1145.1255846689351</v>
      </c>
      <c r="CF133" s="138">
        <v>1153.61535705766</v>
      </c>
      <c r="CG133" s="138">
        <v>1168.191353374647</v>
      </c>
      <c r="CH133" s="138">
        <v>1224.2823351216341</v>
      </c>
      <c r="CI133" s="138">
        <v>1255.88105083862</v>
      </c>
      <c r="CJ133" s="138">
        <v>1330.645669005607</v>
      </c>
      <c r="CK133" s="138">
        <v>1368.6174373125937</v>
      </c>
      <c r="CL133" s="138">
        <v>1436.6814346795804</v>
      </c>
      <c r="CM133" s="138">
        <v>1526.3957778765666</v>
      </c>
      <c r="CN133" s="138">
        <v>1558.7300659635539</v>
      </c>
      <c r="CO133" s="138">
        <v>1571.6089267505404</v>
      </c>
      <c r="CP133" s="138">
        <v>1622.7439911475267</v>
      </c>
      <c r="CQ133" s="138">
        <v>1646.5719577045129</v>
      </c>
    </row>
    <row r="134" spans="1:95" ht="14.25" customHeight="1" x14ac:dyDescent="0.25">
      <c r="A134" s="22"/>
      <c r="B134" s="21" t="s">
        <v>73</v>
      </c>
      <c r="C134" s="138"/>
      <c r="D134" s="138"/>
      <c r="E134" s="138"/>
      <c r="F134" s="138"/>
      <c r="G134" s="138"/>
      <c r="H134" s="138"/>
      <c r="I134" s="138"/>
      <c r="J134" s="138"/>
      <c r="K134" s="138">
        <v>0</v>
      </c>
      <c r="L134" s="138">
        <v>0</v>
      </c>
      <c r="M134" s="138">
        <v>0</v>
      </c>
      <c r="N134" s="138">
        <v>0</v>
      </c>
      <c r="O134" s="138">
        <v>0</v>
      </c>
      <c r="P134" s="138">
        <v>0</v>
      </c>
      <c r="Q134" s="138">
        <v>0</v>
      </c>
      <c r="R134" s="138">
        <v>0</v>
      </c>
      <c r="S134" s="138">
        <v>0</v>
      </c>
      <c r="T134" s="138">
        <v>0</v>
      </c>
      <c r="U134" s="138">
        <v>0</v>
      </c>
      <c r="V134" s="138">
        <v>0</v>
      </c>
      <c r="W134" s="138">
        <v>0</v>
      </c>
      <c r="X134" s="138">
        <v>0</v>
      </c>
      <c r="Y134" s="138">
        <v>0</v>
      </c>
      <c r="Z134" s="138">
        <v>0</v>
      </c>
      <c r="AA134" s="138">
        <v>0</v>
      </c>
      <c r="AB134" s="138">
        <v>0</v>
      </c>
      <c r="AC134" s="138">
        <v>0</v>
      </c>
      <c r="AD134" s="138">
        <v>0</v>
      </c>
      <c r="AE134" s="138">
        <v>0</v>
      </c>
      <c r="AF134" s="138">
        <v>0</v>
      </c>
      <c r="AG134" s="138">
        <v>0</v>
      </c>
      <c r="AH134" s="138">
        <v>0</v>
      </c>
      <c r="AI134" s="138">
        <v>0</v>
      </c>
      <c r="AJ134" s="138">
        <v>0</v>
      </c>
      <c r="AK134" s="138">
        <v>0</v>
      </c>
      <c r="AL134" s="138">
        <v>0</v>
      </c>
      <c r="AM134" s="138">
        <v>0</v>
      </c>
      <c r="AN134" s="138">
        <v>0</v>
      </c>
      <c r="AO134" s="138">
        <v>0</v>
      </c>
      <c r="AP134" s="138">
        <v>0</v>
      </c>
      <c r="AQ134" s="138">
        <v>0</v>
      </c>
      <c r="AR134" s="138">
        <v>0</v>
      </c>
      <c r="AS134" s="138">
        <v>0</v>
      </c>
      <c r="AT134" s="138">
        <v>0</v>
      </c>
      <c r="AU134" s="138">
        <v>0</v>
      </c>
      <c r="AV134" s="138">
        <v>0</v>
      </c>
      <c r="AW134" s="138">
        <v>0</v>
      </c>
      <c r="AX134" s="138">
        <v>0</v>
      </c>
      <c r="AY134" s="138">
        <v>0</v>
      </c>
      <c r="AZ134" s="138">
        <v>0</v>
      </c>
      <c r="BA134" s="138">
        <v>0</v>
      </c>
      <c r="BB134" s="138">
        <v>0</v>
      </c>
      <c r="BC134" s="138">
        <v>0</v>
      </c>
      <c r="BD134" s="138">
        <v>0</v>
      </c>
      <c r="BE134" s="138">
        <v>0</v>
      </c>
      <c r="BF134" s="138">
        <v>0</v>
      </c>
      <c r="BG134" s="138">
        <v>0</v>
      </c>
      <c r="BH134" s="138">
        <v>0</v>
      </c>
      <c r="BI134" s="138">
        <v>0</v>
      </c>
      <c r="BJ134" s="138">
        <v>0</v>
      </c>
      <c r="BK134" s="138">
        <v>0</v>
      </c>
      <c r="BL134" s="138">
        <v>0</v>
      </c>
      <c r="BM134" s="138">
        <v>0</v>
      </c>
      <c r="BN134" s="138">
        <v>0</v>
      </c>
      <c r="BO134" s="138">
        <v>0</v>
      </c>
      <c r="BP134" s="138">
        <v>0</v>
      </c>
      <c r="BQ134" s="138">
        <v>0</v>
      </c>
      <c r="BR134" s="138">
        <v>0</v>
      </c>
      <c r="BS134" s="138">
        <v>0</v>
      </c>
      <c r="BT134" s="138">
        <v>0</v>
      </c>
      <c r="BU134" s="138">
        <v>0</v>
      </c>
      <c r="BV134" s="138">
        <v>0</v>
      </c>
      <c r="BW134" s="138">
        <v>0</v>
      </c>
      <c r="BX134" s="138">
        <v>0</v>
      </c>
      <c r="BY134" s="138">
        <v>0</v>
      </c>
      <c r="BZ134" s="138">
        <v>0</v>
      </c>
      <c r="CA134" s="138">
        <v>0</v>
      </c>
      <c r="CB134" s="138">
        <v>0</v>
      </c>
      <c r="CC134" s="138">
        <v>0</v>
      </c>
      <c r="CD134" s="138">
        <v>0</v>
      </c>
      <c r="CE134" s="138">
        <v>0</v>
      </c>
      <c r="CF134" s="138">
        <v>0</v>
      </c>
      <c r="CG134" s="138">
        <v>0</v>
      </c>
      <c r="CH134" s="138">
        <v>0</v>
      </c>
      <c r="CI134" s="138">
        <v>0</v>
      </c>
      <c r="CJ134" s="138">
        <v>0</v>
      </c>
      <c r="CK134" s="138">
        <v>0</v>
      </c>
      <c r="CL134" s="138">
        <v>0</v>
      </c>
      <c r="CM134" s="138">
        <v>0</v>
      </c>
      <c r="CN134" s="138">
        <v>0</v>
      </c>
      <c r="CO134" s="138">
        <v>0</v>
      </c>
      <c r="CP134" s="138">
        <v>0</v>
      </c>
      <c r="CQ134" s="138">
        <v>0</v>
      </c>
    </row>
    <row r="135" spans="1:95" ht="14.25" customHeight="1" x14ac:dyDescent="0.25">
      <c r="A135" s="22"/>
      <c r="B135" s="20" t="s">
        <v>201</v>
      </c>
      <c r="C135" s="138"/>
      <c r="D135" s="138"/>
      <c r="E135" s="138"/>
      <c r="F135" s="138"/>
      <c r="G135" s="138"/>
      <c r="H135" s="138"/>
      <c r="I135" s="138"/>
      <c r="J135" s="138"/>
      <c r="K135" s="138">
        <v>29.876000000000001</v>
      </c>
      <c r="L135" s="138">
        <v>36.280999999999999</v>
      </c>
      <c r="M135" s="138">
        <v>72.408000000000001</v>
      </c>
      <c r="N135" s="138">
        <v>61.768999999999998</v>
      </c>
      <c r="O135" s="138">
        <v>53.6</v>
      </c>
      <c r="P135" s="138">
        <v>34.28</v>
      </c>
      <c r="Q135" s="138">
        <v>22.666</v>
      </c>
      <c r="R135" s="138">
        <v>28.7</v>
      </c>
      <c r="S135" s="138">
        <v>90.6</v>
      </c>
      <c r="T135" s="138">
        <v>43.2</v>
      </c>
      <c r="U135" s="138">
        <v>26</v>
      </c>
      <c r="V135" s="138">
        <v>20.100000000000001</v>
      </c>
      <c r="W135" s="138">
        <v>33.880245459999998</v>
      </c>
      <c r="X135" s="138">
        <v>16.769438619999999</v>
      </c>
      <c r="Y135" s="138">
        <v>10.52504411</v>
      </c>
      <c r="Z135" s="138">
        <v>11.04963356</v>
      </c>
      <c r="AA135" s="138">
        <v>25.962656240000001</v>
      </c>
      <c r="AB135" s="138">
        <v>10.191284400000001</v>
      </c>
      <c r="AC135" s="138">
        <v>12.831623410000001</v>
      </c>
      <c r="AD135" s="138">
        <v>9.03156903</v>
      </c>
      <c r="AE135" s="138">
        <v>21.098598670000001</v>
      </c>
      <c r="AF135" s="138">
        <v>17.60072654</v>
      </c>
      <c r="AG135" s="138">
        <v>12.250988680000001</v>
      </c>
      <c r="AH135" s="138">
        <v>8.3222931199999994</v>
      </c>
      <c r="AI135" s="138">
        <v>20.046811330000001</v>
      </c>
      <c r="AJ135" s="138">
        <v>10.13007425</v>
      </c>
      <c r="AK135" s="138">
        <v>8.1295420099999909</v>
      </c>
      <c r="AL135" s="138">
        <v>12.268131439999999</v>
      </c>
      <c r="AM135" s="138">
        <v>10.680301010000001</v>
      </c>
      <c r="AN135" s="138">
        <v>12.219365160000001</v>
      </c>
      <c r="AO135" s="138">
        <v>33.371755</v>
      </c>
      <c r="AP135" s="138">
        <v>12.32313931</v>
      </c>
      <c r="AQ135" s="138">
        <v>21.366786619999999</v>
      </c>
      <c r="AR135" s="138">
        <v>13.15651787</v>
      </c>
      <c r="AS135" s="138">
        <v>51.242175690000003</v>
      </c>
      <c r="AT135" s="138">
        <v>8.2466877099999998</v>
      </c>
      <c r="AU135" s="138">
        <v>6.5342371200000002</v>
      </c>
      <c r="AV135" s="138">
        <v>13.833688390000001</v>
      </c>
      <c r="AW135" s="138">
        <v>10.29535353</v>
      </c>
      <c r="AX135" s="138">
        <v>219.04562837000003</v>
      </c>
      <c r="AY135" s="138">
        <v>202.99744230000002</v>
      </c>
      <c r="AZ135" s="138">
        <v>201.90032293000002</v>
      </c>
      <c r="BA135" s="138">
        <v>200.38532053000003</v>
      </c>
      <c r="BB135" s="138">
        <v>201.59638891</v>
      </c>
      <c r="BC135" s="138">
        <v>199.21605841000002</v>
      </c>
      <c r="BD135" s="138">
        <v>345.78566138999997</v>
      </c>
      <c r="BE135" s="138">
        <v>395.96523986</v>
      </c>
      <c r="BF135" s="138">
        <v>220.06639573999999</v>
      </c>
      <c r="BG135" s="138">
        <v>344.98028039999997</v>
      </c>
      <c r="BH135" s="138">
        <v>290.36297532999998</v>
      </c>
      <c r="BI135" s="138">
        <v>355.80986036999997</v>
      </c>
      <c r="BJ135" s="138">
        <v>70.054730939999999</v>
      </c>
      <c r="BK135" s="138">
        <v>80.960913659999989</v>
      </c>
      <c r="BL135" s="138">
        <v>88.617436060000003</v>
      </c>
      <c r="BM135" s="138">
        <v>95.060757039999999</v>
      </c>
      <c r="BN135" s="138">
        <v>152.64190810999997</v>
      </c>
      <c r="BO135" s="138">
        <v>399.54623979999997</v>
      </c>
      <c r="BP135" s="138">
        <v>416.25886503999999</v>
      </c>
      <c r="BQ135" s="138">
        <v>506.5949559</v>
      </c>
      <c r="BR135" s="138">
        <v>348.90470983000006</v>
      </c>
      <c r="BS135" s="138">
        <v>575.94448215000011</v>
      </c>
      <c r="BT135" s="138">
        <v>501.59809961000002</v>
      </c>
      <c r="BU135" s="138">
        <v>476.23222729999998</v>
      </c>
      <c r="BV135" s="138">
        <v>321.02863413</v>
      </c>
      <c r="BW135" s="138">
        <v>27.887944130000001</v>
      </c>
      <c r="BX135" s="138">
        <v>375.49486304000004</v>
      </c>
      <c r="BY135" s="138">
        <v>411.28146571999997</v>
      </c>
      <c r="BZ135" s="138">
        <v>236.60413926999999</v>
      </c>
      <c r="CA135" s="138">
        <v>295.34232158999998</v>
      </c>
      <c r="CB135" s="138">
        <v>441.22775478</v>
      </c>
      <c r="CC135" s="138">
        <v>287.12249141000001</v>
      </c>
      <c r="CD135" s="138">
        <v>527.74095629999999</v>
      </c>
      <c r="CE135" s="138">
        <v>151.36409209999999</v>
      </c>
      <c r="CF135" s="138">
        <v>361.5884596599999</v>
      </c>
      <c r="CG135" s="138">
        <v>222.73744377</v>
      </c>
      <c r="CH135" s="138">
        <v>176.17886486</v>
      </c>
      <c r="CI135" s="138">
        <v>10.42419688</v>
      </c>
      <c r="CJ135" s="138">
        <v>68.513016800000003</v>
      </c>
      <c r="CK135" s="138">
        <v>170.89699386999996</v>
      </c>
      <c r="CL135" s="138">
        <v>99.619813160000021</v>
      </c>
      <c r="CM135" s="138">
        <v>546.09940241000004</v>
      </c>
      <c r="CN135" s="138">
        <v>514.33826922000003</v>
      </c>
      <c r="CO135" s="138">
        <v>849.57810076999999</v>
      </c>
      <c r="CP135" s="138">
        <v>269.09504598999996</v>
      </c>
      <c r="CQ135" s="138">
        <v>455.65058836999992</v>
      </c>
    </row>
    <row r="136" spans="1:95" ht="14.25" customHeight="1" x14ac:dyDescent="0.25">
      <c r="A136" s="22"/>
      <c r="B136" s="19" t="s">
        <v>70</v>
      </c>
      <c r="C136" s="138"/>
      <c r="D136" s="138"/>
      <c r="E136" s="138"/>
      <c r="F136" s="138"/>
      <c r="G136" s="138"/>
      <c r="H136" s="138"/>
      <c r="I136" s="138"/>
      <c r="J136" s="138"/>
      <c r="K136" s="138">
        <v>2.2999999999999998</v>
      </c>
      <c r="L136" s="138">
        <v>1.8</v>
      </c>
      <c r="M136" s="138">
        <v>2.2999999999999998</v>
      </c>
      <c r="N136" s="138">
        <v>1.7</v>
      </c>
      <c r="O136" s="138">
        <v>2</v>
      </c>
      <c r="P136" s="138">
        <v>2.1</v>
      </c>
      <c r="Q136" s="138">
        <v>3.1</v>
      </c>
      <c r="R136" s="138">
        <v>4.2</v>
      </c>
      <c r="S136" s="138">
        <v>4.4000000000000004</v>
      </c>
      <c r="T136" s="138">
        <v>5.7</v>
      </c>
      <c r="U136" s="138">
        <v>3</v>
      </c>
      <c r="V136" s="138">
        <v>4.5</v>
      </c>
      <c r="W136" s="138">
        <v>24.470295459999999</v>
      </c>
      <c r="X136" s="138">
        <v>5.6312586199999997</v>
      </c>
      <c r="Y136" s="138">
        <v>3.4637341099999999</v>
      </c>
      <c r="Z136" s="138">
        <v>4.2522835600000004</v>
      </c>
      <c r="AA136" s="138">
        <v>3.8636962399999999</v>
      </c>
      <c r="AB136" s="138">
        <v>3.4284143999999999</v>
      </c>
      <c r="AC136" s="138">
        <v>6.4270434099999996</v>
      </c>
      <c r="AD136" s="138">
        <v>1.26838903</v>
      </c>
      <c r="AE136" s="138">
        <v>7.8635876700000003</v>
      </c>
      <c r="AF136" s="138">
        <v>1.4674785400000001</v>
      </c>
      <c r="AG136" s="138">
        <v>2.5208486799999998</v>
      </c>
      <c r="AH136" s="138">
        <v>1.4543831199999999</v>
      </c>
      <c r="AI136" s="138">
        <v>8.7968113300000006</v>
      </c>
      <c r="AJ136" s="138">
        <v>3.2330342500000002</v>
      </c>
      <c r="AK136" s="138">
        <v>3.24854201</v>
      </c>
      <c r="AL136" s="138">
        <v>4.8949414400000002</v>
      </c>
      <c r="AM136" s="138">
        <v>6.5490510100000003</v>
      </c>
      <c r="AN136" s="138">
        <v>5.8352951600000003</v>
      </c>
      <c r="AO136" s="138">
        <v>6.4891880000000004</v>
      </c>
      <c r="AP136" s="138">
        <v>2.27958931</v>
      </c>
      <c r="AQ136" s="138">
        <v>1.7861266200000001</v>
      </c>
      <c r="AR136" s="138">
        <v>1.77781787</v>
      </c>
      <c r="AS136" s="138">
        <v>2.3060656900000001</v>
      </c>
      <c r="AT136" s="138">
        <v>1.7347027100000001</v>
      </c>
      <c r="AU136" s="138">
        <v>2.3454701199999999</v>
      </c>
      <c r="AV136" s="138">
        <v>1.91375439</v>
      </c>
      <c r="AW136" s="138">
        <v>1.9736685300000001</v>
      </c>
      <c r="AX136" s="138">
        <v>1.18411154</v>
      </c>
      <c r="AY136" s="138">
        <v>2.2777258900000001</v>
      </c>
      <c r="AZ136" s="138">
        <v>1.9624960300000003</v>
      </c>
      <c r="BA136" s="138">
        <v>1.37021814</v>
      </c>
      <c r="BB136" s="138">
        <v>3.2948650300000004</v>
      </c>
      <c r="BC136" s="138">
        <v>1.5264050400000002</v>
      </c>
      <c r="BD136" s="138">
        <v>149.55455752999998</v>
      </c>
      <c r="BE136" s="138">
        <v>199.78024450999999</v>
      </c>
      <c r="BF136" s="138">
        <v>24.870522900000001</v>
      </c>
      <c r="BG136" s="138">
        <v>153.59095739999998</v>
      </c>
      <c r="BH136" s="138">
        <v>100.07942250999999</v>
      </c>
      <c r="BI136" s="138">
        <v>166.66372605999999</v>
      </c>
      <c r="BJ136" s="138">
        <v>32.797716139999999</v>
      </c>
      <c r="BK136" s="138">
        <v>44.46698937</v>
      </c>
      <c r="BL136" s="138">
        <v>50.933206280000007</v>
      </c>
      <c r="BM136" s="138">
        <v>58.373378770000002</v>
      </c>
      <c r="BN136" s="138">
        <v>117.12556034999999</v>
      </c>
      <c r="BO136" s="138">
        <v>365.00789954999999</v>
      </c>
      <c r="BP136" s="138">
        <v>380.88620630000003</v>
      </c>
      <c r="BQ136" s="138">
        <v>471.84426267000003</v>
      </c>
      <c r="BR136" s="138">
        <v>315.77661611000008</v>
      </c>
      <c r="BS136" s="138">
        <v>544.7629559400001</v>
      </c>
      <c r="BT136" s="138">
        <v>471.45437791000001</v>
      </c>
      <c r="BU136" s="138">
        <v>447.56238010999999</v>
      </c>
      <c r="BV136" s="138">
        <v>294.13348745000002</v>
      </c>
      <c r="BW136" s="138">
        <v>3.2972329600000001</v>
      </c>
      <c r="BX136" s="138">
        <v>351.64450800000003</v>
      </c>
      <c r="BY136" s="138">
        <v>388.66026495</v>
      </c>
      <c r="BZ136" s="138">
        <v>215.51152963000001</v>
      </c>
      <c r="CA136" s="138">
        <v>274.49099746000002</v>
      </c>
      <c r="CB136" s="138">
        <v>421.61861316</v>
      </c>
      <c r="CC136" s="138">
        <v>268.82777229999999</v>
      </c>
      <c r="CD136" s="138">
        <v>509.58858169999996</v>
      </c>
      <c r="CE136" s="138">
        <v>133.85214101</v>
      </c>
      <c r="CF136" s="138">
        <v>338.45654707999989</v>
      </c>
      <c r="CG136" s="138">
        <v>205.72671869999999</v>
      </c>
      <c r="CH136" s="138">
        <v>167.81398784000001</v>
      </c>
      <c r="CI136" s="138">
        <v>1.4043946700000003</v>
      </c>
      <c r="CJ136" s="138">
        <v>60.059863460000003</v>
      </c>
      <c r="CK136" s="138">
        <v>157.62379793999997</v>
      </c>
      <c r="CL136" s="138">
        <v>86.432461270000019</v>
      </c>
      <c r="CM136" s="138">
        <v>532.26185392000002</v>
      </c>
      <c r="CN136" s="138">
        <v>501.01856547</v>
      </c>
      <c r="CO136" s="138">
        <v>836.73006032000001</v>
      </c>
      <c r="CP136" s="138">
        <v>256.44678335999998</v>
      </c>
      <c r="CQ136" s="138">
        <v>442.77322713999996</v>
      </c>
    </row>
    <row r="137" spans="1:95" ht="14.25" customHeight="1" x14ac:dyDescent="0.25">
      <c r="A137" s="22"/>
      <c r="B137" s="19" t="s">
        <v>71</v>
      </c>
      <c r="C137" s="138"/>
      <c r="D137" s="138"/>
      <c r="E137" s="138"/>
      <c r="F137" s="138"/>
      <c r="G137" s="138"/>
      <c r="H137" s="138"/>
      <c r="I137" s="138"/>
      <c r="J137" s="138"/>
      <c r="K137" s="138">
        <v>3.2</v>
      </c>
      <c r="L137" s="138">
        <v>3.5</v>
      </c>
      <c r="M137" s="138">
        <v>3.5</v>
      </c>
      <c r="N137" s="138">
        <v>3.7</v>
      </c>
      <c r="O137" s="138">
        <v>3.8</v>
      </c>
      <c r="P137" s="138">
        <v>4.04</v>
      </c>
      <c r="Q137" s="138">
        <v>4</v>
      </c>
      <c r="R137" s="138">
        <v>4.3</v>
      </c>
      <c r="S137" s="138">
        <v>4.2</v>
      </c>
      <c r="T137" s="138">
        <v>4.0999999999999996</v>
      </c>
      <c r="U137" s="138">
        <v>4.0999999999999996</v>
      </c>
      <c r="V137" s="138">
        <v>4.5</v>
      </c>
      <c r="W137" s="138">
        <v>4.3</v>
      </c>
      <c r="X137" s="138">
        <v>3.9</v>
      </c>
      <c r="Y137" s="138">
        <v>3.9</v>
      </c>
      <c r="Z137" s="138">
        <v>3.8</v>
      </c>
      <c r="AA137" s="138">
        <v>3.9</v>
      </c>
      <c r="AB137" s="138">
        <v>4</v>
      </c>
      <c r="AC137" s="138">
        <v>4</v>
      </c>
      <c r="AD137" s="138">
        <v>4.0999999999999996</v>
      </c>
      <c r="AE137" s="138">
        <v>4.0999999999999996</v>
      </c>
      <c r="AF137" s="138">
        <v>4.1399999999999997</v>
      </c>
      <c r="AG137" s="138">
        <v>4.3</v>
      </c>
      <c r="AH137" s="138">
        <v>4.4000000000000004</v>
      </c>
      <c r="AI137" s="138">
        <v>4.8</v>
      </c>
      <c r="AJ137" s="138">
        <v>4.7</v>
      </c>
      <c r="AK137" s="138">
        <v>4.2510000000000003</v>
      </c>
      <c r="AL137" s="138">
        <v>4.0999999999999996</v>
      </c>
      <c r="AM137" s="138">
        <v>3.8</v>
      </c>
      <c r="AN137" s="138">
        <v>4</v>
      </c>
      <c r="AO137" s="138">
        <v>4.2</v>
      </c>
      <c r="AP137" s="138">
        <v>4</v>
      </c>
      <c r="AQ137" s="138">
        <v>3.8</v>
      </c>
      <c r="AR137" s="138">
        <v>3.3</v>
      </c>
      <c r="AS137" s="138">
        <v>3.7</v>
      </c>
      <c r="AT137" s="138">
        <v>3.6</v>
      </c>
      <c r="AU137" s="138">
        <v>3.8</v>
      </c>
      <c r="AV137" s="138">
        <v>3.8</v>
      </c>
      <c r="AW137" s="138">
        <v>3.6</v>
      </c>
      <c r="AX137" s="138">
        <v>18.49228883</v>
      </c>
      <c r="AY137" s="138">
        <v>3.4</v>
      </c>
      <c r="AZ137" s="138">
        <v>3.2</v>
      </c>
      <c r="BA137" s="138">
        <v>3.3</v>
      </c>
      <c r="BB137" s="138">
        <v>3.3</v>
      </c>
      <c r="BC137" s="138">
        <v>3.2490000000000001</v>
      </c>
      <c r="BD137" s="138">
        <v>3.2</v>
      </c>
      <c r="BE137" s="138">
        <v>3.3</v>
      </c>
      <c r="BF137" s="138">
        <v>3.2549999999999999</v>
      </c>
      <c r="BG137" s="138">
        <v>3.3000000000000003</v>
      </c>
      <c r="BH137" s="138">
        <v>3.2</v>
      </c>
      <c r="BI137" s="138">
        <v>3</v>
      </c>
      <c r="BJ137" s="138">
        <v>2.8</v>
      </c>
      <c r="BK137" s="138">
        <v>2.5</v>
      </c>
      <c r="BL137" s="138">
        <v>2.5</v>
      </c>
      <c r="BM137" s="138">
        <v>2.5</v>
      </c>
      <c r="BN137" s="138">
        <v>2.4</v>
      </c>
      <c r="BO137" s="138">
        <v>2.5</v>
      </c>
      <c r="BP137" s="138">
        <v>2.4</v>
      </c>
      <c r="BQ137" s="138">
        <v>2.4</v>
      </c>
      <c r="BR137" s="138">
        <v>2.2000000000000002</v>
      </c>
      <c r="BS137" s="138">
        <v>2.2000000000000002</v>
      </c>
      <c r="BT137" s="138">
        <v>2.3000000000000003</v>
      </c>
      <c r="BU137" s="138">
        <v>2.4</v>
      </c>
      <c r="BV137" s="138">
        <v>2.3000000000000003</v>
      </c>
      <c r="BW137" s="138">
        <v>2.4</v>
      </c>
      <c r="BX137" s="138">
        <v>2.2082943799999999</v>
      </c>
      <c r="BY137" s="138">
        <v>2.2233857700000002</v>
      </c>
      <c r="BZ137" s="138">
        <v>2.1262400000000001</v>
      </c>
      <c r="CA137" s="138">
        <v>2.0857400000000004</v>
      </c>
      <c r="CB137" s="138">
        <v>2.05206</v>
      </c>
      <c r="CC137" s="138">
        <v>1.9746300000000001</v>
      </c>
      <c r="CD137" s="138">
        <v>1.9629300000000001</v>
      </c>
      <c r="CE137" s="138">
        <v>1.9354200000000001</v>
      </c>
      <c r="CF137" s="138">
        <v>1.91073</v>
      </c>
      <c r="CG137" s="138">
        <v>1.9960500000000001</v>
      </c>
      <c r="CH137" s="138">
        <v>2.0244599999999999</v>
      </c>
      <c r="CI137" s="138">
        <v>1.93865</v>
      </c>
      <c r="CJ137" s="138">
        <v>1.89723</v>
      </c>
      <c r="CK137" s="138">
        <v>1.8490799999999998</v>
      </c>
      <c r="CL137" s="138">
        <v>1.7459200000000001</v>
      </c>
      <c r="CM137" s="138">
        <v>1.7203200000000001</v>
      </c>
      <c r="CN137" s="138">
        <v>1.5545000000000002</v>
      </c>
      <c r="CO137" s="138">
        <v>1.4618899999999999</v>
      </c>
      <c r="CP137" s="138">
        <v>1.5312600000000001</v>
      </c>
      <c r="CQ137" s="138">
        <v>1.5664500000000001</v>
      </c>
    </row>
    <row r="138" spans="1:95" ht="14.25" customHeight="1" x14ac:dyDescent="0.25">
      <c r="A138" s="22"/>
      <c r="B138" s="19" t="s">
        <v>72</v>
      </c>
      <c r="C138" s="138"/>
      <c r="D138" s="138"/>
      <c r="E138" s="138"/>
      <c r="F138" s="138"/>
      <c r="G138" s="138"/>
      <c r="H138" s="138"/>
      <c r="I138" s="138"/>
      <c r="J138" s="138"/>
      <c r="K138" s="138">
        <v>0</v>
      </c>
      <c r="L138" s="138">
        <v>0</v>
      </c>
      <c r="M138" s="138">
        <v>0</v>
      </c>
      <c r="N138" s="138">
        <v>0</v>
      </c>
      <c r="O138" s="138">
        <v>0</v>
      </c>
      <c r="P138" s="138">
        <v>0</v>
      </c>
      <c r="Q138" s="138">
        <v>0</v>
      </c>
      <c r="R138" s="138">
        <v>0</v>
      </c>
      <c r="S138" s="138">
        <v>0</v>
      </c>
      <c r="T138" s="138">
        <v>0</v>
      </c>
      <c r="U138" s="138">
        <v>0</v>
      </c>
      <c r="V138" s="138">
        <v>0</v>
      </c>
      <c r="W138" s="138">
        <v>0</v>
      </c>
      <c r="X138" s="138">
        <v>0</v>
      </c>
      <c r="Y138" s="138">
        <v>0</v>
      </c>
      <c r="Z138" s="138">
        <v>0</v>
      </c>
      <c r="AA138" s="138">
        <v>0</v>
      </c>
      <c r="AB138" s="138">
        <v>0</v>
      </c>
      <c r="AC138" s="138">
        <v>0</v>
      </c>
      <c r="AD138" s="138">
        <v>0</v>
      </c>
      <c r="AE138" s="138">
        <v>0</v>
      </c>
      <c r="AF138" s="138">
        <v>0</v>
      </c>
      <c r="AG138" s="138">
        <v>0</v>
      </c>
      <c r="AH138" s="138">
        <v>0</v>
      </c>
      <c r="AI138" s="138">
        <v>0</v>
      </c>
      <c r="AJ138" s="138">
        <v>0</v>
      </c>
      <c r="AK138" s="138">
        <v>0</v>
      </c>
      <c r="AL138" s="138">
        <v>0</v>
      </c>
      <c r="AM138" s="138">
        <v>0</v>
      </c>
      <c r="AN138" s="138">
        <v>0</v>
      </c>
      <c r="AO138" s="138">
        <v>0</v>
      </c>
      <c r="AP138" s="138">
        <v>0</v>
      </c>
      <c r="AQ138" s="138">
        <v>0</v>
      </c>
      <c r="AR138" s="138">
        <v>0</v>
      </c>
      <c r="AS138" s="138">
        <v>0</v>
      </c>
      <c r="AT138" s="138">
        <v>0</v>
      </c>
      <c r="AU138" s="138">
        <v>0</v>
      </c>
      <c r="AV138" s="138">
        <v>0</v>
      </c>
      <c r="AW138" s="138">
        <v>0</v>
      </c>
      <c r="AX138" s="138">
        <v>0</v>
      </c>
      <c r="AY138" s="138">
        <v>0</v>
      </c>
      <c r="AZ138" s="138">
        <v>0</v>
      </c>
      <c r="BA138" s="138">
        <v>0</v>
      </c>
      <c r="BB138" s="138">
        <v>0</v>
      </c>
      <c r="BC138" s="138">
        <v>0</v>
      </c>
      <c r="BD138" s="138">
        <v>0</v>
      </c>
      <c r="BE138" s="138">
        <v>0</v>
      </c>
      <c r="BF138" s="138">
        <v>0</v>
      </c>
      <c r="BG138" s="138">
        <v>0</v>
      </c>
      <c r="BH138" s="138">
        <v>0</v>
      </c>
      <c r="BI138" s="138">
        <v>0</v>
      </c>
      <c r="BJ138" s="138">
        <v>0</v>
      </c>
      <c r="BK138" s="138">
        <v>0</v>
      </c>
      <c r="BL138" s="138">
        <v>0</v>
      </c>
      <c r="BM138" s="138">
        <v>0</v>
      </c>
      <c r="BN138" s="138">
        <v>0</v>
      </c>
      <c r="BO138" s="138">
        <v>0</v>
      </c>
      <c r="BP138" s="138">
        <v>0</v>
      </c>
      <c r="BQ138" s="138">
        <v>0</v>
      </c>
      <c r="BR138" s="138">
        <v>0</v>
      </c>
      <c r="BS138" s="138">
        <v>0</v>
      </c>
      <c r="BT138" s="138">
        <v>0</v>
      </c>
      <c r="BU138" s="138">
        <v>0</v>
      </c>
      <c r="BV138" s="138">
        <v>0</v>
      </c>
      <c r="BW138" s="138">
        <v>0</v>
      </c>
      <c r="BX138" s="138">
        <v>0</v>
      </c>
      <c r="BY138" s="138">
        <v>0</v>
      </c>
      <c r="BZ138" s="138">
        <v>0</v>
      </c>
      <c r="CA138" s="138">
        <v>0</v>
      </c>
      <c r="CB138" s="138">
        <v>0</v>
      </c>
      <c r="CC138" s="138">
        <v>0</v>
      </c>
      <c r="CD138" s="138">
        <v>0</v>
      </c>
      <c r="CE138" s="138">
        <v>0</v>
      </c>
      <c r="CF138" s="138">
        <v>0</v>
      </c>
      <c r="CG138" s="138">
        <v>0</v>
      </c>
      <c r="CH138" s="138">
        <v>0</v>
      </c>
      <c r="CI138" s="138">
        <v>0</v>
      </c>
      <c r="CJ138" s="138">
        <v>0</v>
      </c>
      <c r="CK138" s="138">
        <v>0</v>
      </c>
      <c r="CL138" s="138">
        <v>0</v>
      </c>
      <c r="CM138" s="138">
        <v>0</v>
      </c>
      <c r="CN138" s="138">
        <v>0</v>
      </c>
      <c r="CO138" s="138">
        <v>0</v>
      </c>
      <c r="CP138" s="138">
        <v>0</v>
      </c>
      <c r="CQ138" s="138">
        <v>0</v>
      </c>
    </row>
    <row r="139" spans="1:95" ht="14.25" customHeight="1" x14ac:dyDescent="0.25">
      <c r="A139" s="22"/>
      <c r="B139" s="19" t="s">
        <v>20</v>
      </c>
      <c r="C139" s="138"/>
      <c r="D139" s="138"/>
      <c r="E139" s="138"/>
      <c r="F139" s="138"/>
      <c r="G139" s="138"/>
      <c r="H139" s="138"/>
      <c r="I139" s="138"/>
      <c r="J139" s="138"/>
      <c r="K139" s="138">
        <v>24.376000000000001</v>
      </c>
      <c r="L139" s="138">
        <v>30.981000000000002</v>
      </c>
      <c r="M139" s="138">
        <v>66.608000000000004</v>
      </c>
      <c r="N139" s="138">
        <v>56.369</v>
      </c>
      <c r="O139" s="138">
        <v>47.8</v>
      </c>
      <c r="P139" s="138">
        <v>28.14</v>
      </c>
      <c r="Q139" s="138">
        <v>15.566000000000001</v>
      </c>
      <c r="R139" s="138">
        <v>20.2</v>
      </c>
      <c r="S139" s="138">
        <v>82</v>
      </c>
      <c r="T139" s="138">
        <v>33.4</v>
      </c>
      <c r="U139" s="138">
        <v>18.899999999999999</v>
      </c>
      <c r="V139" s="138">
        <v>15.76</v>
      </c>
      <c r="W139" s="138">
        <v>5.1099500000000004</v>
      </c>
      <c r="X139" s="138">
        <v>7.2381799999999998</v>
      </c>
      <c r="Y139" s="138">
        <v>3.1613099999999998</v>
      </c>
      <c r="Z139" s="138">
        <v>2.99735</v>
      </c>
      <c r="AA139" s="138">
        <v>18.19896</v>
      </c>
      <c r="AB139" s="138">
        <v>2.7628699999999999</v>
      </c>
      <c r="AC139" s="138">
        <v>2.4045800000000002</v>
      </c>
      <c r="AD139" s="138">
        <v>3.6631800000000001</v>
      </c>
      <c r="AE139" s="138">
        <v>9.1350110000000004</v>
      </c>
      <c r="AF139" s="138">
        <v>11.993247999999999</v>
      </c>
      <c r="AG139" s="138">
        <v>5.4301399999999997</v>
      </c>
      <c r="AH139" s="138">
        <v>2.4679099999999998</v>
      </c>
      <c r="AI139" s="138">
        <v>6.45</v>
      </c>
      <c r="AJ139" s="138">
        <v>2.1970399999999999</v>
      </c>
      <c r="AK139" s="138">
        <v>0.63</v>
      </c>
      <c r="AL139" s="138">
        <v>3.27319</v>
      </c>
      <c r="AM139" s="138">
        <v>0.33124999999999999</v>
      </c>
      <c r="AN139" s="138">
        <v>2.3840699999999999</v>
      </c>
      <c r="AO139" s="138">
        <v>22.682566999999999</v>
      </c>
      <c r="AP139" s="138">
        <v>6.0435499999999998</v>
      </c>
      <c r="AQ139" s="138">
        <v>15.780659999999999</v>
      </c>
      <c r="AR139" s="138">
        <v>8.0786999999999995</v>
      </c>
      <c r="AS139" s="138">
        <v>45.236109999999996</v>
      </c>
      <c r="AT139" s="138">
        <v>2.911985</v>
      </c>
      <c r="AU139" s="138">
        <v>0.38876699999999997</v>
      </c>
      <c r="AV139" s="138">
        <v>8.1199340000000007</v>
      </c>
      <c r="AW139" s="138">
        <v>4.7216849999999999</v>
      </c>
      <c r="AX139" s="138">
        <v>199.36922800000002</v>
      </c>
      <c r="AY139" s="138">
        <v>197.31971641000001</v>
      </c>
      <c r="AZ139" s="138">
        <v>196.73782690000002</v>
      </c>
      <c r="BA139" s="138">
        <v>195.71510239000003</v>
      </c>
      <c r="BB139" s="138">
        <v>195.00152388000001</v>
      </c>
      <c r="BC139" s="138">
        <v>194.44065337000001</v>
      </c>
      <c r="BD139" s="138">
        <v>193.03110386</v>
      </c>
      <c r="BE139" s="138">
        <v>192.88499535</v>
      </c>
      <c r="BF139" s="138">
        <v>191.94087284</v>
      </c>
      <c r="BG139" s="138">
        <v>188.08932299999998</v>
      </c>
      <c r="BH139" s="138">
        <v>187.08355281999999</v>
      </c>
      <c r="BI139" s="138">
        <v>186.14613430999998</v>
      </c>
      <c r="BJ139" s="138">
        <v>34.457014800000003</v>
      </c>
      <c r="BK139" s="138">
        <v>33.993924289999995</v>
      </c>
      <c r="BL139" s="138">
        <v>35.184229779999995</v>
      </c>
      <c r="BM139" s="138">
        <v>34.187378269999996</v>
      </c>
      <c r="BN139" s="138">
        <v>33.116347759999996</v>
      </c>
      <c r="BO139" s="138">
        <v>32.038340249999997</v>
      </c>
      <c r="BP139" s="138">
        <v>32.97265874</v>
      </c>
      <c r="BQ139" s="138">
        <v>32.35069322999999</v>
      </c>
      <c r="BR139" s="138">
        <v>30.92809372</v>
      </c>
      <c r="BS139" s="138">
        <v>28.981526209999995</v>
      </c>
      <c r="BT139" s="138">
        <v>27.843721699999996</v>
      </c>
      <c r="BU139" s="138">
        <v>26.269847189999993</v>
      </c>
      <c r="BV139" s="138">
        <v>24.595146679999992</v>
      </c>
      <c r="BW139" s="138">
        <v>22.19071117</v>
      </c>
      <c r="BX139" s="138">
        <v>21.642060660000002</v>
      </c>
      <c r="BY139" s="138">
        <v>20.397815000000001</v>
      </c>
      <c r="BZ139" s="138">
        <v>18.96636964</v>
      </c>
      <c r="CA139" s="138">
        <v>18.765584129999997</v>
      </c>
      <c r="CB139" s="138">
        <v>17.557081620000002</v>
      </c>
      <c r="CC139" s="138">
        <v>16.320089110000001</v>
      </c>
      <c r="CD139" s="138">
        <v>16.189444600000002</v>
      </c>
      <c r="CE139" s="138">
        <v>15.57653109</v>
      </c>
      <c r="CF139" s="138">
        <v>21.221182580000001</v>
      </c>
      <c r="CG139" s="138">
        <v>15.014675070000003</v>
      </c>
      <c r="CH139" s="138">
        <v>6.3404170199999994</v>
      </c>
      <c r="CI139" s="138">
        <v>7.0811522100000008</v>
      </c>
      <c r="CJ139" s="138">
        <v>6.5559233400000005</v>
      </c>
      <c r="CK139" s="138">
        <v>11.424115930000001</v>
      </c>
      <c r="CL139" s="138">
        <v>11.441431890000002</v>
      </c>
      <c r="CM139" s="138">
        <v>12.117228490000002</v>
      </c>
      <c r="CN139" s="138">
        <v>11.76520375</v>
      </c>
      <c r="CO139" s="138">
        <v>11.386150449999999</v>
      </c>
      <c r="CP139" s="138">
        <v>11.11700263</v>
      </c>
      <c r="CQ139" s="138">
        <v>11.31091123</v>
      </c>
    </row>
    <row r="140" spans="1:95" ht="14.25" customHeight="1" thickBot="1" x14ac:dyDescent="0.3">
      <c r="A140" s="22"/>
      <c r="B140" s="21" t="s">
        <v>73</v>
      </c>
      <c r="C140" s="138"/>
      <c r="D140" s="138"/>
      <c r="E140" s="138"/>
      <c r="F140" s="138"/>
      <c r="G140" s="138"/>
      <c r="H140" s="138"/>
      <c r="I140" s="138"/>
      <c r="J140" s="138"/>
      <c r="K140" s="138">
        <v>0</v>
      </c>
      <c r="L140" s="138">
        <v>0</v>
      </c>
      <c r="M140" s="138">
        <v>0</v>
      </c>
      <c r="N140" s="138">
        <v>0</v>
      </c>
      <c r="O140" s="138">
        <v>0</v>
      </c>
      <c r="P140" s="138">
        <v>0</v>
      </c>
      <c r="Q140" s="138">
        <v>0</v>
      </c>
      <c r="R140" s="138">
        <v>0</v>
      </c>
      <c r="S140" s="138">
        <v>0</v>
      </c>
      <c r="T140" s="138">
        <v>0</v>
      </c>
      <c r="U140" s="138">
        <v>0</v>
      </c>
      <c r="V140" s="138">
        <v>0</v>
      </c>
      <c r="W140" s="138">
        <v>0</v>
      </c>
      <c r="X140" s="138">
        <v>0</v>
      </c>
      <c r="Y140" s="138">
        <v>0</v>
      </c>
      <c r="Z140" s="138">
        <v>0</v>
      </c>
      <c r="AA140" s="138">
        <v>0</v>
      </c>
      <c r="AB140" s="138">
        <v>0</v>
      </c>
      <c r="AC140" s="138">
        <v>0</v>
      </c>
      <c r="AD140" s="138">
        <v>0</v>
      </c>
      <c r="AE140" s="138">
        <v>0</v>
      </c>
      <c r="AF140" s="138">
        <v>0</v>
      </c>
      <c r="AG140" s="138">
        <v>0</v>
      </c>
      <c r="AH140" s="138">
        <v>0</v>
      </c>
      <c r="AI140" s="138">
        <v>0</v>
      </c>
      <c r="AJ140" s="138">
        <v>0</v>
      </c>
      <c r="AK140" s="138">
        <v>0</v>
      </c>
      <c r="AL140" s="138">
        <v>0</v>
      </c>
      <c r="AM140" s="138">
        <v>0</v>
      </c>
      <c r="AN140" s="138">
        <v>0</v>
      </c>
      <c r="AO140" s="138">
        <v>0</v>
      </c>
      <c r="AP140" s="138">
        <v>0</v>
      </c>
      <c r="AQ140" s="138">
        <v>0</v>
      </c>
      <c r="AR140" s="138">
        <v>0</v>
      </c>
      <c r="AS140" s="138">
        <v>0</v>
      </c>
      <c r="AT140" s="138">
        <v>0</v>
      </c>
      <c r="AU140" s="138">
        <v>0</v>
      </c>
      <c r="AV140" s="138">
        <v>0</v>
      </c>
      <c r="AW140" s="138">
        <v>0</v>
      </c>
      <c r="AX140" s="138">
        <v>0</v>
      </c>
      <c r="AY140" s="138">
        <v>0</v>
      </c>
      <c r="AZ140" s="138">
        <v>0</v>
      </c>
      <c r="BA140" s="138">
        <v>0</v>
      </c>
      <c r="BB140" s="138">
        <v>0</v>
      </c>
      <c r="BC140" s="138">
        <v>0</v>
      </c>
      <c r="BD140" s="138">
        <v>0</v>
      </c>
      <c r="BE140" s="138">
        <v>0</v>
      </c>
      <c r="BF140" s="138">
        <v>0</v>
      </c>
      <c r="BG140" s="138">
        <v>0</v>
      </c>
      <c r="BH140" s="138">
        <v>0</v>
      </c>
      <c r="BI140" s="138">
        <v>0</v>
      </c>
      <c r="BJ140" s="138">
        <v>0</v>
      </c>
      <c r="BK140" s="138">
        <v>0</v>
      </c>
      <c r="BL140" s="138">
        <v>0</v>
      </c>
      <c r="BM140" s="138">
        <v>0</v>
      </c>
      <c r="BN140" s="138">
        <v>0</v>
      </c>
      <c r="BO140" s="138">
        <v>0</v>
      </c>
      <c r="BP140" s="138">
        <v>0</v>
      </c>
      <c r="BQ140" s="138">
        <v>0</v>
      </c>
      <c r="BR140" s="138">
        <v>0</v>
      </c>
      <c r="BS140" s="138">
        <v>0</v>
      </c>
      <c r="BT140" s="138">
        <v>0</v>
      </c>
      <c r="BU140" s="138">
        <v>0</v>
      </c>
      <c r="BV140" s="138">
        <v>0</v>
      </c>
      <c r="BW140" s="138">
        <v>0</v>
      </c>
      <c r="BX140" s="138">
        <v>0</v>
      </c>
      <c r="BY140" s="138">
        <v>0</v>
      </c>
      <c r="BZ140" s="138">
        <v>0</v>
      </c>
      <c r="CA140" s="138">
        <v>0</v>
      </c>
      <c r="CB140" s="138">
        <v>0</v>
      </c>
      <c r="CC140" s="138">
        <v>0</v>
      </c>
      <c r="CD140" s="138">
        <v>0</v>
      </c>
      <c r="CE140" s="138">
        <v>0</v>
      </c>
      <c r="CF140" s="138">
        <v>0</v>
      </c>
      <c r="CG140" s="138">
        <v>0</v>
      </c>
      <c r="CH140" s="138">
        <v>0</v>
      </c>
      <c r="CI140" s="138">
        <v>0</v>
      </c>
      <c r="CJ140" s="138">
        <v>0</v>
      </c>
      <c r="CK140" s="138">
        <v>0</v>
      </c>
      <c r="CL140" s="138">
        <v>0</v>
      </c>
      <c r="CM140" s="138">
        <v>0</v>
      </c>
      <c r="CN140" s="138">
        <v>0</v>
      </c>
      <c r="CO140" s="138">
        <v>0</v>
      </c>
      <c r="CP140" s="138">
        <v>0</v>
      </c>
      <c r="CQ140" s="138">
        <v>0</v>
      </c>
    </row>
    <row r="141" spans="1:95" ht="15.75" thickBot="1" x14ac:dyDescent="0.3">
      <c r="B141" s="26" t="s">
        <v>89</v>
      </c>
      <c r="C141" s="139"/>
      <c r="D141" s="139"/>
      <c r="E141" s="139"/>
      <c r="F141" s="139"/>
      <c r="G141" s="139"/>
      <c r="H141" s="139"/>
      <c r="I141" s="139"/>
      <c r="J141" s="139"/>
      <c r="K141" s="139">
        <v>-5092.4449999999997</v>
      </c>
      <c r="L141" s="139">
        <v>-5517.8374100000001</v>
      </c>
      <c r="M141" s="139">
        <v>-5695.1744600000002</v>
      </c>
      <c r="N141" s="139">
        <v>-5864.8083699999997</v>
      </c>
      <c r="O141" s="139">
        <v>-6050.550612</v>
      </c>
      <c r="P141" s="139">
        <v>-6250.8464869999998</v>
      </c>
      <c r="Q141" s="139">
        <v>-6462.2227869999997</v>
      </c>
      <c r="R141" s="139">
        <v>-6718.8226619999996</v>
      </c>
      <c r="S141" s="139">
        <v>-6674.9769999999999</v>
      </c>
      <c r="T141" s="139">
        <v>-6976.0810000000001</v>
      </c>
      <c r="U141" s="139">
        <v>-7009.4459999999999</v>
      </c>
      <c r="V141" s="139">
        <v>-6876.5417638999998</v>
      </c>
      <c r="W141" s="139">
        <v>-7119.6397528400003</v>
      </c>
      <c r="X141" s="139">
        <v>-7168.1124710900003</v>
      </c>
      <c r="Y141" s="139">
        <v>-7338.4034891600004</v>
      </c>
      <c r="Z141" s="139">
        <v>-7751.8378341799998</v>
      </c>
      <c r="AA141" s="139">
        <v>-8032.5589247728603</v>
      </c>
      <c r="AB141" s="139">
        <v>-7729.8900360028501</v>
      </c>
      <c r="AC141" s="139">
        <v>-8124.7916306171401</v>
      </c>
      <c r="AD141" s="139">
        <v>-8756.25827235</v>
      </c>
      <c r="AE141" s="139">
        <v>-8809.4128710599998</v>
      </c>
      <c r="AF141" s="139">
        <v>-7921.37303539</v>
      </c>
      <c r="AG141" s="139">
        <v>-8546.2322793700005</v>
      </c>
      <c r="AH141" s="139">
        <v>-9023.1484381099999</v>
      </c>
      <c r="AI141" s="139">
        <v>-9278.4643515000007</v>
      </c>
      <c r="AJ141" s="139">
        <v>-9413.7749337903606</v>
      </c>
      <c r="AK141" s="139">
        <v>-9518.1649052903595</v>
      </c>
      <c r="AL141" s="139">
        <v>-9477.63582503</v>
      </c>
      <c r="AM141" s="139">
        <v>-9435.1066585999997</v>
      </c>
      <c r="AN141" s="139">
        <v>-9332.0337718200008</v>
      </c>
      <c r="AO141" s="139">
        <v>-9089.5617396300004</v>
      </c>
      <c r="AP141" s="139">
        <v>-10102.11899472</v>
      </c>
      <c r="AQ141" s="139">
        <v>-10817.4187253481</v>
      </c>
      <c r="AR141" s="139">
        <v>-10621.727437231601</v>
      </c>
      <c r="AS141" s="139">
        <v>-10594.923222276801</v>
      </c>
      <c r="AT141" s="139">
        <v>-10930.4041042954</v>
      </c>
      <c r="AU141" s="139">
        <v>-11161.683988614401</v>
      </c>
      <c r="AV141" s="139">
        <v>-11541.2480675525</v>
      </c>
      <c r="AW141" s="139">
        <v>-11557.3808914643</v>
      </c>
      <c r="AX141" s="139">
        <v>-11911.327464184109</v>
      </c>
      <c r="AY141" s="139">
        <v>-12041.737051590158</v>
      </c>
      <c r="AZ141" s="139">
        <v>-12708.588644088042</v>
      </c>
      <c r="BA141" s="139">
        <v>-13161.679627417501</v>
      </c>
      <c r="BB141" s="139">
        <v>-13729.085132651344</v>
      </c>
      <c r="BC141" s="139">
        <v>-14115.444299642995</v>
      </c>
      <c r="BD141" s="139">
        <v>-13848.601905961488</v>
      </c>
      <c r="BE141" s="139">
        <v>-13933.604254526263</v>
      </c>
      <c r="BF141" s="139">
        <v>-14637.677476139095</v>
      </c>
      <c r="BG141" s="139">
        <v>-14099.102187565555</v>
      </c>
      <c r="BH141" s="139">
        <v>-14402.399305339863</v>
      </c>
      <c r="BI141" s="139">
        <v>-14727.858596784172</v>
      </c>
      <c r="BJ141" s="139">
        <v>-14717.744187116048</v>
      </c>
      <c r="BK141" s="139">
        <v>-14882.742572959036</v>
      </c>
      <c r="BL141" s="139">
        <v>-14441.413834306864</v>
      </c>
      <c r="BM141" s="139">
        <v>-14823.885827795411</v>
      </c>
      <c r="BN141" s="139">
        <v>-14689.126289602787</v>
      </c>
      <c r="BO141" s="139">
        <v>-15143.225081415902</v>
      </c>
      <c r="BP141" s="139">
        <v>-15064.899942921467</v>
      </c>
      <c r="BQ141" s="139">
        <v>-16041.822742067076</v>
      </c>
      <c r="BR141" s="139">
        <v>-15894.319766377703</v>
      </c>
      <c r="BS141" s="139">
        <v>-15908.930626445032</v>
      </c>
      <c r="BT141" s="139">
        <v>-15882.36846438752</v>
      </c>
      <c r="BU141" s="139">
        <v>-16509.000608636583</v>
      </c>
      <c r="BV141" s="139">
        <v>-16478.769428783067</v>
      </c>
      <c r="BW141" s="139">
        <v>-16814.494875529068</v>
      </c>
      <c r="BX141" s="139">
        <v>-16667.626476388286</v>
      </c>
      <c r="BY141" s="139">
        <v>-16040.47446626587</v>
      </c>
      <c r="BZ141" s="139">
        <v>-16709.870496367501</v>
      </c>
      <c r="CA141" s="139">
        <v>-16948.468754006353</v>
      </c>
      <c r="CB141" s="139">
        <v>-17321.752310624528</v>
      </c>
      <c r="CC141" s="139">
        <v>-16998.436535818677</v>
      </c>
      <c r="CD141" s="139">
        <v>-17457.127109858458</v>
      </c>
      <c r="CE141" s="139">
        <v>-14330.71117224413</v>
      </c>
      <c r="CF141" s="139">
        <v>-15138.922650260298</v>
      </c>
      <c r="CG141" s="139">
        <v>-14943.923458424742</v>
      </c>
      <c r="CH141" s="139">
        <v>-15908.248146184491</v>
      </c>
      <c r="CI141" s="139">
        <v>-16245.363481267979</v>
      </c>
      <c r="CJ141" s="139">
        <v>-16085.64923807665</v>
      </c>
      <c r="CK141" s="139">
        <v>-15444.362771620456</v>
      </c>
      <c r="CL141" s="139">
        <v>-15084.700849015582</v>
      </c>
      <c r="CM141" s="139">
        <v>-14703.121733668539</v>
      </c>
      <c r="CN141" s="139">
        <v>-14140.310256509008</v>
      </c>
      <c r="CO141" s="139">
        <v>-15365.581428063379</v>
      </c>
      <c r="CP141" s="139">
        <v>-16034.812998531963</v>
      </c>
      <c r="CQ141" s="139">
        <v>-16790.871867707883</v>
      </c>
    </row>
    <row r="142" spans="1:95" x14ac:dyDescent="0.25">
      <c r="B142" s="140" t="str">
        <f>BPAnalitica!$B$50</f>
        <v>Junio 2023.</v>
      </c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  <c r="R142" s="141"/>
      <c r="S142" s="141"/>
      <c r="T142" s="141"/>
      <c r="U142" s="141"/>
      <c r="V142" s="141"/>
      <c r="W142" s="141"/>
      <c r="X142" s="141"/>
      <c r="Y142" s="141"/>
      <c r="Z142" s="141"/>
      <c r="AA142" s="141"/>
      <c r="AB142" s="141"/>
      <c r="AC142" s="141"/>
      <c r="AD142" s="141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R142" s="141"/>
      <c r="AS142" s="141"/>
      <c r="AT142" s="141"/>
      <c r="AU142" s="141"/>
      <c r="AV142" s="141"/>
      <c r="AW142" s="141"/>
      <c r="AX142" s="141"/>
      <c r="AY142" s="141"/>
      <c r="AZ142" s="141"/>
      <c r="BA142" s="141"/>
      <c r="BB142" s="141"/>
      <c r="BC142" s="141"/>
      <c r="BD142" s="141"/>
      <c r="BE142" s="141"/>
      <c r="BF142" s="141"/>
      <c r="BG142" s="141"/>
      <c r="BH142" s="141"/>
      <c r="BI142" s="141"/>
      <c r="BJ142" s="141"/>
      <c r="BK142" s="141"/>
      <c r="BL142" s="141"/>
      <c r="BM142" s="141"/>
      <c r="BN142" s="141"/>
      <c r="BO142" s="141"/>
      <c r="BP142" s="141"/>
      <c r="BQ142" s="141"/>
      <c r="BR142" s="141"/>
      <c r="BS142" s="141"/>
      <c r="BT142" s="141"/>
      <c r="BU142" s="141"/>
      <c r="BV142" s="141"/>
      <c r="BW142" s="141"/>
      <c r="BX142" s="141"/>
      <c r="BY142" s="141"/>
      <c r="BZ142" s="141"/>
      <c r="CA142" s="141"/>
      <c r="CB142" s="141"/>
      <c r="CC142" s="141"/>
      <c r="CD142" s="141"/>
      <c r="CE142" s="141"/>
      <c r="CF142" s="141"/>
      <c r="CG142" s="141"/>
      <c r="CH142" s="141"/>
      <c r="CI142" s="141"/>
      <c r="CJ142" s="141"/>
      <c r="CK142" s="141"/>
      <c r="CL142" s="141"/>
      <c r="CM142" s="141"/>
      <c r="CN142" s="141"/>
      <c r="CO142" s="141"/>
      <c r="CP142" s="141"/>
      <c r="CQ142" s="141"/>
    </row>
    <row r="143" spans="1:95" x14ac:dyDescent="0.25"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</row>
    <row r="144" spans="1:95" x14ac:dyDescent="0.25">
      <c r="B144" s="16" t="s">
        <v>90</v>
      </c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</row>
    <row r="145" spans="2:95" x14ac:dyDescent="0.25">
      <c r="B145" s="27" t="s">
        <v>91</v>
      </c>
      <c r="C145" s="31"/>
      <c r="D145" s="31"/>
      <c r="E145" s="31"/>
      <c r="F145" s="31"/>
      <c r="G145" s="31"/>
      <c r="H145" s="31"/>
      <c r="I145" s="31"/>
      <c r="J145" s="31"/>
      <c r="K145" s="31">
        <v>50.2</v>
      </c>
      <c r="L145" s="31">
        <v>27.9</v>
      </c>
      <c r="M145" s="31">
        <v>34.4</v>
      </c>
      <c r="N145" s="31">
        <v>34.020000000000003</v>
      </c>
      <c r="O145" s="31">
        <v>39.25</v>
      </c>
      <c r="P145" s="31">
        <v>32.54</v>
      </c>
      <c r="Q145" s="31">
        <v>29.32</v>
      </c>
      <c r="R145" s="31">
        <v>23.66</v>
      </c>
      <c r="S145" s="31">
        <v>24.21</v>
      </c>
      <c r="T145" s="31">
        <v>22.56</v>
      </c>
      <c r="U145" s="31">
        <v>22.24</v>
      </c>
      <c r="V145" s="31">
        <v>19.04</v>
      </c>
      <c r="W145" s="31">
        <v>22.164923000000002</v>
      </c>
      <c r="X145" s="31">
        <v>23.864660000000001</v>
      </c>
      <c r="Y145" s="31">
        <v>24.363444999999999</v>
      </c>
      <c r="Z145" s="31">
        <v>33.586471000000003</v>
      </c>
      <c r="AA145" s="31">
        <v>37.835141</v>
      </c>
      <c r="AB145" s="31">
        <v>38.736505999999999</v>
      </c>
      <c r="AC145" s="31">
        <v>33.713138700000002</v>
      </c>
      <c r="AD145" s="31">
        <v>32.414515000000002</v>
      </c>
      <c r="AE145" s="31">
        <v>27.473796</v>
      </c>
      <c r="AF145" s="31">
        <v>29.698343999999999</v>
      </c>
      <c r="AG145" s="31">
        <v>30.626359999999998</v>
      </c>
      <c r="AH145" s="31">
        <v>29.02</v>
      </c>
      <c r="AI145" s="31">
        <v>20.136738000000001</v>
      </c>
      <c r="AJ145" s="31">
        <v>19.131394</v>
      </c>
      <c r="AK145" s="31">
        <v>48.079979999999999</v>
      </c>
      <c r="AL145" s="31">
        <v>43.793599999999998</v>
      </c>
      <c r="AM145" s="31">
        <v>35.909999999999997</v>
      </c>
      <c r="AN145" s="31">
        <v>47.873207999999998</v>
      </c>
      <c r="AO145" s="31">
        <v>36.840290000000003</v>
      </c>
      <c r="AP145" s="31">
        <v>5.6455450000000003</v>
      </c>
      <c r="AQ145" s="31">
        <v>5.6735449999999998</v>
      </c>
      <c r="AR145" s="31">
        <v>5.6714219999999997</v>
      </c>
      <c r="AS145" s="31">
        <v>5.6714219999999997</v>
      </c>
      <c r="AT145" s="31">
        <v>0.93456800000000007</v>
      </c>
      <c r="AU145" s="31">
        <v>0.98621216199999995</v>
      </c>
      <c r="AV145" s="31">
        <v>0.98621216199999995</v>
      </c>
      <c r="AW145" s="31">
        <v>0.98621216199999995</v>
      </c>
      <c r="AX145" s="31">
        <v>0.98621216199999995</v>
      </c>
      <c r="AY145" s="31">
        <v>1.5019</v>
      </c>
      <c r="AZ145" s="31">
        <v>1.541453</v>
      </c>
      <c r="BA145" s="31">
        <v>1.4987047299999998</v>
      </c>
      <c r="BB145" s="31">
        <v>1.9444507299999998</v>
      </c>
      <c r="BC145" s="31">
        <v>2.0014110000000001</v>
      </c>
      <c r="BD145" s="31">
        <v>2.059714</v>
      </c>
      <c r="BE145" s="31">
        <v>1.9928639999999997</v>
      </c>
      <c r="BF145" s="31">
        <v>2.0462750000000001</v>
      </c>
      <c r="BG145" s="31">
        <v>2.022437</v>
      </c>
      <c r="BH145" s="31">
        <v>1.9845839999999997</v>
      </c>
      <c r="BI145" s="31">
        <v>1.9456719999999998</v>
      </c>
      <c r="BJ145" s="31">
        <v>1.9392449999999999</v>
      </c>
      <c r="BK145" s="31">
        <v>2.1675710000000001</v>
      </c>
      <c r="BL145" s="31">
        <v>2.222003</v>
      </c>
      <c r="BM145" s="28">
        <v>2.1933429999999996</v>
      </c>
      <c r="BN145" s="28">
        <v>2.2049919999999998</v>
      </c>
      <c r="BO145" s="28">
        <v>2.1295379999999997</v>
      </c>
      <c r="BP145" s="28">
        <v>2.009528</v>
      </c>
      <c r="BQ145" s="28">
        <v>1.8628709999999999</v>
      </c>
      <c r="BR145" s="28">
        <v>1.7744660000000001</v>
      </c>
      <c r="BS145" s="28">
        <v>1.821096</v>
      </c>
      <c r="BT145" s="28">
        <v>1.8668405600000002</v>
      </c>
      <c r="BU145" s="28">
        <v>1.88619249</v>
      </c>
      <c r="BV145" s="28">
        <v>2.0028658200000002</v>
      </c>
      <c r="BW145" s="28">
        <v>1.9247895300000002</v>
      </c>
      <c r="BX145" s="28">
        <v>1.96853053</v>
      </c>
      <c r="BY145" s="28">
        <v>1.9042565300000003</v>
      </c>
      <c r="BZ145" s="28">
        <v>2.7243275300000001</v>
      </c>
      <c r="CA145" s="28">
        <v>3.5499929999999997</v>
      </c>
      <c r="CB145" s="28">
        <v>3.6136439999999999</v>
      </c>
      <c r="CC145" s="28">
        <v>5.091958</v>
      </c>
      <c r="CD145" s="28">
        <v>3.8514631199999996</v>
      </c>
      <c r="CE145" s="28">
        <v>1684.9668877857789</v>
      </c>
      <c r="CF145" s="28">
        <v>1676.847529267498</v>
      </c>
      <c r="CG145" s="28">
        <v>1697.521014355377</v>
      </c>
      <c r="CH145" s="28">
        <v>1648.4708986015837</v>
      </c>
      <c r="CI145" s="28">
        <v>1658.1354296115837</v>
      </c>
      <c r="CJ145" s="28">
        <v>1665.7044401615838</v>
      </c>
      <c r="CK145" s="28">
        <v>1671.3410944715838</v>
      </c>
      <c r="CL145" s="28">
        <v>1654.4134346229851</v>
      </c>
      <c r="CM145" s="28">
        <v>1659.595517382985</v>
      </c>
      <c r="CN145" s="28">
        <v>1659.215524252985</v>
      </c>
      <c r="CO145" s="28">
        <v>1659.644660852985</v>
      </c>
      <c r="CP145" s="28">
        <v>1660.2494544429851</v>
      </c>
      <c r="CQ145" s="28">
        <v>1661.2670068029847</v>
      </c>
    </row>
    <row r="146" spans="2:95" x14ac:dyDescent="0.25">
      <c r="B146" s="27" t="s">
        <v>92</v>
      </c>
      <c r="C146" s="31"/>
      <c r="D146" s="31"/>
      <c r="E146" s="31"/>
      <c r="F146" s="31"/>
      <c r="G146" s="31"/>
      <c r="H146" s="31"/>
      <c r="I146" s="31"/>
      <c r="J146" s="31"/>
      <c r="K146" s="31">
        <v>3007.47</v>
      </c>
      <c r="L146" s="31">
        <v>3061.42</v>
      </c>
      <c r="M146" s="31">
        <v>3010.2969999999996</v>
      </c>
      <c r="N146" s="31">
        <v>3040.0510000000004</v>
      </c>
      <c r="O146" s="31">
        <v>3042.190908</v>
      </c>
      <c r="P146" s="31">
        <v>3103.4180000000001</v>
      </c>
      <c r="Q146" s="31">
        <v>3120.8929239999998</v>
      </c>
      <c r="R146" s="31">
        <v>3152.7374070000001</v>
      </c>
      <c r="S146" s="31">
        <v>3150.3</v>
      </c>
      <c r="T146" s="31">
        <v>3248.78</v>
      </c>
      <c r="U146" s="31">
        <v>3349.8599999999997</v>
      </c>
      <c r="V146" s="31">
        <v>3581.53</v>
      </c>
      <c r="W146" s="31">
        <v>3434.4335619999997</v>
      </c>
      <c r="X146" s="31">
        <v>3549.3001800000002</v>
      </c>
      <c r="Y146" s="31">
        <v>3515.7095169999998</v>
      </c>
      <c r="Z146" s="31">
        <v>3889.9694909999998</v>
      </c>
      <c r="AA146" s="31">
        <v>4043.8730999999998</v>
      </c>
      <c r="AB146" s="31">
        <v>4048.5993530000001</v>
      </c>
      <c r="AC146" s="31">
        <v>4052.2591779999998</v>
      </c>
      <c r="AD146" s="31">
        <v>4156.4411719999998</v>
      </c>
      <c r="AE146" s="31">
        <v>4298.9020310000005</v>
      </c>
      <c r="AF146" s="31">
        <v>5014.3067297000007</v>
      </c>
      <c r="AG146" s="31">
        <v>5369.2167479999998</v>
      </c>
      <c r="AH146" s="31">
        <v>5608.3608089999998</v>
      </c>
      <c r="AI146" s="31">
        <v>5920.8091300000006</v>
      </c>
      <c r="AJ146" s="31">
        <v>6089.66366295036</v>
      </c>
      <c r="AK146" s="31">
        <v>6120.0430779503595</v>
      </c>
      <c r="AL146" s="31">
        <v>6447.3461100000004</v>
      </c>
      <c r="AM146" s="31">
        <v>6277.6220000000003</v>
      </c>
      <c r="AN146" s="31">
        <v>6336.4938548999999</v>
      </c>
      <c r="AO146" s="31">
        <v>6511.1054190000004</v>
      </c>
      <c r="AP146" s="31">
        <v>7695.5516526000001</v>
      </c>
      <c r="AQ146" s="31">
        <v>7238.8493041637139</v>
      </c>
      <c r="AR146" s="31">
        <v>7252.1724654837144</v>
      </c>
      <c r="AS146" s="31">
        <v>7101.7545127457142</v>
      </c>
      <c r="AT146" s="31">
        <v>7283.5871664857141</v>
      </c>
      <c r="AU146" s="31">
        <v>7488.6246910091422</v>
      </c>
      <c r="AV146" s="31">
        <v>7457.9560867299997</v>
      </c>
      <c r="AW146" s="31">
        <v>7535.8712157979999</v>
      </c>
      <c r="AX146" s="31">
        <v>7494.8890391904988</v>
      </c>
      <c r="AY146" s="31">
        <v>7668.6458698323204</v>
      </c>
      <c r="AZ146" s="31">
        <v>7779.5538618415148</v>
      </c>
      <c r="BA146" s="31">
        <v>7992.0487036070554</v>
      </c>
      <c r="BB146" s="31">
        <v>8174.5397157846382</v>
      </c>
      <c r="BC146" s="31">
        <v>8040.1021528620404</v>
      </c>
      <c r="BD146" s="31">
        <v>8171.9903887167366</v>
      </c>
      <c r="BE146" s="31">
        <v>8323.0004053172815</v>
      </c>
      <c r="BF146" s="31">
        <v>8240.7521234247652</v>
      </c>
      <c r="BG146" s="31">
        <v>8263.3229479519687</v>
      </c>
      <c r="BH146" s="31">
        <v>8252.7586785466974</v>
      </c>
      <c r="BI146" s="31">
        <v>8379.1667008832555</v>
      </c>
      <c r="BJ146" s="31">
        <v>8461.6709706546972</v>
      </c>
      <c r="BK146" s="31">
        <v>8531.9152712036994</v>
      </c>
      <c r="BL146" s="31">
        <v>8676.8396667796969</v>
      </c>
      <c r="BM146" s="28">
        <v>8896.3609277487012</v>
      </c>
      <c r="BN146" s="28">
        <v>8971.8404900269979</v>
      </c>
      <c r="BO146" s="28">
        <v>9137.8842081879993</v>
      </c>
      <c r="BP146" s="28">
        <v>9130.5586438009977</v>
      </c>
      <c r="BQ146" s="28">
        <v>9141.6956974701552</v>
      </c>
      <c r="BR146" s="28">
        <v>9046.7187607120431</v>
      </c>
      <c r="BS146" s="28">
        <v>9139.7254027338222</v>
      </c>
      <c r="BT146" s="28">
        <v>9271.1536230903257</v>
      </c>
      <c r="BU146" s="28">
        <v>9332.83980370063</v>
      </c>
      <c r="BV146" s="28">
        <v>9384.0802045742694</v>
      </c>
      <c r="BW146" s="28">
        <v>9748.5217053921097</v>
      </c>
      <c r="BX146" s="28">
        <v>9837.1099879271114</v>
      </c>
      <c r="BY146" s="28">
        <v>9364.0127402950366</v>
      </c>
      <c r="BZ146" s="28">
        <v>9665.5843067950882</v>
      </c>
      <c r="CA146" s="28">
        <v>10005.78578650376</v>
      </c>
      <c r="CB146" s="28">
        <v>10140.202287771872</v>
      </c>
      <c r="CC146" s="28">
        <v>9837.661840571076</v>
      </c>
      <c r="CD146" s="28">
        <v>9980.8488125688109</v>
      </c>
      <c r="CE146" s="28">
        <v>10039.237934155011</v>
      </c>
      <c r="CF146" s="28">
        <v>10306.831648887111</v>
      </c>
      <c r="CG146" s="28">
        <v>10200.416753021238</v>
      </c>
      <c r="CH146" s="28">
        <v>10168.200511835697</v>
      </c>
      <c r="CI146" s="28">
        <v>10339.419502630435</v>
      </c>
      <c r="CJ146" s="28">
        <v>10571.056917372611</v>
      </c>
      <c r="CK146" s="28">
        <v>10522.815507094308</v>
      </c>
      <c r="CL146" s="28">
        <v>10616.114610718201</v>
      </c>
      <c r="CM146" s="28">
        <v>10393.239676040097</v>
      </c>
      <c r="CN146" s="28">
        <v>10347.193205240093</v>
      </c>
      <c r="CO146" s="28">
        <v>10586.157501250098</v>
      </c>
      <c r="CP146" s="28">
        <v>10565.44065562401</v>
      </c>
      <c r="CQ146" s="28">
        <v>10737.685306125963</v>
      </c>
    </row>
    <row r="148" spans="2:95" x14ac:dyDescent="0.25"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  <c r="BN148" s="29"/>
      <c r="BO148" s="29"/>
      <c r="BP148" s="29"/>
      <c r="BQ148" s="29"/>
      <c r="BR148" s="29"/>
      <c r="BS148" s="29"/>
      <c r="BT148" s="29"/>
      <c r="BU148" s="29"/>
      <c r="BV148" s="29"/>
      <c r="BW148" s="29"/>
      <c r="BX148" s="29"/>
      <c r="BY148" s="29"/>
      <c r="BZ148" s="29"/>
      <c r="CA148" s="29"/>
      <c r="CB148" s="29"/>
      <c r="CC148" s="29"/>
      <c r="CD148" s="29"/>
      <c r="CE148" s="29"/>
      <c r="CF148" s="29"/>
      <c r="CG148" s="29"/>
      <c r="CH148" s="29"/>
      <c r="CI148" s="29"/>
      <c r="CJ148" s="29"/>
      <c r="CK148" s="29"/>
      <c r="CL148" s="29"/>
      <c r="CM148" s="29"/>
      <c r="CN148" s="29"/>
      <c r="CO148" s="29"/>
      <c r="CP148" s="29"/>
      <c r="CQ148" s="29"/>
    </row>
    <row r="149" spans="2:95" x14ac:dyDescent="0.25"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29"/>
      <c r="BQ149" s="29"/>
      <c r="BR149" s="29"/>
      <c r="BS149" s="29"/>
      <c r="BT149" s="29"/>
      <c r="BU149" s="29"/>
      <c r="BV149" s="29"/>
      <c r="BW149" s="29"/>
      <c r="BX149" s="29"/>
      <c r="BY149" s="29"/>
      <c r="BZ149" s="29"/>
      <c r="CA149" s="29"/>
      <c r="CB149" s="29"/>
      <c r="CC149" s="29"/>
      <c r="CD149" s="29"/>
      <c r="CE149" s="29"/>
      <c r="CF149" s="29"/>
      <c r="CG149" s="29"/>
      <c r="CH149" s="29"/>
      <c r="CI149" s="29"/>
      <c r="CJ149" s="29"/>
      <c r="CK149" s="29"/>
      <c r="CL149" s="29"/>
      <c r="CM149" s="29"/>
      <c r="CN149" s="29"/>
      <c r="CO149" s="29"/>
      <c r="CP149" s="29"/>
      <c r="CQ149" s="29"/>
    </row>
    <row r="150" spans="2:95" x14ac:dyDescent="0.25"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  <c r="BN150" s="29"/>
      <c r="BO150" s="29"/>
      <c r="BP150" s="29"/>
      <c r="BQ150" s="29"/>
      <c r="BR150" s="29"/>
      <c r="BS150" s="29"/>
      <c r="BT150" s="29"/>
      <c r="BU150" s="29"/>
      <c r="BV150" s="29"/>
      <c r="BW150" s="29"/>
      <c r="BX150" s="29"/>
      <c r="BY150" s="29"/>
      <c r="BZ150" s="29"/>
      <c r="CA150" s="29"/>
      <c r="CB150" s="29"/>
      <c r="CC150" s="29"/>
      <c r="CD150" s="29"/>
      <c r="CE150" s="29"/>
      <c r="CF150" s="29"/>
      <c r="CG150" s="29"/>
      <c r="CH150" s="29"/>
      <c r="CI150" s="29"/>
      <c r="CJ150" s="29"/>
      <c r="CK150" s="29"/>
      <c r="CL150" s="29"/>
      <c r="CM150" s="29"/>
      <c r="CN150" s="29"/>
      <c r="CO150" s="29"/>
      <c r="CP150" s="29"/>
      <c r="CQ150" s="29"/>
    </row>
    <row r="151" spans="2:95" x14ac:dyDescent="0.25"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29"/>
      <c r="BV151" s="29"/>
      <c r="BW151" s="29"/>
      <c r="BX151" s="29"/>
      <c r="BY151" s="29"/>
      <c r="BZ151" s="29"/>
      <c r="CA151" s="29"/>
      <c r="CB151" s="29"/>
      <c r="CC151" s="29"/>
      <c r="CD151" s="29"/>
      <c r="CE151" s="29"/>
      <c r="CF151" s="29"/>
      <c r="CG151" s="29"/>
      <c r="CH151" s="29"/>
      <c r="CI151" s="29"/>
      <c r="CJ151" s="29"/>
      <c r="CK151" s="29"/>
      <c r="CL151" s="29"/>
      <c r="CM151" s="29"/>
      <c r="CN151" s="29"/>
      <c r="CO151" s="29"/>
      <c r="CP151" s="29"/>
      <c r="CQ151" s="29"/>
    </row>
    <row r="152" spans="2:95" x14ac:dyDescent="0.25"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29"/>
      <c r="BV152" s="29"/>
      <c r="BW152" s="29"/>
      <c r="BX152" s="29"/>
      <c r="BY152" s="29"/>
      <c r="BZ152" s="29"/>
      <c r="CA152" s="29"/>
      <c r="CB152" s="29"/>
      <c r="CC152" s="29"/>
      <c r="CD152" s="29"/>
      <c r="CE152" s="29"/>
      <c r="CF152" s="29"/>
      <c r="CG152" s="29"/>
      <c r="CH152" s="29"/>
      <c r="CI152" s="29"/>
      <c r="CJ152" s="29"/>
      <c r="CK152" s="29"/>
      <c r="CL152" s="29"/>
      <c r="CM152" s="29"/>
      <c r="CN152" s="29"/>
      <c r="CO152" s="29"/>
      <c r="CP152" s="29"/>
      <c r="CQ152" s="29"/>
    </row>
    <row r="153" spans="2:95" x14ac:dyDescent="0.25"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29"/>
      <c r="BV153" s="29"/>
      <c r="BW153" s="29"/>
      <c r="BX153" s="29"/>
      <c r="BY153" s="29"/>
      <c r="BZ153" s="29"/>
      <c r="CA153" s="29"/>
      <c r="CB153" s="29"/>
      <c r="CC153" s="29"/>
      <c r="CD153" s="29"/>
      <c r="CE153" s="29"/>
      <c r="CF153" s="29"/>
      <c r="CG153" s="29"/>
      <c r="CH153" s="29"/>
      <c r="CI153" s="29"/>
      <c r="CJ153" s="29"/>
      <c r="CK153" s="29"/>
      <c r="CL153" s="29"/>
      <c r="CM153" s="29"/>
      <c r="CN153" s="29"/>
      <c r="CO153" s="29"/>
      <c r="CP153" s="29"/>
      <c r="CQ153" s="29"/>
    </row>
  </sheetData>
  <phoneticPr fontId="7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D04C-F67B-4AA0-A958-A1594B43C8AA}">
  <dimension ref="B5:AQ53"/>
  <sheetViews>
    <sheetView showGridLines="0" workbookViewId="0">
      <pane xSplit="2" ySplit="7" topLeftCell="Z8" activePane="bottomRight" state="frozen"/>
      <selection pane="topRight" activeCell="C1" sqref="C1"/>
      <selection pane="bottomLeft" activeCell="A8" sqref="A8"/>
      <selection pane="bottomRight"/>
    </sheetView>
  </sheetViews>
  <sheetFormatPr baseColWidth="10" defaultRowHeight="15" x14ac:dyDescent="0.25"/>
  <cols>
    <col min="1" max="1" width="2.7109375" customWidth="1"/>
    <col min="2" max="2" width="76" customWidth="1"/>
    <col min="4" max="7" width="17.42578125" customWidth="1"/>
    <col min="9" max="9" width="4.28515625" customWidth="1"/>
    <col min="11" max="14" width="17.42578125" customWidth="1"/>
    <col min="16" max="16" width="5.85546875" customWidth="1"/>
    <col min="18" max="21" width="17.42578125" customWidth="1"/>
    <col min="23" max="23" width="5.140625" customWidth="1"/>
    <col min="25" max="28" width="17.42578125" customWidth="1"/>
    <col min="30" max="30" width="5.140625" customWidth="1"/>
    <col min="32" max="35" width="17.42578125" customWidth="1"/>
    <col min="37" max="37" width="5.140625" customWidth="1"/>
    <col min="39" max="42" width="17.42578125" customWidth="1"/>
  </cols>
  <sheetData>
    <row r="5" spans="2:43" ht="18.75" x14ac:dyDescent="0.3">
      <c r="B5" s="13" t="s">
        <v>443</v>
      </c>
    </row>
    <row r="6" spans="2:43" ht="15.75" x14ac:dyDescent="0.25">
      <c r="B6" s="14" t="s">
        <v>420</v>
      </c>
    </row>
    <row r="7" spans="2:43" ht="15.75" thickBot="1" x14ac:dyDescent="0.3"/>
    <row r="8" spans="2:43" ht="15" customHeight="1" x14ac:dyDescent="0.25">
      <c r="B8" s="82"/>
      <c r="C8" s="204" t="s">
        <v>421</v>
      </c>
      <c r="D8" s="164" t="s">
        <v>422</v>
      </c>
      <c r="E8" s="206" t="s">
        <v>423</v>
      </c>
      <c r="F8" s="206"/>
      <c r="G8" s="206"/>
      <c r="H8" s="204" t="s">
        <v>424</v>
      </c>
      <c r="J8" s="204" t="s">
        <v>529</v>
      </c>
      <c r="K8" s="164" t="s">
        <v>422</v>
      </c>
      <c r="L8" s="206" t="s">
        <v>423</v>
      </c>
      <c r="M8" s="206"/>
      <c r="N8" s="206"/>
      <c r="O8" s="204" t="s">
        <v>530</v>
      </c>
      <c r="Q8" s="204" t="s">
        <v>540</v>
      </c>
      <c r="R8" s="164" t="s">
        <v>422</v>
      </c>
      <c r="S8" s="206" t="s">
        <v>423</v>
      </c>
      <c r="T8" s="206"/>
      <c r="U8" s="206"/>
      <c r="V8" s="204" t="s">
        <v>541</v>
      </c>
      <c r="X8" s="204" t="s">
        <v>546</v>
      </c>
      <c r="Y8" s="164" t="s">
        <v>422</v>
      </c>
      <c r="Z8" s="206" t="s">
        <v>423</v>
      </c>
      <c r="AA8" s="206"/>
      <c r="AB8" s="206"/>
      <c r="AC8" s="204" t="s">
        <v>547</v>
      </c>
      <c r="AE8" s="204" t="s">
        <v>552</v>
      </c>
      <c r="AF8" s="164" t="s">
        <v>422</v>
      </c>
      <c r="AG8" s="206" t="s">
        <v>423</v>
      </c>
      <c r="AH8" s="206"/>
      <c r="AI8" s="206"/>
      <c r="AJ8" s="204" t="s">
        <v>553</v>
      </c>
      <c r="AL8" s="204" t="s">
        <v>605</v>
      </c>
      <c r="AM8" s="164" t="s">
        <v>422</v>
      </c>
      <c r="AN8" s="206" t="s">
        <v>423</v>
      </c>
      <c r="AO8" s="206"/>
      <c r="AP8" s="206"/>
      <c r="AQ8" s="204" t="s">
        <v>606</v>
      </c>
    </row>
    <row r="9" spans="2:43" ht="30.75" thickBot="1" x14ac:dyDescent="0.3">
      <c r="B9" s="158"/>
      <c r="C9" s="205"/>
      <c r="D9" s="165" t="s">
        <v>425</v>
      </c>
      <c r="E9" s="165" t="s">
        <v>426</v>
      </c>
      <c r="F9" s="165" t="s">
        <v>427</v>
      </c>
      <c r="G9" s="165" t="s">
        <v>428</v>
      </c>
      <c r="H9" s="205"/>
      <c r="J9" s="205"/>
      <c r="K9" s="165" t="s">
        <v>425</v>
      </c>
      <c r="L9" s="165" t="s">
        <v>531</v>
      </c>
      <c r="M9" s="165" t="s">
        <v>427</v>
      </c>
      <c r="N9" s="165" t="s">
        <v>428</v>
      </c>
      <c r="O9" s="205"/>
      <c r="Q9" s="205"/>
      <c r="R9" s="165" t="s">
        <v>425</v>
      </c>
      <c r="S9" s="165" t="s">
        <v>531</v>
      </c>
      <c r="T9" s="165" t="s">
        <v>427</v>
      </c>
      <c r="U9" s="165" t="s">
        <v>428</v>
      </c>
      <c r="V9" s="205"/>
      <c r="X9" s="205"/>
      <c r="Y9" s="165" t="s">
        <v>425</v>
      </c>
      <c r="Z9" s="165" t="s">
        <v>531</v>
      </c>
      <c r="AA9" s="165" t="s">
        <v>427</v>
      </c>
      <c r="AB9" s="165" t="s">
        <v>428</v>
      </c>
      <c r="AC9" s="205"/>
      <c r="AE9" s="205"/>
      <c r="AF9" s="165" t="s">
        <v>425</v>
      </c>
      <c r="AG9" s="165" t="s">
        <v>531</v>
      </c>
      <c r="AH9" s="165" t="s">
        <v>427</v>
      </c>
      <c r="AI9" s="165" t="s">
        <v>428</v>
      </c>
      <c r="AJ9" s="205"/>
      <c r="AL9" s="205"/>
      <c r="AM9" s="165" t="s">
        <v>425</v>
      </c>
      <c r="AN9" s="165" t="s">
        <v>531</v>
      </c>
      <c r="AO9" s="165" t="s">
        <v>427</v>
      </c>
      <c r="AP9" s="165" t="s">
        <v>428</v>
      </c>
      <c r="AQ9" s="205"/>
    </row>
    <row r="11" spans="2:43" x14ac:dyDescent="0.25">
      <c r="B11" s="16" t="s">
        <v>429</v>
      </c>
      <c r="C11" s="166"/>
      <c r="D11" s="166"/>
      <c r="E11" s="166"/>
      <c r="F11" s="166"/>
      <c r="G11" s="166"/>
      <c r="H11" s="166"/>
      <c r="J11" s="166"/>
      <c r="K11" s="166"/>
      <c r="L11" s="166"/>
      <c r="M11" s="166"/>
      <c r="N11" s="166"/>
      <c r="O11" s="166"/>
      <c r="Q11" s="166"/>
      <c r="R11" s="166"/>
      <c r="S11" s="166"/>
      <c r="T11" s="166"/>
      <c r="U11" s="166"/>
      <c r="V11" s="166"/>
      <c r="X11" s="166"/>
      <c r="Y11" s="166"/>
      <c r="Z11" s="166"/>
      <c r="AA11" s="166"/>
      <c r="AB11" s="166"/>
      <c r="AC11" s="166"/>
      <c r="AE11" s="166"/>
      <c r="AF11" s="166"/>
      <c r="AG11" s="166"/>
      <c r="AH11" s="166"/>
      <c r="AI11" s="166"/>
      <c r="AJ11" s="166"/>
      <c r="AL11" s="166"/>
      <c r="AM11" s="166"/>
      <c r="AN11" s="166"/>
      <c r="AO11" s="166"/>
      <c r="AP11" s="166"/>
      <c r="AQ11" s="166"/>
    </row>
    <row r="12" spans="2:43" x14ac:dyDescent="0.25">
      <c r="B12" s="17" t="s">
        <v>430</v>
      </c>
      <c r="C12" s="166"/>
      <c r="D12" s="166"/>
      <c r="E12" s="166"/>
      <c r="F12" s="166"/>
      <c r="G12" s="166"/>
      <c r="H12" s="166"/>
      <c r="J12" s="166"/>
      <c r="K12" s="166"/>
      <c r="L12" s="166"/>
      <c r="M12" s="166"/>
      <c r="N12" s="166"/>
      <c r="O12" s="166"/>
      <c r="Q12" s="166"/>
      <c r="R12" s="166"/>
      <c r="S12" s="166"/>
      <c r="T12" s="166"/>
      <c r="U12" s="166"/>
      <c r="V12" s="166"/>
      <c r="X12" s="166"/>
      <c r="Y12" s="166"/>
      <c r="Z12" s="166"/>
      <c r="AA12" s="166"/>
      <c r="AB12" s="166"/>
      <c r="AC12" s="166"/>
      <c r="AE12" s="166"/>
      <c r="AF12" s="166"/>
      <c r="AG12" s="166"/>
      <c r="AH12" s="166"/>
      <c r="AI12" s="166"/>
      <c r="AJ12" s="166"/>
      <c r="AL12" s="166"/>
      <c r="AM12" s="166"/>
      <c r="AN12" s="166"/>
      <c r="AO12" s="166"/>
      <c r="AP12" s="166"/>
      <c r="AQ12" s="166"/>
    </row>
    <row r="13" spans="2:43" x14ac:dyDescent="0.25">
      <c r="B13" s="24" t="s">
        <v>161</v>
      </c>
      <c r="C13" s="174">
        <v>1132.6662850499997</v>
      </c>
      <c r="D13" s="166">
        <v>-385.04310715030999</v>
      </c>
      <c r="E13" s="166">
        <v>221.10027430900016</v>
      </c>
      <c r="F13" s="171" t="s">
        <v>528</v>
      </c>
      <c r="G13" s="171" t="s">
        <v>528</v>
      </c>
      <c r="H13" s="174">
        <v>968.72345220868988</v>
      </c>
      <c r="J13" s="174">
        <v>968.72345220868988</v>
      </c>
      <c r="K13" s="166">
        <v>-413.30298830999999</v>
      </c>
      <c r="L13" s="166">
        <v>658.61724438800024</v>
      </c>
      <c r="M13" s="171" t="s">
        <v>528</v>
      </c>
      <c r="N13" s="171" t="s">
        <v>528</v>
      </c>
      <c r="O13" s="174">
        <v>1214.0377082866901</v>
      </c>
      <c r="Q13" s="174">
        <v>1214.0377082866901</v>
      </c>
      <c r="R13" s="166">
        <v>60.523684361000221</v>
      </c>
      <c r="S13" s="166">
        <v>-1.4415436906460855E-3</v>
      </c>
      <c r="T13" s="171">
        <v>0</v>
      </c>
      <c r="U13" s="171">
        <v>339.59000000000003</v>
      </c>
      <c r="V13" s="174">
        <v>1614.1499511039997</v>
      </c>
      <c r="X13" s="174">
        <v>1614.1499511039997</v>
      </c>
      <c r="Y13" s="166">
        <v>114.76717431942475</v>
      </c>
      <c r="Z13" s="166">
        <v>6.3281909346383145</v>
      </c>
      <c r="AA13" s="171">
        <v>0</v>
      </c>
      <c r="AB13" s="171">
        <v>1577.0400000000002</v>
      </c>
      <c r="AC13" s="174">
        <v>3312.285316358063</v>
      </c>
      <c r="AE13" s="174">
        <v>3312.285316358063</v>
      </c>
      <c r="AF13" s="166">
        <v>518.96531186000004</v>
      </c>
      <c r="AG13" s="166">
        <v>0.11169800462671731</v>
      </c>
      <c r="AH13" s="171">
        <v>0</v>
      </c>
      <c r="AI13" s="171">
        <v>18.420000000000002</v>
      </c>
      <c r="AJ13" s="174">
        <v>3849.7823262226898</v>
      </c>
      <c r="AL13" s="174">
        <v>3849.7823262226898</v>
      </c>
      <c r="AM13" s="166">
        <v>100.5258740099996</v>
      </c>
      <c r="AN13" s="166">
        <v>0</v>
      </c>
      <c r="AO13" s="171">
        <v>0</v>
      </c>
      <c r="AP13" s="171">
        <v>7.51</v>
      </c>
      <c r="AQ13" s="174">
        <v>3957.8171782526888</v>
      </c>
    </row>
    <row r="14" spans="2:43" x14ac:dyDescent="0.25">
      <c r="B14" s="24" t="s">
        <v>2</v>
      </c>
      <c r="C14" s="174">
        <v>713.61806866000006</v>
      </c>
      <c r="D14" s="166">
        <v>22.806289714964922</v>
      </c>
      <c r="E14" s="166">
        <v>0.1219118199999194</v>
      </c>
      <c r="F14" s="171" t="s">
        <v>528</v>
      </c>
      <c r="G14" s="171" t="s">
        <v>528</v>
      </c>
      <c r="H14" s="174">
        <v>736.5462701949649</v>
      </c>
      <c r="J14" s="174">
        <v>736.5462701949649</v>
      </c>
      <c r="K14" s="166">
        <v>7.050129153641258</v>
      </c>
      <c r="L14" s="166">
        <v>-34.389421999999975</v>
      </c>
      <c r="M14" s="171" t="s">
        <v>528</v>
      </c>
      <c r="N14" s="171" t="s">
        <v>528</v>
      </c>
      <c r="O14" s="174">
        <v>709.20697734860619</v>
      </c>
      <c r="Q14" s="174">
        <v>709.20697734860596</v>
      </c>
      <c r="R14" s="166">
        <v>178.05599547800009</v>
      </c>
      <c r="S14" s="166">
        <v>6.5034792211249304E-3</v>
      </c>
      <c r="T14" s="171">
        <v>0.33999999999999997</v>
      </c>
      <c r="U14" s="171">
        <v>3.69</v>
      </c>
      <c r="V14" s="174">
        <v>891.29947630582717</v>
      </c>
      <c r="X14" s="174">
        <v>891.29947630582717</v>
      </c>
      <c r="Y14" s="166">
        <v>1077.5920555934231</v>
      </c>
      <c r="Z14" s="166">
        <v>4.4147400002714221E-3</v>
      </c>
      <c r="AA14" s="171">
        <v>95.1</v>
      </c>
      <c r="AB14" s="171">
        <v>0</v>
      </c>
      <c r="AC14" s="174">
        <v>2063.9959466392506</v>
      </c>
      <c r="AE14" s="174">
        <v>2063.9959466392506</v>
      </c>
      <c r="AF14" s="166">
        <v>-302.75196988637521</v>
      </c>
      <c r="AG14" s="166">
        <v>6.6180466398293447E-3</v>
      </c>
      <c r="AH14" s="171">
        <v>105.78999999999999</v>
      </c>
      <c r="AI14" s="171">
        <v>0</v>
      </c>
      <c r="AJ14" s="174">
        <v>1867.0405947995152</v>
      </c>
      <c r="AL14" s="174">
        <v>1867.0405947995152</v>
      </c>
      <c r="AM14" s="166">
        <v>-125.02755194677093</v>
      </c>
      <c r="AN14" s="166">
        <v>0</v>
      </c>
      <c r="AO14" s="171">
        <v>-161.71000000000004</v>
      </c>
      <c r="AP14" s="171">
        <v>0</v>
      </c>
      <c r="AQ14" s="174">
        <v>1580.3014833394823</v>
      </c>
    </row>
    <row r="15" spans="2:43" x14ac:dyDescent="0.25">
      <c r="B15" s="24" t="s">
        <v>431</v>
      </c>
      <c r="C15" s="174">
        <v>0</v>
      </c>
      <c r="D15" s="166">
        <v>0</v>
      </c>
      <c r="E15" s="166">
        <v>0</v>
      </c>
      <c r="F15" s="171" t="s">
        <v>528</v>
      </c>
      <c r="G15" s="171" t="s">
        <v>528</v>
      </c>
      <c r="H15" s="174">
        <v>0</v>
      </c>
      <c r="J15" s="174">
        <v>0</v>
      </c>
      <c r="K15" s="166">
        <v>0</v>
      </c>
      <c r="L15" s="166">
        <v>0</v>
      </c>
      <c r="M15" s="171" t="s">
        <v>528</v>
      </c>
      <c r="N15" s="171" t="s">
        <v>528</v>
      </c>
      <c r="O15" s="174">
        <v>0</v>
      </c>
      <c r="Q15" s="174">
        <v>0</v>
      </c>
      <c r="R15" s="166">
        <v>0</v>
      </c>
      <c r="S15" s="166">
        <v>0</v>
      </c>
      <c r="T15" s="171">
        <v>0</v>
      </c>
      <c r="U15" s="171">
        <v>0</v>
      </c>
      <c r="V15" s="174">
        <v>0</v>
      </c>
      <c r="X15" s="174">
        <v>0</v>
      </c>
      <c r="Y15" s="166">
        <v>0</v>
      </c>
      <c r="Z15" s="166">
        <v>0</v>
      </c>
      <c r="AA15" s="171">
        <v>0</v>
      </c>
      <c r="AB15" s="171">
        <v>0</v>
      </c>
      <c r="AC15" s="174">
        <v>0</v>
      </c>
      <c r="AE15" s="174">
        <v>0</v>
      </c>
      <c r="AF15" s="166">
        <v>0</v>
      </c>
      <c r="AG15" s="166">
        <v>0</v>
      </c>
      <c r="AH15" s="171">
        <v>0</v>
      </c>
      <c r="AI15" s="171">
        <v>0</v>
      </c>
      <c r="AJ15" s="174">
        <v>0</v>
      </c>
      <c r="AL15" s="174">
        <v>0</v>
      </c>
      <c r="AM15" s="166">
        <v>0</v>
      </c>
      <c r="AN15" s="166">
        <v>0</v>
      </c>
      <c r="AO15" s="171">
        <v>0</v>
      </c>
      <c r="AP15" s="171">
        <v>0</v>
      </c>
      <c r="AQ15" s="174">
        <v>0</v>
      </c>
    </row>
    <row r="16" spans="2:43" x14ac:dyDescent="0.25">
      <c r="B16" s="24" t="s">
        <v>168</v>
      </c>
      <c r="C16" s="174">
        <v>4213.9154861901634</v>
      </c>
      <c r="D16" s="166">
        <v>360.94725817000017</v>
      </c>
      <c r="E16" s="166">
        <v>100.91852335983731</v>
      </c>
      <c r="F16" s="171" t="s">
        <v>528</v>
      </c>
      <c r="G16" s="171" t="s">
        <v>528</v>
      </c>
      <c r="H16" s="174">
        <v>4675.7812677200009</v>
      </c>
      <c r="J16" s="174">
        <v>4675.7812677200009</v>
      </c>
      <c r="K16" s="166">
        <v>-493.01562115999997</v>
      </c>
      <c r="L16" s="166">
        <v>-241.09679446400122</v>
      </c>
      <c r="M16" s="171" t="s">
        <v>528</v>
      </c>
      <c r="N16" s="171" t="s">
        <v>528</v>
      </c>
      <c r="O16" s="174">
        <v>3941.6688520959997</v>
      </c>
      <c r="Q16" s="174">
        <v>3941.6688520960001</v>
      </c>
      <c r="R16" s="166">
        <v>11.669555519999676</v>
      </c>
      <c r="S16" s="166">
        <v>-5.2236159999026199E-3</v>
      </c>
      <c r="T16" s="171">
        <v>0</v>
      </c>
      <c r="U16" s="171">
        <v>-8.57</v>
      </c>
      <c r="V16" s="174">
        <v>3944.7631839999999</v>
      </c>
      <c r="X16" s="174">
        <v>3944.7631839999999</v>
      </c>
      <c r="Y16" s="166">
        <v>532.27130787999943</v>
      </c>
      <c r="Z16" s="166">
        <v>-1.9673999883451643E-4</v>
      </c>
      <c r="AA16" s="171">
        <v>0</v>
      </c>
      <c r="AB16" s="171">
        <v>-49.76</v>
      </c>
      <c r="AC16" s="174">
        <v>4427.2742951400005</v>
      </c>
      <c r="AE16" s="174">
        <v>4427.2742951400005</v>
      </c>
      <c r="AF16" s="166">
        <v>529.9643188299998</v>
      </c>
      <c r="AG16" s="166">
        <v>3.8722199994989381E-3</v>
      </c>
      <c r="AH16" s="171">
        <v>-0.33</v>
      </c>
      <c r="AI16" s="171">
        <v>-9.5500000000000007</v>
      </c>
      <c r="AJ16" s="174">
        <v>4947.3624861899998</v>
      </c>
      <c r="AL16" s="174">
        <v>4947.3624861899998</v>
      </c>
      <c r="AM16" s="166">
        <v>-234.08207835000002</v>
      </c>
      <c r="AN16" s="166">
        <v>-0.01</v>
      </c>
      <c r="AO16" s="171">
        <v>-0.01</v>
      </c>
      <c r="AP16" s="171">
        <v>-70.59</v>
      </c>
      <c r="AQ16" s="174">
        <v>4642.6802314399993</v>
      </c>
    </row>
    <row r="17" spans="2:43" x14ac:dyDescent="0.25">
      <c r="B17" s="24" t="s">
        <v>124</v>
      </c>
      <c r="C17" s="174">
        <v>3238.3301225699997</v>
      </c>
      <c r="D17" s="166">
        <v>308.03692389313971</v>
      </c>
      <c r="E17" s="166">
        <v>20.6167243568608</v>
      </c>
      <c r="F17" s="171" t="s">
        <v>528</v>
      </c>
      <c r="G17" s="171" t="s">
        <v>528</v>
      </c>
      <c r="H17" s="174">
        <v>3566.9837708200002</v>
      </c>
      <c r="J17" s="174">
        <v>3566.9837708200002</v>
      </c>
      <c r="K17" s="166">
        <v>2.0198559216548801</v>
      </c>
      <c r="L17" s="166">
        <v>-0.35215376165501766</v>
      </c>
      <c r="M17" s="171" t="s">
        <v>528</v>
      </c>
      <c r="N17" s="171" t="s">
        <v>528</v>
      </c>
      <c r="O17" s="174">
        <v>3568.6514729800001</v>
      </c>
      <c r="Q17" s="174">
        <v>3568.6514729800001</v>
      </c>
      <c r="R17" s="166">
        <v>876.01720270680448</v>
      </c>
      <c r="S17" s="166">
        <v>-1.2865366568043017</v>
      </c>
      <c r="T17" s="171">
        <v>2.4200000000000008</v>
      </c>
      <c r="U17" s="171">
        <v>-0.03</v>
      </c>
      <c r="V17" s="174">
        <v>4445.7721390300003</v>
      </c>
      <c r="X17" s="174">
        <v>4445.7721390300003</v>
      </c>
      <c r="Y17" s="166">
        <v>-1387.1402281483577</v>
      </c>
      <c r="Z17" s="166">
        <v>9.3399987883574163</v>
      </c>
      <c r="AA17" s="171">
        <v>14.77</v>
      </c>
      <c r="AB17" s="171">
        <v>0</v>
      </c>
      <c r="AC17" s="174">
        <v>3082.74190967</v>
      </c>
      <c r="AE17" s="174">
        <v>3082.74190967</v>
      </c>
      <c r="AF17" s="166">
        <v>358.73777576375414</v>
      </c>
      <c r="AG17" s="166">
        <v>-15.076949683754448</v>
      </c>
      <c r="AH17" s="171">
        <v>-3.6299999999999994</v>
      </c>
      <c r="AI17" s="171">
        <v>3.33</v>
      </c>
      <c r="AJ17" s="174">
        <v>3426.1027357499997</v>
      </c>
      <c r="AL17" s="174">
        <v>3426.1027357499997</v>
      </c>
      <c r="AM17" s="166">
        <v>-702.29531433103239</v>
      </c>
      <c r="AN17" s="166">
        <v>-29.799999999999997</v>
      </c>
      <c r="AO17" s="171">
        <v>2.58</v>
      </c>
      <c r="AP17" s="171">
        <v>0</v>
      </c>
      <c r="AQ17" s="174">
        <v>2696.5777704400002</v>
      </c>
    </row>
    <row r="18" spans="2:43" x14ac:dyDescent="0.25">
      <c r="B18" s="17" t="s">
        <v>432</v>
      </c>
      <c r="C18" s="174"/>
      <c r="D18" s="166"/>
      <c r="E18" s="17"/>
      <c r="F18" s="171"/>
      <c r="G18" s="171"/>
      <c r="H18" s="174"/>
      <c r="J18" s="174"/>
      <c r="K18" s="166"/>
      <c r="L18" s="17"/>
      <c r="M18" s="171"/>
      <c r="N18" s="171"/>
      <c r="O18" s="174"/>
      <c r="Q18" s="174"/>
      <c r="R18" s="166"/>
      <c r="S18" s="17"/>
      <c r="T18" s="171"/>
      <c r="U18" s="171"/>
      <c r="V18" s="174"/>
      <c r="X18" s="174"/>
      <c r="Y18" s="166"/>
      <c r="Z18" s="17"/>
      <c r="AA18" s="171"/>
      <c r="AB18" s="171"/>
      <c r="AC18" s="174"/>
      <c r="AE18" s="174"/>
      <c r="AF18" s="166"/>
      <c r="AG18" s="17"/>
      <c r="AH18" s="171"/>
      <c r="AI18" s="171"/>
      <c r="AJ18" s="174"/>
      <c r="AL18" s="174"/>
      <c r="AM18" s="166"/>
      <c r="AN18" s="17"/>
      <c r="AO18" s="171"/>
      <c r="AP18" s="171"/>
      <c r="AQ18" s="174"/>
    </row>
    <row r="19" spans="2:43" x14ac:dyDescent="0.25">
      <c r="B19" s="24" t="s">
        <v>433</v>
      </c>
      <c r="C19" s="174">
        <v>39.296660029999998</v>
      </c>
      <c r="D19" s="166">
        <v>0.22883031999999998</v>
      </c>
      <c r="E19" s="166">
        <v>0.1348955699999978</v>
      </c>
      <c r="F19" s="171" t="s">
        <v>528</v>
      </c>
      <c r="G19" s="171" t="s">
        <v>528</v>
      </c>
      <c r="H19" s="174">
        <v>39.660385919999996</v>
      </c>
      <c r="J19" s="174">
        <v>39.660385919999996</v>
      </c>
      <c r="K19" s="166">
        <v>-6.7304884299999852</v>
      </c>
      <c r="L19" s="166">
        <v>126.25902422</v>
      </c>
      <c r="M19" s="171" t="s">
        <v>528</v>
      </c>
      <c r="N19" s="171" t="s">
        <v>528</v>
      </c>
      <c r="O19" s="174">
        <v>159.18892171000002</v>
      </c>
      <c r="Q19" s="174">
        <v>159.18892171000002</v>
      </c>
      <c r="R19" s="166">
        <v>21.28672216</v>
      </c>
      <c r="S19" s="166">
        <v>5.5924900000041688E-3</v>
      </c>
      <c r="T19" s="171">
        <v>0.33999999999999997</v>
      </c>
      <c r="U19" s="171">
        <v>2.04</v>
      </c>
      <c r="V19" s="174">
        <v>182.86123636000002</v>
      </c>
      <c r="X19" s="174">
        <v>182.86123636000002</v>
      </c>
      <c r="Y19" s="166">
        <v>551.76142361446557</v>
      </c>
      <c r="Z19" s="166">
        <v>3.6690556758003368E-3</v>
      </c>
      <c r="AA19" s="171">
        <v>95.1</v>
      </c>
      <c r="AB19" s="171">
        <v>1403.71</v>
      </c>
      <c r="AC19" s="174">
        <v>2233.4363290301412</v>
      </c>
      <c r="AE19" s="174">
        <v>2233.4363290301412</v>
      </c>
      <c r="AF19" s="166">
        <v>79.07248734480001</v>
      </c>
      <c r="AG19" s="166">
        <v>2.2696040736533973E-3</v>
      </c>
      <c r="AH19" s="171">
        <v>105.78999999999999</v>
      </c>
      <c r="AI19" s="171">
        <v>-9.18</v>
      </c>
      <c r="AJ19" s="174">
        <v>2409.1210859790149</v>
      </c>
      <c r="AL19" s="174">
        <v>2409.1210859790149</v>
      </c>
      <c r="AM19" s="166">
        <v>-49.774906020738186</v>
      </c>
      <c r="AN19" s="166">
        <v>1.6715567383744911E-3</v>
      </c>
      <c r="AO19" s="171">
        <v>-161.71000000000004</v>
      </c>
      <c r="AP19" s="171">
        <v>3.17</v>
      </c>
      <c r="AQ19" s="174">
        <v>2200.807851515015</v>
      </c>
    </row>
    <row r="20" spans="2:43" x14ac:dyDescent="0.25">
      <c r="B20" s="24" t="s">
        <v>68</v>
      </c>
      <c r="C20" s="174">
        <v>9208.6922370401626</v>
      </c>
      <c r="D20" s="166">
        <v>306.51851572594086</v>
      </c>
      <c r="E20" s="166">
        <v>336.22277625755061</v>
      </c>
      <c r="F20" s="171" t="s">
        <v>528</v>
      </c>
      <c r="G20" s="171" t="s">
        <v>528</v>
      </c>
      <c r="H20" s="174">
        <v>9851.433529023654</v>
      </c>
      <c r="J20" s="174">
        <v>9851.433529023654</v>
      </c>
      <c r="K20" s="166">
        <v>-890.51814729255489</v>
      </c>
      <c r="L20" s="166">
        <v>257.04913327019744</v>
      </c>
      <c r="M20" s="171" t="s">
        <v>528</v>
      </c>
      <c r="N20" s="171" t="s">
        <v>528</v>
      </c>
      <c r="O20" s="174">
        <v>9217.9645150012966</v>
      </c>
      <c r="Q20" s="174">
        <v>9217.9645150012966</v>
      </c>
      <c r="R20" s="166">
        <v>1104.9796995135948</v>
      </c>
      <c r="S20" s="166">
        <v>-1.2902639350640879</v>
      </c>
      <c r="T20" s="171">
        <v>-7.98</v>
      </c>
      <c r="U20" s="171">
        <v>332.64000000000004</v>
      </c>
      <c r="V20" s="174">
        <v>10646.313950579826</v>
      </c>
      <c r="X20" s="174">
        <v>10646.313950579826</v>
      </c>
      <c r="Y20" s="166">
        <v>-214.27113428885792</v>
      </c>
      <c r="Z20" s="166">
        <v>15.663855766204207</v>
      </c>
      <c r="AA20" s="171">
        <v>-1.67</v>
      </c>
      <c r="AB20" s="171">
        <v>123.56999999999998</v>
      </c>
      <c r="AC20" s="174">
        <v>10569.606672057173</v>
      </c>
      <c r="AE20" s="174">
        <v>10569.606672057173</v>
      </c>
      <c r="AF20" s="166">
        <v>1025.8428659663289</v>
      </c>
      <c r="AG20" s="166">
        <v>-14.639793440311525</v>
      </c>
      <c r="AH20" s="171">
        <v>-1.32</v>
      </c>
      <c r="AI20" s="171">
        <v>21.400000000000002</v>
      </c>
      <c r="AJ20" s="174">
        <v>11600.88974458319</v>
      </c>
      <c r="AL20" s="174">
        <v>11600.88974458319</v>
      </c>
      <c r="AM20" s="166">
        <v>-911.10422271506559</v>
      </c>
      <c r="AN20" s="166">
        <v>-29.80220083096853</v>
      </c>
      <c r="AO20" s="171">
        <v>2.91</v>
      </c>
      <c r="AP20" s="171">
        <v>-66.260000000000005</v>
      </c>
      <c r="AQ20" s="174">
        <v>10596.633321037158</v>
      </c>
    </row>
    <row r="21" spans="2:43" x14ac:dyDescent="0.25">
      <c r="B21" s="20" t="s">
        <v>83</v>
      </c>
      <c r="C21" s="174">
        <v>222.56372979</v>
      </c>
      <c r="D21" s="166">
        <v>4.1139812842629804E-3</v>
      </c>
      <c r="E21" s="166">
        <v>13.21178344871575</v>
      </c>
      <c r="F21" s="171" t="s">
        <v>528</v>
      </c>
      <c r="G21" s="171" t="s">
        <v>528</v>
      </c>
      <c r="H21" s="174">
        <v>235.77962722000001</v>
      </c>
      <c r="J21" s="174">
        <v>235.77962722000001</v>
      </c>
      <c r="K21" s="166">
        <v>1.7818783804870009E-2</v>
      </c>
      <c r="L21" s="166">
        <v>-5.5205256138048924</v>
      </c>
      <c r="M21" s="171" t="s">
        <v>528</v>
      </c>
      <c r="N21" s="171" t="s">
        <v>528</v>
      </c>
      <c r="O21" s="174">
        <v>230.27692038999999</v>
      </c>
      <c r="Q21" s="174">
        <v>230.27692038999999</v>
      </c>
      <c r="R21" s="166">
        <v>2.2022804594598711E-2</v>
      </c>
      <c r="S21" s="166">
        <v>-1.3187773445945936</v>
      </c>
      <c r="T21" s="171">
        <v>0</v>
      </c>
      <c r="U21" s="171">
        <v>0</v>
      </c>
      <c r="V21" s="174">
        <v>228.98016584999999</v>
      </c>
      <c r="X21" s="174">
        <v>228.98016584999999</v>
      </c>
      <c r="Y21" s="166">
        <v>-4.2972238672400067</v>
      </c>
      <c r="Z21" s="166">
        <v>5.092117747240005</v>
      </c>
      <c r="AA21" s="171">
        <v>0</v>
      </c>
      <c r="AB21" s="171">
        <v>4.24</v>
      </c>
      <c r="AC21" s="174">
        <v>234.01505972999999</v>
      </c>
      <c r="AE21" s="174">
        <v>234.01505972999999</v>
      </c>
      <c r="AF21" s="166">
        <v>386.7997722375045</v>
      </c>
      <c r="AG21" s="166">
        <v>-8.7515989675045009</v>
      </c>
      <c r="AH21" s="171">
        <v>-0.33</v>
      </c>
      <c r="AI21" s="171">
        <v>-2.66</v>
      </c>
      <c r="AJ21" s="174">
        <v>609.07323299999996</v>
      </c>
      <c r="AL21" s="174">
        <v>609.07323299999996</v>
      </c>
      <c r="AM21" s="166">
        <v>-366.96418014903236</v>
      </c>
      <c r="AN21" s="166">
        <v>-29.796303230967624</v>
      </c>
      <c r="AO21" s="171">
        <v>0</v>
      </c>
      <c r="AP21" s="171">
        <v>0</v>
      </c>
      <c r="AQ21" s="174">
        <v>212.31274962000001</v>
      </c>
    </row>
    <row r="22" spans="2:43" x14ac:dyDescent="0.25">
      <c r="B22" s="20" t="s">
        <v>59</v>
      </c>
      <c r="C22" s="174">
        <v>3027.6941300200001</v>
      </c>
      <c r="D22" s="166">
        <v>211.74124314000005</v>
      </c>
      <c r="E22" s="166">
        <v>-43.98306075000005</v>
      </c>
      <c r="F22" s="171" t="s">
        <v>528</v>
      </c>
      <c r="G22" s="171" t="s">
        <v>528</v>
      </c>
      <c r="H22" s="174">
        <v>3195.4523124100001</v>
      </c>
      <c r="J22" s="174">
        <v>3195.4523124100001</v>
      </c>
      <c r="K22" s="166">
        <v>-235.66802072999988</v>
      </c>
      <c r="L22" s="166">
        <v>5.3379999999995391</v>
      </c>
      <c r="M22" s="171" t="s">
        <v>528</v>
      </c>
      <c r="N22" s="171" t="s">
        <v>528</v>
      </c>
      <c r="O22" s="174">
        <v>2965.1222916799998</v>
      </c>
      <c r="Q22" s="174">
        <v>2965.1222916800002</v>
      </c>
      <c r="R22" s="166">
        <v>18.701519760000039</v>
      </c>
      <c r="S22" s="166">
        <v>-6.000000000341732E-3</v>
      </c>
      <c r="T22" s="171">
        <v>0</v>
      </c>
      <c r="U22" s="171">
        <v>0.10999999999999988</v>
      </c>
      <c r="V22" s="174">
        <v>2983.9278114399999</v>
      </c>
      <c r="X22" s="174">
        <v>2983.9278114399999</v>
      </c>
      <c r="Y22" s="166">
        <v>687.3361588299997</v>
      </c>
      <c r="Z22" s="166">
        <v>4.234000000000151</v>
      </c>
      <c r="AA22" s="171">
        <v>0</v>
      </c>
      <c r="AB22" s="171">
        <v>0</v>
      </c>
      <c r="AC22" s="174">
        <v>3675.4979702699998</v>
      </c>
      <c r="AE22" s="174">
        <v>3675.4979702699998</v>
      </c>
      <c r="AF22" s="166">
        <v>736.05716598999993</v>
      </c>
      <c r="AG22" s="166">
        <v>-2.6540000000002237</v>
      </c>
      <c r="AH22" s="171">
        <v>0</v>
      </c>
      <c r="AI22" s="171">
        <v>0</v>
      </c>
      <c r="AJ22" s="174">
        <v>4408.9011362599995</v>
      </c>
      <c r="AL22" s="174">
        <v>4408.9011362599995</v>
      </c>
      <c r="AM22" s="166">
        <v>-363.29667506999982</v>
      </c>
      <c r="AN22" s="166">
        <v>8.5698800004507802E-3</v>
      </c>
      <c r="AO22" s="171">
        <v>0</v>
      </c>
      <c r="AP22" s="171">
        <v>-71.33</v>
      </c>
      <c r="AQ22" s="174">
        <v>3974.2830310700001</v>
      </c>
    </row>
    <row r="23" spans="2:43" x14ac:dyDescent="0.25">
      <c r="B23" s="20" t="s">
        <v>74</v>
      </c>
      <c r="C23" s="174">
        <v>3563.1400409999997</v>
      </c>
      <c r="D23" s="166">
        <v>377.85635396496639</v>
      </c>
      <c r="E23" s="166">
        <v>0.99197470999968118</v>
      </c>
      <c r="F23" s="171" t="s">
        <v>528</v>
      </c>
      <c r="G23" s="171" t="s">
        <v>528</v>
      </c>
      <c r="H23" s="174">
        <v>3941.9883696749657</v>
      </c>
      <c r="J23" s="174">
        <v>3941.9883696749657</v>
      </c>
      <c r="K23" s="166">
        <v>-55.824971856359724</v>
      </c>
      <c r="L23" s="166">
        <v>5.6976551800002824</v>
      </c>
      <c r="M23" s="171" t="s">
        <v>528</v>
      </c>
      <c r="N23" s="171" t="s">
        <v>528</v>
      </c>
      <c r="O23" s="174">
        <v>3891.8610529986063</v>
      </c>
      <c r="Q23" s="174">
        <v>3891.8610529986058</v>
      </c>
      <c r="R23" s="166">
        <v>1031.5104416980005</v>
      </c>
      <c r="S23" s="166">
        <v>-7.9757324207791953</v>
      </c>
      <c r="T23" s="171">
        <v>0</v>
      </c>
      <c r="U23" s="171">
        <v>0</v>
      </c>
      <c r="V23" s="174">
        <v>4915.3957622758271</v>
      </c>
      <c r="X23" s="174">
        <v>4915.3957622758271</v>
      </c>
      <c r="Y23" s="166">
        <v>-970.4670808865767</v>
      </c>
      <c r="Z23" s="166">
        <v>-280.12700185999978</v>
      </c>
      <c r="AA23" s="171">
        <v>0</v>
      </c>
      <c r="AB23" s="171">
        <v>278.45999999999998</v>
      </c>
      <c r="AC23" s="174">
        <v>3943.2616795292506</v>
      </c>
      <c r="AE23" s="174">
        <v>3943.2616795292506</v>
      </c>
      <c r="AF23" s="166">
        <v>-644.03282705117556</v>
      </c>
      <c r="AG23" s="166">
        <v>-16.718401233359543</v>
      </c>
      <c r="AH23" s="171">
        <v>0</v>
      </c>
      <c r="AI23" s="171">
        <v>16.060000000000002</v>
      </c>
      <c r="AJ23" s="174">
        <v>3298.5704512447155</v>
      </c>
      <c r="AL23" s="174">
        <v>3298.5704512447155</v>
      </c>
      <c r="AM23" s="166">
        <v>-313.79902175603263</v>
      </c>
      <c r="AN23" s="166">
        <v>2.9085318499995765</v>
      </c>
      <c r="AO23" s="171">
        <v>0</v>
      </c>
      <c r="AP23" s="171">
        <v>0</v>
      </c>
      <c r="AQ23" s="174">
        <v>2987.6799613386825</v>
      </c>
    </row>
    <row r="24" spans="2:43" x14ac:dyDescent="0.25">
      <c r="B24" s="20" t="s">
        <v>55</v>
      </c>
      <c r="C24" s="174">
        <v>1590.8552412501633</v>
      </c>
      <c r="D24" s="166">
        <v>-471.39245968031003</v>
      </c>
      <c r="E24" s="166">
        <v>220.02084526883652</v>
      </c>
      <c r="F24" s="171" t="s">
        <v>528</v>
      </c>
      <c r="G24" s="171" t="s">
        <v>528</v>
      </c>
      <c r="H24" s="174">
        <v>1339.4836268386898</v>
      </c>
      <c r="J24" s="174">
        <v>1339.4836268386898</v>
      </c>
      <c r="K24" s="166">
        <v>-450.64179525999998</v>
      </c>
      <c r="L24" s="166">
        <v>521.46495749800033</v>
      </c>
      <c r="M24" s="171" t="s">
        <v>528</v>
      </c>
      <c r="N24" s="171" t="s">
        <v>528</v>
      </c>
      <c r="O24" s="174">
        <v>1410.3067890766902</v>
      </c>
      <c r="Q24" s="174">
        <v>1410.3067890766899</v>
      </c>
      <c r="R24" s="166">
        <v>65.233586851000211</v>
      </c>
      <c r="S24" s="166">
        <v>363.68358521630944</v>
      </c>
      <c r="T24" s="171">
        <v>0</v>
      </c>
      <c r="U24" s="171">
        <v>-22.54</v>
      </c>
      <c r="V24" s="174">
        <v>1816.6839611439996</v>
      </c>
      <c r="X24" s="174">
        <v>1816.6839611439996</v>
      </c>
      <c r="Y24" s="166">
        <v>68.815585604959352</v>
      </c>
      <c r="Z24" s="166">
        <v>182.08805842896297</v>
      </c>
      <c r="AA24" s="171">
        <v>0</v>
      </c>
      <c r="AB24" s="171">
        <v>0</v>
      </c>
      <c r="AC24" s="174">
        <v>2067.5876051779219</v>
      </c>
      <c r="AE24" s="174">
        <v>2067.5876051779219</v>
      </c>
      <c r="AF24" s="166">
        <v>497.34158329000007</v>
      </c>
      <c r="AG24" s="166">
        <v>27.720334540552756</v>
      </c>
      <c r="AH24" s="171">
        <v>0</v>
      </c>
      <c r="AI24" s="171">
        <v>0</v>
      </c>
      <c r="AJ24" s="174">
        <v>2592.6495230084747</v>
      </c>
      <c r="AL24" s="174">
        <v>2592.6495230084747</v>
      </c>
      <c r="AM24" s="166">
        <v>131.57110761999957</v>
      </c>
      <c r="AN24" s="166">
        <v>4.3357469499992476</v>
      </c>
      <c r="AO24" s="171">
        <v>0</v>
      </c>
      <c r="AP24" s="171">
        <v>0</v>
      </c>
      <c r="AQ24" s="174">
        <v>2728.5563775784735</v>
      </c>
    </row>
    <row r="25" spans="2:43" x14ac:dyDescent="0.25">
      <c r="B25" s="20" t="s">
        <v>78</v>
      </c>
      <c r="C25" s="174">
        <v>0</v>
      </c>
      <c r="D25" s="166">
        <v>0</v>
      </c>
      <c r="E25" s="166">
        <v>0</v>
      </c>
      <c r="F25" s="171" t="s">
        <v>528</v>
      </c>
      <c r="G25" s="171" t="s">
        <v>528</v>
      </c>
      <c r="H25" s="174">
        <v>0</v>
      </c>
      <c r="J25" s="174">
        <v>0</v>
      </c>
      <c r="K25" s="166">
        <v>0</v>
      </c>
      <c r="L25" s="166">
        <v>0</v>
      </c>
      <c r="M25" s="171" t="s">
        <v>528</v>
      </c>
      <c r="N25" s="171" t="s">
        <v>528</v>
      </c>
      <c r="O25" s="174">
        <v>0</v>
      </c>
      <c r="Q25" s="174">
        <v>0</v>
      </c>
      <c r="R25" s="166">
        <v>0</v>
      </c>
      <c r="S25" s="166">
        <v>0</v>
      </c>
      <c r="T25" s="171">
        <v>0</v>
      </c>
      <c r="U25" s="171">
        <v>0</v>
      </c>
      <c r="V25" s="174">
        <v>0</v>
      </c>
      <c r="X25" s="174">
        <v>0</v>
      </c>
      <c r="Y25" s="166">
        <v>0</v>
      </c>
      <c r="Z25" s="166">
        <v>159.1</v>
      </c>
      <c r="AA25" s="171">
        <v>0</v>
      </c>
      <c r="AB25" s="171">
        <v>-159.1</v>
      </c>
      <c r="AC25" s="174">
        <v>0</v>
      </c>
      <c r="AE25" s="174">
        <v>0</v>
      </c>
      <c r="AF25" s="166">
        <v>0</v>
      </c>
      <c r="AG25" s="166">
        <v>0</v>
      </c>
      <c r="AH25" s="171">
        <v>0</v>
      </c>
      <c r="AI25" s="171">
        <v>0</v>
      </c>
      <c r="AJ25" s="174">
        <v>0</v>
      </c>
      <c r="AL25" s="174">
        <v>0</v>
      </c>
      <c r="AM25" s="166">
        <v>0</v>
      </c>
      <c r="AN25" s="166">
        <v>0</v>
      </c>
      <c r="AO25" s="171">
        <v>0</v>
      </c>
      <c r="AP25" s="171">
        <v>0</v>
      </c>
      <c r="AQ25" s="174">
        <v>0</v>
      </c>
    </row>
    <row r="26" spans="2:43" x14ac:dyDescent="0.25">
      <c r="B26" s="20" t="s">
        <v>79</v>
      </c>
      <c r="C26" s="174">
        <v>636.47877265</v>
      </c>
      <c r="D26" s="166">
        <v>159.8267015600002</v>
      </c>
      <c r="E26" s="166">
        <v>145.80831658999986</v>
      </c>
      <c r="F26" s="171" t="s">
        <v>528</v>
      </c>
      <c r="G26" s="171" t="s">
        <v>528</v>
      </c>
      <c r="H26" s="174">
        <v>942.11379080000006</v>
      </c>
      <c r="J26" s="174">
        <v>942.11379080000006</v>
      </c>
      <c r="K26" s="166">
        <v>-138.91553223000017</v>
      </c>
      <c r="L26" s="166">
        <v>-108.53106235400003</v>
      </c>
      <c r="M26" s="171" t="s">
        <v>528</v>
      </c>
      <c r="N26" s="171" t="s">
        <v>528</v>
      </c>
      <c r="O26" s="174">
        <v>694.66719621599987</v>
      </c>
      <c r="Q26" s="174">
        <v>694.66719621599998</v>
      </c>
      <c r="R26" s="166">
        <v>6.9014508399995975</v>
      </c>
      <c r="S26" s="166">
        <v>-363.99012639599937</v>
      </c>
      <c r="T26" s="171">
        <v>0</v>
      </c>
      <c r="U26" s="171">
        <v>355.1</v>
      </c>
      <c r="V26" s="174">
        <v>692.67852066000023</v>
      </c>
      <c r="X26" s="174">
        <v>692.67852066000023</v>
      </c>
      <c r="Y26" s="166">
        <v>5.7124374799997781</v>
      </c>
      <c r="Z26" s="166">
        <v>-55.642507549999721</v>
      </c>
      <c r="AA26" s="171">
        <v>0</v>
      </c>
      <c r="AB26" s="171">
        <v>0</v>
      </c>
      <c r="AC26" s="174">
        <v>642.74845059000029</v>
      </c>
      <c r="AE26" s="174">
        <v>642.74845059000029</v>
      </c>
      <c r="AF26" s="166">
        <v>25.133915109999919</v>
      </c>
      <c r="AG26" s="166">
        <v>-6.8961277800002403</v>
      </c>
      <c r="AH26" s="171">
        <v>-0.33</v>
      </c>
      <c r="AI26" s="171">
        <v>0</v>
      </c>
      <c r="AJ26" s="174">
        <v>660.65623791999997</v>
      </c>
      <c r="AL26" s="174">
        <v>660.65623791999997</v>
      </c>
      <c r="AM26" s="166">
        <v>3.0248031499997978</v>
      </c>
      <c r="AN26" s="166">
        <v>-4.348746280000177</v>
      </c>
      <c r="AO26" s="171">
        <v>0</v>
      </c>
      <c r="AP26" s="171">
        <v>5.0699999999999994</v>
      </c>
      <c r="AQ26" s="174">
        <v>664.40229478999959</v>
      </c>
    </row>
    <row r="27" spans="2:43" x14ac:dyDescent="0.25">
      <c r="B27" s="20" t="s">
        <v>434</v>
      </c>
      <c r="C27" s="174">
        <v>167.96032233</v>
      </c>
      <c r="D27" s="166">
        <v>28.48256276</v>
      </c>
      <c r="E27" s="166">
        <v>0.17291698999998317</v>
      </c>
      <c r="F27" s="171" t="s">
        <v>528</v>
      </c>
      <c r="G27" s="171" t="s">
        <v>528</v>
      </c>
      <c r="H27" s="174">
        <v>196.61580207999998</v>
      </c>
      <c r="J27" s="174">
        <v>196.61580207999998</v>
      </c>
      <c r="K27" s="166">
        <v>-9.4856460000000009</v>
      </c>
      <c r="L27" s="166">
        <v>-161.39989143999998</v>
      </c>
      <c r="M27" s="171" t="s">
        <v>528</v>
      </c>
      <c r="N27" s="171" t="s">
        <v>528</v>
      </c>
      <c r="O27" s="174">
        <v>25.730264639999998</v>
      </c>
      <c r="Q27" s="174">
        <v>25.730264639999998</v>
      </c>
      <c r="R27" s="166">
        <v>-17.389322440000001</v>
      </c>
      <c r="S27" s="166">
        <v>8.3167870100000005</v>
      </c>
      <c r="T27" s="171">
        <v>-7.98</v>
      </c>
      <c r="U27" s="171">
        <v>-0.03</v>
      </c>
      <c r="V27" s="174">
        <v>8.6477292099999996</v>
      </c>
      <c r="X27" s="174">
        <v>8.6477292099999996</v>
      </c>
      <c r="Y27" s="166">
        <v>-1.3710114499999988</v>
      </c>
      <c r="Z27" s="166">
        <v>0.88918899999999956</v>
      </c>
      <c r="AA27" s="171">
        <v>-1.67</v>
      </c>
      <c r="AB27" s="171">
        <v>0</v>
      </c>
      <c r="AC27" s="174">
        <v>6.4959067600000004</v>
      </c>
      <c r="AE27" s="174">
        <v>6.4959067600000004</v>
      </c>
      <c r="AF27" s="166">
        <v>24.543256389999993</v>
      </c>
      <c r="AG27" s="166">
        <v>-7.34</v>
      </c>
      <c r="AH27" s="171">
        <v>-0.66</v>
      </c>
      <c r="AI27" s="171">
        <v>8</v>
      </c>
      <c r="AJ27" s="174">
        <v>31.039163149999993</v>
      </c>
      <c r="AL27" s="174">
        <v>31.039163149999993</v>
      </c>
      <c r="AM27" s="166">
        <v>-1.6402565099999968</v>
      </c>
      <c r="AN27" s="166">
        <v>-2.9100000000000037</v>
      </c>
      <c r="AO27" s="171">
        <v>2.91</v>
      </c>
      <c r="AP27" s="171">
        <v>0</v>
      </c>
      <c r="AQ27" s="174">
        <v>29.398906639999993</v>
      </c>
    </row>
    <row r="28" spans="2:43" x14ac:dyDescent="0.25">
      <c r="B28" s="24" t="s">
        <v>435</v>
      </c>
      <c r="C28" s="174">
        <v>50.541065400000001</v>
      </c>
      <c r="D28" s="166">
        <v>1.8581854398291859E-5</v>
      </c>
      <c r="E28" s="166">
        <v>6.3997620181456014</v>
      </c>
      <c r="F28" s="171" t="s">
        <v>528</v>
      </c>
      <c r="G28" s="171" t="s">
        <v>528</v>
      </c>
      <c r="H28" s="174">
        <v>56.940846000000001</v>
      </c>
      <c r="J28" s="174">
        <v>56.940846000000001</v>
      </c>
      <c r="K28" s="166">
        <v>1.1327851012765677E-5</v>
      </c>
      <c r="L28" s="166">
        <v>-0.52928332785101162</v>
      </c>
      <c r="M28" s="171" t="s">
        <v>528</v>
      </c>
      <c r="N28" s="171" t="s">
        <v>528</v>
      </c>
      <c r="O28" s="174">
        <v>56.411574000000002</v>
      </c>
      <c r="Q28" s="174">
        <v>56.411574000000002</v>
      </c>
      <c r="R28" s="166">
        <v>1.6392209595039731E-5</v>
      </c>
      <c r="S28" s="166">
        <v>-2.0268922095869613E-3</v>
      </c>
      <c r="T28" s="171">
        <v>10.4</v>
      </c>
      <c r="U28" s="171">
        <v>0</v>
      </c>
      <c r="V28" s="174">
        <v>66.80956350000001</v>
      </c>
      <c r="X28" s="174">
        <v>66.80956350000001</v>
      </c>
      <c r="Y28" s="166">
        <v>2.0318882221204149E-5</v>
      </c>
      <c r="Z28" s="166">
        <v>4.8829011177637938E-3</v>
      </c>
      <c r="AA28" s="171">
        <v>16.440000000000001</v>
      </c>
      <c r="AB28" s="171">
        <v>0</v>
      </c>
      <c r="AC28" s="174">
        <v>83.254466719999996</v>
      </c>
      <c r="AE28" s="174">
        <v>83.254466719999996</v>
      </c>
      <c r="AF28" s="166">
        <v>8.3256249965302231E-5</v>
      </c>
      <c r="AG28" s="166">
        <v>2.7624237500525339E-3</v>
      </c>
      <c r="AH28" s="171">
        <v>-2.9800000000000004</v>
      </c>
      <c r="AI28" s="171">
        <v>0</v>
      </c>
      <c r="AJ28" s="174">
        <v>80.277312400000014</v>
      </c>
      <c r="AL28" s="174">
        <v>80.277312400000014</v>
      </c>
      <c r="AM28" s="166">
        <v>5.8117999955697996E-5</v>
      </c>
      <c r="AN28" s="166">
        <v>8.1204020000225086E-3</v>
      </c>
      <c r="AO28" s="171">
        <v>-0.34999999999999964</v>
      </c>
      <c r="AP28" s="171">
        <v>0</v>
      </c>
      <c r="AQ28" s="174">
        <v>79.935490919999992</v>
      </c>
    </row>
    <row r="29" spans="2:43" x14ac:dyDescent="0.25">
      <c r="B29" s="20" t="s">
        <v>82</v>
      </c>
      <c r="C29" s="174">
        <v>50.541065400000001</v>
      </c>
      <c r="D29" s="166">
        <v>1.8581854398291859E-5</v>
      </c>
      <c r="E29" s="166">
        <v>6.3997620181456014</v>
      </c>
      <c r="F29" s="171" t="s">
        <v>528</v>
      </c>
      <c r="G29" s="171" t="s">
        <v>528</v>
      </c>
      <c r="H29" s="174">
        <v>56.940846000000001</v>
      </c>
      <c r="J29" s="174">
        <v>56.940846000000001</v>
      </c>
      <c r="K29" s="166">
        <v>1.1327851012765677E-5</v>
      </c>
      <c r="L29" s="166">
        <v>-0.52928332785101162</v>
      </c>
      <c r="M29" s="171" t="s">
        <v>528</v>
      </c>
      <c r="N29" s="171" t="s">
        <v>528</v>
      </c>
      <c r="O29" s="174">
        <v>56.411574000000002</v>
      </c>
      <c r="Q29" s="174">
        <v>56.411574000000002</v>
      </c>
      <c r="R29" s="166">
        <v>1.6392209595039731E-5</v>
      </c>
      <c r="S29" s="166">
        <v>-2.0268922095869613E-3</v>
      </c>
      <c r="T29" s="171">
        <v>10.4</v>
      </c>
      <c r="U29" s="171">
        <v>0</v>
      </c>
      <c r="V29" s="174">
        <v>66.80956350000001</v>
      </c>
      <c r="X29" s="174">
        <v>66.80956350000001</v>
      </c>
      <c r="Y29" s="166">
        <v>2.0318882221204149E-5</v>
      </c>
      <c r="Z29" s="166">
        <v>4.8829011177637938E-3</v>
      </c>
      <c r="AA29" s="171">
        <v>16.440000000000001</v>
      </c>
      <c r="AB29" s="171">
        <v>0</v>
      </c>
      <c r="AC29" s="174">
        <v>83.254466719999996</v>
      </c>
      <c r="AE29" s="174">
        <v>83.254466719999996</v>
      </c>
      <c r="AF29" s="166">
        <v>8.3256249965302231E-5</v>
      </c>
      <c r="AG29" s="166">
        <v>2.7624237500525339E-3</v>
      </c>
      <c r="AH29" s="171">
        <v>-2.9800000000000004</v>
      </c>
      <c r="AI29" s="171">
        <v>0</v>
      </c>
      <c r="AJ29" s="174">
        <v>80.277312400000014</v>
      </c>
      <c r="AL29" s="174">
        <v>80.277312400000014</v>
      </c>
      <c r="AM29" s="166">
        <v>5.8117999955697996E-5</v>
      </c>
      <c r="AN29" s="166">
        <v>8.1204020000225086E-3</v>
      </c>
      <c r="AO29" s="171">
        <v>-0.34999999999999964</v>
      </c>
      <c r="AP29" s="171">
        <v>0</v>
      </c>
      <c r="AQ29" s="174">
        <v>79.935490919999992</v>
      </c>
    </row>
    <row r="30" spans="2:43" x14ac:dyDescent="0.25">
      <c r="B30" s="20" t="s">
        <v>436</v>
      </c>
      <c r="C30" s="174">
        <v>0</v>
      </c>
      <c r="D30" s="166">
        <v>0</v>
      </c>
      <c r="E30" s="166">
        <v>0</v>
      </c>
      <c r="F30" s="171" t="s">
        <v>528</v>
      </c>
      <c r="G30" s="171" t="s">
        <v>528</v>
      </c>
      <c r="H30" s="174">
        <v>0</v>
      </c>
      <c r="J30" s="174">
        <v>0</v>
      </c>
      <c r="K30" s="166">
        <v>0</v>
      </c>
      <c r="L30" s="166">
        <v>0</v>
      </c>
      <c r="M30" s="171" t="s">
        <v>528</v>
      </c>
      <c r="N30" s="171" t="s">
        <v>528</v>
      </c>
      <c r="O30" s="174">
        <v>0</v>
      </c>
      <c r="Q30" s="174">
        <v>0</v>
      </c>
      <c r="R30" s="166">
        <v>0</v>
      </c>
      <c r="S30" s="166">
        <v>0</v>
      </c>
      <c r="T30" s="171">
        <v>0</v>
      </c>
      <c r="U30" s="171">
        <v>0</v>
      </c>
      <c r="V30" s="174">
        <v>0</v>
      </c>
      <c r="X30" s="174">
        <v>0</v>
      </c>
      <c r="Y30" s="166">
        <v>0</v>
      </c>
      <c r="Z30" s="166">
        <v>0</v>
      </c>
      <c r="AA30" s="171">
        <v>0</v>
      </c>
      <c r="AB30" s="171">
        <v>0</v>
      </c>
      <c r="AC30" s="174">
        <v>0</v>
      </c>
      <c r="AE30" s="174">
        <v>0</v>
      </c>
      <c r="AF30" s="166">
        <v>0</v>
      </c>
      <c r="AG30" s="166">
        <v>0</v>
      </c>
      <c r="AH30" s="171">
        <v>0</v>
      </c>
      <c r="AI30" s="171">
        <v>0</v>
      </c>
      <c r="AJ30" s="174">
        <v>0</v>
      </c>
      <c r="AL30" s="174">
        <v>0</v>
      </c>
      <c r="AM30" s="166">
        <v>0</v>
      </c>
      <c r="AN30" s="166">
        <v>0</v>
      </c>
      <c r="AO30" s="171">
        <v>0</v>
      </c>
      <c r="AP30" s="171">
        <v>0</v>
      </c>
      <c r="AQ30" s="174">
        <v>0</v>
      </c>
    </row>
    <row r="31" spans="2:43" x14ac:dyDescent="0.25">
      <c r="B31" s="16" t="s">
        <v>437</v>
      </c>
      <c r="C31" s="168">
        <v>9298.529962470162</v>
      </c>
      <c r="D31" s="167">
        <v>306.74736462779481</v>
      </c>
      <c r="E31" s="167">
        <v>342.75743384569898</v>
      </c>
      <c r="F31" s="172" t="s">
        <v>528</v>
      </c>
      <c r="G31" s="172" t="s">
        <v>528</v>
      </c>
      <c r="H31" s="168">
        <v>9948.0347609436558</v>
      </c>
      <c r="J31" s="168">
        <v>9948.0347609436558</v>
      </c>
      <c r="K31" s="167">
        <v>-897.24862439470382</v>
      </c>
      <c r="L31" s="167">
        <v>382.7788741623441</v>
      </c>
      <c r="M31" s="172" t="s">
        <v>528</v>
      </c>
      <c r="N31" s="172" t="s">
        <v>528</v>
      </c>
      <c r="O31" s="168">
        <v>9433.5650107112961</v>
      </c>
      <c r="Q31" s="168">
        <v>9433.5650107112961</v>
      </c>
      <c r="R31" s="167">
        <v>1126.2664380658046</v>
      </c>
      <c r="S31" s="167">
        <v>-1.2866983372730374</v>
      </c>
      <c r="T31" s="172">
        <v>2.7600000000000007</v>
      </c>
      <c r="U31" s="172">
        <v>334.68000000000006</v>
      </c>
      <c r="V31" s="168">
        <v>10895.984750439828</v>
      </c>
      <c r="X31" s="168">
        <v>10895.984750439828</v>
      </c>
      <c r="Y31" s="167">
        <v>337.4903096444898</v>
      </c>
      <c r="Z31" s="167">
        <v>15.672407722997605</v>
      </c>
      <c r="AA31" s="172">
        <v>109.86999999999999</v>
      </c>
      <c r="AB31" s="172">
        <v>1527.2800000000002</v>
      </c>
      <c r="AC31" s="168">
        <v>12886.297467807315</v>
      </c>
      <c r="AE31" s="168">
        <v>12886.297467807315</v>
      </c>
      <c r="AF31" s="167">
        <v>1104.9154365673787</v>
      </c>
      <c r="AG31" s="167">
        <v>-14.954761412490852</v>
      </c>
      <c r="AH31" s="172">
        <v>101.83</v>
      </c>
      <c r="AI31" s="172">
        <v>12.200000000000001</v>
      </c>
      <c r="AJ31" s="168">
        <v>14090.288142962203</v>
      </c>
      <c r="AL31" s="168">
        <v>14090.288142962203</v>
      </c>
      <c r="AM31" s="167">
        <v>-960.87907061780379</v>
      </c>
      <c r="AN31" s="167">
        <v>-29.812408872228623</v>
      </c>
      <c r="AO31" s="172">
        <v>-159.14000000000001</v>
      </c>
      <c r="AP31" s="172">
        <v>-63.080000000000005</v>
      </c>
      <c r="AQ31" s="168">
        <v>12877.376663472171</v>
      </c>
    </row>
    <row r="32" spans="2:43" x14ac:dyDescent="0.25">
      <c r="B32" s="25"/>
      <c r="D32" s="25"/>
      <c r="E32" s="25"/>
      <c r="F32" s="171"/>
      <c r="G32" s="171"/>
      <c r="K32" s="25"/>
      <c r="L32" s="25"/>
      <c r="M32" s="171"/>
      <c r="N32" s="171"/>
      <c r="R32" s="25"/>
      <c r="S32" s="25"/>
      <c r="T32" s="171"/>
      <c r="U32" s="171"/>
      <c r="Y32" s="25"/>
      <c r="Z32" s="25"/>
      <c r="AA32" s="171"/>
      <c r="AB32" s="171"/>
      <c r="AF32" s="25"/>
      <c r="AG32" s="25"/>
      <c r="AH32" s="171"/>
      <c r="AI32" s="171"/>
      <c r="AM32" s="25"/>
      <c r="AN32" s="25"/>
      <c r="AO32" s="171"/>
      <c r="AP32" s="171"/>
    </row>
    <row r="33" spans="2:43" x14ac:dyDescent="0.25">
      <c r="B33" s="16" t="s">
        <v>438</v>
      </c>
      <c r="C33" s="174"/>
      <c r="D33" s="16"/>
      <c r="E33" s="16"/>
      <c r="F33" s="171"/>
      <c r="G33" s="171"/>
      <c r="H33" s="174"/>
      <c r="J33" s="174"/>
      <c r="K33" s="16"/>
      <c r="L33" s="16"/>
      <c r="M33" s="171"/>
      <c r="N33" s="171"/>
      <c r="O33" s="174"/>
      <c r="Q33" s="174"/>
      <c r="R33" s="16"/>
      <c r="S33" s="16"/>
      <c r="T33" s="171"/>
      <c r="U33" s="171"/>
      <c r="V33" s="174"/>
      <c r="X33" s="174"/>
      <c r="Y33" s="16"/>
      <c r="Z33" s="16"/>
      <c r="AA33" s="171"/>
      <c r="AB33" s="171"/>
      <c r="AC33" s="174"/>
      <c r="AE33" s="174"/>
      <c r="AF33" s="16"/>
      <c r="AG33" s="16"/>
      <c r="AH33" s="171"/>
      <c r="AI33" s="171"/>
      <c r="AJ33" s="174"/>
      <c r="AL33" s="174"/>
      <c r="AM33" s="16"/>
      <c r="AN33" s="16"/>
      <c r="AO33" s="171"/>
      <c r="AP33" s="171"/>
      <c r="AQ33" s="174"/>
    </row>
    <row r="34" spans="2:43" x14ac:dyDescent="0.25">
      <c r="B34" s="17" t="s">
        <v>439</v>
      </c>
      <c r="C34" s="174"/>
      <c r="D34" s="17"/>
      <c r="E34" s="17"/>
      <c r="F34" s="171"/>
      <c r="G34" s="171"/>
      <c r="H34" s="174"/>
      <c r="J34" s="174"/>
      <c r="K34" s="17"/>
      <c r="L34" s="17"/>
      <c r="M34" s="171"/>
      <c r="N34" s="171"/>
      <c r="O34" s="174"/>
      <c r="Q34" s="174"/>
      <c r="R34" s="17"/>
      <c r="S34" s="17"/>
      <c r="T34" s="171"/>
      <c r="U34" s="171"/>
      <c r="V34" s="174"/>
      <c r="X34" s="174"/>
      <c r="Y34" s="17"/>
      <c r="Z34" s="17"/>
      <c r="AA34" s="171"/>
      <c r="AB34" s="171"/>
      <c r="AC34" s="174"/>
      <c r="AE34" s="174"/>
      <c r="AF34" s="17"/>
      <c r="AG34" s="17"/>
      <c r="AH34" s="171"/>
      <c r="AI34" s="171"/>
      <c r="AJ34" s="174"/>
      <c r="AL34" s="174"/>
      <c r="AM34" s="17"/>
      <c r="AN34" s="17"/>
      <c r="AO34" s="171"/>
      <c r="AP34" s="171"/>
      <c r="AQ34" s="174"/>
    </row>
    <row r="35" spans="2:43" x14ac:dyDescent="0.25">
      <c r="B35" s="24" t="s">
        <v>161</v>
      </c>
      <c r="C35" s="174">
        <v>10177.610579762044</v>
      </c>
      <c r="D35" s="166">
        <v>503.80141518300087</v>
      </c>
      <c r="E35" s="79">
        <v>-330.61120398208521</v>
      </c>
      <c r="F35" s="171" t="s">
        <v>528</v>
      </c>
      <c r="G35" s="171" t="s">
        <v>528</v>
      </c>
      <c r="H35" s="174">
        <v>10350.80079096296</v>
      </c>
      <c r="J35" s="174">
        <v>10350.80079096296</v>
      </c>
      <c r="K35" s="166">
        <v>412.74396836067291</v>
      </c>
      <c r="L35" s="79">
        <v>113.35292822814216</v>
      </c>
      <c r="M35" s="171" t="s">
        <v>528</v>
      </c>
      <c r="N35" s="171" t="s">
        <v>528</v>
      </c>
      <c r="O35" s="174">
        <v>10876.897687551775</v>
      </c>
      <c r="Q35" s="174">
        <v>10876.8976875518</v>
      </c>
      <c r="R35" s="166">
        <v>696.28703275876728</v>
      </c>
      <c r="S35" s="79">
        <v>0.25258024224402575</v>
      </c>
      <c r="T35" s="171">
        <v>0.01</v>
      </c>
      <c r="U35" s="171">
        <v>17.700000000000003</v>
      </c>
      <c r="V35" s="174">
        <v>11591.147300552811</v>
      </c>
      <c r="X35" s="174">
        <v>11591.147300552811</v>
      </c>
      <c r="Y35" s="166">
        <v>386.53263767730118</v>
      </c>
      <c r="Z35" s="79">
        <v>-3.5008637936130071E-2</v>
      </c>
      <c r="AA35" s="171">
        <v>0.6</v>
      </c>
      <c r="AB35" s="171">
        <v>-146.22999999999999</v>
      </c>
      <c r="AC35" s="174">
        <v>11832.014929592176</v>
      </c>
      <c r="AE35" s="174">
        <v>11832.014929592176</v>
      </c>
      <c r="AF35" s="166">
        <v>827.19548877897967</v>
      </c>
      <c r="AG35" s="79">
        <v>2.6030839467513829</v>
      </c>
      <c r="AH35" s="171">
        <v>-0.09</v>
      </c>
      <c r="AI35" s="171">
        <v>149.76000000000002</v>
      </c>
      <c r="AJ35" s="174">
        <v>12811.483502317908</v>
      </c>
      <c r="AL35" s="174">
        <v>12811.483502317908</v>
      </c>
      <c r="AM35" s="166">
        <v>-0.38870686000053922</v>
      </c>
      <c r="AN35" s="79">
        <v>0.12358397580633351</v>
      </c>
      <c r="AO35" s="171">
        <v>-0.04</v>
      </c>
      <c r="AP35" s="171">
        <v>51.83</v>
      </c>
      <c r="AQ35" s="174">
        <v>12863.008379433713</v>
      </c>
    </row>
    <row r="36" spans="2:43" x14ac:dyDescent="0.25">
      <c r="B36" s="24" t="s">
        <v>2</v>
      </c>
      <c r="C36" s="174">
        <v>4776.1556863400001</v>
      </c>
      <c r="D36" s="166">
        <v>344.28439999999989</v>
      </c>
      <c r="E36" s="79">
        <v>663.57715434000022</v>
      </c>
      <c r="F36" s="171" t="s">
        <v>528</v>
      </c>
      <c r="G36" s="171" t="s">
        <v>528</v>
      </c>
      <c r="H36" s="174">
        <v>5784.0172406800002</v>
      </c>
      <c r="J36" s="174">
        <v>5784.0172406800002</v>
      </c>
      <c r="K36" s="166">
        <v>-102.51821709000001</v>
      </c>
      <c r="L36" s="79">
        <v>-737.28351805000034</v>
      </c>
      <c r="M36" s="171" t="s">
        <v>528</v>
      </c>
      <c r="N36" s="171" t="s">
        <v>528</v>
      </c>
      <c r="O36" s="174">
        <v>4944.2155055399999</v>
      </c>
      <c r="Q36" s="174">
        <v>4944.2155055399999</v>
      </c>
      <c r="R36" s="166">
        <v>195.45278610000003</v>
      </c>
      <c r="S36" s="79">
        <v>-3.3639999992374214E-4</v>
      </c>
      <c r="T36" s="171">
        <v>932.37</v>
      </c>
      <c r="U36" s="171">
        <v>0</v>
      </c>
      <c r="V36" s="174">
        <v>6072.03795524</v>
      </c>
      <c r="X36" s="174">
        <v>6072.03795524</v>
      </c>
      <c r="Y36" s="166">
        <v>826.83522553</v>
      </c>
      <c r="Z36" s="79">
        <v>-838.64376354999945</v>
      </c>
      <c r="AA36" s="171">
        <v>-245.96999999999997</v>
      </c>
      <c r="AB36" s="171">
        <v>0</v>
      </c>
      <c r="AC36" s="174">
        <v>5814.2594172200006</v>
      </c>
      <c r="AE36" s="174">
        <v>5814.2594172200006</v>
      </c>
      <c r="AF36" s="166">
        <v>0</v>
      </c>
      <c r="AG36" s="79">
        <v>-4.2754300006890844E-3</v>
      </c>
      <c r="AH36" s="171">
        <v>-2092.04</v>
      </c>
      <c r="AI36" s="171">
        <v>0</v>
      </c>
      <c r="AJ36" s="174">
        <v>3722.21514179</v>
      </c>
      <c r="AL36" s="174">
        <v>3722.21514179</v>
      </c>
      <c r="AM36" s="166">
        <v>-627.87387825999986</v>
      </c>
      <c r="AN36" s="79">
        <v>-1.8873100001428611E-3</v>
      </c>
      <c r="AO36" s="171">
        <v>-590.56000000000006</v>
      </c>
      <c r="AP36" s="171">
        <v>0</v>
      </c>
      <c r="AQ36" s="174">
        <v>2503.7793762199999</v>
      </c>
    </row>
    <row r="37" spans="2:43" x14ac:dyDescent="0.25">
      <c r="B37" s="24" t="s">
        <v>431</v>
      </c>
      <c r="C37" s="174">
        <v>0</v>
      </c>
      <c r="D37" s="166">
        <v>0</v>
      </c>
      <c r="E37" s="79">
        <v>0</v>
      </c>
      <c r="F37" s="171" t="s">
        <v>528</v>
      </c>
      <c r="G37" s="171" t="s">
        <v>528</v>
      </c>
      <c r="H37" s="174">
        <v>0</v>
      </c>
      <c r="J37" s="174">
        <v>0</v>
      </c>
      <c r="K37" s="166">
        <v>0</v>
      </c>
      <c r="L37" s="79">
        <v>0</v>
      </c>
      <c r="M37" s="171" t="s">
        <v>528</v>
      </c>
      <c r="N37" s="171" t="s">
        <v>528</v>
      </c>
      <c r="O37" s="174">
        <v>0</v>
      </c>
      <c r="Q37" s="174">
        <v>0</v>
      </c>
      <c r="R37" s="166">
        <v>0</v>
      </c>
      <c r="S37" s="79">
        <v>0</v>
      </c>
      <c r="T37" s="171">
        <v>0</v>
      </c>
      <c r="U37" s="171">
        <v>0</v>
      </c>
      <c r="V37" s="174">
        <v>0</v>
      </c>
      <c r="X37" s="174">
        <v>0</v>
      </c>
      <c r="Y37" s="166">
        <v>0</v>
      </c>
      <c r="Z37" s="79">
        <v>0</v>
      </c>
      <c r="AA37" s="171">
        <v>0</v>
      </c>
      <c r="AB37" s="171">
        <v>0</v>
      </c>
      <c r="AC37" s="174">
        <v>0</v>
      </c>
      <c r="AE37" s="174">
        <v>0</v>
      </c>
      <c r="AF37" s="166">
        <v>0</v>
      </c>
      <c r="AG37" s="79">
        <v>0</v>
      </c>
      <c r="AH37" s="171">
        <v>0</v>
      </c>
      <c r="AI37" s="171">
        <v>0</v>
      </c>
      <c r="AJ37" s="174">
        <v>0</v>
      </c>
      <c r="AL37" s="174">
        <v>0</v>
      </c>
      <c r="AM37" s="166">
        <v>0</v>
      </c>
      <c r="AN37" s="79">
        <v>0</v>
      </c>
      <c r="AO37" s="171">
        <v>0</v>
      </c>
      <c r="AP37" s="171">
        <v>0</v>
      </c>
      <c r="AQ37" s="174">
        <v>0</v>
      </c>
    </row>
    <row r="38" spans="2:43" x14ac:dyDescent="0.25">
      <c r="B38" s="24" t="s">
        <v>168</v>
      </c>
      <c r="C38" s="174">
        <v>10239.083462745821</v>
      </c>
      <c r="D38" s="166">
        <v>10.312547360007187</v>
      </c>
      <c r="E38" s="79">
        <v>42.590147977938074</v>
      </c>
      <c r="F38" s="171" t="s">
        <v>528</v>
      </c>
      <c r="G38" s="171" t="s">
        <v>528</v>
      </c>
      <c r="H38" s="174">
        <v>10291.986158083766</v>
      </c>
      <c r="J38" s="174">
        <v>10291.986158083766</v>
      </c>
      <c r="K38" s="166">
        <v>40.103707258136581</v>
      </c>
      <c r="L38" s="79">
        <v>-9.7675513549128823</v>
      </c>
      <c r="M38" s="171" t="s">
        <v>528</v>
      </c>
      <c r="N38" s="171" t="s">
        <v>528</v>
      </c>
      <c r="O38" s="174">
        <v>10322.32231398699</v>
      </c>
      <c r="Q38" s="174">
        <v>10322.322313987001</v>
      </c>
      <c r="R38" s="166">
        <v>373.05581838328004</v>
      </c>
      <c r="S38" s="79">
        <v>-39.97152786480509</v>
      </c>
      <c r="T38" s="171">
        <v>0</v>
      </c>
      <c r="U38" s="171">
        <v>34.520000000000003</v>
      </c>
      <c r="V38" s="174">
        <v>10689.926604505476</v>
      </c>
      <c r="X38" s="174">
        <v>10689.926604505476</v>
      </c>
      <c r="Y38" s="166">
        <v>321.49807312406546</v>
      </c>
      <c r="Z38" s="79">
        <v>51.666589550087906</v>
      </c>
      <c r="AA38" s="171">
        <v>0</v>
      </c>
      <c r="AB38" s="171">
        <v>85.18</v>
      </c>
      <c r="AC38" s="174">
        <v>11148.271267179629</v>
      </c>
      <c r="AE38" s="174">
        <v>11148.271267179629</v>
      </c>
      <c r="AF38" s="166">
        <v>1613.2039884888686</v>
      </c>
      <c r="AG38" s="79">
        <v>-146.69490779861849</v>
      </c>
      <c r="AH38" s="171">
        <v>0</v>
      </c>
      <c r="AI38" s="171">
        <v>26.51</v>
      </c>
      <c r="AJ38" s="174">
        <v>12641.290347869879</v>
      </c>
      <c r="AL38" s="174">
        <v>12641.290347869879</v>
      </c>
      <c r="AM38" s="166">
        <v>755.01803596238551</v>
      </c>
      <c r="AN38" s="79">
        <v>-69.626477481844375</v>
      </c>
      <c r="AO38" s="171">
        <v>0</v>
      </c>
      <c r="AP38" s="171">
        <v>218.72</v>
      </c>
      <c r="AQ38" s="174">
        <v>13545.40190635042</v>
      </c>
    </row>
    <row r="39" spans="2:43" x14ac:dyDescent="0.25">
      <c r="B39" s="17" t="s">
        <v>432</v>
      </c>
      <c r="C39" s="174"/>
      <c r="D39" s="166"/>
      <c r="E39" s="131"/>
      <c r="F39" s="171"/>
      <c r="G39" s="171"/>
      <c r="H39" s="174"/>
      <c r="J39" s="174"/>
      <c r="K39" s="166"/>
      <c r="L39" s="131"/>
      <c r="M39" s="171"/>
      <c r="N39" s="171"/>
      <c r="O39" s="174"/>
      <c r="Q39" s="174"/>
      <c r="R39" s="166"/>
      <c r="S39" s="131"/>
      <c r="T39" s="171"/>
      <c r="U39" s="171"/>
      <c r="V39" s="174"/>
      <c r="X39" s="174"/>
      <c r="Y39" s="166"/>
      <c r="Z39" s="131"/>
      <c r="AA39" s="171"/>
      <c r="AB39" s="171"/>
      <c r="AC39" s="174"/>
      <c r="AE39" s="174"/>
      <c r="AF39" s="166"/>
      <c r="AG39" s="131"/>
      <c r="AH39" s="171"/>
      <c r="AI39" s="171"/>
      <c r="AJ39" s="174"/>
      <c r="AL39" s="174"/>
      <c r="AM39" s="166"/>
      <c r="AN39" s="131"/>
      <c r="AO39" s="171"/>
      <c r="AP39" s="171"/>
      <c r="AQ39" s="174"/>
    </row>
    <row r="40" spans="2:43" x14ac:dyDescent="0.25">
      <c r="B40" s="24" t="s">
        <v>433</v>
      </c>
      <c r="C40" s="174">
        <v>9001.7705616180428</v>
      </c>
      <c r="D40" s="166">
        <v>844.45887065600084</v>
      </c>
      <c r="E40" s="79">
        <v>-314.74480897208389</v>
      </c>
      <c r="F40" s="171" t="s">
        <v>528</v>
      </c>
      <c r="G40" s="171" t="s">
        <v>528</v>
      </c>
      <c r="H40" s="174">
        <v>9531.4846233019598</v>
      </c>
      <c r="J40" s="174">
        <v>9531.4846233019598</v>
      </c>
      <c r="K40" s="166">
        <v>128.66972864567293</v>
      </c>
      <c r="L40" s="79">
        <v>5.3703481881420316</v>
      </c>
      <c r="M40" s="171" t="s">
        <v>528</v>
      </c>
      <c r="N40" s="171" t="s">
        <v>528</v>
      </c>
      <c r="O40" s="174">
        <v>9665.5247001357748</v>
      </c>
      <c r="Q40" s="174">
        <v>9665.5247001357693</v>
      </c>
      <c r="R40" s="166">
        <v>575.54051081676698</v>
      </c>
      <c r="S40" s="79">
        <v>-6.4088957254853085E-3</v>
      </c>
      <c r="T40" s="171">
        <v>0.01</v>
      </c>
      <c r="U40" s="171">
        <v>153.67999999999995</v>
      </c>
      <c r="V40" s="174">
        <v>10394.748802056811</v>
      </c>
      <c r="X40" s="174">
        <v>10394.748802056811</v>
      </c>
      <c r="Y40" s="166">
        <v>101.94990554384891</v>
      </c>
      <c r="Z40" s="79">
        <v>-1.0461379329228748E-2</v>
      </c>
      <c r="AA40" s="171">
        <v>0.56999999999999995</v>
      </c>
      <c r="AB40" s="171">
        <v>-158.5</v>
      </c>
      <c r="AC40" s="174">
        <v>10338.75824622133</v>
      </c>
      <c r="AE40" s="174">
        <v>10338.75824622133</v>
      </c>
      <c r="AF40" s="166">
        <v>688.98438922897958</v>
      </c>
      <c r="AG40" s="79">
        <v>4.0034715046914471E-2</v>
      </c>
      <c r="AH40" s="171">
        <v>-0.04</v>
      </c>
      <c r="AI40" s="171">
        <v>106.76</v>
      </c>
      <c r="AJ40" s="174">
        <v>11134.502670165357</v>
      </c>
      <c r="AL40" s="174">
        <v>11134.502670165357</v>
      </c>
      <c r="AM40" s="166">
        <v>-47.710176640000284</v>
      </c>
      <c r="AN40" s="79">
        <v>2.1522275806276525E-2</v>
      </c>
      <c r="AO40" s="171">
        <v>-0.04</v>
      </c>
      <c r="AP40" s="171">
        <v>60.79</v>
      </c>
      <c r="AQ40" s="174">
        <v>11147.564015801163</v>
      </c>
    </row>
    <row r="41" spans="2:43" x14ac:dyDescent="0.25">
      <c r="B41" s="24" t="s">
        <v>68</v>
      </c>
      <c r="C41" s="174">
        <v>16191.079167229818</v>
      </c>
      <c r="D41" s="166">
        <v>13.939491887007051</v>
      </c>
      <c r="E41" s="79">
        <v>690.30090730794336</v>
      </c>
      <c r="F41" s="171" t="s">
        <v>528</v>
      </c>
      <c r="G41" s="171" t="s">
        <v>528</v>
      </c>
      <c r="H41" s="174">
        <v>16895.319566424769</v>
      </c>
      <c r="J41" s="174">
        <v>16895.319566424769</v>
      </c>
      <c r="K41" s="166">
        <v>221.65972988313661</v>
      </c>
      <c r="L41" s="79">
        <v>-639.06848936491588</v>
      </c>
      <c r="M41" s="171" t="s">
        <v>528</v>
      </c>
      <c r="N41" s="171" t="s">
        <v>528</v>
      </c>
      <c r="O41" s="174">
        <v>16477.910806942989</v>
      </c>
      <c r="Q41" s="174">
        <v>16477.910806942989</v>
      </c>
      <c r="R41" s="166">
        <v>689.2551264252802</v>
      </c>
      <c r="S41" s="79">
        <v>-39.712875126792511</v>
      </c>
      <c r="T41" s="171">
        <v>932.37</v>
      </c>
      <c r="U41" s="171">
        <v>-101.46000000000001</v>
      </c>
      <c r="V41" s="174">
        <v>17958.363058241477</v>
      </c>
      <c r="X41" s="174">
        <v>17958.363058241477</v>
      </c>
      <c r="Y41" s="166">
        <v>1432.9160307875179</v>
      </c>
      <c r="Z41" s="79">
        <v>-787.02172125851769</v>
      </c>
      <c r="AA41" s="171">
        <v>-245.93999999999997</v>
      </c>
      <c r="AB41" s="171">
        <v>97.470000000000013</v>
      </c>
      <c r="AC41" s="174">
        <v>18455.787367770477</v>
      </c>
      <c r="AE41" s="174">
        <v>18455.787367770477</v>
      </c>
      <c r="AF41" s="166">
        <v>1751.4150880388684</v>
      </c>
      <c r="AG41" s="79">
        <v>-144.12613399691918</v>
      </c>
      <c r="AH41" s="171">
        <v>-2092.09</v>
      </c>
      <c r="AI41" s="171">
        <v>69.5</v>
      </c>
      <c r="AJ41" s="174">
        <v>18040.486321812426</v>
      </c>
      <c r="AL41" s="174">
        <v>18040.486321812426</v>
      </c>
      <c r="AM41" s="166">
        <v>174.46562748238506</v>
      </c>
      <c r="AN41" s="79">
        <v>-69.506303091837282</v>
      </c>
      <c r="AO41" s="171">
        <v>-590.56000000000006</v>
      </c>
      <c r="AP41" s="171">
        <v>209.73999999999998</v>
      </c>
      <c r="AQ41" s="174">
        <v>17764.625646202974</v>
      </c>
    </row>
    <row r="42" spans="2:43" x14ac:dyDescent="0.25">
      <c r="B42" s="19" t="s">
        <v>83</v>
      </c>
      <c r="C42" s="174">
        <v>220.21098214</v>
      </c>
      <c r="D42" s="166">
        <v>0</v>
      </c>
      <c r="E42" s="79">
        <v>13.072140970000021</v>
      </c>
      <c r="F42" s="171" t="s">
        <v>528</v>
      </c>
      <c r="G42" s="171" t="s">
        <v>528</v>
      </c>
      <c r="H42" s="174">
        <v>233.28312311000002</v>
      </c>
      <c r="J42" s="174">
        <v>233.28312311000002</v>
      </c>
      <c r="K42" s="166">
        <v>0</v>
      </c>
      <c r="L42" s="79">
        <v>-5.4618236200000183</v>
      </c>
      <c r="M42" s="171" t="s">
        <v>528</v>
      </c>
      <c r="N42" s="171" t="s">
        <v>528</v>
      </c>
      <c r="O42" s="174">
        <v>227.82129949</v>
      </c>
      <c r="Q42" s="174">
        <v>227.82129949</v>
      </c>
      <c r="R42" s="166">
        <v>0</v>
      </c>
      <c r="S42" s="79">
        <v>-1.3047266000000093</v>
      </c>
      <c r="T42" s="171">
        <v>0</v>
      </c>
      <c r="U42" s="171">
        <v>0</v>
      </c>
      <c r="V42" s="174">
        <v>226.51657288999999</v>
      </c>
      <c r="X42" s="174">
        <v>226.51657288999999</v>
      </c>
      <c r="Y42" s="166">
        <v>0</v>
      </c>
      <c r="Z42" s="79">
        <v>8.9994157700000095</v>
      </c>
      <c r="AA42" s="171">
        <v>0</v>
      </c>
      <c r="AB42" s="171">
        <v>0.41</v>
      </c>
      <c r="AC42" s="174">
        <v>235.92598866</v>
      </c>
      <c r="AE42" s="174">
        <v>235.92598866</v>
      </c>
      <c r="AF42" s="166">
        <v>390.46088061697941</v>
      </c>
      <c r="AG42" s="79">
        <v>-11.860238876979508</v>
      </c>
      <c r="AH42" s="171">
        <v>0</v>
      </c>
      <c r="AI42" s="171">
        <v>0</v>
      </c>
      <c r="AJ42" s="174">
        <v>614.52663039999993</v>
      </c>
      <c r="AL42" s="174">
        <v>614.52663039999993</v>
      </c>
      <c r="AM42" s="166">
        <v>0</v>
      </c>
      <c r="AN42" s="79">
        <v>-28.036220409999942</v>
      </c>
      <c r="AO42" s="171">
        <v>0</v>
      </c>
      <c r="AP42" s="171">
        <v>0</v>
      </c>
      <c r="AQ42" s="174">
        <v>586.49040998999999</v>
      </c>
    </row>
    <row r="43" spans="2:43" x14ac:dyDescent="0.25">
      <c r="B43" s="19" t="s">
        <v>59</v>
      </c>
      <c r="C43" s="174">
        <v>63.805657155099993</v>
      </c>
      <c r="D43" s="166">
        <v>-13.3886297707</v>
      </c>
      <c r="E43" s="79">
        <v>1.2846120242999959</v>
      </c>
      <c r="F43" s="171" t="s">
        <v>528</v>
      </c>
      <c r="G43" s="171" t="s">
        <v>528</v>
      </c>
      <c r="H43" s="174">
        <v>51.70163940869999</v>
      </c>
      <c r="J43" s="174">
        <v>51.70163940869999</v>
      </c>
      <c r="K43" s="166">
        <v>-3.0264268493000008</v>
      </c>
      <c r="L43" s="79">
        <v>7.5559325100015506E-2</v>
      </c>
      <c r="M43" s="171" t="s">
        <v>528</v>
      </c>
      <c r="N43" s="171" t="s">
        <v>528</v>
      </c>
      <c r="O43" s="174">
        <v>48.750771884500004</v>
      </c>
      <c r="Q43" s="174">
        <v>48.750771884499997</v>
      </c>
      <c r="R43" s="166">
        <v>-13.921687194000011</v>
      </c>
      <c r="S43" s="79">
        <v>1.0658141036401503E-14</v>
      </c>
      <c r="T43" s="171">
        <v>0</v>
      </c>
      <c r="U43" s="171">
        <v>0</v>
      </c>
      <c r="V43" s="174">
        <v>34.829084690499997</v>
      </c>
      <c r="X43" s="174">
        <v>34.829084690499997</v>
      </c>
      <c r="Y43" s="166">
        <v>15.045626603300001</v>
      </c>
      <c r="Z43" s="79">
        <v>0.40881420550000769</v>
      </c>
      <c r="AA43" s="171">
        <v>0</v>
      </c>
      <c r="AB43" s="171">
        <v>0</v>
      </c>
      <c r="AC43" s="174">
        <v>50.283525499300005</v>
      </c>
      <c r="AE43" s="174">
        <v>50.283525499300005</v>
      </c>
      <c r="AF43" s="166">
        <v>20.144290440999999</v>
      </c>
      <c r="AG43" s="79">
        <v>3.5527136788005009E-15</v>
      </c>
      <c r="AH43" s="171">
        <v>0</v>
      </c>
      <c r="AI43" s="171">
        <v>0</v>
      </c>
      <c r="AJ43" s="174">
        <v>70.427815940300007</v>
      </c>
      <c r="AL43" s="174">
        <v>70.427815940300007</v>
      </c>
      <c r="AM43" s="166">
        <v>-2.788757552199999</v>
      </c>
      <c r="AN43" s="79">
        <v>-2.3078412000423487E-3</v>
      </c>
      <c r="AO43" s="171">
        <v>0</v>
      </c>
      <c r="AP43" s="171">
        <v>0.26</v>
      </c>
      <c r="AQ43" s="174">
        <v>67.896750546899966</v>
      </c>
    </row>
    <row r="44" spans="2:43" x14ac:dyDescent="0.25">
      <c r="B44" s="19" t="s">
        <v>74</v>
      </c>
      <c r="C44" s="174">
        <v>4776.1556863400001</v>
      </c>
      <c r="D44" s="166">
        <v>344.28439999999989</v>
      </c>
      <c r="E44" s="79">
        <v>663.57715434000022</v>
      </c>
      <c r="F44" s="171" t="s">
        <v>528</v>
      </c>
      <c r="G44" s="171" t="s">
        <v>528</v>
      </c>
      <c r="H44" s="174">
        <v>5784.0172406800002</v>
      </c>
      <c r="J44" s="174">
        <v>5784.0172406800002</v>
      </c>
      <c r="K44" s="166">
        <v>-102.51821709000001</v>
      </c>
      <c r="L44" s="79">
        <v>-737.28351805000034</v>
      </c>
      <c r="M44" s="171" t="s">
        <v>528</v>
      </c>
      <c r="N44" s="171" t="s">
        <v>528</v>
      </c>
      <c r="O44" s="174">
        <v>4944.2155055399999</v>
      </c>
      <c r="Q44" s="174">
        <v>4944.2155055399999</v>
      </c>
      <c r="R44" s="166">
        <v>195.45278610000003</v>
      </c>
      <c r="S44" s="79">
        <v>-3.3639999992374214E-4</v>
      </c>
      <c r="T44" s="171">
        <v>932.37</v>
      </c>
      <c r="U44" s="171">
        <v>0</v>
      </c>
      <c r="V44" s="174">
        <v>6072.03795524</v>
      </c>
      <c r="X44" s="174">
        <v>6072.03795524</v>
      </c>
      <c r="Y44" s="166">
        <v>826.83522553</v>
      </c>
      <c r="Z44" s="79">
        <v>-780.89376354999945</v>
      </c>
      <c r="AA44" s="171">
        <v>-245.96999999999997</v>
      </c>
      <c r="AB44" s="171">
        <v>-57.75</v>
      </c>
      <c r="AC44" s="174">
        <v>5814.2594172200006</v>
      </c>
      <c r="AE44" s="174">
        <v>5814.2594172200006</v>
      </c>
      <c r="AF44" s="166">
        <v>0</v>
      </c>
      <c r="AG44" s="79">
        <v>-85.214275430000697</v>
      </c>
      <c r="AH44" s="171">
        <v>-2092.04</v>
      </c>
      <c r="AI44" s="171">
        <v>85.210000000000008</v>
      </c>
      <c r="AJ44" s="174">
        <v>3722.21514179</v>
      </c>
      <c r="AL44" s="174">
        <v>3722.21514179</v>
      </c>
      <c r="AM44" s="166">
        <v>-627.87387825999986</v>
      </c>
      <c r="AN44" s="79">
        <v>-1.8873100001428611E-3</v>
      </c>
      <c r="AO44" s="171">
        <v>-590.56000000000006</v>
      </c>
      <c r="AP44" s="171">
        <v>0</v>
      </c>
      <c r="AQ44" s="174">
        <v>2503.7793762199999</v>
      </c>
    </row>
    <row r="45" spans="2:43" x14ac:dyDescent="0.25">
      <c r="B45" s="19" t="s">
        <v>55</v>
      </c>
      <c r="C45" s="174">
        <v>9785.5454574240139</v>
      </c>
      <c r="D45" s="166">
        <v>-451.51569364261582</v>
      </c>
      <c r="E45" s="79">
        <v>12.268999973637847</v>
      </c>
      <c r="F45" s="171" t="s">
        <v>528</v>
      </c>
      <c r="G45" s="171" t="s">
        <v>528</v>
      </c>
      <c r="H45" s="174">
        <v>9346.2987637550359</v>
      </c>
      <c r="J45" s="174">
        <v>9346.2987637550359</v>
      </c>
      <c r="K45" s="166">
        <v>482.58470783440595</v>
      </c>
      <c r="L45" s="79">
        <v>103.65360142998628</v>
      </c>
      <c r="M45" s="171" t="s">
        <v>528</v>
      </c>
      <c r="N45" s="171" t="s">
        <v>528</v>
      </c>
      <c r="O45" s="174">
        <v>9932.5370730194281</v>
      </c>
      <c r="Q45" s="174">
        <v>9932.53707301943</v>
      </c>
      <c r="R45" s="166">
        <v>163.61548387284097</v>
      </c>
      <c r="S45" s="79">
        <v>-120.09280442679372</v>
      </c>
      <c r="T45" s="171">
        <v>0</v>
      </c>
      <c r="U45" s="171">
        <v>-19.729999999999997</v>
      </c>
      <c r="V45" s="174">
        <v>9956.3297524654772</v>
      </c>
      <c r="X45" s="174">
        <v>9956.3297524654772</v>
      </c>
      <c r="Y45" s="166">
        <v>859.80071003808303</v>
      </c>
      <c r="Z45" s="79">
        <v>-172.14383010401809</v>
      </c>
      <c r="AA45" s="171">
        <v>0</v>
      </c>
      <c r="AB45" s="171">
        <v>155.63</v>
      </c>
      <c r="AC45" s="174">
        <v>10799.616632399542</v>
      </c>
      <c r="AE45" s="174">
        <v>10799.616632399542</v>
      </c>
      <c r="AF45" s="166">
        <v>1359.5649067629417</v>
      </c>
      <c r="AG45" s="79">
        <v>-62.166053319935372</v>
      </c>
      <c r="AH45" s="171">
        <v>0</v>
      </c>
      <c r="AI45" s="171">
        <v>0</v>
      </c>
      <c r="AJ45" s="174">
        <v>12097.015485842549</v>
      </c>
      <c r="AL45" s="174">
        <v>12097.015485842549</v>
      </c>
      <c r="AM45" s="166">
        <v>594.70573265663973</v>
      </c>
      <c r="AN45" s="79">
        <v>-38.25114619064427</v>
      </c>
      <c r="AO45" s="171">
        <v>0</v>
      </c>
      <c r="AP45" s="171">
        <v>61.15</v>
      </c>
      <c r="AQ45" s="174">
        <v>12714.620072308544</v>
      </c>
    </row>
    <row r="46" spans="2:43" x14ac:dyDescent="0.25">
      <c r="B46" s="19" t="s">
        <v>78</v>
      </c>
      <c r="C46" s="174">
        <v>0</v>
      </c>
      <c r="D46" s="166">
        <v>0</v>
      </c>
      <c r="E46" s="79">
        <v>0</v>
      </c>
      <c r="F46" s="171" t="s">
        <v>528</v>
      </c>
      <c r="G46" s="171" t="s">
        <v>528</v>
      </c>
      <c r="H46" s="174">
        <v>0</v>
      </c>
      <c r="J46" s="174">
        <v>0</v>
      </c>
      <c r="K46" s="166">
        <v>0</v>
      </c>
      <c r="L46" s="79">
        <v>0</v>
      </c>
      <c r="M46" s="171" t="s">
        <v>528</v>
      </c>
      <c r="N46" s="171" t="s">
        <v>528</v>
      </c>
      <c r="O46" s="174">
        <v>0</v>
      </c>
      <c r="Q46" s="174">
        <v>0</v>
      </c>
      <c r="R46" s="166">
        <v>0</v>
      </c>
      <c r="S46" s="79">
        <v>0</v>
      </c>
      <c r="T46" s="171">
        <v>0</v>
      </c>
      <c r="U46" s="171">
        <v>0</v>
      </c>
      <c r="V46" s="174">
        <v>0</v>
      </c>
      <c r="X46" s="174">
        <v>0</v>
      </c>
      <c r="Y46" s="166">
        <v>-0.39172731</v>
      </c>
      <c r="Z46" s="79">
        <v>156.46233132000003</v>
      </c>
      <c r="AA46" s="171">
        <v>0</v>
      </c>
      <c r="AB46" s="171">
        <v>-0.82999999999999918</v>
      </c>
      <c r="AC46" s="174">
        <v>155.24060401000003</v>
      </c>
      <c r="AE46" s="174">
        <v>155.24060401000003</v>
      </c>
      <c r="AF46" s="166">
        <v>-155.24060401</v>
      </c>
      <c r="AG46" s="79">
        <v>15.709999999999972</v>
      </c>
      <c r="AH46" s="171">
        <v>0</v>
      </c>
      <c r="AI46" s="171">
        <v>-15.71</v>
      </c>
      <c r="AJ46" s="174">
        <v>0</v>
      </c>
      <c r="AL46" s="174">
        <v>0</v>
      </c>
      <c r="AM46" s="166">
        <v>-133.82342746</v>
      </c>
      <c r="AN46" s="79">
        <v>3.4274600000117061E-3</v>
      </c>
      <c r="AO46" s="171">
        <v>0</v>
      </c>
      <c r="AP46" s="171">
        <v>133.82</v>
      </c>
      <c r="AQ46" s="174">
        <v>0</v>
      </c>
    </row>
    <row r="47" spans="2:43" x14ac:dyDescent="0.25">
      <c r="B47" s="19" t="s">
        <v>79</v>
      </c>
      <c r="C47" s="174">
        <v>996.45667434070583</v>
      </c>
      <c r="D47" s="166">
        <v>162.53349100032298</v>
      </c>
      <c r="E47" s="79">
        <v>2.8421709430404007E-14</v>
      </c>
      <c r="F47" s="171" t="s">
        <v>528</v>
      </c>
      <c r="G47" s="171" t="s">
        <v>528</v>
      </c>
      <c r="H47" s="174">
        <v>1158.9901653410288</v>
      </c>
      <c r="J47" s="174">
        <v>1158.9901653410288</v>
      </c>
      <c r="K47" s="166">
        <v>-71.008147601969384</v>
      </c>
      <c r="L47" s="79">
        <v>2.9842794901924208E-13</v>
      </c>
      <c r="M47" s="171" t="s">
        <v>528</v>
      </c>
      <c r="N47" s="171" t="s">
        <v>528</v>
      </c>
      <c r="O47" s="174">
        <v>1087.9820177390598</v>
      </c>
      <c r="Q47" s="174">
        <v>1087.98201773906</v>
      </c>
      <c r="R47" s="166">
        <v>52.926718916439313</v>
      </c>
      <c r="S47" s="79">
        <v>81.729999999999777</v>
      </c>
      <c r="T47" s="171">
        <v>0</v>
      </c>
      <c r="U47" s="171">
        <v>-81.73</v>
      </c>
      <c r="V47" s="174">
        <v>1140.9087366554991</v>
      </c>
      <c r="X47" s="174">
        <v>1140.9087366554991</v>
      </c>
      <c r="Y47" s="166">
        <v>83.373585096134775</v>
      </c>
      <c r="Z47" s="79">
        <v>-2.9986629999739306E-2</v>
      </c>
      <c r="AA47" s="171">
        <v>0.03</v>
      </c>
      <c r="AB47" s="171">
        <v>0</v>
      </c>
      <c r="AC47" s="174">
        <v>1224.2823351216341</v>
      </c>
      <c r="AE47" s="174">
        <v>1224.2823351216341</v>
      </c>
      <c r="AF47" s="166">
        <v>212.88834636794741</v>
      </c>
      <c r="AG47" s="79">
        <v>-0.4392468100010774</v>
      </c>
      <c r="AH47" s="171">
        <v>-0.05</v>
      </c>
      <c r="AI47" s="171">
        <v>0</v>
      </c>
      <c r="AJ47" s="174">
        <v>1436.6814346795804</v>
      </c>
      <c r="AL47" s="174">
        <v>1436.6814346795804</v>
      </c>
      <c r="AM47" s="166">
        <v>174.66870628794516</v>
      </c>
      <c r="AN47" s="79">
        <v>-3.1161498199989044</v>
      </c>
      <c r="AO47" s="171">
        <v>0</v>
      </c>
      <c r="AP47" s="171">
        <v>14.51</v>
      </c>
      <c r="AQ47" s="174">
        <v>1622.7439911475267</v>
      </c>
    </row>
    <row r="48" spans="2:43" x14ac:dyDescent="0.25">
      <c r="B48" s="19" t="s">
        <v>434</v>
      </c>
      <c r="C48" s="174">
        <v>348.90470983000006</v>
      </c>
      <c r="D48" s="166">
        <v>-27.974075700000014</v>
      </c>
      <c r="E48" s="79">
        <v>9.7999999999956344E-2</v>
      </c>
      <c r="F48" s="171" t="s">
        <v>528</v>
      </c>
      <c r="G48" s="171" t="s">
        <v>528</v>
      </c>
      <c r="H48" s="174">
        <v>321.02863413</v>
      </c>
      <c r="J48" s="174">
        <v>321.02863413</v>
      </c>
      <c r="K48" s="166">
        <v>-84.372186409999998</v>
      </c>
      <c r="L48" s="79">
        <v>-5.2308450000012385E-2</v>
      </c>
      <c r="M48" s="171" t="s">
        <v>528</v>
      </c>
      <c r="N48" s="171" t="s">
        <v>528</v>
      </c>
      <c r="O48" s="174">
        <v>236.60413926999999</v>
      </c>
      <c r="Q48" s="174">
        <v>236.60413926999999</v>
      </c>
      <c r="R48" s="166">
        <v>291.18182472999996</v>
      </c>
      <c r="S48" s="79">
        <v>-4.5007699999985107E-2</v>
      </c>
      <c r="T48" s="171">
        <v>0</v>
      </c>
      <c r="U48" s="171">
        <v>0</v>
      </c>
      <c r="V48" s="174">
        <v>527.74095629999999</v>
      </c>
      <c r="X48" s="174">
        <v>527.74095629999999</v>
      </c>
      <c r="Y48" s="166">
        <v>-351.74738916999996</v>
      </c>
      <c r="Z48" s="79">
        <v>0.1852977299999452</v>
      </c>
      <c r="AA48" s="171">
        <v>0</v>
      </c>
      <c r="AB48" s="171">
        <v>0</v>
      </c>
      <c r="AC48" s="174">
        <v>176.17886486</v>
      </c>
      <c r="AE48" s="174">
        <v>176.17886486</v>
      </c>
      <c r="AF48" s="166">
        <v>-76.402732140000012</v>
      </c>
      <c r="AG48" s="79">
        <v>-0.1563195599999716</v>
      </c>
      <c r="AH48" s="171">
        <v>0</v>
      </c>
      <c r="AI48" s="171">
        <v>0</v>
      </c>
      <c r="AJ48" s="174">
        <v>99.619813160000021</v>
      </c>
      <c r="AL48" s="174">
        <v>99.619813160000021</v>
      </c>
      <c r="AM48" s="166">
        <v>169.57725181000001</v>
      </c>
      <c r="AN48" s="79">
        <v>-0.10201898000008214</v>
      </c>
      <c r="AO48" s="171">
        <v>0</v>
      </c>
      <c r="AP48" s="171">
        <v>0</v>
      </c>
      <c r="AQ48" s="174">
        <v>269.09504598999996</v>
      </c>
    </row>
    <row r="49" spans="2:43" x14ac:dyDescent="0.25">
      <c r="B49" s="24" t="s">
        <v>440</v>
      </c>
      <c r="C49" s="174">
        <v>0</v>
      </c>
      <c r="D49" s="166">
        <v>0</v>
      </c>
      <c r="E49" s="79">
        <v>0</v>
      </c>
      <c r="F49" s="171" t="s">
        <v>528</v>
      </c>
      <c r="G49" s="171" t="s">
        <v>528</v>
      </c>
      <c r="H49" s="174">
        <v>0</v>
      </c>
      <c r="J49" s="174">
        <v>0</v>
      </c>
      <c r="K49" s="166">
        <v>0</v>
      </c>
      <c r="L49" s="79">
        <v>0</v>
      </c>
      <c r="M49" s="171" t="s">
        <v>528</v>
      </c>
      <c r="N49" s="171" t="s">
        <v>528</v>
      </c>
      <c r="O49" s="174">
        <v>0</v>
      </c>
      <c r="Q49" s="174">
        <v>0</v>
      </c>
      <c r="R49" s="166">
        <v>0</v>
      </c>
      <c r="S49" s="79">
        <v>0</v>
      </c>
      <c r="T49" s="171">
        <v>0</v>
      </c>
      <c r="U49" s="171">
        <v>0</v>
      </c>
      <c r="V49" s="174">
        <v>0</v>
      </c>
      <c r="X49" s="174">
        <v>0</v>
      </c>
      <c r="Y49" s="166">
        <v>0</v>
      </c>
      <c r="Z49" s="79">
        <v>0</v>
      </c>
      <c r="AA49" s="171">
        <v>0</v>
      </c>
      <c r="AB49" s="171">
        <v>0</v>
      </c>
      <c r="AC49" s="174">
        <v>0</v>
      </c>
      <c r="AE49" s="174">
        <v>0</v>
      </c>
      <c r="AF49" s="166">
        <v>0</v>
      </c>
      <c r="AG49" s="79">
        <v>0</v>
      </c>
      <c r="AH49" s="171">
        <v>0</v>
      </c>
      <c r="AI49" s="171">
        <v>0</v>
      </c>
      <c r="AJ49" s="174">
        <v>0</v>
      </c>
      <c r="AL49" s="174">
        <v>0</v>
      </c>
      <c r="AM49" s="166">
        <v>0</v>
      </c>
      <c r="AN49" s="79">
        <v>0</v>
      </c>
      <c r="AO49" s="171">
        <v>0</v>
      </c>
      <c r="AP49" s="171">
        <v>0</v>
      </c>
      <c r="AQ49" s="174">
        <v>0</v>
      </c>
    </row>
    <row r="50" spans="2:43" x14ac:dyDescent="0.25">
      <c r="B50" s="20" t="s">
        <v>436</v>
      </c>
      <c r="C50" s="174">
        <v>0</v>
      </c>
      <c r="D50" s="166">
        <v>0</v>
      </c>
      <c r="E50" s="79">
        <v>0</v>
      </c>
      <c r="F50" s="171" t="s">
        <v>528</v>
      </c>
      <c r="G50" s="171" t="s">
        <v>528</v>
      </c>
      <c r="H50" s="174">
        <v>0</v>
      </c>
      <c r="J50" s="174">
        <v>0</v>
      </c>
      <c r="K50" s="166">
        <v>0</v>
      </c>
      <c r="L50" s="79">
        <v>0</v>
      </c>
      <c r="M50" s="171" t="s">
        <v>528</v>
      </c>
      <c r="N50" s="171" t="s">
        <v>528</v>
      </c>
      <c r="O50" s="174">
        <v>0</v>
      </c>
      <c r="Q50" s="174">
        <v>0</v>
      </c>
      <c r="R50" s="166">
        <v>0</v>
      </c>
      <c r="S50" s="79">
        <v>0</v>
      </c>
      <c r="T50" s="171">
        <v>0</v>
      </c>
      <c r="U50" s="171">
        <v>0</v>
      </c>
      <c r="V50" s="174">
        <v>0</v>
      </c>
      <c r="X50" s="174">
        <v>0</v>
      </c>
      <c r="Y50" s="166">
        <v>0</v>
      </c>
      <c r="Z50" s="79">
        <v>0</v>
      </c>
      <c r="AA50" s="171">
        <v>0</v>
      </c>
      <c r="AB50" s="171">
        <v>0</v>
      </c>
      <c r="AC50" s="174">
        <v>0</v>
      </c>
      <c r="AE50" s="174">
        <v>0</v>
      </c>
      <c r="AF50" s="166">
        <v>0</v>
      </c>
      <c r="AG50" s="79">
        <v>0</v>
      </c>
      <c r="AH50" s="171">
        <v>0</v>
      </c>
      <c r="AI50" s="171">
        <v>0</v>
      </c>
      <c r="AJ50" s="174">
        <v>0</v>
      </c>
      <c r="AL50" s="174">
        <v>0</v>
      </c>
      <c r="AM50" s="166">
        <v>0</v>
      </c>
      <c r="AN50" s="79">
        <v>0</v>
      </c>
      <c r="AO50" s="171">
        <v>0</v>
      </c>
      <c r="AP50" s="171">
        <v>0</v>
      </c>
      <c r="AQ50" s="174">
        <v>0</v>
      </c>
    </row>
    <row r="51" spans="2:43" ht="15.75" thickBot="1" x14ac:dyDescent="0.3">
      <c r="B51" s="16" t="s">
        <v>441</v>
      </c>
      <c r="C51" s="168">
        <v>25192.849728847865</v>
      </c>
      <c r="D51" s="168">
        <v>858.39836254300792</v>
      </c>
      <c r="E51" s="131">
        <v>375.5560983358522</v>
      </c>
      <c r="F51" s="171" t="s">
        <v>528</v>
      </c>
      <c r="G51" s="171" t="s">
        <v>528</v>
      </c>
      <c r="H51" s="168">
        <v>26426.804189726725</v>
      </c>
      <c r="J51" s="168">
        <v>26426.804189726725</v>
      </c>
      <c r="K51" s="168">
        <v>350.32945852880948</v>
      </c>
      <c r="L51" s="131">
        <v>-633.69814117677015</v>
      </c>
      <c r="M51" s="171" t="s">
        <v>528</v>
      </c>
      <c r="N51" s="171" t="s">
        <v>528</v>
      </c>
      <c r="O51" s="168">
        <v>26143.435507078764</v>
      </c>
      <c r="Q51" s="168">
        <v>26143.435507078801</v>
      </c>
      <c r="R51" s="168">
        <v>1264.7956372420474</v>
      </c>
      <c r="S51" s="131">
        <v>-39.719284022561943</v>
      </c>
      <c r="T51" s="171">
        <v>932.38</v>
      </c>
      <c r="U51" s="171">
        <v>52.220000000000006</v>
      </c>
      <c r="V51" s="168">
        <v>28353.111860298286</v>
      </c>
      <c r="X51" s="168">
        <v>28353.111860298286</v>
      </c>
      <c r="Y51" s="168">
        <v>1534.8659363313666</v>
      </c>
      <c r="Z51" s="131">
        <v>-787.01218263784665</v>
      </c>
      <c r="AA51" s="171">
        <v>-245.36999999999998</v>
      </c>
      <c r="AB51" s="171">
        <v>-61.049999999999983</v>
      </c>
      <c r="AC51" s="168">
        <v>28794.545613991806</v>
      </c>
      <c r="AE51" s="168">
        <v>28794.545613991806</v>
      </c>
      <c r="AF51" s="168">
        <v>2440.3994772678484</v>
      </c>
      <c r="AG51" s="131">
        <v>-144.09609928186913</v>
      </c>
      <c r="AH51" s="171">
        <v>-2092.13</v>
      </c>
      <c r="AI51" s="171">
        <v>176.27</v>
      </c>
      <c r="AJ51" s="168">
        <v>29174.988991977785</v>
      </c>
      <c r="AL51" s="168">
        <v>29174.988991977785</v>
      </c>
      <c r="AM51" s="168">
        <v>126.75545084238513</v>
      </c>
      <c r="AN51" s="131">
        <v>-69.504780816036885</v>
      </c>
      <c r="AO51" s="171">
        <v>-590.6</v>
      </c>
      <c r="AP51" s="171">
        <v>270.55</v>
      </c>
      <c r="AQ51" s="168">
        <v>28912.189662004133</v>
      </c>
    </row>
    <row r="52" spans="2:43" ht="15.75" thickBot="1" x14ac:dyDescent="0.3">
      <c r="B52" s="26" t="s">
        <v>89</v>
      </c>
      <c r="C52" s="175">
        <v>-15894.319766377703</v>
      </c>
      <c r="D52" s="169">
        <v>-551.65099791521311</v>
      </c>
      <c r="E52" s="176">
        <v>-32.798664490151396</v>
      </c>
      <c r="F52" s="173" t="s">
        <v>528</v>
      </c>
      <c r="G52" s="173" t="s">
        <v>528</v>
      </c>
      <c r="H52" s="175">
        <v>-16478.769428783067</v>
      </c>
      <c r="J52" s="175">
        <v>-16478.769428783067</v>
      </c>
      <c r="K52" s="169">
        <v>-1247.5780829235132</v>
      </c>
      <c r="L52" s="176">
        <v>1016.4770153391123</v>
      </c>
      <c r="M52" s="173" t="s">
        <v>528</v>
      </c>
      <c r="N52" s="173" t="s">
        <v>528</v>
      </c>
      <c r="O52" s="175">
        <v>-16709.870496367468</v>
      </c>
      <c r="Q52" s="175">
        <v>-16709.870496367505</v>
      </c>
      <c r="R52" s="169">
        <v>-138.52919917624286</v>
      </c>
      <c r="S52" s="176">
        <v>38.432585685288927</v>
      </c>
      <c r="T52" s="173">
        <v>-929.62</v>
      </c>
      <c r="U52" s="173">
        <v>282.46000000000004</v>
      </c>
      <c r="V52" s="175">
        <v>-17457.127109858458</v>
      </c>
      <c r="X52" s="175">
        <v>-17457.127109858458</v>
      </c>
      <c r="Y52" s="169">
        <v>-1197.3756266868768</v>
      </c>
      <c r="Z52" s="176">
        <v>802.68459036084437</v>
      </c>
      <c r="AA52" s="173">
        <v>355.23999999999995</v>
      </c>
      <c r="AB52" s="173">
        <v>1588.3300000000002</v>
      </c>
      <c r="AC52" s="175">
        <v>-15908.248146184491</v>
      </c>
      <c r="AE52" s="175">
        <v>-15908.248146184491</v>
      </c>
      <c r="AF52" s="169">
        <v>-1335.4840407004697</v>
      </c>
      <c r="AG52" s="176">
        <v>129.14133786937813</v>
      </c>
      <c r="AH52" s="173">
        <v>2193.96</v>
      </c>
      <c r="AI52" s="173">
        <v>-164.07000000000002</v>
      </c>
      <c r="AJ52" s="175">
        <v>-15084.700849015582</v>
      </c>
      <c r="AL52" s="175">
        <v>-15084.700849015582</v>
      </c>
      <c r="AM52" s="169">
        <v>-1087.6345214601888</v>
      </c>
      <c r="AN52" s="176">
        <v>39.692371943808098</v>
      </c>
      <c r="AO52" s="173">
        <v>431.46000000000004</v>
      </c>
      <c r="AP52" s="173">
        <v>-333.63</v>
      </c>
      <c r="AQ52" s="175">
        <v>-16034.812998531963</v>
      </c>
    </row>
    <row r="53" spans="2:43" x14ac:dyDescent="0.25">
      <c r="B53" s="170" t="s">
        <v>442</v>
      </c>
      <c r="D53" s="154"/>
      <c r="K53" s="154"/>
      <c r="R53" s="154"/>
      <c r="Y53" s="154"/>
      <c r="AF53" s="154"/>
      <c r="AM53" s="154"/>
    </row>
  </sheetData>
  <mergeCells count="18">
    <mergeCell ref="AL8:AL9"/>
    <mergeCell ref="AN8:AP8"/>
    <mergeCell ref="AQ8:AQ9"/>
    <mergeCell ref="AE8:AE9"/>
    <mergeCell ref="AG8:AI8"/>
    <mergeCell ref="AJ8:AJ9"/>
    <mergeCell ref="O8:O9"/>
    <mergeCell ref="C8:C9"/>
    <mergeCell ref="E8:G8"/>
    <mergeCell ref="H8:H9"/>
    <mergeCell ref="J8:J9"/>
    <mergeCell ref="L8:N8"/>
    <mergeCell ref="X8:X9"/>
    <mergeCell ref="Z8:AB8"/>
    <mergeCell ref="AC8:AC9"/>
    <mergeCell ref="Q8:Q9"/>
    <mergeCell ref="S8:U8"/>
    <mergeCell ref="V8:V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AS173"/>
  <sheetViews>
    <sheetView showGridLines="0" tabSelected="1" zoomScaleNormal="100" workbookViewId="0">
      <pane xSplit="2" ySplit="13" topLeftCell="H156" activePane="bottomRight" state="frozen"/>
      <selection pane="topRight"/>
      <selection pane="bottomLeft"/>
      <selection pane="bottomRight" activeCell="U164" sqref="U164:AB165"/>
    </sheetView>
  </sheetViews>
  <sheetFormatPr baseColWidth="10" defaultRowHeight="15" x14ac:dyDescent="0.25"/>
  <cols>
    <col min="1" max="22" width="11.42578125" style="3"/>
    <col min="23" max="23" width="12.5703125" style="3" customWidth="1"/>
    <col min="24" max="16384" width="11.42578125" style="3"/>
  </cols>
  <sheetData>
    <row r="1" spans="1:45" x14ac:dyDescent="0.25">
      <c r="A1" s="91"/>
    </row>
    <row r="2" spans="1:45" x14ac:dyDescent="0.25">
      <c r="A2" s="91"/>
    </row>
    <row r="3" spans="1:45" x14ac:dyDescent="0.25">
      <c r="A3" s="91"/>
    </row>
    <row r="4" spans="1:45" x14ac:dyDescent="0.25">
      <c r="A4" s="91"/>
    </row>
    <row r="5" spans="1:45" ht="27" x14ac:dyDescent="0.35">
      <c r="A5" s="88" t="str">
        <f>Indice!$B$13</f>
        <v>El Salvador</v>
      </c>
    </row>
    <row r="6" spans="1:45" x14ac:dyDescent="0.25">
      <c r="A6" s="92"/>
    </row>
    <row r="7" spans="1:45" ht="20.25" x14ac:dyDescent="0.3">
      <c r="A7" s="89" t="s">
        <v>21</v>
      </c>
    </row>
    <row r="8" spans="1:45" ht="15.75" x14ac:dyDescent="0.25">
      <c r="A8" s="90" t="s">
        <v>5</v>
      </c>
      <c r="C8" s="93"/>
    </row>
    <row r="9" spans="1:45" x14ac:dyDescent="0.25">
      <c r="A9" s="91"/>
    </row>
    <row r="10" spans="1:45" ht="15" customHeight="1" x14ac:dyDescent="0.25">
      <c r="A10" s="213" t="s">
        <v>19</v>
      </c>
      <c r="B10" s="213" t="s">
        <v>42</v>
      </c>
      <c r="C10" s="177" t="s">
        <v>6</v>
      </c>
      <c r="D10" s="178"/>
      <c r="E10" s="178"/>
      <c r="F10" s="178"/>
      <c r="G10" s="178"/>
      <c r="H10" s="178"/>
      <c r="I10" s="178"/>
      <c r="J10" s="179"/>
      <c r="K10" s="177" t="s">
        <v>7</v>
      </c>
      <c r="L10" s="178"/>
      <c r="M10" s="178"/>
      <c r="N10" s="178"/>
      <c r="O10" s="178"/>
      <c r="P10" s="179"/>
      <c r="Q10" s="177" t="s">
        <v>8</v>
      </c>
      <c r="R10" s="178"/>
      <c r="S10" s="178"/>
      <c r="T10" s="178"/>
      <c r="U10" s="178"/>
      <c r="V10" s="179"/>
      <c r="W10" s="220" t="s">
        <v>28</v>
      </c>
      <c r="X10" s="221"/>
      <c r="Y10" s="221"/>
      <c r="Z10" s="221"/>
      <c r="AA10" s="221"/>
      <c r="AB10" s="222"/>
    </row>
    <row r="11" spans="1:45" ht="26.25" customHeight="1" x14ac:dyDescent="0.25">
      <c r="A11" s="214"/>
      <c r="B11" s="214"/>
      <c r="C11" s="177" t="s">
        <v>9</v>
      </c>
      <c r="D11" s="178"/>
      <c r="E11" s="178"/>
      <c r="F11" s="178"/>
      <c r="G11" s="178"/>
      <c r="H11" s="178"/>
      <c r="I11" s="179"/>
      <c r="J11" s="216" t="s">
        <v>29</v>
      </c>
      <c r="K11" s="177" t="s">
        <v>30</v>
      </c>
      <c r="L11" s="178"/>
      <c r="M11" s="178"/>
      <c r="N11" s="179"/>
      <c r="O11" s="209" t="s">
        <v>31</v>
      </c>
      <c r="P11" s="209" t="s">
        <v>10</v>
      </c>
      <c r="Q11" s="207" t="s">
        <v>11</v>
      </c>
      <c r="R11" s="208"/>
      <c r="S11" s="209" t="s">
        <v>32</v>
      </c>
      <c r="T11" s="209" t="s">
        <v>33</v>
      </c>
      <c r="U11" s="209" t="s">
        <v>34</v>
      </c>
      <c r="V11" s="209" t="s">
        <v>35</v>
      </c>
      <c r="W11" s="223" t="s">
        <v>532</v>
      </c>
      <c r="X11" s="223" t="s">
        <v>533</v>
      </c>
      <c r="Y11" s="226" t="s">
        <v>534</v>
      </c>
      <c r="Z11" s="223" t="s">
        <v>535</v>
      </c>
      <c r="AA11" s="223" t="s">
        <v>536</v>
      </c>
      <c r="AB11" s="223" t="s">
        <v>537</v>
      </c>
    </row>
    <row r="12" spans="1:45" ht="15" customHeight="1" x14ac:dyDescent="0.25">
      <c r="A12" s="214"/>
      <c r="B12" s="214"/>
      <c r="C12" s="209" t="s">
        <v>1</v>
      </c>
      <c r="D12" s="207" t="s">
        <v>12</v>
      </c>
      <c r="E12" s="208"/>
      <c r="F12" s="216" t="s">
        <v>36</v>
      </c>
      <c r="G12" s="216" t="s">
        <v>13</v>
      </c>
      <c r="H12" s="216" t="s">
        <v>37</v>
      </c>
      <c r="I12" s="216" t="s">
        <v>38</v>
      </c>
      <c r="J12" s="217"/>
      <c r="K12" s="218" t="s">
        <v>14</v>
      </c>
      <c r="L12" s="219"/>
      <c r="M12" s="218" t="s">
        <v>15</v>
      </c>
      <c r="N12" s="219"/>
      <c r="O12" s="210"/>
      <c r="P12" s="210"/>
      <c r="Q12" s="211" t="s">
        <v>39</v>
      </c>
      <c r="R12" s="211" t="s">
        <v>40</v>
      </c>
      <c r="S12" s="210"/>
      <c r="T12" s="210"/>
      <c r="U12" s="210"/>
      <c r="V12" s="210"/>
      <c r="W12" s="224"/>
      <c r="X12" s="224"/>
      <c r="Y12" s="227"/>
      <c r="Z12" s="224"/>
      <c r="AA12" s="224"/>
      <c r="AB12" s="224"/>
    </row>
    <row r="13" spans="1:45" ht="45" x14ac:dyDescent="0.25">
      <c r="A13" s="215"/>
      <c r="B13" s="215"/>
      <c r="C13" s="210"/>
      <c r="D13" s="180" t="s">
        <v>16</v>
      </c>
      <c r="E13" s="180" t="s">
        <v>41</v>
      </c>
      <c r="F13" s="217"/>
      <c r="G13" s="217"/>
      <c r="H13" s="217"/>
      <c r="I13" s="217"/>
      <c r="J13" s="217"/>
      <c r="K13" s="181" t="s">
        <v>17</v>
      </c>
      <c r="L13" s="181" t="s">
        <v>18</v>
      </c>
      <c r="M13" s="181" t="s">
        <v>17</v>
      </c>
      <c r="N13" s="181" t="s">
        <v>18</v>
      </c>
      <c r="O13" s="210"/>
      <c r="P13" s="210"/>
      <c r="Q13" s="212"/>
      <c r="R13" s="212"/>
      <c r="S13" s="210"/>
      <c r="T13" s="210"/>
      <c r="U13" s="210"/>
      <c r="V13" s="210"/>
      <c r="W13" s="225"/>
      <c r="X13" s="225"/>
      <c r="Y13" s="228"/>
      <c r="Z13" s="225"/>
      <c r="AA13" s="225"/>
      <c r="AB13" s="225"/>
    </row>
    <row r="14" spans="1:45" x14ac:dyDescent="0.25">
      <c r="A14" s="95">
        <v>2010</v>
      </c>
      <c r="B14" s="96" t="s">
        <v>43</v>
      </c>
      <c r="C14" s="97">
        <v>2881.8</v>
      </c>
      <c r="D14" s="98">
        <v>1900.8</v>
      </c>
      <c r="E14" s="97">
        <v>415</v>
      </c>
      <c r="F14" s="99">
        <v>0</v>
      </c>
      <c r="G14" s="99">
        <v>252.3</v>
      </c>
      <c r="H14" s="97">
        <v>313.60000000000002</v>
      </c>
      <c r="I14" s="97">
        <v>0.1</v>
      </c>
      <c r="J14" s="99">
        <v>0</v>
      </c>
      <c r="K14" s="99">
        <v>-1273.0999999999999</v>
      </c>
      <c r="L14" s="97">
        <v>-451.9</v>
      </c>
      <c r="M14" s="97">
        <v>0</v>
      </c>
      <c r="N14" s="97">
        <v>0</v>
      </c>
      <c r="O14" s="97">
        <v>0</v>
      </c>
      <c r="P14" s="97">
        <v>0</v>
      </c>
      <c r="Q14" s="97">
        <v>0</v>
      </c>
      <c r="R14" s="97">
        <v>-1258.3</v>
      </c>
      <c r="S14" s="97">
        <v>0</v>
      </c>
      <c r="T14" s="99">
        <v>787.9</v>
      </c>
      <c r="U14" s="97">
        <v>0</v>
      </c>
      <c r="V14" s="97">
        <v>0</v>
      </c>
      <c r="W14" s="97">
        <v>0</v>
      </c>
      <c r="X14" s="97">
        <v>0</v>
      </c>
      <c r="Y14" s="97">
        <v>0</v>
      </c>
      <c r="Z14" s="97">
        <v>0</v>
      </c>
      <c r="AA14" s="97">
        <v>0</v>
      </c>
      <c r="AB14" s="97">
        <v>0</v>
      </c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</row>
    <row r="15" spans="1:45" x14ac:dyDescent="0.25">
      <c r="A15" s="100">
        <v>2011</v>
      </c>
      <c r="B15" s="101" t="s">
        <v>44</v>
      </c>
      <c r="C15" s="102">
        <v>2769.2</v>
      </c>
      <c r="D15" s="102">
        <v>1864.9</v>
      </c>
      <c r="E15" s="102">
        <v>352.2</v>
      </c>
      <c r="F15" s="103">
        <v>0</v>
      </c>
      <c r="G15" s="103">
        <v>255.9</v>
      </c>
      <c r="H15" s="102">
        <v>296.10000000000002</v>
      </c>
      <c r="I15" s="102">
        <v>0.2</v>
      </c>
      <c r="J15" s="103">
        <v>0</v>
      </c>
      <c r="K15" s="103">
        <v>-1460.9</v>
      </c>
      <c r="L15" s="103">
        <v>-515.79999999999995</v>
      </c>
      <c r="M15" s="103">
        <v>0</v>
      </c>
      <c r="N15" s="102">
        <v>0</v>
      </c>
      <c r="O15" s="102">
        <v>0</v>
      </c>
      <c r="P15" s="102">
        <v>0</v>
      </c>
      <c r="Q15" s="102">
        <v>0</v>
      </c>
      <c r="R15" s="102">
        <v>-1155.0999999999999</v>
      </c>
      <c r="S15" s="102">
        <v>0</v>
      </c>
      <c r="T15" s="103">
        <v>803.9</v>
      </c>
      <c r="U15" s="103">
        <v>0</v>
      </c>
      <c r="V15" s="103">
        <v>0</v>
      </c>
      <c r="W15" s="103">
        <v>0</v>
      </c>
      <c r="X15" s="103">
        <v>0</v>
      </c>
      <c r="Y15" s="103">
        <v>0</v>
      </c>
      <c r="Z15" s="103">
        <v>0</v>
      </c>
      <c r="AA15" s="103">
        <v>0</v>
      </c>
      <c r="AB15" s="103">
        <v>0</v>
      </c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</row>
    <row r="16" spans="1:45" x14ac:dyDescent="0.25">
      <c r="A16" s="95"/>
      <c r="B16" s="96" t="s">
        <v>45</v>
      </c>
      <c r="C16" s="97">
        <v>3377.5</v>
      </c>
      <c r="D16" s="98">
        <v>2292.1</v>
      </c>
      <c r="E16" s="97">
        <v>512.79999999999995</v>
      </c>
      <c r="F16" s="99">
        <v>0</v>
      </c>
      <c r="G16" s="99">
        <v>257.7</v>
      </c>
      <c r="H16" s="97">
        <v>314.8</v>
      </c>
      <c r="I16" s="97">
        <v>0.1</v>
      </c>
      <c r="J16" s="99">
        <v>0</v>
      </c>
      <c r="K16" s="99">
        <v>-1295.0999999999999</v>
      </c>
      <c r="L16" s="97">
        <v>-450</v>
      </c>
      <c r="M16" s="97">
        <v>0</v>
      </c>
      <c r="N16" s="97">
        <v>0</v>
      </c>
      <c r="O16" s="97">
        <v>0</v>
      </c>
      <c r="P16" s="97">
        <v>0</v>
      </c>
      <c r="Q16" s="97">
        <v>0</v>
      </c>
      <c r="R16" s="97">
        <v>-1188.9000000000001</v>
      </c>
      <c r="S16" s="97">
        <v>0</v>
      </c>
      <c r="T16" s="99">
        <v>806.6</v>
      </c>
      <c r="U16" s="97">
        <v>0</v>
      </c>
      <c r="V16" s="97">
        <v>0</v>
      </c>
      <c r="W16" s="97">
        <v>0</v>
      </c>
      <c r="X16" s="97">
        <v>0</v>
      </c>
      <c r="Y16" s="97">
        <v>0</v>
      </c>
      <c r="Z16" s="97">
        <v>0</v>
      </c>
      <c r="AA16" s="97">
        <v>0</v>
      </c>
      <c r="AB16" s="97">
        <v>0</v>
      </c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</row>
    <row r="17" spans="1:45" x14ac:dyDescent="0.25">
      <c r="A17" s="95"/>
      <c r="B17" s="96" t="s">
        <v>46</v>
      </c>
      <c r="C17" s="97">
        <v>3249</v>
      </c>
      <c r="D17" s="98">
        <v>2222.1999999999998</v>
      </c>
      <c r="E17" s="97">
        <v>445.8</v>
      </c>
      <c r="F17" s="99">
        <v>0</v>
      </c>
      <c r="G17" s="99">
        <v>259.7</v>
      </c>
      <c r="H17" s="97">
        <v>321.10000000000002</v>
      </c>
      <c r="I17" s="97">
        <v>0.2</v>
      </c>
      <c r="J17" s="99">
        <v>0</v>
      </c>
      <c r="K17" s="99">
        <v>-1340.9</v>
      </c>
      <c r="L17" s="97">
        <v>-449.3</v>
      </c>
      <c r="M17" s="97">
        <v>0</v>
      </c>
      <c r="N17" s="97">
        <v>0</v>
      </c>
      <c r="O17" s="97">
        <v>0</v>
      </c>
      <c r="P17" s="97">
        <v>0</v>
      </c>
      <c r="Q17" s="97">
        <v>0</v>
      </c>
      <c r="R17" s="97">
        <v>-1175.5999999999999</v>
      </c>
      <c r="S17" s="97">
        <v>0</v>
      </c>
      <c r="T17" s="99">
        <v>541.20000000000005</v>
      </c>
      <c r="U17" s="97">
        <v>0</v>
      </c>
      <c r="V17" s="97">
        <v>0</v>
      </c>
      <c r="W17" s="97">
        <v>0</v>
      </c>
      <c r="X17" s="97">
        <v>0</v>
      </c>
      <c r="Y17" s="97">
        <v>0</v>
      </c>
      <c r="Z17" s="97">
        <v>0</v>
      </c>
      <c r="AA17" s="97">
        <v>0</v>
      </c>
      <c r="AB17" s="97">
        <v>0</v>
      </c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</row>
    <row r="18" spans="1:45" x14ac:dyDescent="0.25">
      <c r="A18" s="95"/>
      <c r="B18" s="96" t="s">
        <v>47</v>
      </c>
      <c r="C18" s="97">
        <v>3385.6</v>
      </c>
      <c r="D18" s="98">
        <v>2187.3000000000002</v>
      </c>
      <c r="E18" s="97">
        <v>589.9</v>
      </c>
      <c r="F18" s="99">
        <v>0</v>
      </c>
      <c r="G18" s="99">
        <v>265.5</v>
      </c>
      <c r="H18" s="97">
        <v>342.6</v>
      </c>
      <c r="I18" s="97">
        <v>0.3</v>
      </c>
      <c r="J18" s="99">
        <v>0</v>
      </c>
      <c r="K18" s="99">
        <v>-1368.1</v>
      </c>
      <c r="L18" s="97">
        <v>-449.1</v>
      </c>
      <c r="M18" s="97">
        <v>0</v>
      </c>
      <c r="N18" s="97">
        <v>0</v>
      </c>
      <c r="O18" s="97">
        <v>0</v>
      </c>
      <c r="P18" s="97">
        <v>0</v>
      </c>
      <c r="Q18" s="97">
        <v>0</v>
      </c>
      <c r="R18" s="97">
        <v>-1196.9000000000001</v>
      </c>
      <c r="S18" s="97">
        <v>0</v>
      </c>
      <c r="T18" s="99">
        <v>554.9</v>
      </c>
      <c r="U18" s="97">
        <v>0</v>
      </c>
      <c r="V18" s="97">
        <v>0</v>
      </c>
      <c r="W18" s="97">
        <v>0</v>
      </c>
      <c r="X18" s="97">
        <v>0</v>
      </c>
      <c r="Y18" s="97">
        <v>0</v>
      </c>
      <c r="Z18" s="97">
        <v>0</v>
      </c>
      <c r="AA18" s="97">
        <v>0</v>
      </c>
      <c r="AB18" s="97">
        <v>0</v>
      </c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</row>
    <row r="19" spans="1:45" x14ac:dyDescent="0.25">
      <c r="A19" s="104"/>
      <c r="B19" s="96" t="s">
        <v>48</v>
      </c>
      <c r="C19" s="97">
        <v>3321.8</v>
      </c>
      <c r="D19" s="98">
        <v>2278.1</v>
      </c>
      <c r="E19" s="97">
        <v>438.5</v>
      </c>
      <c r="F19" s="99">
        <v>0</v>
      </c>
      <c r="G19" s="97">
        <v>262.2</v>
      </c>
      <c r="H19" s="97">
        <v>342.8</v>
      </c>
      <c r="I19" s="97">
        <v>0.2</v>
      </c>
      <c r="J19" s="99">
        <v>0</v>
      </c>
      <c r="K19" s="99">
        <v>-1453.9</v>
      </c>
      <c r="L19" s="97">
        <v>-448</v>
      </c>
      <c r="M19" s="97">
        <v>0</v>
      </c>
      <c r="N19" s="97">
        <v>0</v>
      </c>
      <c r="O19" s="97">
        <v>0</v>
      </c>
      <c r="P19" s="97">
        <v>0</v>
      </c>
      <c r="Q19" s="97">
        <v>0</v>
      </c>
      <c r="R19" s="97">
        <v>-1136.2</v>
      </c>
      <c r="S19" s="97">
        <v>0</v>
      </c>
      <c r="T19" s="99">
        <v>579.79999999999995</v>
      </c>
      <c r="U19" s="97">
        <v>0</v>
      </c>
      <c r="V19" s="97">
        <v>0</v>
      </c>
      <c r="W19" s="97">
        <v>0</v>
      </c>
      <c r="X19" s="97">
        <v>0</v>
      </c>
      <c r="Y19" s="97">
        <v>0</v>
      </c>
      <c r="Z19" s="97">
        <v>0</v>
      </c>
      <c r="AA19" s="97">
        <v>0</v>
      </c>
      <c r="AB19" s="97">
        <v>0</v>
      </c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</row>
    <row r="20" spans="1:45" x14ac:dyDescent="0.25">
      <c r="A20" s="95"/>
      <c r="B20" s="96" t="s">
        <v>49</v>
      </c>
      <c r="C20" s="97">
        <v>3057.3</v>
      </c>
      <c r="D20" s="98">
        <v>2053.1999999999998</v>
      </c>
      <c r="E20" s="97">
        <v>405.8</v>
      </c>
      <c r="F20" s="99">
        <v>0</v>
      </c>
      <c r="G20" s="97">
        <v>262.2</v>
      </c>
      <c r="H20" s="97">
        <v>335.9</v>
      </c>
      <c r="I20" s="97">
        <v>0.3</v>
      </c>
      <c r="J20" s="99">
        <v>0</v>
      </c>
      <c r="K20" s="99">
        <v>-1521.9</v>
      </c>
      <c r="L20" s="97">
        <v>-445.9</v>
      </c>
      <c r="M20" s="97">
        <v>0</v>
      </c>
      <c r="N20" s="97">
        <v>0</v>
      </c>
      <c r="O20" s="97">
        <v>0</v>
      </c>
      <c r="P20" s="97">
        <v>0</v>
      </c>
      <c r="Q20" s="97">
        <v>0</v>
      </c>
      <c r="R20" s="97">
        <v>-1032.5</v>
      </c>
      <c r="S20" s="97">
        <v>0</v>
      </c>
      <c r="T20" s="99">
        <v>581.4</v>
      </c>
      <c r="U20" s="97">
        <v>0</v>
      </c>
      <c r="V20" s="97">
        <v>0</v>
      </c>
      <c r="W20" s="97">
        <v>0</v>
      </c>
      <c r="X20" s="97">
        <v>0</v>
      </c>
      <c r="Y20" s="97">
        <v>0</v>
      </c>
      <c r="Z20" s="97">
        <v>0</v>
      </c>
      <c r="AA20" s="97">
        <v>0</v>
      </c>
      <c r="AB20" s="97">
        <v>0</v>
      </c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</row>
    <row r="21" spans="1:45" x14ac:dyDescent="0.25">
      <c r="A21" s="105"/>
      <c r="B21" s="96" t="s">
        <v>50</v>
      </c>
      <c r="C21" s="97">
        <v>2878.6</v>
      </c>
      <c r="D21" s="98">
        <v>1614</v>
      </c>
      <c r="E21" s="97">
        <v>638.9</v>
      </c>
      <c r="F21" s="99">
        <v>0</v>
      </c>
      <c r="G21" s="97">
        <v>261.89999999999998</v>
      </c>
      <c r="H21" s="97">
        <v>363.3</v>
      </c>
      <c r="I21" s="97">
        <v>0.4</v>
      </c>
      <c r="J21" s="99">
        <v>0</v>
      </c>
      <c r="K21" s="99">
        <v>-1006.2</v>
      </c>
      <c r="L21" s="97">
        <v>-416.8</v>
      </c>
      <c r="M21" s="97">
        <v>0</v>
      </c>
      <c r="N21" s="97">
        <v>0</v>
      </c>
      <c r="O21" s="97">
        <v>0</v>
      </c>
      <c r="P21" s="97">
        <v>0</v>
      </c>
      <c r="Q21" s="97">
        <v>0</v>
      </c>
      <c r="R21" s="97">
        <v>-1434.1</v>
      </c>
      <c r="S21" s="97">
        <v>0</v>
      </c>
      <c r="T21" s="99">
        <v>582.9</v>
      </c>
      <c r="U21" s="97">
        <v>0</v>
      </c>
      <c r="V21" s="97">
        <v>0</v>
      </c>
      <c r="W21" s="97">
        <v>0</v>
      </c>
      <c r="X21" s="97">
        <v>0</v>
      </c>
      <c r="Y21" s="97">
        <v>0</v>
      </c>
      <c r="Z21" s="97">
        <v>0</v>
      </c>
      <c r="AA21" s="97">
        <v>0</v>
      </c>
      <c r="AB21" s="97">
        <v>0</v>
      </c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 x14ac:dyDescent="0.25">
      <c r="A22" s="105"/>
      <c r="B22" s="96" t="s">
        <v>51</v>
      </c>
      <c r="C22" s="97">
        <v>2762</v>
      </c>
      <c r="D22" s="98">
        <v>1578.3</v>
      </c>
      <c r="E22" s="97">
        <v>515.29999999999995</v>
      </c>
      <c r="F22" s="99">
        <v>0</v>
      </c>
      <c r="G22" s="97">
        <v>263.60000000000002</v>
      </c>
      <c r="H22" s="97">
        <v>404.6</v>
      </c>
      <c r="I22" s="97">
        <v>0.1</v>
      </c>
      <c r="J22" s="99">
        <v>0</v>
      </c>
      <c r="K22" s="99">
        <v>-1113.7</v>
      </c>
      <c r="L22" s="97">
        <v>-420</v>
      </c>
      <c r="M22" s="97">
        <v>0</v>
      </c>
      <c r="N22" s="97">
        <v>0</v>
      </c>
      <c r="O22" s="97">
        <v>0</v>
      </c>
      <c r="P22" s="97">
        <v>0</v>
      </c>
      <c r="Q22" s="97">
        <v>0</v>
      </c>
      <c r="R22" s="97">
        <v>-1313.7</v>
      </c>
      <c r="S22" s="97">
        <v>0</v>
      </c>
      <c r="T22" s="99">
        <v>619.9</v>
      </c>
      <c r="U22" s="97">
        <v>0</v>
      </c>
      <c r="V22" s="97">
        <v>0</v>
      </c>
      <c r="W22" s="97">
        <v>0</v>
      </c>
      <c r="X22" s="97">
        <v>0</v>
      </c>
      <c r="Y22" s="97">
        <v>0</v>
      </c>
      <c r="Z22" s="97">
        <v>0</v>
      </c>
      <c r="AA22" s="97">
        <v>0</v>
      </c>
      <c r="AB22" s="97">
        <v>0</v>
      </c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</row>
    <row r="23" spans="1:45" x14ac:dyDescent="0.25">
      <c r="A23" s="105"/>
      <c r="B23" s="96" t="s">
        <v>52</v>
      </c>
      <c r="C23" s="97">
        <v>2663.3</v>
      </c>
      <c r="D23" s="98">
        <v>1562.7</v>
      </c>
      <c r="E23" s="97">
        <v>483.2</v>
      </c>
      <c r="F23" s="99">
        <v>0</v>
      </c>
      <c r="G23" s="97">
        <v>255.8</v>
      </c>
      <c r="H23" s="97">
        <v>361.4</v>
      </c>
      <c r="I23" s="97">
        <v>0.2</v>
      </c>
      <c r="J23" s="99">
        <v>0</v>
      </c>
      <c r="K23" s="99">
        <v>-1120</v>
      </c>
      <c r="L23" s="97">
        <v>-419.8</v>
      </c>
      <c r="M23" s="97">
        <v>0</v>
      </c>
      <c r="N23" s="97">
        <v>0</v>
      </c>
      <c r="O23" s="97">
        <v>0</v>
      </c>
      <c r="P23" s="97">
        <v>0</v>
      </c>
      <c r="Q23" s="97">
        <v>0</v>
      </c>
      <c r="R23" s="97">
        <v>-1262.2</v>
      </c>
      <c r="S23" s="97">
        <v>0</v>
      </c>
      <c r="T23" s="99">
        <v>604</v>
      </c>
      <c r="U23" s="97">
        <v>0</v>
      </c>
      <c r="V23" s="97">
        <v>0</v>
      </c>
      <c r="W23" s="97">
        <v>0</v>
      </c>
      <c r="X23" s="97">
        <v>0</v>
      </c>
      <c r="Y23" s="97">
        <v>0</v>
      </c>
      <c r="Z23" s="97">
        <v>0</v>
      </c>
      <c r="AA23" s="97">
        <v>0</v>
      </c>
      <c r="AB23" s="97">
        <v>0</v>
      </c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</row>
    <row r="24" spans="1:45" x14ac:dyDescent="0.25">
      <c r="A24" s="105"/>
      <c r="B24" s="96" t="s">
        <v>53</v>
      </c>
      <c r="C24" s="97">
        <v>2729.4</v>
      </c>
      <c r="D24" s="98">
        <v>1558.1</v>
      </c>
      <c r="E24" s="97">
        <v>527.1</v>
      </c>
      <c r="F24" s="99">
        <v>0</v>
      </c>
      <c r="G24" s="97">
        <v>259.8</v>
      </c>
      <c r="H24" s="97">
        <v>384.2</v>
      </c>
      <c r="I24" s="97">
        <v>0.2</v>
      </c>
      <c r="J24" s="99">
        <v>0</v>
      </c>
      <c r="K24" s="99">
        <v>-1102.7</v>
      </c>
      <c r="L24" s="97">
        <v>-421</v>
      </c>
      <c r="M24" s="97">
        <v>0</v>
      </c>
      <c r="N24" s="97">
        <v>0</v>
      </c>
      <c r="O24" s="97">
        <v>0</v>
      </c>
      <c r="P24" s="97">
        <v>0</v>
      </c>
      <c r="Q24" s="97">
        <v>0</v>
      </c>
      <c r="R24" s="97">
        <v>-1212.3</v>
      </c>
      <c r="S24" s="97">
        <v>0</v>
      </c>
      <c r="T24" s="99">
        <v>615.5</v>
      </c>
      <c r="U24" s="97">
        <v>0</v>
      </c>
      <c r="V24" s="97">
        <v>0</v>
      </c>
      <c r="W24" s="97">
        <v>0</v>
      </c>
      <c r="X24" s="97">
        <v>0</v>
      </c>
      <c r="Y24" s="97">
        <v>0</v>
      </c>
      <c r="Z24" s="97">
        <v>0</v>
      </c>
      <c r="AA24" s="97">
        <v>0</v>
      </c>
      <c r="AB24" s="97">
        <v>0</v>
      </c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</row>
    <row r="25" spans="1:45" x14ac:dyDescent="0.25">
      <c r="A25" s="105"/>
      <c r="B25" s="96" t="s">
        <v>54</v>
      </c>
      <c r="C25" s="97">
        <v>2683.2</v>
      </c>
      <c r="D25" s="29">
        <v>1561.3</v>
      </c>
      <c r="E25" s="97">
        <v>478.1</v>
      </c>
      <c r="F25" s="99">
        <v>0</v>
      </c>
      <c r="G25" s="97">
        <v>254.2</v>
      </c>
      <c r="H25" s="97">
        <v>389.6</v>
      </c>
      <c r="I25" s="97">
        <v>0.1</v>
      </c>
      <c r="J25" s="99">
        <v>0</v>
      </c>
      <c r="K25" s="99">
        <v>-1131.9000000000001</v>
      </c>
      <c r="L25" s="97">
        <v>-418.5</v>
      </c>
      <c r="M25" s="97">
        <v>0</v>
      </c>
      <c r="N25" s="97">
        <v>0</v>
      </c>
      <c r="O25" s="97">
        <v>0</v>
      </c>
      <c r="P25" s="97">
        <v>0</v>
      </c>
      <c r="Q25" s="97">
        <v>0</v>
      </c>
      <c r="R25" s="97">
        <v>-1207.4000000000001</v>
      </c>
      <c r="S25" s="97">
        <v>0</v>
      </c>
      <c r="T25" s="99">
        <v>632.4</v>
      </c>
      <c r="U25" s="97">
        <v>0</v>
      </c>
      <c r="V25" s="97">
        <v>0</v>
      </c>
      <c r="W25" s="97">
        <v>0</v>
      </c>
      <c r="X25" s="97">
        <v>0</v>
      </c>
      <c r="Y25" s="97">
        <v>0</v>
      </c>
      <c r="Z25" s="97">
        <v>0</v>
      </c>
      <c r="AA25" s="97">
        <v>0</v>
      </c>
      <c r="AB25" s="97">
        <v>0</v>
      </c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</row>
    <row r="26" spans="1:45" x14ac:dyDescent="0.25">
      <c r="A26" s="105"/>
      <c r="B26" s="96" t="s">
        <v>43</v>
      </c>
      <c r="C26" s="97">
        <v>2502.6999999999998</v>
      </c>
      <c r="D26" s="29">
        <v>1368</v>
      </c>
      <c r="E26" s="97">
        <v>531.79999999999995</v>
      </c>
      <c r="F26" s="99">
        <v>0</v>
      </c>
      <c r="G26" s="97">
        <v>251.5</v>
      </c>
      <c r="H26" s="97">
        <v>351.3</v>
      </c>
      <c r="I26" s="97">
        <v>0.1</v>
      </c>
      <c r="J26" s="97">
        <v>0</v>
      </c>
      <c r="K26" s="99">
        <v>-1198.2</v>
      </c>
      <c r="L26" s="97">
        <v>-413.7</v>
      </c>
      <c r="M26" s="97">
        <v>0</v>
      </c>
      <c r="N26" s="97">
        <v>0</v>
      </c>
      <c r="O26" s="97">
        <v>0</v>
      </c>
      <c r="P26" s="97">
        <v>0</v>
      </c>
      <c r="Q26" s="97">
        <v>0</v>
      </c>
      <c r="R26" s="97">
        <v>-1171.4000000000001</v>
      </c>
      <c r="S26" s="97">
        <v>0</v>
      </c>
      <c r="T26" s="99">
        <v>622.6</v>
      </c>
      <c r="U26" s="97">
        <v>0</v>
      </c>
      <c r="V26" s="97">
        <v>0</v>
      </c>
      <c r="W26" s="97">
        <v>0</v>
      </c>
      <c r="X26" s="97">
        <v>0</v>
      </c>
      <c r="Y26" s="97">
        <v>0</v>
      </c>
      <c r="Z26" s="97">
        <v>0</v>
      </c>
      <c r="AA26" s="97">
        <v>0</v>
      </c>
      <c r="AB26" s="97">
        <v>0</v>
      </c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</row>
    <row r="27" spans="1:45" x14ac:dyDescent="0.25">
      <c r="A27" s="100">
        <v>2012</v>
      </c>
      <c r="B27" s="101" t="s">
        <v>44</v>
      </c>
      <c r="C27" s="102">
        <v>2579.6999999999998</v>
      </c>
      <c r="D27" s="102">
        <v>1437.1</v>
      </c>
      <c r="E27" s="102">
        <v>499.3</v>
      </c>
      <c r="F27" s="103">
        <v>0</v>
      </c>
      <c r="G27" s="103">
        <v>254.1</v>
      </c>
      <c r="H27" s="102">
        <v>389.1</v>
      </c>
      <c r="I27" s="102">
        <v>0.1</v>
      </c>
      <c r="J27" s="103">
        <v>0</v>
      </c>
      <c r="K27" s="103">
        <v>-1146.3</v>
      </c>
      <c r="L27" s="103">
        <v>-417.1</v>
      </c>
      <c r="M27" s="103">
        <v>0</v>
      </c>
      <c r="N27" s="102">
        <v>0</v>
      </c>
      <c r="O27" s="102">
        <v>0</v>
      </c>
      <c r="P27" s="102">
        <v>0</v>
      </c>
      <c r="Q27" s="102">
        <v>0</v>
      </c>
      <c r="R27" s="102">
        <v>-1255.3</v>
      </c>
      <c r="S27" s="102">
        <v>0</v>
      </c>
      <c r="T27" s="103">
        <v>0</v>
      </c>
      <c r="U27" s="103">
        <v>0</v>
      </c>
      <c r="V27" s="103">
        <v>0</v>
      </c>
      <c r="W27" s="103">
        <v>0</v>
      </c>
      <c r="X27" s="103">
        <v>0</v>
      </c>
      <c r="Y27" s="103">
        <v>0</v>
      </c>
      <c r="Z27" s="103">
        <v>0</v>
      </c>
      <c r="AA27" s="103">
        <v>0</v>
      </c>
      <c r="AB27" s="103">
        <v>0</v>
      </c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</row>
    <row r="28" spans="1:45" x14ac:dyDescent="0.25">
      <c r="A28" s="105"/>
      <c r="B28" s="96" t="s">
        <v>45</v>
      </c>
      <c r="C28" s="97">
        <v>2618</v>
      </c>
      <c r="D28" s="97">
        <v>1475.1</v>
      </c>
      <c r="E28" s="99">
        <v>493</v>
      </c>
      <c r="F28" s="97">
        <v>0</v>
      </c>
      <c r="G28" s="99">
        <v>254.9</v>
      </c>
      <c r="H28" s="97">
        <v>394.9</v>
      </c>
      <c r="I28" s="97">
        <v>0</v>
      </c>
      <c r="J28" s="99">
        <v>0</v>
      </c>
      <c r="K28" s="29">
        <v>-1117.2</v>
      </c>
      <c r="L28" s="98">
        <v>-419.8</v>
      </c>
      <c r="M28" s="97">
        <v>0</v>
      </c>
      <c r="N28" s="97">
        <v>0</v>
      </c>
      <c r="O28" s="97">
        <v>0</v>
      </c>
      <c r="P28" s="97">
        <v>0</v>
      </c>
      <c r="Q28" s="99">
        <v>0</v>
      </c>
      <c r="R28" s="98">
        <v>-1259.5999999999999</v>
      </c>
      <c r="S28" s="97">
        <v>0</v>
      </c>
      <c r="T28" s="97">
        <v>0</v>
      </c>
      <c r="U28" s="97">
        <v>0</v>
      </c>
      <c r="V28" s="97">
        <v>0</v>
      </c>
      <c r="W28" s="97">
        <v>0</v>
      </c>
      <c r="X28" s="97">
        <v>0</v>
      </c>
      <c r="Y28" s="97">
        <v>0</v>
      </c>
      <c r="Z28" s="97">
        <v>0</v>
      </c>
      <c r="AA28" s="97">
        <v>0</v>
      </c>
      <c r="AB28" s="97">
        <v>0</v>
      </c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</row>
    <row r="29" spans="1:45" x14ac:dyDescent="0.25">
      <c r="A29" s="105"/>
      <c r="B29" s="96" t="s">
        <v>46</v>
      </c>
      <c r="C29" s="97">
        <v>2650.6</v>
      </c>
      <c r="D29" s="97">
        <v>1537.1</v>
      </c>
      <c r="E29" s="99">
        <v>488.7</v>
      </c>
      <c r="F29" s="97">
        <v>0</v>
      </c>
      <c r="G29" s="99">
        <v>253.7</v>
      </c>
      <c r="H29" s="97">
        <v>370.9</v>
      </c>
      <c r="I29" s="97">
        <v>0.1</v>
      </c>
      <c r="J29" s="99">
        <v>0</v>
      </c>
      <c r="K29" s="29">
        <v>-1248.0999999999999</v>
      </c>
      <c r="L29" s="98">
        <v>-418.7</v>
      </c>
      <c r="M29" s="97">
        <v>0</v>
      </c>
      <c r="N29" s="97">
        <v>0</v>
      </c>
      <c r="O29" s="97">
        <v>0</v>
      </c>
      <c r="P29" s="97">
        <v>0</v>
      </c>
      <c r="Q29" s="99">
        <v>0</v>
      </c>
      <c r="R29" s="98">
        <v>-1232.0999999999999</v>
      </c>
      <c r="S29" s="97">
        <v>0</v>
      </c>
      <c r="T29" s="97">
        <v>0</v>
      </c>
      <c r="U29" s="97">
        <v>0</v>
      </c>
      <c r="V29" s="97">
        <v>0</v>
      </c>
      <c r="W29" s="97">
        <v>0</v>
      </c>
      <c r="X29" s="97">
        <v>0</v>
      </c>
      <c r="Y29" s="97">
        <v>0</v>
      </c>
      <c r="Z29" s="97">
        <v>0</v>
      </c>
      <c r="AA29" s="97">
        <v>0</v>
      </c>
      <c r="AB29" s="97">
        <v>0</v>
      </c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</row>
    <row r="30" spans="1:45" x14ac:dyDescent="0.25">
      <c r="A30" s="105"/>
      <c r="B30" s="96" t="s">
        <v>47</v>
      </c>
      <c r="C30" s="97">
        <v>2711.9</v>
      </c>
      <c r="D30" s="97">
        <v>1549.5</v>
      </c>
      <c r="E30" s="97">
        <v>540</v>
      </c>
      <c r="F30" s="97">
        <v>0</v>
      </c>
      <c r="G30" s="99">
        <v>254</v>
      </c>
      <c r="H30" s="97">
        <v>368.4</v>
      </c>
      <c r="I30" s="97">
        <v>0.1</v>
      </c>
      <c r="J30" s="97">
        <v>0</v>
      </c>
      <c r="K30" s="29">
        <v>-1217.9000000000001</v>
      </c>
      <c r="L30" s="98">
        <v>-413.3</v>
      </c>
      <c r="M30" s="97">
        <v>0</v>
      </c>
      <c r="N30" s="97">
        <v>0</v>
      </c>
      <c r="O30" s="97">
        <v>0</v>
      </c>
      <c r="P30" s="97">
        <v>0</v>
      </c>
      <c r="Q30" s="97">
        <v>0</v>
      </c>
      <c r="R30" s="97">
        <v>-1252.2</v>
      </c>
      <c r="S30" s="97">
        <v>0</v>
      </c>
      <c r="T30" s="97">
        <v>0</v>
      </c>
      <c r="U30" s="97">
        <v>0</v>
      </c>
      <c r="V30" s="97">
        <v>0</v>
      </c>
      <c r="W30" s="97">
        <v>0</v>
      </c>
      <c r="X30" s="97">
        <v>0</v>
      </c>
      <c r="Y30" s="97">
        <v>0</v>
      </c>
      <c r="Z30" s="97">
        <v>0</v>
      </c>
      <c r="AA30" s="97">
        <v>0</v>
      </c>
      <c r="AB30" s="97">
        <v>0</v>
      </c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</row>
    <row r="31" spans="1:45" x14ac:dyDescent="0.25">
      <c r="A31" s="105"/>
      <c r="B31" s="96" t="s">
        <v>48</v>
      </c>
      <c r="C31" s="97">
        <v>2652.6</v>
      </c>
      <c r="D31" s="97">
        <v>1537.1</v>
      </c>
      <c r="E31" s="97">
        <v>520.5</v>
      </c>
      <c r="F31" s="97">
        <v>0</v>
      </c>
      <c r="G31" s="97">
        <v>247.4</v>
      </c>
      <c r="H31" s="97">
        <v>347.6</v>
      </c>
      <c r="I31" s="97">
        <v>0</v>
      </c>
      <c r="J31" s="97">
        <v>0</v>
      </c>
      <c r="K31" s="29">
        <v>-1107.7</v>
      </c>
      <c r="L31" s="98">
        <v>-411.1</v>
      </c>
      <c r="M31" s="97">
        <v>0</v>
      </c>
      <c r="N31" s="97">
        <v>0</v>
      </c>
      <c r="O31" s="97">
        <v>0</v>
      </c>
      <c r="P31" s="97">
        <v>0</v>
      </c>
      <c r="Q31" s="97">
        <v>0</v>
      </c>
      <c r="R31" s="97">
        <v>-1285.8</v>
      </c>
      <c r="S31" s="97">
        <v>0</v>
      </c>
      <c r="T31" s="97">
        <v>0</v>
      </c>
      <c r="U31" s="97">
        <v>0</v>
      </c>
      <c r="V31" s="97">
        <v>0</v>
      </c>
      <c r="W31" s="97">
        <v>0</v>
      </c>
      <c r="X31" s="97">
        <v>0</v>
      </c>
      <c r="Y31" s="97">
        <v>0</v>
      </c>
      <c r="Z31" s="97">
        <v>0</v>
      </c>
      <c r="AA31" s="97">
        <v>0</v>
      </c>
      <c r="AB31" s="97">
        <v>0</v>
      </c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</row>
    <row r="32" spans="1:45" x14ac:dyDescent="0.25">
      <c r="A32" s="105"/>
      <c r="B32" s="96" t="s">
        <v>49</v>
      </c>
      <c r="C32" s="97">
        <v>2602.9</v>
      </c>
      <c r="D32" s="97">
        <v>1537.9</v>
      </c>
      <c r="E32" s="97">
        <v>459.6</v>
      </c>
      <c r="F32" s="97">
        <v>0</v>
      </c>
      <c r="G32" s="97">
        <v>248.6</v>
      </c>
      <c r="H32" s="97">
        <v>356.6</v>
      </c>
      <c r="I32" s="97">
        <v>0.1</v>
      </c>
      <c r="J32" s="97">
        <v>0</v>
      </c>
      <c r="K32" s="29">
        <v>-1134.4000000000001</v>
      </c>
      <c r="L32" s="98">
        <v>-414.2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  <c r="R32" s="97">
        <v>-1302.9000000000001</v>
      </c>
      <c r="S32" s="97">
        <v>0</v>
      </c>
      <c r="T32" s="97">
        <v>0</v>
      </c>
      <c r="U32" s="97">
        <v>0</v>
      </c>
      <c r="V32" s="97">
        <v>0</v>
      </c>
      <c r="W32" s="97">
        <v>0</v>
      </c>
      <c r="X32" s="97">
        <v>0</v>
      </c>
      <c r="Y32" s="97">
        <v>0</v>
      </c>
      <c r="Z32" s="97">
        <v>0</v>
      </c>
      <c r="AA32" s="97">
        <v>0</v>
      </c>
      <c r="AB32" s="97">
        <v>0</v>
      </c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</row>
    <row r="33" spans="1:45" x14ac:dyDescent="0.25">
      <c r="A33" s="105"/>
      <c r="B33" s="96" t="s">
        <v>50</v>
      </c>
      <c r="C33" s="97">
        <v>2527.6</v>
      </c>
      <c r="D33" s="97">
        <v>1492.7</v>
      </c>
      <c r="E33" s="97">
        <v>425.8</v>
      </c>
      <c r="F33" s="97">
        <v>0</v>
      </c>
      <c r="G33" s="97">
        <v>247.1</v>
      </c>
      <c r="H33" s="97">
        <v>361.9</v>
      </c>
      <c r="I33" s="97">
        <v>0.1</v>
      </c>
      <c r="J33" s="97">
        <v>0</v>
      </c>
      <c r="K33" s="29">
        <v>-1185.0999999999999</v>
      </c>
      <c r="L33" s="98">
        <v>-413</v>
      </c>
      <c r="M33" s="97">
        <v>0</v>
      </c>
      <c r="N33" s="99">
        <v>0</v>
      </c>
      <c r="O33" s="97">
        <v>0</v>
      </c>
      <c r="P33" s="97">
        <v>0</v>
      </c>
      <c r="Q33" s="97">
        <v>0</v>
      </c>
      <c r="R33" s="97">
        <v>-1212.0999999999999</v>
      </c>
      <c r="S33" s="97">
        <v>0</v>
      </c>
      <c r="T33" s="97">
        <v>0</v>
      </c>
      <c r="U33" s="97">
        <v>0</v>
      </c>
      <c r="V33" s="97">
        <v>0</v>
      </c>
      <c r="W33" s="97">
        <v>0</v>
      </c>
      <c r="X33" s="97">
        <v>0</v>
      </c>
      <c r="Y33" s="97">
        <v>0</v>
      </c>
      <c r="Z33" s="97">
        <v>0</v>
      </c>
      <c r="AA33" s="97">
        <v>0</v>
      </c>
      <c r="AB33" s="97">
        <v>0</v>
      </c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</row>
    <row r="34" spans="1:45" x14ac:dyDescent="0.25">
      <c r="A34" s="105"/>
      <c r="B34" s="96" t="s">
        <v>51</v>
      </c>
      <c r="C34" s="97">
        <v>2501.1999999999998</v>
      </c>
      <c r="D34" s="97">
        <v>1475.2</v>
      </c>
      <c r="E34" s="97">
        <v>408.9</v>
      </c>
      <c r="F34" s="97">
        <v>0</v>
      </c>
      <c r="G34" s="97">
        <v>249.3</v>
      </c>
      <c r="H34" s="97">
        <v>367.8</v>
      </c>
      <c r="I34" s="97">
        <v>0</v>
      </c>
      <c r="J34" s="97">
        <v>0</v>
      </c>
      <c r="K34" s="29">
        <v>-1245.4000000000001</v>
      </c>
      <c r="L34" s="98">
        <v>-413.7</v>
      </c>
      <c r="M34" s="97">
        <v>0</v>
      </c>
      <c r="N34" s="99">
        <v>0</v>
      </c>
      <c r="O34" s="97">
        <v>0</v>
      </c>
      <c r="P34" s="99">
        <v>0</v>
      </c>
      <c r="Q34" s="97">
        <v>0</v>
      </c>
      <c r="R34" s="29">
        <v>-1243.2</v>
      </c>
      <c r="S34" s="97">
        <v>0</v>
      </c>
      <c r="T34" s="97">
        <v>0</v>
      </c>
      <c r="U34" s="97">
        <v>0</v>
      </c>
      <c r="V34" s="97">
        <v>0</v>
      </c>
      <c r="W34" s="97">
        <v>0</v>
      </c>
      <c r="X34" s="97">
        <v>0</v>
      </c>
      <c r="Y34" s="97">
        <v>0</v>
      </c>
      <c r="Z34" s="97">
        <v>0</v>
      </c>
      <c r="AA34" s="97">
        <v>0</v>
      </c>
      <c r="AB34" s="97">
        <v>0</v>
      </c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</row>
    <row r="35" spans="1:45" x14ac:dyDescent="0.25">
      <c r="A35" s="105"/>
      <c r="B35" s="96" t="s">
        <v>52</v>
      </c>
      <c r="C35" s="97">
        <v>2486.6</v>
      </c>
      <c r="D35" s="29">
        <v>1378.2</v>
      </c>
      <c r="E35" s="97">
        <v>459.4</v>
      </c>
      <c r="F35" s="99">
        <v>0</v>
      </c>
      <c r="G35" s="97">
        <v>252.6</v>
      </c>
      <c r="H35" s="29">
        <v>396.2</v>
      </c>
      <c r="I35" s="97">
        <v>0</v>
      </c>
      <c r="J35" s="97">
        <v>0</v>
      </c>
      <c r="K35" s="29">
        <v>-1235.5</v>
      </c>
      <c r="L35" s="97">
        <v>-413.3</v>
      </c>
      <c r="M35" s="29">
        <v>0</v>
      </c>
      <c r="N35" s="97">
        <v>0</v>
      </c>
      <c r="O35" s="97">
        <v>0</v>
      </c>
      <c r="P35" s="97">
        <v>0</v>
      </c>
      <c r="Q35" s="97">
        <v>0</v>
      </c>
      <c r="R35" s="98">
        <v>-1203.3</v>
      </c>
      <c r="S35" s="97">
        <v>0</v>
      </c>
      <c r="T35" s="97">
        <v>0</v>
      </c>
      <c r="U35" s="99">
        <v>0</v>
      </c>
      <c r="V35" s="97">
        <v>0</v>
      </c>
      <c r="W35" s="97">
        <v>0</v>
      </c>
      <c r="X35" s="97">
        <v>0</v>
      </c>
      <c r="Y35" s="97">
        <v>0</v>
      </c>
      <c r="Z35" s="97">
        <v>0</v>
      </c>
      <c r="AA35" s="97">
        <v>0</v>
      </c>
      <c r="AB35" s="97">
        <v>0</v>
      </c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</row>
    <row r="36" spans="1:45" x14ac:dyDescent="0.25">
      <c r="A36" s="105"/>
      <c r="B36" s="96" t="s">
        <v>53</v>
      </c>
      <c r="C36" s="97">
        <v>2550</v>
      </c>
      <c r="D36" s="98">
        <v>1448.8</v>
      </c>
      <c r="E36" s="97">
        <v>464.4</v>
      </c>
      <c r="F36" s="99">
        <v>0</v>
      </c>
      <c r="G36" s="97">
        <v>253.1</v>
      </c>
      <c r="H36" s="29">
        <v>383.5</v>
      </c>
      <c r="I36" s="97">
        <v>0.1</v>
      </c>
      <c r="J36" s="97">
        <v>0</v>
      </c>
      <c r="K36" s="29">
        <v>-1258.8</v>
      </c>
      <c r="L36" s="97">
        <v>-413.9</v>
      </c>
      <c r="M36" s="97">
        <v>0</v>
      </c>
      <c r="N36" s="97">
        <v>0</v>
      </c>
      <c r="O36" s="97">
        <v>0</v>
      </c>
      <c r="P36" s="97">
        <v>0</v>
      </c>
      <c r="Q36" s="97">
        <v>0</v>
      </c>
      <c r="R36" s="98">
        <v>-1216.5</v>
      </c>
      <c r="S36" s="97">
        <v>0</v>
      </c>
      <c r="T36" s="97">
        <v>0</v>
      </c>
      <c r="U36" s="99">
        <v>0</v>
      </c>
      <c r="V36" s="97">
        <v>0</v>
      </c>
      <c r="W36" s="99">
        <v>0</v>
      </c>
      <c r="X36" s="99">
        <v>0</v>
      </c>
      <c r="Y36" s="99">
        <v>0</v>
      </c>
      <c r="Z36" s="99">
        <v>0</v>
      </c>
      <c r="AA36" s="99">
        <v>0</v>
      </c>
      <c r="AB36" s="99">
        <v>0</v>
      </c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</row>
    <row r="37" spans="1:45" x14ac:dyDescent="0.25">
      <c r="A37" s="105"/>
      <c r="B37" s="96" t="s">
        <v>54</v>
      </c>
      <c r="C37" s="97">
        <v>2516.1</v>
      </c>
      <c r="D37" s="98">
        <v>1487.9</v>
      </c>
      <c r="E37" s="97">
        <v>390.9</v>
      </c>
      <c r="F37" s="97">
        <v>0</v>
      </c>
      <c r="G37" s="99">
        <v>252.2</v>
      </c>
      <c r="H37" s="29">
        <v>385.1</v>
      </c>
      <c r="I37" s="97">
        <v>0</v>
      </c>
      <c r="J37" s="97">
        <v>0</v>
      </c>
      <c r="K37" s="29">
        <v>-1314.9</v>
      </c>
      <c r="L37" s="97">
        <v>-412</v>
      </c>
      <c r="M37" s="97">
        <v>0</v>
      </c>
      <c r="N37" s="97">
        <v>0</v>
      </c>
      <c r="O37" s="97">
        <v>0</v>
      </c>
      <c r="P37" s="97">
        <v>0</v>
      </c>
      <c r="Q37" s="97">
        <v>0</v>
      </c>
      <c r="R37" s="98">
        <v>-1190</v>
      </c>
      <c r="S37" s="97">
        <v>0</v>
      </c>
      <c r="T37" s="99">
        <v>0</v>
      </c>
      <c r="U37" s="99">
        <v>0</v>
      </c>
      <c r="V37" s="99">
        <v>0</v>
      </c>
      <c r="W37" s="99">
        <v>0</v>
      </c>
      <c r="X37" s="99">
        <v>0</v>
      </c>
      <c r="Y37" s="99">
        <v>0</v>
      </c>
      <c r="Z37" s="99">
        <v>0</v>
      </c>
      <c r="AA37" s="99">
        <v>0</v>
      </c>
      <c r="AB37" s="99">
        <v>0</v>
      </c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</row>
    <row r="38" spans="1:45" x14ac:dyDescent="0.25">
      <c r="A38" s="105"/>
      <c r="B38" s="96" t="s">
        <v>43</v>
      </c>
      <c r="C38" s="97">
        <v>3174.7</v>
      </c>
      <c r="D38" s="97">
        <v>1343.6</v>
      </c>
      <c r="E38" s="97">
        <v>1208.8</v>
      </c>
      <c r="F38" s="97">
        <v>0</v>
      </c>
      <c r="G38" s="99">
        <v>252.5</v>
      </c>
      <c r="H38" s="29">
        <v>369.8</v>
      </c>
      <c r="I38" s="97">
        <v>0.1</v>
      </c>
      <c r="J38" s="99">
        <v>0</v>
      </c>
      <c r="K38" s="97">
        <v>-1367.1</v>
      </c>
      <c r="L38" s="98">
        <v>-444.8</v>
      </c>
      <c r="M38" s="97">
        <v>0</v>
      </c>
      <c r="N38" s="99">
        <v>0</v>
      </c>
      <c r="O38" s="97">
        <v>0</v>
      </c>
      <c r="P38" s="99">
        <v>0</v>
      </c>
      <c r="Q38" s="97">
        <v>0</v>
      </c>
      <c r="R38" s="29">
        <v>-1123.0999999999999</v>
      </c>
      <c r="S38" s="97">
        <v>0</v>
      </c>
      <c r="T38" s="97">
        <v>0</v>
      </c>
      <c r="U38" s="97">
        <v>0</v>
      </c>
      <c r="V38" s="97">
        <v>0</v>
      </c>
      <c r="W38" s="97">
        <v>0</v>
      </c>
      <c r="X38" s="97">
        <v>0</v>
      </c>
      <c r="Y38" s="97">
        <v>0</v>
      </c>
      <c r="Z38" s="97">
        <v>0</v>
      </c>
      <c r="AA38" s="97">
        <v>0</v>
      </c>
      <c r="AB38" s="97">
        <v>0</v>
      </c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</row>
    <row r="39" spans="1:45" x14ac:dyDescent="0.25">
      <c r="A39" s="100">
        <v>2013</v>
      </c>
      <c r="B39" s="101" t="s">
        <v>44</v>
      </c>
      <c r="C39" s="102">
        <v>3117.8</v>
      </c>
      <c r="D39" s="102">
        <v>1650.4</v>
      </c>
      <c r="E39" s="102">
        <v>842.6</v>
      </c>
      <c r="F39" s="103">
        <v>0</v>
      </c>
      <c r="G39" s="103">
        <v>253.2</v>
      </c>
      <c r="H39" s="102">
        <v>371.4</v>
      </c>
      <c r="I39" s="102">
        <v>0.1</v>
      </c>
      <c r="J39" s="103">
        <v>0</v>
      </c>
      <c r="K39" s="103">
        <v>-1060.9000000000001</v>
      </c>
      <c r="L39" s="103">
        <v>-469.4</v>
      </c>
      <c r="M39" s="103">
        <v>0</v>
      </c>
      <c r="N39" s="102">
        <v>0</v>
      </c>
      <c r="O39" s="102">
        <v>0</v>
      </c>
      <c r="P39" s="102">
        <v>0</v>
      </c>
      <c r="Q39" s="102">
        <v>0</v>
      </c>
      <c r="R39" s="102">
        <v>-1294.8</v>
      </c>
      <c r="S39" s="102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0</v>
      </c>
      <c r="Z39" s="103">
        <v>0</v>
      </c>
      <c r="AA39" s="103">
        <v>0</v>
      </c>
      <c r="AB39" s="103">
        <v>0</v>
      </c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</row>
    <row r="40" spans="1:45" x14ac:dyDescent="0.25">
      <c r="A40" s="105"/>
      <c r="B40" s="96" t="s">
        <v>45</v>
      </c>
      <c r="C40" s="97">
        <v>3184.3</v>
      </c>
      <c r="D40" s="97">
        <v>2382.1999999999998</v>
      </c>
      <c r="E40" s="97">
        <v>198.8</v>
      </c>
      <c r="F40" s="97">
        <v>0</v>
      </c>
      <c r="G40" s="97">
        <v>248.9</v>
      </c>
      <c r="H40" s="97">
        <v>354.4</v>
      </c>
      <c r="I40" s="97">
        <v>0</v>
      </c>
      <c r="J40" s="99">
        <v>0</v>
      </c>
      <c r="K40" s="97">
        <v>-1124</v>
      </c>
      <c r="L40" s="97">
        <v>-470.1</v>
      </c>
      <c r="M40" s="97">
        <v>0</v>
      </c>
      <c r="N40" s="97">
        <v>0</v>
      </c>
      <c r="O40" s="97">
        <v>0</v>
      </c>
      <c r="P40" s="97">
        <v>0</v>
      </c>
      <c r="Q40" s="97">
        <v>0</v>
      </c>
      <c r="R40" s="98">
        <v>-1322.9</v>
      </c>
      <c r="S40" s="97">
        <v>0</v>
      </c>
      <c r="T40" s="97">
        <v>0</v>
      </c>
      <c r="U40" s="99">
        <v>0</v>
      </c>
      <c r="V40" s="97">
        <v>0</v>
      </c>
      <c r="W40" s="97">
        <v>0</v>
      </c>
      <c r="X40" s="97">
        <v>0</v>
      </c>
      <c r="Y40" s="97">
        <v>0</v>
      </c>
      <c r="Z40" s="97">
        <v>0</v>
      </c>
      <c r="AA40" s="97">
        <v>0</v>
      </c>
      <c r="AB40" s="97">
        <v>0</v>
      </c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</row>
    <row r="41" spans="1:45" x14ac:dyDescent="0.25">
      <c r="A41" s="105"/>
      <c r="B41" s="96" t="s">
        <v>46</v>
      </c>
      <c r="C41" s="97">
        <v>3028.4</v>
      </c>
      <c r="D41" s="97">
        <v>2278.3000000000002</v>
      </c>
      <c r="E41" s="97">
        <v>147</v>
      </c>
      <c r="F41" s="97">
        <v>0</v>
      </c>
      <c r="G41" s="97">
        <v>246.5</v>
      </c>
      <c r="H41" s="97">
        <v>356.5</v>
      </c>
      <c r="I41" s="97">
        <v>0</v>
      </c>
      <c r="J41" s="99">
        <v>0</v>
      </c>
      <c r="K41" s="97">
        <v>-1212.4000000000001</v>
      </c>
      <c r="L41" s="97">
        <v>-475.1</v>
      </c>
      <c r="M41" s="97">
        <v>0</v>
      </c>
      <c r="N41" s="97">
        <v>0</v>
      </c>
      <c r="O41" s="97">
        <v>0</v>
      </c>
      <c r="P41" s="97">
        <v>0</v>
      </c>
      <c r="Q41" s="97">
        <v>0</v>
      </c>
      <c r="R41" s="98">
        <v>-1266.5</v>
      </c>
      <c r="S41" s="97">
        <v>0</v>
      </c>
      <c r="T41" s="97">
        <v>0</v>
      </c>
      <c r="U41" s="99">
        <v>0</v>
      </c>
      <c r="V41" s="97">
        <v>0</v>
      </c>
      <c r="W41" s="99">
        <v>0</v>
      </c>
      <c r="X41" s="99">
        <v>0</v>
      </c>
      <c r="Y41" s="99">
        <v>0</v>
      </c>
      <c r="Z41" s="99">
        <v>0</v>
      </c>
      <c r="AA41" s="99">
        <v>0</v>
      </c>
      <c r="AB41" s="99">
        <v>0</v>
      </c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</row>
    <row r="42" spans="1:45" x14ac:dyDescent="0.25">
      <c r="A42" s="105"/>
      <c r="B42" s="96" t="s">
        <v>47</v>
      </c>
      <c r="C42" s="97">
        <v>3179.6</v>
      </c>
      <c r="D42" s="97">
        <v>2488.3000000000002</v>
      </c>
      <c r="E42" s="97">
        <v>115.5</v>
      </c>
      <c r="F42" s="97">
        <v>0</v>
      </c>
      <c r="G42" s="99">
        <v>247.9</v>
      </c>
      <c r="H42" s="97">
        <v>327.8</v>
      </c>
      <c r="I42" s="97">
        <v>0.1</v>
      </c>
      <c r="J42" s="99">
        <v>0</v>
      </c>
      <c r="K42" s="99">
        <v>-1213</v>
      </c>
      <c r="L42" s="98">
        <v>-515.1</v>
      </c>
      <c r="M42" s="97">
        <v>0</v>
      </c>
      <c r="N42" s="99">
        <v>0</v>
      </c>
      <c r="O42" s="97">
        <v>0</v>
      </c>
      <c r="P42" s="99">
        <v>0</v>
      </c>
      <c r="Q42" s="97">
        <v>0</v>
      </c>
      <c r="R42" s="29">
        <v>-1373.6</v>
      </c>
      <c r="S42" s="97">
        <v>0</v>
      </c>
      <c r="T42" s="99">
        <v>0</v>
      </c>
      <c r="U42" s="99">
        <v>0</v>
      </c>
      <c r="V42" s="99">
        <v>0</v>
      </c>
      <c r="W42" s="99">
        <v>0</v>
      </c>
      <c r="X42" s="99">
        <v>0</v>
      </c>
      <c r="Y42" s="99">
        <v>0</v>
      </c>
      <c r="Z42" s="99">
        <v>0</v>
      </c>
      <c r="AA42" s="99">
        <v>0</v>
      </c>
      <c r="AB42" s="99">
        <v>0</v>
      </c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</row>
    <row r="43" spans="1:45" x14ac:dyDescent="0.25">
      <c r="A43" s="105"/>
      <c r="B43" s="96" t="s">
        <v>48</v>
      </c>
      <c r="C43" s="97">
        <v>3221.4</v>
      </c>
      <c r="D43" s="97">
        <v>2516.4</v>
      </c>
      <c r="E43" s="97">
        <v>147.6</v>
      </c>
      <c r="F43" s="97">
        <v>0</v>
      </c>
      <c r="G43" s="99">
        <v>246.3</v>
      </c>
      <c r="H43" s="97">
        <v>311.10000000000002</v>
      </c>
      <c r="I43" s="97">
        <v>0</v>
      </c>
      <c r="J43" s="99">
        <v>0</v>
      </c>
      <c r="K43" s="99">
        <v>-1159.0999999999999</v>
      </c>
      <c r="L43" s="97">
        <v>-500.5</v>
      </c>
      <c r="M43" s="29">
        <v>0</v>
      </c>
      <c r="N43" s="97">
        <v>0</v>
      </c>
      <c r="O43" s="97">
        <v>0</v>
      </c>
      <c r="P43" s="97">
        <v>0</v>
      </c>
      <c r="Q43" s="97">
        <v>0</v>
      </c>
      <c r="R43" s="98">
        <v>-1296.2</v>
      </c>
      <c r="S43" s="97">
        <v>0</v>
      </c>
      <c r="T43" s="97">
        <v>0</v>
      </c>
      <c r="U43" s="97">
        <v>0</v>
      </c>
      <c r="V43" s="97">
        <v>0</v>
      </c>
      <c r="W43" s="97">
        <v>0</v>
      </c>
      <c r="X43" s="97">
        <v>0</v>
      </c>
      <c r="Y43" s="97">
        <v>0</v>
      </c>
      <c r="Z43" s="97">
        <v>0</v>
      </c>
      <c r="AA43" s="97">
        <v>0</v>
      </c>
      <c r="AB43" s="97">
        <v>0</v>
      </c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</row>
    <row r="44" spans="1:45" x14ac:dyDescent="0.25">
      <c r="A44" s="105"/>
      <c r="B44" s="96" t="s">
        <v>49</v>
      </c>
      <c r="C44" s="97">
        <v>3036.7</v>
      </c>
      <c r="D44" s="97">
        <v>2409.1999999999998</v>
      </c>
      <c r="E44" s="97">
        <v>114.4</v>
      </c>
      <c r="F44" s="97">
        <v>0</v>
      </c>
      <c r="G44" s="99">
        <v>247.1</v>
      </c>
      <c r="H44" s="97">
        <v>266</v>
      </c>
      <c r="I44" s="97">
        <v>0</v>
      </c>
      <c r="J44" s="99">
        <v>0</v>
      </c>
      <c r="K44" s="99">
        <v>-1145.8</v>
      </c>
      <c r="L44" s="97">
        <v>-511.7</v>
      </c>
      <c r="M44" s="97">
        <v>0</v>
      </c>
      <c r="N44" s="97">
        <v>0</v>
      </c>
      <c r="O44" s="97">
        <v>0</v>
      </c>
      <c r="P44" s="97">
        <v>0</v>
      </c>
      <c r="Q44" s="97">
        <v>0</v>
      </c>
      <c r="R44" s="98">
        <v>-1229.8</v>
      </c>
      <c r="S44" s="97">
        <v>0</v>
      </c>
      <c r="T44" s="97">
        <v>0</v>
      </c>
      <c r="U44" s="99">
        <v>0</v>
      </c>
      <c r="V44" s="99">
        <v>0</v>
      </c>
      <c r="W44" s="99">
        <v>0</v>
      </c>
      <c r="X44" s="99">
        <v>0</v>
      </c>
      <c r="Y44" s="99">
        <v>0</v>
      </c>
      <c r="Z44" s="99">
        <v>0</v>
      </c>
      <c r="AA44" s="99">
        <v>0</v>
      </c>
      <c r="AB44" s="99">
        <v>0</v>
      </c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</row>
    <row r="45" spans="1:45" x14ac:dyDescent="0.25">
      <c r="A45" s="105"/>
      <c r="B45" s="96" t="s">
        <v>50</v>
      </c>
      <c r="C45" s="97">
        <v>2968.1</v>
      </c>
      <c r="D45" s="97">
        <v>2267.3000000000002</v>
      </c>
      <c r="E45" s="97">
        <v>158.80000000000001</v>
      </c>
      <c r="F45" s="97">
        <v>0</v>
      </c>
      <c r="G45" s="99">
        <v>248.6</v>
      </c>
      <c r="H45" s="97">
        <v>293.3</v>
      </c>
      <c r="I45" s="97">
        <v>0</v>
      </c>
      <c r="J45" s="99">
        <v>0</v>
      </c>
      <c r="K45" s="99">
        <v>-1066.4000000000001</v>
      </c>
      <c r="L45" s="99">
        <v>-505.6</v>
      </c>
      <c r="M45" s="99">
        <v>0</v>
      </c>
      <c r="N45" s="97">
        <v>0</v>
      </c>
      <c r="O45" s="97">
        <v>0</v>
      </c>
      <c r="P45" s="99">
        <v>0</v>
      </c>
      <c r="Q45" s="97">
        <v>0</v>
      </c>
      <c r="R45" s="97">
        <v>-1244.7</v>
      </c>
      <c r="S45" s="97">
        <v>0</v>
      </c>
      <c r="T45" s="97">
        <v>0</v>
      </c>
      <c r="U45" s="99">
        <v>0</v>
      </c>
      <c r="V45" s="99">
        <v>0</v>
      </c>
      <c r="W45" s="99">
        <v>0</v>
      </c>
      <c r="X45" s="99">
        <v>0</v>
      </c>
      <c r="Y45" s="99">
        <v>0</v>
      </c>
      <c r="Z45" s="99">
        <v>0</v>
      </c>
      <c r="AA45" s="99">
        <v>0</v>
      </c>
      <c r="AB45" s="99">
        <v>0</v>
      </c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</row>
    <row r="46" spans="1:45" x14ac:dyDescent="0.25">
      <c r="A46" s="105"/>
      <c r="B46" s="96" t="s">
        <v>51</v>
      </c>
      <c r="C46" s="97">
        <v>2958.2</v>
      </c>
      <c r="D46" s="97">
        <v>2299.4</v>
      </c>
      <c r="E46" s="97">
        <v>98.6</v>
      </c>
      <c r="F46" s="99">
        <v>0</v>
      </c>
      <c r="G46" s="99">
        <v>249</v>
      </c>
      <c r="H46" s="97">
        <v>311.2</v>
      </c>
      <c r="I46" s="97">
        <v>0</v>
      </c>
      <c r="J46" s="99">
        <v>0</v>
      </c>
      <c r="K46" s="99">
        <v>-1087.8</v>
      </c>
      <c r="L46" s="99">
        <v>-506.1</v>
      </c>
      <c r="M46" s="99">
        <v>0</v>
      </c>
      <c r="N46" s="97">
        <v>0</v>
      </c>
      <c r="O46" s="97">
        <v>0</v>
      </c>
      <c r="P46" s="97">
        <v>0</v>
      </c>
      <c r="Q46" s="97">
        <v>0</v>
      </c>
      <c r="R46" s="97">
        <v>-1242.5</v>
      </c>
      <c r="S46" s="97">
        <v>0</v>
      </c>
      <c r="T46" s="97">
        <v>0</v>
      </c>
      <c r="U46" s="99">
        <v>0</v>
      </c>
      <c r="V46" s="99">
        <v>0</v>
      </c>
      <c r="W46" s="99">
        <v>0</v>
      </c>
      <c r="X46" s="99">
        <v>0</v>
      </c>
      <c r="Y46" s="99">
        <v>0</v>
      </c>
      <c r="Z46" s="99">
        <v>0</v>
      </c>
      <c r="AA46" s="99">
        <v>0</v>
      </c>
      <c r="AB46" s="99">
        <v>0</v>
      </c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</row>
    <row r="47" spans="1:45" x14ac:dyDescent="0.25">
      <c r="A47" s="105"/>
      <c r="B47" s="96" t="s">
        <v>52</v>
      </c>
      <c r="C47" s="97">
        <v>3088.5</v>
      </c>
      <c r="D47" s="97">
        <v>2367.6</v>
      </c>
      <c r="E47" s="97">
        <v>172.8</v>
      </c>
      <c r="F47" s="99">
        <v>0</v>
      </c>
      <c r="G47" s="99">
        <v>252.1</v>
      </c>
      <c r="H47" s="97">
        <v>296</v>
      </c>
      <c r="I47" s="97">
        <v>0</v>
      </c>
      <c r="J47" s="99">
        <v>0</v>
      </c>
      <c r="K47" s="99">
        <v>-1077</v>
      </c>
      <c r="L47" s="99">
        <v>-503.4</v>
      </c>
      <c r="M47" s="99">
        <v>0</v>
      </c>
      <c r="N47" s="97">
        <v>0</v>
      </c>
      <c r="O47" s="97">
        <v>0</v>
      </c>
      <c r="P47" s="97">
        <v>0</v>
      </c>
      <c r="Q47" s="97">
        <v>0</v>
      </c>
      <c r="R47" s="97">
        <v>-1242.7</v>
      </c>
      <c r="S47" s="97">
        <v>0</v>
      </c>
      <c r="T47" s="99">
        <v>0</v>
      </c>
      <c r="U47" s="99">
        <v>0</v>
      </c>
      <c r="V47" s="99">
        <v>0</v>
      </c>
      <c r="W47" s="99">
        <v>0</v>
      </c>
      <c r="X47" s="99">
        <v>0</v>
      </c>
      <c r="Y47" s="99">
        <v>0</v>
      </c>
      <c r="Z47" s="99">
        <v>0</v>
      </c>
      <c r="AA47" s="99">
        <v>0</v>
      </c>
      <c r="AB47" s="99">
        <v>0</v>
      </c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</row>
    <row r="48" spans="1:45" x14ac:dyDescent="0.25">
      <c r="A48" s="105"/>
      <c r="B48" s="96" t="s">
        <v>53</v>
      </c>
      <c r="C48" s="97">
        <v>2986.2</v>
      </c>
      <c r="D48" s="97">
        <v>2355</v>
      </c>
      <c r="E48" s="97">
        <v>81.099999999999994</v>
      </c>
      <c r="F48" s="99">
        <v>0</v>
      </c>
      <c r="G48" s="99">
        <v>254.6</v>
      </c>
      <c r="H48" s="97">
        <v>295.39999999999998</v>
      </c>
      <c r="I48" s="97">
        <v>0.1</v>
      </c>
      <c r="J48" s="99">
        <v>0</v>
      </c>
      <c r="K48" s="99">
        <v>-1097.5</v>
      </c>
      <c r="L48" s="99">
        <v>-462.8</v>
      </c>
      <c r="M48" s="99">
        <v>0</v>
      </c>
      <c r="N48" s="97">
        <v>0</v>
      </c>
      <c r="O48" s="97">
        <v>0</v>
      </c>
      <c r="P48" s="97">
        <v>0</v>
      </c>
      <c r="Q48" s="97">
        <v>0</v>
      </c>
      <c r="R48" s="97">
        <v>-1134.5</v>
      </c>
      <c r="S48" s="97">
        <v>0</v>
      </c>
      <c r="T48" s="99">
        <v>0</v>
      </c>
      <c r="U48" s="99">
        <v>0</v>
      </c>
      <c r="V48" s="99">
        <v>0</v>
      </c>
      <c r="W48" s="99">
        <v>0</v>
      </c>
      <c r="X48" s="99">
        <v>0</v>
      </c>
      <c r="Y48" s="99">
        <v>0</v>
      </c>
      <c r="Z48" s="99">
        <v>0</v>
      </c>
      <c r="AA48" s="99">
        <v>0</v>
      </c>
      <c r="AB48" s="99">
        <v>0</v>
      </c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</row>
    <row r="49" spans="1:45" x14ac:dyDescent="0.25">
      <c r="A49" s="105"/>
      <c r="B49" s="96" t="s">
        <v>54</v>
      </c>
      <c r="C49" s="97">
        <v>2834.9</v>
      </c>
      <c r="D49" s="97">
        <v>2186.5</v>
      </c>
      <c r="E49" s="97">
        <v>98</v>
      </c>
      <c r="F49" s="99">
        <v>0</v>
      </c>
      <c r="G49" s="99">
        <v>270.8</v>
      </c>
      <c r="H49" s="97">
        <v>279.60000000000002</v>
      </c>
      <c r="I49" s="97">
        <v>0</v>
      </c>
      <c r="J49" s="99">
        <v>0</v>
      </c>
      <c r="K49" s="99">
        <v>-1106.3</v>
      </c>
      <c r="L49" s="99">
        <v>-456.2</v>
      </c>
      <c r="M49" s="99">
        <v>0</v>
      </c>
      <c r="N49" s="97">
        <v>0</v>
      </c>
      <c r="O49" s="97">
        <v>0</v>
      </c>
      <c r="P49" s="97">
        <v>0</v>
      </c>
      <c r="Q49" s="97">
        <v>0</v>
      </c>
      <c r="R49" s="97">
        <v>-1089.7</v>
      </c>
      <c r="S49" s="97">
        <v>0</v>
      </c>
      <c r="T49" s="99">
        <v>0</v>
      </c>
      <c r="U49" s="99">
        <v>0</v>
      </c>
      <c r="V49" s="99">
        <v>0</v>
      </c>
      <c r="W49" s="99">
        <v>0</v>
      </c>
      <c r="X49" s="99">
        <v>0</v>
      </c>
      <c r="Y49" s="99">
        <v>0</v>
      </c>
      <c r="Z49" s="99">
        <v>0</v>
      </c>
      <c r="AA49" s="99">
        <v>0</v>
      </c>
      <c r="AB49" s="99">
        <v>0</v>
      </c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</row>
    <row r="50" spans="1:45" x14ac:dyDescent="0.25">
      <c r="A50" s="105"/>
      <c r="B50" s="96" t="s">
        <v>43</v>
      </c>
      <c r="C50" s="97">
        <v>2744.9</v>
      </c>
      <c r="D50" s="97">
        <v>2067.6</v>
      </c>
      <c r="E50" s="97">
        <v>153.6</v>
      </c>
      <c r="F50" s="99">
        <v>0</v>
      </c>
      <c r="G50" s="99">
        <v>255</v>
      </c>
      <c r="H50" s="97">
        <v>268.7</v>
      </c>
      <c r="I50" s="97">
        <v>0</v>
      </c>
      <c r="J50" s="99">
        <v>0</v>
      </c>
      <c r="K50" s="99">
        <v>-1168</v>
      </c>
      <c r="L50" s="99">
        <v>-455.1</v>
      </c>
      <c r="M50" s="99">
        <v>0</v>
      </c>
      <c r="N50" s="97">
        <v>0</v>
      </c>
      <c r="O50" s="97">
        <v>0</v>
      </c>
      <c r="P50" s="97">
        <v>0</v>
      </c>
      <c r="Q50" s="97">
        <v>0</v>
      </c>
      <c r="R50" s="97">
        <v>-1205</v>
      </c>
      <c r="S50" s="97">
        <v>0</v>
      </c>
      <c r="T50" s="97">
        <v>100</v>
      </c>
      <c r="U50" s="99">
        <v>0</v>
      </c>
      <c r="V50" s="99">
        <v>0</v>
      </c>
      <c r="W50" s="99">
        <v>0</v>
      </c>
      <c r="X50" s="99">
        <v>0</v>
      </c>
      <c r="Y50" s="99">
        <v>0</v>
      </c>
      <c r="Z50" s="99">
        <v>0</v>
      </c>
      <c r="AA50" s="99">
        <v>0</v>
      </c>
      <c r="AB50" s="99">
        <v>0</v>
      </c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</row>
    <row r="51" spans="1:45" x14ac:dyDescent="0.25">
      <c r="A51" s="100">
        <v>2014</v>
      </c>
      <c r="B51" s="101" t="s">
        <v>44</v>
      </c>
      <c r="C51" s="102">
        <v>2850.5</v>
      </c>
      <c r="D51" s="102">
        <v>2159.1</v>
      </c>
      <c r="E51" s="102">
        <v>158.19999999999999</v>
      </c>
      <c r="F51" s="103">
        <v>0</v>
      </c>
      <c r="G51" s="103">
        <v>254</v>
      </c>
      <c r="H51" s="102">
        <v>279.10000000000002</v>
      </c>
      <c r="I51" s="102">
        <v>0.1</v>
      </c>
      <c r="J51" s="103">
        <v>0</v>
      </c>
      <c r="K51" s="103">
        <v>-1291.0999999999999</v>
      </c>
      <c r="L51" s="103">
        <v>-454</v>
      </c>
      <c r="M51" s="103">
        <v>0</v>
      </c>
      <c r="N51" s="102">
        <v>0</v>
      </c>
      <c r="O51" s="102">
        <v>0</v>
      </c>
      <c r="P51" s="102">
        <v>0</v>
      </c>
      <c r="Q51" s="102">
        <v>0</v>
      </c>
      <c r="R51" s="102">
        <v>-1151.2</v>
      </c>
      <c r="S51" s="102">
        <v>0</v>
      </c>
      <c r="T51" s="103">
        <v>100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</row>
    <row r="52" spans="1:45" x14ac:dyDescent="0.25">
      <c r="A52" s="106"/>
      <c r="B52" s="107" t="s">
        <v>45</v>
      </c>
      <c r="C52" s="97">
        <v>3020</v>
      </c>
      <c r="D52" s="97">
        <v>2366.6</v>
      </c>
      <c r="E52" s="97">
        <v>101.2</v>
      </c>
      <c r="F52" s="99">
        <v>0</v>
      </c>
      <c r="G52" s="99">
        <v>256.2</v>
      </c>
      <c r="H52" s="97">
        <v>296</v>
      </c>
      <c r="I52" s="97">
        <v>0</v>
      </c>
      <c r="J52" s="99">
        <v>0</v>
      </c>
      <c r="K52" s="99">
        <v>-1296.5</v>
      </c>
      <c r="L52" s="99">
        <v>-458.7</v>
      </c>
      <c r="M52" s="99">
        <v>0</v>
      </c>
      <c r="N52" s="97">
        <v>0</v>
      </c>
      <c r="O52" s="97">
        <v>0</v>
      </c>
      <c r="P52" s="97">
        <v>0</v>
      </c>
      <c r="Q52" s="97">
        <v>0</v>
      </c>
      <c r="R52" s="97">
        <v>-1251.2</v>
      </c>
      <c r="S52" s="97">
        <v>0</v>
      </c>
      <c r="T52" s="99">
        <v>100</v>
      </c>
      <c r="U52" s="99">
        <v>0</v>
      </c>
      <c r="V52" s="97">
        <v>0</v>
      </c>
      <c r="W52" s="97">
        <v>0</v>
      </c>
      <c r="X52" s="97">
        <v>0</v>
      </c>
      <c r="Y52" s="97">
        <v>0</v>
      </c>
      <c r="Z52" s="97">
        <v>0</v>
      </c>
      <c r="AA52" s="97">
        <v>0</v>
      </c>
      <c r="AB52" s="97">
        <v>0</v>
      </c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</row>
    <row r="53" spans="1:45" x14ac:dyDescent="0.25">
      <c r="A53" s="106"/>
      <c r="B53" s="107" t="s">
        <v>46</v>
      </c>
      <c r="C53" s="97">
        <v>2953.7</v>
      </c>
      <c r="D53" s="97">
        <v>2317.1</v>
      </c>
      <c r="E53" s="97">
        <v>88.8</v>
      </c>
      <c r="F53" s="99">
        <v>0</v>
      </c>
      <c r="G53" s="99">
        <v>255.9</v>
      </c>
      <c r="H53" s="97">
        <v>288.2</v>
      </c>
      <c r="I53" s="97">
        <v>3.6</v>
      </c>
      <c r="J53" s="99">
        <v>0</v>
      </c>
      <c r="K53" s="99">
        <v>-1386.9</v>
      </c>
      <c r="L53" s="99">
        <v>-459.2</v>
      </c>
      <c r="M53" s="99">
        <v>0</v>
      </c>
      <c r="N53" s="97">
        <v>0</v>
      </c>
      <c r="O53" s="97">
        <v>0</v>
      </c>
      <c r="P53" s="97">
        <v>0</v>
      </c>
      <c r="Q53" s="97">
        <v>0</v>
      </c>
      <c r="R53" s="97">
        <v>-1207.7</v>
      </c>
      <c r="S53" s="97">
        <v>0</v>
      </c>
      <c r="T53" s="99">
        <v>100</v>
      </c>
      <c r="U53" s="99">
        <v>0</v>
      </c>
      <c r="V53" s="99">
        <v>0</v>
      </c>
      <c r="W53" s="99">
        <v>0</v>
      </c>
      <c r="X53" s="99">
        <v>0</v>
      </c>
      <c r="Y53" s="99">
        <v>0</v>
      </c>
      <c r="Z53" s="99">
        <v>0</v>
      </c>
      <c r="AA53" s="99">
        <v>0</v>
      </c>
      <c r="AB53" s="99">
        <v>0</v>
      </c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</row>
    <row r="54" spans="1:45" x14ac:dyDescent="0.25">
      <c r="A54" s="108"/>
      <c r="B54" s="107" t="s">
        <v>47</v>
      </c>
      <c r="C54" s="97">
        <v>3024.1</v>
      </c>
      <c r="D54" s="97">
        <v>2369.9</v>
      </c>
      <c r="E54" s="97">
        <v>107.4</v>
      </c>
      <c r="F54" s="99">
        <v>0</v>
      </c>
      <c r="G54" s="99">
        <v>256.60000000000002</v>
      </c>
      <c r="H54" s="97">
        <v>287.5</v>
      </c>
      <c r="I54" s="97">
        <v>2.7</v>
      </c>
      <c r="J54" s="99">
        <v>0</v>
      </c>
      <c r="K54" s="99">
        <v>-1232.4000000000001</v>
      </c>
      <c r="L54" s="99">
        <v>-459.8</v>
      </c>
      <c r="M54" s="99">
        <v>0</v>
      </c>
      <c r="N54" s="97">
        <v>0</v>
      </c>
      <c r="O54" s="97">
        <v>0</v>
      </c>
      <c r="P54" s="97">
        <v>0</v>
      </c>
      <c r="Q54" s="97">
        <v>0</v>
      </c>
      <c r="R54" s="97">
        <v>-1228.7</v>
      </c>
      <c r="S54" s="97">
        <v>0</v>
      </c>
      <c r="T54" s="97">
        <v>100</v>
      </c>
      <c r="U54" s="99">
        <v>0</v>
      </c>
      <c r="V54" s="99">
        <v>0</v>
      </c>
      <c r="W54" s="99">
        <v>0</v>
      </c>
      <c r="X54" s="99">
        <v>0</v>
      </c>
      <c r="Y54" s="99">
        <v>0</v>
      </c>
      <c r="Z54" s="99">
        <v>0</v>
      </c>
      <c r="AA54" s="99">
        <v>0</v>
      </c>
      <c r="AB54" s="99">
        <v>0</v>
      </c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</row>
    <row r="55" spans="1:45" x14ac:dyDescent="0.25">
      <c r="A55" s="108"/>
      <c r="B55" s="107" t="s">
        <v>48</v>
      </c>
      <c r="C55" s="97">
        <v>3027.3</v>
      </c>
      <c r="D55" s="97">
        <v>2396.6999999999998</v>
      </c>
      <c r="E55" s="97">
        <v>93.5</v>
      </c>
      <c r="F55" s="99">
        <v>0</v>
      </c>
      <c r="G55" s="99">
        <v>255</v>
      </c>
      <c r="H55" s="97">
        <v>279</v>
      </c>
      <c r="I55" s="97">
        <v>2.9</v>
      </c>
      <c r="J55" s="99">
        <v>0</v>
      </c>
      <c r="K55" s="99">
        <v>-1244.0999999999999</v>
      </c>
      <c r="L55" s="99">
        <v>-445.8</v>
      </c>
      <c r="M55" s="99">
        <v>0</v>
      </c>
      <c r="N55" s="97">
        <v>0</v>
      </c>
      <c r="O55" s="97">
        <v>0</v>
      </c>
      <c r="P55" s="97">
        <v>0</v>
      </c>
      <c r="Q55" s="97">
        <v>0</v>
      </c>
      <c r="R55" s="97">
        <v>-1191.3</v>
      </c>
      <c r="S55" s="97">
        <v>0</v>
      </c>
      <c r="T55" s="99">
        <v>100</v>
      </c>
      <c r="U55" s="99">
        <v>0</v>
      </c>
      <c r="V55" s="99">
        <v>0</v>
      </c>
      <c r="W55" s="99">
        <v>0</v>
      </c>
      <c r="X55" s="99">
        <v>0</v>
      </c>
      <c r="Y55" s="99">
        <v>0</v>
      </c>
      <c r="Z55" s="99">
        <v>0</v>
      </c>
      <c r="AA55" s="99">
        <v>0</v>
      </c>
      <c r="AB55" s="99">
        <v>0</v>
      </c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</row>
    <row r="56" spans="1:45" x14ac:dyDescent="0.25">
      <c r="A56" s="108"/>
      <c r="B56" s="107" t="s">
        <v>49</v>
      </c>
      <c r="C56" s="97">
        <v>2759.7</v>
      </c>
      <c r="D56" s="97">
        <v>2103.8000000000002</v>
      </c>
      <c r="E56" s="97">
        <v>105.6</v>
      </c>
      <c r="F56" s="99">
        <v>0</v>
      </c>
      <c r="G56" s="99">
        <v>255.9</v>
      </c>
      <c r="H56" s="97">
        <v>293.39999999999998</v>
      </c>
      <c r="I56" s="97">
        <v>0.9</v>
      </c>
      <c r="J56" s="99">
        <v>0</v>
      </c>
      <c r="K56" s="99">
        <v>-1121.4000000000001</v>
      </c>
      <c r="L56" s="99">
        <v>-459</v>
      </c>
      <c r="M56" s="99">
        <v>0</v>
      </c>
      <c r="N56" s="97">
        <v>0</v>
      </c>
      <c r="O56" s="97">
        <v>0</v>
      </c>
      <c r="P56" s="97">
        <v>0</v>
      </c>
      <c r="Q56" s="97">
        <v>0</v>
      </c>
      <c r="R56" s="97">
        <v>-1219.5999999999999</v>
      </c>
      <c r="S56" s="97">
        <v>0</v>
      </c>
      <c r="T56" s="99">
        <v>100</v>
      </c>
      <c r="U56" s="99">
        <v>0</v>
      </c>
      <c r="V56" s="99">
        <v>0</v>
      </c>
      <c r="W56" s="99">
        <v>0</v>
      </c>
      <c r="X56" s="99">
        <v>0</v>
      </c>
      <c r="Y56" s="99">
        <v>0</v>
      </c>
      <c r="Z56" s="99">
        <v>0</v>
      </c>
      <c r="AA56" s="99">
        <v>0</v>
      </c>
      <c r="AB56" s="99">
        <v>0</v>
      </c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</row>
    <row r="57" spans="1:45" x14ac:dyDescent="0.25">
      <c r="A57" s="108"/>
      <c r="B57" s="107" t="s">
        <v>50</v>
      </c>
      <c r="C57" s="97">
        <v>2825.6</v>
      </c>
      <c r="D57" s="97">
        <v>2192.1</v>
      </c>
      <c r="E57" s="97">
        <v>92.1</v>
      </c>
      <c r="F57" s="99">
        <v>0</v>
      </c>
      <c r="G57" s="99">
        <v>253.5</v>
      </c>
      <c r="H57" s="97">
        <v>286.8</v>
      </c>
      <c r="I57" s="97">
        <v>1.2</v>
      </c>
      <c r="J57" s="99">
        <v>0</v>
      </c>
      <c r="K57" s="99">
        <v>-1337.1</v>
      </c>
      <c r="L57" s="99">
        <v>-458.5</v>
      </c>
      <c r="M57" s="99">
        <v>0</v>
      </c>
      <c r="N57" s="97">
        <v>0</v>
      </c>
      <c r="O57" s="97">
        <v>0</v>
      </c>
      <c r="P57" s="97">
        <v>0</v>
      </c>
      <c r="Q57" s="97">
        <v>0</v>
      </c>
      <c r="R57" s="97">
        <v>-1253.4000000000001</v>
      </c>
      <c r="S57" s="97">
        <v>0</v>
      </c>
      <c r="T57" s="99">
        <v>100</v>
      </c>
      <c r="U57" s="99">
        <v>0</v>
      </c>
      <c r="V57" s="99">
        <v>0</v>
      </c>
      <c r="W57" s="99">
        <v>0</v>
      </c>
      <c r="X57" s="99">
        <v>0</v>
      </c>
      <c r="Y57" s="99">
        <v>0</v>
      </c>
      <c r="Z57" s="99">
        <v>0</v>
      </c>
      <c r="AA57" s="99">
        <v>0</v>
      </c>
      <c r="AB57" s="99">
        <v>0</v>
      </c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</row>
    <row r="58" spans="1:45" x14ac:dyDescent="0.25">
      <c r="A58" s="108"/>
      <c r="B58" s="107" t="s">
        <v>51</v>
      </c>
      <c r="C58" s="97">
        <v>2764</v>
      </c>
      <c r="D58" s="97">
        <v>2146.3000000000002</v>
      </c>
      <c r="E58" s="97">
        <v>78.7</v>
      </c>
      <c r="F58" s="99">
        <v>0</v>
      </c>
      <c r="G58" s="99">
        <v>251.4</v>
      </c>
      <c r="H58" s="97">
        <v>286.89999999999998</v>
      </c>
      <c r="I58" s="97">
        <v>0.8</v>
      </c>
      <c r="J58" s="99">
        <v>0</v>
      </c>
      <c r="K58" s="99">
        <v>-1378.4</v>
      </c>
      <c r="L58" s="99">
        <v>-457.1</v>
      </c>
      <c r="M58" s="99">
        <v>0</v>
      </c>
      <c r="N58" s="97">
        <v>0</v>
      </c>
      <c r="O58" s="97">
        <v>0</v>
      </c>
      <c r="P58" s="97">
        <v>0</v>
      </c>
      <c r="Q58" s="97">
        <v>0</v>
      </c>
      <c r="R58" s="97">
        <v>-1161</v>
      </c>
      <c r="S58" s="97">
        <v>0</v>
      </c>
      <c r="T58" s="99">
        <v>100</v>
      </c>
      <c r="U58" s="99">
        <v>0</v>
      </c>
      <c r="V58" s="99">
        <v>0</v>
      </c>
      <c r="W58" s="99">
        <v>0</v>
      </c>
      <c r="X58" s="99">
        <v>0</v>
      </c>
      <c r="Y58" s="99">
        <v>0</v>
      </c>
      <c r="Z58" s="99">
        <v>0</v>
      </c>
      <c r="AA58" s="99">
        <v>0</v>
      </c>
      <c r="AB58" s="99">
        <v>0</v>
      </c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</row>
    <row r="59" spans="1:45" x14ac:dyDescent="0.25">
      <c r="A59" s="108"/>
      <c r="B59" s="107" t="s">
        <v>52</v>
      </c>
      <c r="C59" s="97">
        <v>3192.1</v>
      </c>
      <c r="D59" s="97">
        <v>2577.6999999999998</v>
      </c>
      <c r="E59" s="97">
        <v>94.9</v>
      </c>
      <c r="F59" s="99">
        <v>0</v>
      </c>
      <c r="G59" s="99">
        <v>245.5</v>
      </c>
      <c r="H59" s="97">
        <v>271.39999999999998</v>
      </c>
      <c r="I59" s="97">
        <v>2.7</v>
      </c>
      <c r="J59" s="99">
        <v>0</v>
      </c>
      <c r="K59" s="99">
        <v>-671.8</v>
      </c>
      <c r="L59" s="99">
        <v>-459.6</v>
      </c>
      <c r="M59" s="99">
        <v>0</v>
      </c>
      <c r="N59" s="97">
        <v>0</v>
      </c>
      <c r="O59" s="97">
        <v>0</v>
      </c>
      <c r="P59" s="97">
        <v>0</v>
      </c>
      <c r="Q59" s="97">
        <v>0</v>
      </c>
      <c r="R59" s="97">
        <v>-1509.9</v>
      </c>
      <c r="S59" s="97">
        <v>0</v>
      </c>
      <c r="T59" s="99">
        <v>100</v>
      </c>
      <c r="U59" s="99">
        <v>0</v>
      </c>
      <c r="V59" s="99">
        <v>0</v>
      </c>
      <c r="W59" s="99">
        <v>0</v>
      </c>
      <c r="X59" s="99">
        <v>0</v>
      </c>
      <c r="Y59" s="99">
        <v>0</v>
      </c>
      <c r="Z59" s="99">
        <v>0</v>
      </c>
      <c r="AA59" s="99">
        <v>0</v>
      </c>
      <c r="AB59" s="99">
        <v>0</v>
      </c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</row>
    <row r="60" spans="1:45" x14ac:dyDescent="0.25">
      <c r="A60" s="108"/>
      <c r="B60" s="107" t="s">
        <v>53</v>
      </c>
      <c r="C60" s="97">
        <v>3113.7</v>
      </c>
      <c r="D60" s="97">
        <v>2536.6999999999998</v>
      </c>
      <c r="E60" s="97">
        <v>68.400000000000006</v>
      </c>
      <c r="F60" s="99">
        <v>0</v>
      </c>
      <c r="G60" s="99">
        <v>244.8</v>
      </c>
      <c r="H60" s="97">
        <v>259.8</v>
      </c>
      <c r="I60" s="97">
        <v>4.0999999999999996</v>
      </c>
      <c r="J60" s="99">
        <v>0</v>
      </c>
      <c r="K60" s="99">
        <v>-740</v>
      </c>
      <c r="L60" s="99">
        <v>-459.2</v>
      </c>
      <c r="M60" s="99">
        <v>0</v>
      </c>
      <c r="N60" s="97">
        <v>0</v>
      </c>
      <c r="O60" s="97">
        <v>0</v>
      </c>
      <c r="P60" s="97">
        <v>0</v>
      </c>
      <c r="Q60" s="97">
        <v>0</v>
      </c>
      <c r="R60" s="97">
        <v>-1321.8</v>
      </c>
      <c r="S60" s="97">
        <v>0</v>
      </c>
      <c r="T60" s="99">
        <v>100</v>
      </c>
      <c r="U60" s="99">
        <v>0</v>
      </c>
      <c r="V60" s="99">
        <v>0</v>
      </c>
      <c r="W60" s="99">
        <v>0</v>
      </c>
      <c r="X60" s="99">
        <v>0</v>
      </c>
      <c r="Y60" s="99">
        <v>0</v>
      </c>
      <c r="Z60" s="99">
        <v>0</v>
      </c>
      <c r="AA60" s="99">
        <v>0</v>
      </c>
      <c r="AB60" s="99">
        <v>0</v>
      </c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</row>
    <row r="61" spans="1:45" x14ac:dyDescent="0.25">
      <c r="A61" s="108"/>
      <c r="B61" s="107" t="s">
        <v>54</v>
      </c>
      <c r="C61" s="97">
        <v>3011.3</v>
      </c>
      <c r="D61" s="97">
        <v>2404.9</v>
      </c>
      <c r="E61" s="97">
        <v>102.1</v>
      </c>
      <c r="F61" s="99">
        <v>0</v>
      </c>
      <c r="G61" s="99">
        <v>242.4</v>
      </c>
      <c r="H61" s="97">
        <v>258</v>
      </c>
      <c r="I61" s="97">
        <v>3.8</v>
      </c>
      <c r="J61" s="99">
        <v>0</v>
      </c>
      <c r="K61" s="99">
        <v>-794.7</v>
      </c>
      <c r="L61" s="99">
        <v>-459.6</v>
      </c>
      <c r="M61" s="99">
        <v>0</v>
      </c>
      <c r="N61" s="97">
        <v>0</v>
      </c>
      <c r="O61" s="97">
        <v>0</v>
      </c>
      <c r="P61" s="97">
        <v>0</v>
      </c>
      <c r="Q61" s="97">
        <v>0</v>
      </c>
      <c r="R61" s="97">
        <v>-1262.7</v>
      </c>
      <c r="S61" s="97">
        <v>0</v>
      </c>
      <c r="T61" s="99">
        <v>100</v>
      </c>
      <c r="U61" s="99">
        <v>0</v>
      </c>
      <c r="V61" s="99">
        <v>0</v>
      </c>
      <c r="W61" s="99">
        <v>0</v>
      </c>
      <c r="X61" s="99">
        <v>0</v>
      </c>
      <c r="Y61" s="99">
        <v>0</v>
      </c>
      <c r="Z61" s="99">
        <v>0</v>
      </c>
      <c r="AA61" s="99">
        <v>0</v>
      </c>
      <c r="AB61" s="99">
        <v>0</v>
      </c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</row>
    <row r="62" spans="1:45" x14ac:dyDescent="0.25">
      <c r="A62" s="109"/>
      <c r="B62" s="110" t="s">
        <v>43</v>
      </c>
      <c r="C62" s="111">
        <v>2693.2</v>
      </c>
      <c r="D62" s="111">
        <v>2070.5</v>
      </c>
      <c r="E62" s="111">
        <v>117.7</v>
      </c>
      <c r="F62" s="112">
        <v>0</v>
      </c>
      <c r="G62" s="112">
        <v>239.8</v>
      </c>
      <c r="H62" s="111">
        <v>263</v>
      </c>
      <c r="I62" s="111">
        <v>2.1</v>
      </c>
      <c r="J62" s="112">
        <v>0</v>
      </c>
      <c r="K62" s="112">
        <v>-836.8</v>
      </c>
      <c r="L62" s="112">
        <v>-461.9</v>
      </c>
      <c r="M62" s="112">
        <v>0</v>
      </c>
      <c r="N62" s="111">
        <v>0</v>
      </c>
      <c r="O62" s="111">
        <v>0</v>
      </c>
      <c r="P62" s="111">
        <v>0</v>
      </c>
      <c r="Q62" s="111">
        <v>0</v>
      </c>
      <c r="R62" s="111">
        <v>-1254.5999999999999</v>
      </c>
      <c r="S62" s="111">
        <v>0</v>
      </c>
      <c r="T62" s="112">
        <v>100</v>
      </c>
      <c r="U62" s="112">
        <v>0</v>
      </c>
      <c r="V62" s="112">
        <v>0</v>
      </c>
      <c r="W62" s="112">
        <v>0</v>
      </c>
      <c r="X62" s="112">
        <v>0</v>
      </c>
      <c r="Y62" s="112">
        <v>0</v>
      </c>
      <c r="Z62" s="112">
        <v>0</v>
      </c>
      <c r="AA62" s="112">
        <v>0</v>
      </c>
      <c r="AB62" s="112">
        <v>0</v>
      </c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</row>
    <row r="63" spans="1:45" x14ac:dyDescent="0.25">
      <c r="A63" s="100">
        <v>2015</v>
      </c>
      <c r="B63" s="101" t="s">
        <v>44</v>
      </c>
      <c r="C63" s="102">
        <v>3257.2</v>
      </c>
      <c r="D63" s="102">
        <v>2651.8</v>
      </c>
      <c r="E63" s="102">
        <v>97</v>
      </c>
      <c r="F63" s="103">
        <v>0</v>
      </c>
      <c r="G63" s="103">
        <v>233.4</v>
      </c>
      <c r="H63" s="102">
        <v>274.89999999999998</v>
      </c>
      <c r="I63" s="102">
        <v>0</v>
      </c>
      <c r="J63" s="103">
        <v>0</v>
      </c>
      <c r="K63" s="103">
        <v>-893.3</v>
      </c>
      <c r="L63" s="103">
        <v>-509.2</v>
      </c>
      <c r="M63" s="103">
        <v>0</v>
      </c>
      <c r="N63" s="102">
        <v>0</v>
      </c>
      <c r="O63" s="102">
        <v>0</v>
      </c>
      <c r="P63" s="102">
        <v>0</v>
      </c>
      <c r="Q63" s="102">
        <v>0</v>
      </c>
      <c r="R63" s="102">
        <v>-1310.9</v>
      </c>
      <c r="S63" s="102">
        <v>0</v>
      </c>
      <c r="T63" s="103">
        <v>100</v>
      </c>
      <c r="U63" s="103">
        <v>0</v>
      </c>
      <c r="V63" s="103">
        <v>0</v>
      </c>
      <c r="W63" s="103">
        <v>0</v>
      </c>
      <c r="X63" s="103">
        <v>0</v>
      </c>
      <c r="Y63" s="103">
        <v>0</v>
      </c>
      <c r="Z63" s="103">
        <v>0</v>
      </c>
      <c r="AA63" s="103">
        <v>0</v>
      </c>
      <c r="AB63" s="103">
        <v>0</v>
      </c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</row>
    <row r="64" spans="1:45" x14ac:dyDescent="0.25">
      <c r="A64" s="108"/>
      <c r="B64" s="107" t="s">
        <v>45</v>
      </c>
      <c r="C64" s="97">
        <v>2897.8</v>
      </c>
      <c r="D64" s="97">
        <v>2289.5</v>
      </c>
      <c r="E64" s="97">
        <v>110.5</v>
      </c>
      <c r="F64" s="99">
        <v>0</v>
      </c>
      <c r="G64" s="99">
        <v>233</v>
      </c>
      <c r="H64" s="97">
        <v>264.8</v>
      </c>
      <c r="I64" s="97">
        <v>0</v>
      </c>
      <c r="J64" s="99">
        <v>0</v>
      </c>
      <c r="K64" s="99">
        <v>-976.8</v>
      </c>
      <c r="L64" s="99">
        <v>-508</v>
      </c>
      <c r="M64" s="99">
        <v>0</v>
      </c>
      <c r="N64" s="97">
        <v>0</v>
      </c>
      <c r="O64" s="97">
        <v>0</v>
      </c>
      <c r="P64" s="97">
        <v>0</v>
      </c>
      <c r="Q64" s="97">
        <v>0</v>
      </c>
      <c r="R64" s="97">
        <v>-1261.5999999999999</v>
      </c>
      <c r="S64" s="97">
        <v>0</v>
      </c>
      <c r="T64" s="99">
        <v>100</v>
      </c>
      <c r="U64" s="99">
        <v>0</v>
      </c>
      <c r="V64" s="99">
        <v>0</v>
      </c>
      <c r="W64" s="99">
        <v>0</v>
      </c>
      <c r="X64" s="99">
        <v>0</v>
      </c>
      <c r="Y64" s="99">
        <v>0</v>
      </c>
      <c r="Z64" s="99">
        <v>0</v>
      </c>
      <c r="AA64" s="99">
        <v>0</v>
      </c>
      <c r="AB64" s="99">
        <v>0</v>
      </c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</row>
    <row r="65" spans="1:45" x14ac:dyDescent="0.25">
      <c r="A65" s="108"/>
      <c r="B65" s="107" t="s">
        <v>46</v>
      </c>
      <c r="C65" s="97">
        <v>2661.1</v>
      </c>
      <c r="D65" s="97">
        <v>2300.1999999999998</v>
      </c>
      <c r="E65" s="97">
        <v>80.2</v>
      </c>
      <c r="F65" s="99">
        <v>0</v>
      </c>
      <c r="G65" s="99">
        <v>228.4</v>
      </c>
      <c r="H65" s="97">
        <v>52.4</v>
      </c>
      <c r="I65" s="97">
        <v>0</v>
      </c>
      <c r="J65" s="99">
        <v>0</v>
      </c>
      <c r="K65" s="99">
        <v>-972.9</v>
      </c>
      <c r="L65" s="99">
        <v>-507</v>
      </c>
      <c r="M65" s="99">
        <v>0</v>
      </c>
      <c r="N65" s="97">
        <v>0</v>
      </c>
      <c r="O65" s="97">
        <v>0</v>
      </c>
      <c r="P65" s="97">
        <v>0</v>
      </c>
      <c r="Q65" s="97">
        <v>0</v>
      </c>
      <c r="R65" s="97">
        <v>-1264.3</v>
      </c>
      <c r="S65" s="97">
        <v>0</v>
      </c>
      <c r="T65" s="99">
        <v>100</v>
      </c>
      <c r="U65" s="99">
        <v>0</v>
      </c>
      <c r="V65" s="99">
        <v>0</v>
      </c>
      <c r="W65" s="99">
        <v>0</v>
      </c>
      <c r="X65" s="99">
        <v>0</v>
      </c>
      <c r="Y65" s="99">
        <v>0</v>
      </c>
      <c r="Z65" s="99">
        <v>0</v>
      </c>
      <c r="AA65" s="99">
        <v>0</v>
      </c>
      <c r="AB65" s="99">
        <v>0</v>
      </c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</row>
    <row r="66" spans="1:45" x14ac:dyDescent="0.25">
      <c r="A66" s="108"/>
      <c r="B66" s="107" t="s">
        <v>47</v>
      </c>
      <c r="C66" s="97">
        <v>2950.3943516699992</v>
      </c>
      <c r="D66" s="97">
        <v>2606.1034101599998</v>
      </c>
      <c r="E66" s="97">
        <v>59.38692128999967</v>
      </c>
      <c r="F66" s="99">
        <v>0</v>
      </c>
      <c r="G66" s="99">
        <v>232.84791356000002</v>
      </c>
      <c r="H66" s="97">
        <v>52.056106659999998</v>
      </c>
      <c r="I66" s="97">
        <v>0</v>
      </c>
      <c r="J66" s="99">
        <v>0</v>
      </c>
      <c r="K66" s="99">
        <v>-1010.8836698499999</v>
      </c>
      <c r="L66" s="99">
        <v>-506.29999999999995</v>
      </c>
      <c r="M66" s="99">
        <v>0</v>
      </c>
      <c r="N66" s="97">
        <v>0</v>
      </c>
      <c r="O66" s="97">
        <v>0</v>
      </c>
      <c r="P66" s="97">
        <v>0</v>
      </c>
      <c r="Q66" s="97">
        <v>0</v>
      </c>
      <c r="R66" s="97">
        <v>-1343.69174327</v>
      </c>
      <c r="S66" s="97">
        <v>0</v>
      </c>
      <c r="T66" s="99">
        <v>100</v>
      </c>
      <c r="U66" s="99">
        <v>0</v>
      </c>
      <c r="V66" s="99">
        <v>0</v>
      </c>
      <c r="W66" s="99">
        <v>0</v>
      </c>
      <c r="X66" s="99">
        <v>0</v>
      </c>
      <c r="Y66" s="99">
        <v>0</v>
      </c>
      <c r="Z66" s="99">
        <v>0</v>
      </c>
      <c r="AA66" s="99">
        <v>0</v>
      </c>
      <c r="AB66" s="99">
        <v>0</v>
      </c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</row>
    <row r="67" spans="1:45" x14ac:dyDescent="0.25">
      <c r="A67" s="108"/>
      <c r="B67" s="107" t="s">
        <v>48</v>
      </c>
      <c r="C67" s="97">
        <v>2959.3382516700003</v>
      </c>
      <c r="D67" s="97">
        <v>2596.73510179</v>
      </c>
      <c r="E67" s="97">
        <v>79.841770590000266</v>
      </c>
      <c r="F67" s="99">
        <v>0</v>
      </c>
      <c r="G67" s="99">
        <v>230.21349072999999</v>
      </c>
      <c r="H67" s="97">
        <v>52.547888560000011</v>
      </c>
      <c r="I67" s="97">
        <v>0</v>
      </c>
      <c r="J67" s="99">
        <v>0</v>
      </c>
      <c r="K67" s="99">
        <v>-986.97349951000001</v>
      </c>
      <c r="L67" s="99">
        <v>-504.70000000000005</v>
      </c>
      <c r="M67" s="99">
        <v>0</v>
      </c>
      <c r="N67" s="97">
        <v>0</v>
      </c>
      <c r="O67" s="97">
        <v>0</v>
      </c>
      <c r="P67" s="97">
        <v>0</v>
      </c>
      <c r="Q67" s="97">
        <v>0</v>
      </c>
      <c r="R67" s="97">
        <v>-1315.89516005</v>
      </c>
      <c r="S67" s="97">
        <v>0</v>
      </c>
      <c r="T67" s="99">
        <v>100</v>
      </c>
      <c r="U67" s="99">
        <v>0</v>
      </c>
      <c r="V67" s="99">
        <v>0</v>
      </c>
      <c r="W67" s="99">
        <v>0</v>
      </c>
      <c r="X67" s="99">
        <v>0</v>
      </c>
      <c r="Y67" s="99">
        <v>0</v>
      </c>
      <c r="Z67" s="99">
        <v>0</v>
      </c>
      <c r="AA67" s="99">
        <v>0</v>
      </c>
      <c r="AB67" s="99">
        <v>0</v>
      </c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</row>
    <row r="68" spans="1:45" x14ac:dyDescent="0.25">
      <c r="A68" s="108"/>
      <c r="B68" s="107" t="s">
        <v>49</v>
      </c>
      <c r="C68" s="113">
        <v>2823.6</v>
      </c>
      <c r="D68" s="97">
        <v>2438.6</v>
      </c>
      <c r="E68" s="97">
        <v>100.5</v>
      </c>
      <c r="F68" s="99">
        <v>0</v>
      </c>
      <c r="G68" s="99">
        <v>232.8</v>
      </c>
      <c r="H68" s="97">
        <v>51.6</v>
      </c>
      <c r="I68" s="97">
        <v>0</v>
      </c>
      <c r="J68" s="99">
        <v>0</v>
      </c>
      <c r="K68" s="99">
        <v>-1023.4</v>
      </c>
      <c r="L68" s="99">
        <v>-503.5</v>
      </c>
      <c r="M68" s="99">
        <v>0</v>
      </c>
      <c r="N68" s="97">
        <v>0</v>
      </c>
      <c r="O68" s="97">
        <v>0</v>
      </c>
      <c r="P68" s="97">
        <v>0</v>
      </c>
      <c r="Q68" s="97">
        <v>0</v>
      </c>
      <c r="R68" s="97">
        <v>-1297.2</v>
      </c>
      <c r="S68" s="97">
        <v>0</v>
      </c>
      <c r="T68" s="99">
        <v>100</v>
      </c>
      <c r="U68" s="99">
        <v>0</v>
      </c>
      <c r="V68" s="99">
        <v>0</v>
      </c>
      <c r="W68" s="99">
        <v>0</v>
      </c>
      <c r="X68" s="99">
        <v>0</v>
      </c>
      <c r="Y68" s="99">
        <v>0</v>
      </c>
      <c r="Z68" s="99">
        <v>0</v>
      </c>
      <c r="AA68" s="99">
        <v>0</v>
      </c>
      <c r="AB68" s="99">
        <v>0</v>
      </c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</row>
    <row r="69" spans="1:45" x14ac:dyDescent="0.25">
      <c r="A69" s="94"/>
      <c r="B69" s="96" t="s">
        <v>50</v>
      </c>
      <c r="C69" s="114">
        <f t="shared" ref="C69:C77" si="0">SUM(D69:I69)</f>
        <v>2841.4906210000004</v>
      </c>
      <c r="D69" s="114">
        <v>2501.9883070000001</v>
      </c>
      <c r="E69" s="114">
        <v>60.147753000000002</v>
      </c>
      <c r="F69" s="114">
        <v>0</v>
      </c>
      <c r="G69" s="114">
        <v>230.90853000000001</v>
      </c>
      <c r="H69" s="114">
        <v>48.446030999999998</v>
      </c>
      <c r="I69" s="114">
        <v>0</v>
      </c>
      <c r="J69" s="99">
        <v>0</v>
      </c>
      <c r="K69" s="114">
        <v>-1143.5435</v>
      </c>
      <c r="L69" s="114">
        <v>-502.3</v>
      </c>
      <c r="M69" s="99">
        <v>0</v>
      </c>
      <c r="N69" s="97">
        <v>0</v>
      </c>
      <c r="O69" s="97">
        <v>0</v>
      </c>
      <c r="P69" s="97">
        <v>0</v>
      </c>
      <c r="Q69" s="97">
        <v>0</v>
      </c>
      <c r="R69" s="114">
        <v>-1308.2898520000001</v>
      </c>
      <c r="S69" s="114">
        <v>0</v>
      </c>
      <c r="T69" s="114">
        <v>100</v>
      </c>
      <c r="U69" s="99">
        <v>0</v>
      </c>
      <c r="V69" s="99">
        <v>0</v>
      </c>
      <c r="W69" s="99">
        <v>0</v>
      </c>
      <c r="X69" s="99">
        <v>0</v>
      </c>
      <c r="Y69" s="99">
        <v>0</v>
      </c>
      <c r="Z69" s="99">
        <v>0</v>
      </c>
      <c r="AA69" s="99">
        <v>0</v>
      </c>
      <c r="AB69" s="99">
        <v>0</v>
      </c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</row>
    <row r="70" spans="1:45" x14ac:dyDescent="0.25">
      <c r="A70" s="94"/>
      <c r="B70" s="96" t="s">
        <v>51</v>
      </c>
      <c r="C70" s="114">
        <f t="shared" si="0"/>
        <v>3070.2390709999995</v>
      </c>
      <c r="D70" s="114">
        <v>2692.895786</v>
      </c>
      <c r="E70" s="114">
        <v>94.867386999999994</v>
      </c>
      <c r="F70" s="114">
        <v>0</v>
      </c>
      <c r="G70" s="114">
        <v>232.41558800000001</v>
      </c>
      <c r="H70" s="114">
        <v>50.060310000000001</v>
      </c>
      <c r="I70" s="114">
        <v>0</v>
      </c>
      <c r="J70" s="99">
        <v>0</v>
      </c>
      <c r="K70" s="114">
        <v>-1155.5709999999999</v>
      </c>
      <c r="L70" s="114">
        <v>-501.1</v>
      </c>
      <c r="M70" s="99">
        <v>0</v>
      </c>
      <c r="N70" s="97">
        <v>0</v>
      </c>
      <c r="O70" s="97">
        <v>0</v>
      </c>
      <c r="P70" s="97">
        <v>0</v>
      </c>
      <c r="Q70" s="97">
        <v>0</v>
      </c>
      <c r="R70" s="114">
        <v>-1344.821226</v>
      </c>
      <c r="S70" s="114">
        <v>0</v>
      </c>
      <c r="T70" s="114">
        <v>100</v>
      </c>
      <c r="U70" s="99">
        <v>0</v>
      </c>
      <c r="V70" s="99">
        <v>0</v>
      </c>
      <c r="W70" s="99">
        <v>0</v>
      </c>
      <c r="X70" s="99">
        <v>0</v>
      </c>
      <c r="Y70" s="99">
        <v>0</v>
      </c>
      <c r="Z70" s="99">
        <v>0</v>
      </c>
      <c r="AA70" s="99">
        <v>0</v>
      </c>
      <c r="AB70" s="99">
        <v>0</v>
      </c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</row>
    <row r="71" spans="1:45" x14ac:dyDescent="0.25">
      <c r="A71" s="94"/>
      <c r="B71" s="96" t="s">
        <v>52</v>
      </c>
      <c r="C71" s="114">
        <f t="shared" si="0"/>
        <v>2827.3</v>
      </c>
      <c r="D71" s="114">
        <v>2464.88</v>
      </c>
      <c r="E71" s="114">
        <v>80.89</v>
      </c>
      <c r="F71" s="114">
        <v>0</v>
      </c>
      <c r="G71" s="114">
        <v>232.4</v>
      </c>
      <c r="H71" s="114">
        <v>49.13</v>
      </c>
      <c r="I71" s="114">
        <v>0</v>
      </c>
      <c r="J71" s="114">
        <v>0</v>
      </c>
      <c r="K71" s="114">
        <v>-1207.71</v>
      </c>
      <c r="L71" s="114">
        <v>-502.2</v>
      </c>
      <c r="M71" s="114">
        <v>0</v>
      </c>
      <c r="N71" s="114">
        <v>0</v>
      </c>
      <c r="O71" s="114">
        <v>0</v>
      </c>
      <c r="P71" s="114">
        <v>0</v>
      </c>
      <c r="Q71" s="114">
        <v>0</v>
      </c>
      <c r="R71" s="114">
        <v>-1313.93</v>
      </c>
      <c r="S71" s="114">
        <v>0</v>
      </c>
      <c r="T71" s="114">
        <v>100</v>
      </c>
      <c r="U71" s="114">
        <v>0</v>
      </c>
      <c r="V71" s="114">
        <v>0</v>
      </c>
      <c r="W71" s="114">
        <v>0</v>
      </c>
      <c r="X71" s="114">
        <v>0</v>
      </c>
      <c r="Y71" s="114">
        <v>0</v>
      </c>
      <c r="Z71" s="114">
        <v>0</v>
      </c>
      <c r="AA71" s="114">
        <v>0</v>
      </c>
      <c r="AB71" s="114">
        <v>0</v>
      </c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</row>
    <row r="72" spans="1:45" x14ac:dyDescent="0.25">
      <c r="A72" s="94"/>
      <c r="B72" s="96" t="s">
        <v>53</v>
      </c>
      <c r="C72" s="114">
        <f t="shared" si="0"/>
        <v>2773.6403770000002</v>
      </c>
      <c r="D72" s="114">
        <v>2395.8093899999999</v>
      </c>
      <c r="E72" s="114">
        <v>96.177593999999999</v>
      </c>
      <c r="F72" s="114">
        <v>0</v>
      </c>
      <c r="G72" s="114">
        <v>231.26890399999999</v>
      </c>
      <c r="H72" s="114">
        <v>50.384489000000002</v>
      </c>
      <c r="I72" s="114">
        <v>0</v>
      </c>
      <c r="J72" s="114">
        <v>0</v>
      </c>
      <c r="K72" s="114">
        <v>-1196.3499999999999</v>
      </c>
      <c r="L72" s="114">
        <v>-502.5</v>
      </c>
      <c r="M72" s="114">
        <v>0</v>
      </c>
      <c r="N72" s="114">
        <v>0</v>
      </c>
      <c r="O72" s="114">
        <v>0</v>
      </c>
      <c r="P72" s="114">
        <v>0</v>
      </c>
      <c r="Q72" s="114">
        <v>0</v>
      </c>
      <c r="R72" s="114">
        <v>-1286.575742</v>
      </c>
      <c r="S72" s="114">
        <v>0</v>
      </c>
      <c r="T72" s="114">
        <v>100</v>
      </c>
      <c r="U72" s="114">
        <v>0</v>
      </c>
      <c r="V72" s="114">
        <v>0</v>
      </c>
      <c r="W72" s="114">
        <v>0</v>
      </c>
      <c r="X72" s="114">
        <v>0</v>
      </c>
      <c r="Y72" s="114">
        <v>0</v>
      </c>
      <c r="Z72" s="114">
        <v>0</v>
      </c>
      <c r="AA72" s="114">
        <v>0</v>
      </c>
      <c r="AB72" s="114">
        <v>0</v>
      </c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</row>
    <row r="73" spans="1:45" x14ac:dyDescent="0.25">
      <c r="A73" s="94"/>
      <c r="B73" s="96" t="s">
        <v>54</v>
      </c>
      <c r="C73" s="114">
        <f t="shared" si="0"/>
        <v>2877.828184</v>
      </c>
      <c r="D73" s="114">
        <v>2456.8677600000001</v>
      </c>
      <c r="E73" s="114">
        <v>146.94605899999999</v>
      </c>
      <c r="F73" s="114">
        <v>0</v>
      </c>
      <c r="G73" s="114">
        <v>227.178203</v>
      </c>
      <c r="H73" s="114">
        <v>46.836162000000002</v>
      </c>
      <c r="I73" s="114">
        <v>0</v>
      </c>
      <c r="J73" s="114">
        <v>0</v>
      </c>
      <c r="K73" s="114">
        <v>-1232.1033</v>
      </c>
      <c r="L73" s="114">
        <v>-499.4</v>
      </c>
      <c r="M73" s="114">
        <v>0</v>
      </c>
      <c r="N73" s="114">
        <v>0</v>
      </c>
      <c r="O73" s="114">
        <v>0</v>
      </c>
      <c r="P73" s="114">
        <v>0</v>
      </c>
      <c r="Q73" s="114">
        <v>0</v>
      </c>
      <c r="R73" s="114">
        <v>-1295.675992</v>
      </c>
      <c r="S73" s="114">
        <v>0</v>
      </c>
      <c r="T73" s="114">
        <v>100</v>
      </c>
      <c r="U73" s="114">
        <v>0</v>
      </c>
      <c r="V73" s="114">
        <v>0</v>
      </c>
      <c r="W73" s="114">
        <v>0</v>
      </c>
      <c r="X73" s="114">
        <v>0</v>
      </c>
      <c r="Y73" s="114">
        <v>0</v>
      </c>
      <c r="Z73" s="114">
        <v>0</v>
      </c>
      <c r="AA73" s="114">
        <v>0</v>
      </c>
      <c r="AB73" s="114">
        <v>0</v>
      </c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</row>
    <row r="74" spans="1:45" x14ac:dyDescent="0.25">
      <c r="A74" s="94"/>
      <c r="B74" s="96" t="s">
        <v>43</v>
      </c>
      <c r="C74" s="114">
        <f t="shared" si="0"/>
        <v>2786.6114080000002</v>
      </c>
      <c r="D74" s="114">
        <v>2412.39077</v>
      </c>
      <c r="E74" s="114">
        <v>98.020638000000005</v>
      </c>
      <c r="F74" s="114">
        <v>0</v>
      </c>
      <c r="G74" s="114">
        <v>229.4</v>
      </c>
      <c r="H74" s="114">
        <v>46.8</v>
      </c>
      <c r="I74" s="114">
        <v>0</v>
      </c>
      <c r="J74" s="114">
        <v>0</v>
      </c>
      <c r="K74" s="114">
        <v>-1378.4</v>
      </c>
      <c r="L74" s="114">
        <v>-499.7</v>
      </c>
      <c r="M74" s="114">
        <v>0</v>
      </c>
      <c r="N74" s="114">
        <v>0</v>
      </c>
      <c r="O74" s="114">
        <v>0</v>
      </c>
      <c r="P74" s="114">
        <v>0</v>
      </c>
      <c r="Q74" s="114">
        <v>0</v>
      </c>
      <c r="R74" s="114">
        <v>-1288.5</v>
      </c>
      <c r="S74" s="114">
        <v>0</v>
      </c>
      <c r="T74" s="114">
        <v>100</v>
      </c>
      <c r="U74" s="114">
        <v>0</v>
      </c>
      <c r="V74" s="114">
        <v>0</v>
      </c>
      <c r="W74" s="114">
        <v>0</v>
      </c>
      <c r="X74" s="114">
        <v>0</v>
      </c>
      <c r="Y74" s="114">
        <v>0</v>
      </c>
      <c r="Z74" s="114">
        <v>0</v>
      </c>
      <c r="AA74" s="114">
        <v>0</v>
      </c>
      <c r="AB74" s="114">
        <v>0</v>
      </c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</row>
    <row r="75" spans="1:45" x14ac:dyDescent="0.25">
      <c r="A75" s="151">
        <v>2016</v>
      </c>
      <c r="B75" s="152" t="s">
        <v>44</v>
      </c>
      <c r="C75" s="153">
        <f t="shared" si="0"/>
        <v>3044.1176399999999</v>
      </c>
      <c r="D75" s="153">
        <v>2639.9798559999999</v>
      </c>
      <c r="E75" s="153">
        <v>126.543235</v>
      </c>
      <c r="F75" s="153">
        <v>0</v>
      </c>
      <c r="G75" s="153">
        <v>228.55749800000001</v>
      </c>
      <c r="H75" s="153">
        <v>49.037050999999998</v>
      </c>
      <c r="I75" s="153">
        <v>0</v>
      </c>
      <c r="J75" s="153">
        <v>0</v>
      </c>
      <c r="K75" s="153">
        <v>-1422.7695000000001</v>
      </c>
      <c r="L75" s="153">
        <v>-499.5</v>
      </c>
      <c r="M75" s="153">
        <v>0</v>
      </c>
      <c r="N75" s="153">
        <v>0</v>
      </c>
      <c r="O75" s="153">
        <v>0</v>
      </c>
      <c r="P75" s="153">
        <v>0</v>
      </c>
      <c r="Q75" s="153">
        <v>0</v>
      </c>
      <c r="R75" s="153">
        <v>-1331.940161</v>
      </c>
      <c r="S75" s="153">
        <v>0</v>
      </c>
      <c r="T75" s="153">
        <v>100</v>
      </c>
      <c r="U75" s="153">
        <v>0</v>
      </c>
      <c r="V75" s="153">
        <v>0</v>
      </c>
      <c r="W75" s="153">
        <v>0</v>
      </c>
      <c r="X75" s="153">
        <v>0</v>
      </c>
      <c r="Y75" s="153">
        <v>0</v>
      </c>
      <c r="Z75" s="153">
        <v>0</v>
      </c>
      <c r="AA75" s="153">
        <v>0</v>
      </c>
      <c r="AB75" s="153">
        <v>0</v>
      </c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</row>
    <row r="76" spans="1:45" ht="15" customHeight="1" x14ac:dyDescent="0.25">
      <c r="A76" s="144"/>
      <c r="B76" s="96" t="s">
        <v>45</v>
      </c>
      <c r="C76" s="97">
        <f t="shared" si="0"/>
        <v>3129.0853400000001</v>
      </c>
      <c r="D76" s="97">
        <v>2760.021839</v>
      </c>
      <c r="E76" s="97">
        <v>85.903782000000007</v>
      </c>
      <c r="F76" s="97">
        <v>0</v>
      </c>
      <c r="G76" s="97">
        <v>228.693219</v>
      </c>
      <c r="H76" s="97">
        <v>54.466500000000003</v>
      </c>
      <c r="I76" s="97">
        <v>0</v>
      </c>
      <c r="J76" s="97">
        <v>0</v>
      </c>
      <c r="K76" s="97">
        <v>-1468.9518</v>
      </c>
      <c r="L76" s="97">
        <v>-499.7</v>
      </c>
      <c r="M76" s="97">
        <v>0</v>
      </c>
      <c r="N76" s="97">
        <v>0</v>
      </c>
      <c r="O76" s="97">
        <v>0</v>
      </c>
      <c r="P76" s="97">
        <v>0</v>
      </c>
      <c r="Q76" s="97">
        <v>0</v>
      </c>
      <c r="R76" s="97">
        <v>-1267.512379</v>
      </c>
      <c r="S76" s="97">
        <v>0</v>
      </c>
      <c r="T76" s="97">
        <v>100</v>
      </c>
      <c r="U76" s="97">
        <v>0</v>
      </c>
      <c r="V76" s="97">
        <v>0</v>
      </c>
      <c r="W76" s="97">
        <v>0</v>
      </c>
      <c r="X76" s="97">
        <v>0</v>
      </c>
      <c r="Y76" s="97">
        <v>0</v>
      </c>
      <c r="Z76" s="97">
        <v>0</v>
      </c>
      <c r="AA76" s="97">
        <v>0</v>
      </c>
      <c r="AB76" s="97">
        <v>0</v>
      </c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</row>
    <row r="77" spans="1:45" ht="15" customHeight="1" x14ac:dyDescent="0.25">
      <c r="A77" s="144"/>
      <c r="B77" s="96" t="s">
        <v>46</v>
      </c>
      <c r="C77" s="97">
        <f t="shared" si="0"/>
        <v>3171.5999999999995</v>
      </c>
      <c r="D77" s="113">
        <v>2773.2</v>
      </c>
      <c r="E77" s="97">
        <v>110.6</v>
      </c>
      <c r="F77" s="97">
        <v>0</v>
      </c>
      <c r="G77" s="97">
        <v>233.2</v>
      </c>
      <c r="H77" s="97">
        <v>54.6</v>
      </c>
      <c r="I77" s="97">
        <v>0</v>
      </c>
      <c r="J77" s="97">
        <v>0</v>
      </c>
      <c r="K77" s="97">
        <v>-1492.3</v>
      </c>
      <c r="L77" s="97">
        <v>-501.5</v>
      </c>
      <c r="M77" s="97">
        <v>0</v>
      </c>
      <c r="N77" s="97">
        <v>0</v>
      </c>
      <c r="O77" s="97">
        <v>0</v>
      </c>
      <c r="P77" s="97">
        <v>0</v>
      </c>
      <c r="Q77" s="97">
        <v>0</v>
      </c>
      <c r="R77" s="97">
        <v>-1294.8</v>
      </c>
      <c r="S77" s="97">
        <v>0</v>
      </c>
      <c r="T77" s="97">
        <v>100</v>
      </c>
      <c r="U77" s="97">
        <v>0</v>
      </c>
      <c r="V77" s="97">
        <v>0</v>
      </c>
      <c r="W77" s="97">
        <v>0</v>
      </c>
      <c r="X77" s="97">
        <v>0</v>
      </c>
      <c r="Y77" s="97">
        <v>0</v>
      </c>
      <c r="Z77" s="97">
        <v>0</v>
      </c>
      <c r="AA77" s="97">
        <v>0</v>
      </c>
      <c r="AB77" s="97">
        <v>0</v>
      </c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</row>
    <row r="78" spans="1:45" ht="15" customHeight="1" x14ac:dyDescent="0.25">
      <c r="A78" s="144"/>
      <c r="B78" s="96" t="s">
        <v>47</v>
      </c>
      <c r="C78" s="97">
        <f>SUM(D78:I78)</f>
        <v>3220.7999999999997</v>
      </c>
      <c r="D78" s="113">
        <v>2791.9</v>
      </c>
      <c r="E78" s="97">
        <v>137.5</v>
      </c>
      <c r="F78" s="97">
        <v>0</v>
      </c>
      <c r="G78" s="97">
        <v>234.7</v>
      </c>
      <c r="H78" s="97">
        <v>56.7</v>
      </c>
      <c r="I78" s="97">
        <v>0</v>
      </c>
      <c r="J78" s="97">
        <v>0</v>
      </c>
      <c r="K78" s="97">
        <v>-1501.3</v>
      </c>
      <c r="L78" s="97">
        <v>-504</v>
      </c>
      <c r="M78" s="97">
        <v>0</v>
      </c>
      <c r="N78" s="97">
        <v>0</v>
      </c>
      <c r="O78" s="97">
        <v>0</v>
      </c>
      <c r="P78" s="97">
        <v>0</v>
      </c>
      <c r="Q78" s="97">
        <v>0</v>
      </c>
      <c r="R78" s="97">
        <v>-1309.0999999999999</v>
      </c>
      <c r="S78" s="97">
        <v>0</v>
      </c>
      <c r="T78" s="97">
        <v>100</v>
      </c>
      <c r="U78" s="97">
        <v>0</v>
      </c>
      <c r="V78" s="97">
        <v>0</v>
      </c>
      <c r="W78" s="97">
        <v>0</v>
      </c>
      <c r="X78" s="97">
        <v>0</v>
      </c>
      <c r="Y78" s="97">
        <v>0</v>
      </c>
      <c r="Z78" s="97">
        <v>0</v>
      </c>
      <c r="AA78" s="97">
        <v>0</v>
      </c>
      <c r="AB78" s="97">
        <v>0</v>
      </c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</row>
    <row r="79" spans="1:45" ht="15" customHeight="1" x14ac:dyDescent="0.25">
      <c r="A79" s="144"/>
      <c r="B79" s="96" t="s">
        <v>48</v>
      </c>
      <c r="C79" s="97">
        <f>SUM(D79:I79)</f>
        <v>3132.7000000000003</v>
      </c>
      <c r="D79" s="113">
        <v>2780.3</v>
      </c>
      <c r="E79" s="97">
        <v>66.599999999999994</v>
      </c>
      <c r="F79" s="97">
        <v>0</v>
      </c>
      <c r="G79" s="97">
        <v>232.3</v>
      </c>
      <c r="H79" s="97">
        <v>53.5</v>
      </c>
      <c r="I79" s="97">
        <v>0</v>
      </c>
      <c r="J79" s="97">
        <v>0</v>
      </c>
      <c r="K79" s="97">
        <v>-1450.1</v>
      </c>
      <c r="L79" s="97">
        <v>-504.1</v>
      </c>
      <c r="M79" s="97">
        <v>0</v>
      </c>
      <c r="N79" s="97">
        <v>0</v>
      </c>
      <c r="O79" s="97">
        <v>0</v>
      </c>
      <c r="P79" s="97">
        <v>0</v>
      </c>
      <c r="Q79" s="97">
        <v>0</v>
      </c>
      <c r="R79" s="97">
        <v>-1266.4000000000001</v>
      </c>
      <c r="S79" s="97">
        <v>0</v>
      </c>
      <c r="T79" s="97">
        <v>0</v>
      </c>
      <c r="U79" s="97">
        <v>0</v>
      </c>
      <c r="V79" s="97">
        <v>0</v>
      </c>
      <c r="W79" s="97">
        <v>0</v>
      </c>
      <c r="X79" s="97">
        <v>0</v>
      </c>
      <c r="Y79" s="97">
        <v>0</v>
      </c>
      <c r="Z79" s="97">
        <v>0</v>
      </c>
      <c r="AA79" s="97">
        <v>0</v>
      </c>
      <c r="AB79" s="97">
        <v>0</v>
      </c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</row>
    <row r="80" spans="1:45" ht="15" customHeight="1" x14ac:dyDescent="0.25">
      <c r="A80" s="144"/>
      <c r="B80" s="96" t="s">
        <v>49</v>
      </c>
      <c r="C80" s="97">
        <f t="shared" ref="C80:C90" si="1">SUM(D80:I80)</f>
        <v>3350.4573216600002</v>
      </c>
      <c r="D80" s="113">
        <v>2937.5521144600002</v>
      </c>
      <c r="E80" s="97">
        <v>123.06437568000001</v>
      </c>
      <c r="F80" s="97">
        <v>0</v>
      </c>
      <c r="G80" s="97">
        <v>231.58783202000001</v>
      </c>
      <c r="H80" s="97">
        <v>58.252999500000001</v>
      </c>
      <c r="I80" s="97">
        <v>0</v>
      </c>
      <c r="J80" s="97">
        <v>0</v>
      </c>
      <c r="K80" s="97">
        <v>-1381.6407999999999</v>
      </c>
      <c r="L80" s="97">
        <v>-518.5</v>
      </c>
      <c r="M80" s="97">
        <v>0</v>
      </c>
      <c r="N80" s="97">
        <v>0</v>
      </c>
      <c r="O80" s="97">
        <v>0</v>
      </c>
      <c r="P80" s="97">
        <v>0</v>
      </c>
      <c r="Q80" s="97">
        <v>0</v>
      </c>
      <c r="R80" s="97">
        <v>-1409.0236843900002</v>
      </c>
      <c r="S80" s="97">
        <v>0</v>
      </c>
      <c r="T80" s="97">
        <v>0</v>
      </c>
      <c r="U80" s="97">
        <v>0</v>
      </c>
      <c r="V80" s="97">
        <v>0</v>
      </c>
      <c r="W80" s="97">
        <v>0</v>
      </c>
      <c r="X80" s="97">
        <v>0</v>
      </c>
      <c r="Y80" s="97">
        <v>0</v>
      </c>
      <c r="Z80" s="97">
        <v>0</v>
      </c>
      <c r="AA80" s="97">
        <v>0</v>
      </c>
      <c r="AB80" s="97">
        <v>0</v>
      </c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</row>
    <row r="81" spans="1:45" ht="15" customHeight="1" x14ac:dyDescent="0.25">
      <c r="A81" s="144"/>
      <c r="B81" s="96" t="s">
        <v>50</v>
      </c>
      <c r="C81" s="97">
        <f t="shared" si="1"/>
        <v>3649.8209208599997</v>
      </c>
      <c r="D81" s="113">
        <v>3260.208752</v>
      </c>
      <c r="E81" s="97">
        <v>99.738552749999599</v>
      </c>
      <c r="F81" s="97">
        <v>0</v>
      </c>
      <c r="G81" s="97">
        <v>230.68336411000001</v>
      </c>
      <c r="H81" s="97">
        <v>59.190252000000001</v>
      </c>
      <c r="I81" s="97">
        <v>0</v>
      </c>
      <c r="J81" s="97">
        <v>0</v>
      </c>
      <c r="K81" s="97">
        <v>-1367.5558000000001</v>
      </c>
      <c r="L81" s="97">
        <v>-516.1</v>
      </c>
      <c r="M81" s="97">
        <v>0</v>
      </c>
      <c r="N81" s="97">
        <v>0</v>
      </c>
      <c r="O81" s="97">
        <v>0</v>
      </c>
      <c r="P81" s="97">
        <v>0</v>
      </c>
      <c r="Q81" s="97">
        <v>0</v>
      </c>
      <c r="R81" s="97">
        <v>-1382.0915935599999</v>
      </c>
      <c r="S81" s="97">
        <v>0</v>
      </c>
      <c r="T81" s="97">
        <v>0</v>
      </c>
      <c r="U81" s="97">
        <v>0</v>
      </c>
      <c r="V81" s="97">
        <v>0</v>
      </c>
      <c r="W81" s="97">
        <v>0</v>
      </c>
      <c r="X81" s="97">
        <v>0</v>
      </c>
      <c r="Y81" s="97">
        <v>0</v>
      </c>
      <c r="Z81" s="97">
        <v>0</v>
      </c>
      <c r="AA81" s="97">
        <v>0</v>
      </c>
      <c r="AB81" s="97">
        <v>0</v>
      </c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</row>
    <row r="82" spans="1:45" ht="15" customHeight="1" x14ac:dyDescent="0.25">
      <c r="A82" s="144"/>
      <c r="B82" s="96" t="s">
        <v>51</v>
      </c>
      <c r="C82" s="97">
        <f t="shared" si="1"/>
        <v>3323.2364836200004</v>
      </c>
      <c r="D82" s="113">
        <v>2945.1187580700002</v>
      </c>
      <c r="E82" s="97">
        <v>89.529149020000204</v>
      </c>
      <c r="F82" s="97">
        <v>0</v>
      </c>
      <c r="G82" s="97">
        <v>230.84279602999999</v>
      </c>
      <c r="H82" s="97">
        <v>57.745780500000002</v>
      </c>
      <c r="I82" s="97">
        <v>0</v>
      </c>
      <c r="J82" s="97">
        <v>0</v>
      </c>
      <c r="K82" s="97">
        <v>-1511.1125999999999</v>
      </c>
      <c r="L82" s="97">
        <v>-517.6</v>
      </c>
      <c r="M82" s="97">
        <v>0</v>
      </c>
      <c r="N82" s="97">
        <v>0</v>
      </c>
      <c r="O82" s="97">
        <v>0</v>
      </c>
      <c r="P82" s="97">
        <v>0</v>
      </c>
      <c r="Q82" s="97">
        <v>0</v>
      </c>
      <c r="R82" s="97">
        <v>-1386.8406194500001</v>
      </c>
      <c r="S82" s="97">
        <v>0</v>
      </c>
      <c r="T82" s="97">
        <v>0</v>
      </c>
      <c r="U82" s="97">
        <v>0</v>
      </c>
      <c r="V82" s="97">
        <v>0</v>
      </c>
      <c r="W82" s="97">
        <v>0</v>
      </c>
      <c r="X82" s="97">
        <v>0</v>
      </c>
      <c r="Y82" s="97">
        <v>0</v>
      </c>
      <c r="Z82" s="97">
        <v>0</v>
      </c>
      <c r="AA82" s="97">
        <v>0</v>
      </c>
      <c r="AB82" s="97">
        <v>0</v>
      </c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</row>
    <row r="83" spans="1:45" ht="15" customHeight="1" x14ac:dyDescent="0.25">
      <c r="A83" s="144"/>
      <c r="B83" s="96" t="s">
        <v>52</v>
      </c>
      <c r="C83" s="97">
        <f t="shared" si="1"/>
        <v>3450.8</v>
      </c>
      <c r="D83" s="113">
        <v>3067.4</v>
      </c>
      <c r="E83" s="97">
        <v>94</v>
      </c>
      <c r="F83" s="97">
        <v>0</v>
      </c>
      <c r="G83" s="97">
        <v>231.1</v>
      </c>
      <c r="H83" s="97">
        <v>58.3</v>
      </c>
      <c r="I83" s="97">
        <v>0</v>
      </c>
      <c r="J83" s="97">
        <v>0</v>
      </c>
      <c r="K83" s="97">
        <v>-1500.7</v>
      </c>
      <c r="L83" s="97">
        <v>-518.1</v>
      </c>
      <c r="M83" s="97">
        <v>0</v>
      </c>
      <c r="N83" s="97">
        <v>0</v>
      </c>
      <c r="O83" s="97">
        <v>0</v>
      </c>
      <c r="P83" s="97">
        <v>0</v>
      </c>
      <c r="Q83" s="97">
        <v>0</v>
      </c>
      <c r="R83" s="97">
        <v>-1330.7</v>
      </c>
      <c r="S83" s="97">
        <v>0</v>
      </c>
      <c r="T83" s="97">
        <v>0</v>
      </c>
      <c r="U83" s="97">
        <v>0</v>
      </c>
      <c r="V83" s="97">
        <v>0</v>
      </c>
      <c r="W83" s="97">
        <v>0</v>
      </c>
      <c r="X83" s="97">
        <v>0</v>
      </c>
      <c r="Y83" s="97">
        <v>0</v>
      </c>
      <c r="Z83" s="97">
        <v>0</v>
      </c>
      <c r="AA83" s="97">
        <v>0</v>
      </c>
      <c r="AB83" s="97">
        <v>0</v>
      </c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</row>
    <row r="84" spans="1:45" ht="15" customHeight="1" x14ac:dyDescent="0.25">
      <c r="A84" s="144"/>
      <c r="B84" s="96" t="s">
        <v>53</v>
      </c>
      <c r="C84" s="97">
        <f t="shared" si="1"/>
        <v>3294</v>
      </c>
      <c r="D84" s="113">
        <v>2961</v>
      </c>
      <c r="E84" s="97">
        <v>49.4</v>
      </c>
      <c r="F84" s="97">
        <v>0</v>
      </c>
      <c r="G84" s="97">
        <v>227.5</v>
      </c>
      <c r="H84" s="97">
        <v>56.1</v>
      </c>
      <c r="I84" s="97">
        <v>0</v>
      </c>
      <c r="J84" s="97">
        <v>0</v>
      </c>
      <c r="K84" s="97">
        <v>-1468.4</v>
      </c>
      <c r="L84" s="97">
        <v>-518.4</v>
      </c>
      <c r="M84" s="97">
        <v>0</v>
      </c>
      <c r="N84" s="97">
        <v>0</v>
      </c>
      <c r="O84" s="97">
        <v>0</v>
      </c>
      <c r="P84" s="97">
        <v>0</v>
      </c>
      <c r="Q84" s="97">
        <v>0</v>
      </c>
      <c r="R84" s="97">
        <v>-1365</v>
      </c>
      <c r="S84" s="97">
        <v>0</v>
      </c>
      <c r="T84" s="97">
        <v>0</v>
      </c>
      <c r="U84" s="97">
        <v>0</v>
      </c>
      <c r="V84" s="97">
        <v>0</v>
      </c>
      <c r="W84" s="97">
        <v>0</v>
      </c>
      <c r="X84" s="97">
        <v>0</v>
      </c>
      <c r="Y84" s="97">
        <v>0</v>
      </c>
      <c r="Z84" s="97">
        <v>0</v>
      </c>
      <c r="AA84" s="97">
        <v>0</v>
      </c>
      <c r="AB84" s="97">
        <v>0</v>
      </c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</row>
    <row r="85" spans="1:45" ht="15" customHeight="1" x14ac:dyDescent="0.25">
      <c r="A85" s="144"/>
      <c r="B85" s="96" t="s">
        <v>54</v>
      </c>
      <c r="C85" s="97">
        <f t="shared" si="1"/>
        <v>3446.8</v>
      </c>
      <c r="D85" s="113">
        <v>2971.8</v>
      </c>
      <c r="E85" s="97">
        <v>198.9</v>
      </c>
      <c r="F85" s="97">
        <v>0</v>
      </c>
      <c r="G85" s="97">
        <v>224.1</v>
      </c>
      <c r="H85" s="97">
        <v>52</v>
      </c>
      <c r="I85" s="97">
        <v>0</v>
      </c>
      <c r="J85" s="97">
        <v>0</v>
      </c>
      <c r="K85" s="97">
        <v>-1486.8</v>
      </c>
      <c r="L85" s="97">
        <v>-521.4</v>
      </c>
      <c r="M85" s="97">
        <v>0</v>
      </c>
      <c r="N85" s="97">
        <v>0</v>
      </c>
      <c r="O85" s="97">
        <v>0</v>
      </c>
      <c r="P85" s="97">
        <v>0</v>
      </c>
      <c r="Q85" s="97">
        <v>0</v>
      </c>
      <c r="R85" s="97">
        <v>-1396.1</v>
      </c>
      <c r="S85" s="97">
        <v>0</v>
      </c>
      <c r="T85" s="97">
        <v>0</v>
      </c>
      <c r="U85" s="97">
        <v>0</v>
      </c>
      <c r="V85" s="97">
        <v>0</v>
      </c>
      <c r="W85" s="97">
        <v>0</v>
      </c>
      <c r="X85" s="97">
        <v>0</v>
      </c>
      <c r="Y85" s="97">
        <v>0</v>
      </c>
      <c r="Z85" s="97">
        <v>0</v>
      </c>
      <c r="AA85" s="97">
        <v>0</v>
      </c>
      <c r="AB85" s="97">
        <v>0</v>
      </c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</row>
    <row r="86" spans="1:45" ht="15" customHeight="1" x14ac:dyDescent="0.25">
      <c r="A86" s="144"/>
      <c r="B86" s="96" t="s">
        <v>43</v>
      </c>
      <c r="C86" s="97">
        <f t="shared" si="1"/>
        <v>3238.4</v>
      </c>
      <c r="D86" s="113">
        <v>2885.9</v>
      </c>
      <c r="E86" s="97">
        <v>79.400000000000006</v>
      </c>
      <c r="F86" s="97">
        <v>0</v>
      </c>
      <c r="G86" s="97">
        <v>222.6</v>
      </c>
      <c r="H86" s="97">
        <v>50.5</v>
      </c>
      <c r="I86" s="97">
        <v>0</v>
      </c>
      <c r="J86" s="97">
        <v>0</v>
      </c>
      <c r="K86" s="97">
        <v>-1580.4</v>
      </c>
      <c r="L86" s="97">
        <v>-527.4</v>
      </c>
      <c r="M86" s="97">
        <v>0</v>
      </c>
      <c r="N86" s="97">
        <v>0</v>
      </c>
      <c r="O86" s="97">
        <v>0</v>
      </c>
      <c r="P86" s="97">
        <v>0</v>
      </c>
      <c r="Q86" s="97">
        <v>0</v>
      </c>
      <c r="R86" s="97">
        <v>-1389.7</v>
      </c>
      <c r="S86" s="97">
        <v>0</v>
      </c>
      <c r="T86" s="97">
        <v>0</v>
      </c>
      <c r="U86" s="97">
        <v>0</v>
      </c>
      <c r="V86" s="97">
        <v>0</v>
      </c>
      <c r="W86" s="97">
        <v>0</v>
      </c>
      <c r="X86" s="97">
        <v>0</v>
      </c>
      <c r="Y86" s="97">
        <v>0</v>
      </c>
      <c r="Z86" s="97">
        <v>0</v>
      </c>
      <c r="AA86" s="97">
        <v>0</v>
      </c>
      <c r="AB86" s="97">
        <v>0</v>
      </c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</row>
    <row r="87" spans="1:45" x14ac:dyDescent="0.25">
      <c r="A87" s="151">
        <v>2017</v>
      </c>
      <c r="B87" s="152" t="s">
        <v>44</v>
      </c>
      <c r="C87" s="153">
        <f t="shared" si="1"/>
        <v>3342.4</v>
      </c>
      <c r="D87" s="153">
        <v>2971.8</v>
      </c>
      <c r="E87" s="153">
        <v>92.1</v>
      </c>
      <c r="F87" s="153">
        <v>0</v>
      </c>
      <c r="G87" s="153">
        <v>225</v>
      </c>
      <c r="H87" s="153">
        <v>53.5</v>
      </c>
      <c r="I87" s="153">
        <v>0</v>
      </c>
      <c r="J87" s="153">
        <v>0</v>
      </c>
      <c r="K87" s="153">
        <v>-1549.3</v>
      </c>
      <c r="L87" s="153">
        <v>-530</v>
      </c>
      <c r="M87" s="153">
        <v>0</v>
      </c>
      <c r="N87" s="153">
        <v>0</v>
      </c>
      <c r="O87" s="153">
        <v>0</v>
      </c>
      <c r="P87" s="153">
        <v>0</v>
      </c>
      <c r="Q87" s="153">
        <v>0</v>
      </c>
      <c r="R87" s="153">
        <v>-1363.1</v>
      </c>
      <c r="S87" s="153">
        <v>0</v>
      </c>
      <c r="T87" s="153">
        <v>0</v>
      </c>
      <c r="U87" s="153">
        <v>0</v>
      </c>
      <c r="V87" s="153">
        <v>0</v>
      </c>
      <c r="W87" s="153">
        <v>0</v>
      </c>
      <c r="X87" s="153">
        <v>0</v>
      </c>
      <c r="Y87" s="153">
        <v>0</v>
      </c>
      <c r="Z87" s="153">
        <v>0</v>
      </c>
      <c r="AA87" s="153">
        <v>0</v>
      </c>
      <c r="AB87" s="153">
        <v>0</v>
      </c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</row>
    <row r="88" spans="1:45" ht="15" customHeight="1" x14ac:dyDescent="0.25">
      <c r="A88" s="144"/>
      <c r="B88" s="96" t="s">
        <v>45</v>
      </c>
      <c r="C88" s="97">
        <f t="shared" si="1"/>
        <v>3822.6</v>
      </c>
      <c r="D88" s="113">
        <v>3469.6</v>
      </c>
      <c r="E88" s="97">
        <v>73.5</v>
      </c>
      <c r="F88" s="97">
        <v>0</v>
      </c>
      <c r="G88" s="97">
        <v>224.1</v>
      </c>
      <c r="H88" s="97">
        <v>55.4</v>
      </c>
      <c r="I88" s="97">
        <v>0</v>
      </c>
      <c r="J88" s="97">
        <v>0</v>
      </c>
      <c r="K88" s="97">
        <v>-1246.0999999999999</v>
      </c>
      <c r="L88" s="97">
        <v>-579.5</v>
      </c>
      <c r="M88" s="97">
        <v>0</v>
      </c>
      <c r="N88" s="97">
        <v>0</v>
      </c>
      <c r="O88" s="97">
        <v>0</v>
      </c>
      <c r="P88" s="97">
        <v>0</v>
      </c>
      <c r="Q88" s="97">
        <v>0</v>
      </c>
      <c r="R88" s="97">
        <v>-1376.6</v>
      </c>
      <c r="S88" s="97">
        <v>0</v>
      </c>
      <c r="T88" s="97">
        <v>0</v>
      </c>
      <c r="U88" s="97">
        <v>0</v>
      </c>
      <c r="V88" s="97">
        <v>0</v>
      </c>
      <c r="W88" s="97">
        <v>0</v>
      </c>
      <c r="X88" s="97">
        <v>0</v>
      </c>
      <c r="Y88" s="97">
        <v>0</v>
      </c>
      <c r="Z88" s="97">
        <v>0</v>
      </c>
      <c r="AA88" s="97">
        <v>0</v>
      </c>
      <c r="AB88" s="97">
        <v>0</v>
      </c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</row>
    <row r="89" spans="1:45" ht="15" customHeight="1" x14ac:dyDescent="0.25">
      <c r="A89" s="144"/>
      <c r="B89" s="96" t="s">
        <v>46</v>
      </c>
      <c r="C89" s="97">
        <f t="shared" si="1"/>
        <v>3680.7999999999997</v>
      </c>
      <c r="D89" s="113">
        <v>3309.2</v>
      </c>
      <c r="E89" s="97">
        <v>92.1</v>
      </c>
      <c r="F89" s="97">
        <v>0</v>
      </c>
      <c r="G89" s="97">
        <v>224.6</v>
      </c>
      <c r="H89" s="97">
        <v>54.9</v>
      </c>
      <c r="I89" s="97">
        <v>0</v>
      </c>
      <c r="J89" s="97">
        <v>0</v>
      </c>
      <c r="K89" s="97">
        <v>-1278.2</v>
      </c>
      <c r="L89" s="97">
        <v>-583.20000000000005</v>
      </c>
      <c r="M89" s="97">
        <v>0</v>
      </c>
      <c r="N89" s="97">
        <v>0</v>
      </c>
      <c r="O89" s="97">
        <v>0</v>
      </c>
      <c r="P89" s="97">
        <v>0</v>
      </c>
      <c r="Q89" s="97">
        <v>0</v>
      </c>
      <c r="R89" s="97">
        <v>-1498.1</v>
      </c>
      <c r="S89" s="97">
        <v>0</v>
      </c>
      <c r="T89" s="97">
        <v>0</v>
      </c>
      <c r="U89" s="97">
        <v>0</v>
      </c>
      <c r="V89" s="97">
        <v>0</v>
      </c>
      <c r="W89" s="97">
        <v>0</v>
      </c>
      <c r="X89" s="97">
        <v>0</v>
      </c>
      <c r="Y89" s="97">
        <v>0</v>
      </c>
      <c r="Z89" s="97">
        <v>0</v>
      </c>
      <c r="AA89" s="97">
        <v>0</v>
      </c>
      <c r="AB89" s="97">
        <v>0</v>
      </c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</row>
    <row r="90" spans="1:45" ht="15" customHeight="1" x14ac:dyDescent="0.25">
      <c r="A90" s="144"/>
      <c r="B90" s="96" t="s">
        <v>47</v>
      </c>
      <c r="C90" s="97">
        <f t="shared" si="1"/>
        <v>3714.7</v>
      </c>
      <c r="D90" s="113">
        <v>3376.2</v>
      </c>
      <c r="E90" s="97">
        <v>55.6</v>
      </c>
      <c r="F90" s="97">
        <v>0</v>
      </c>
      <c r="G90" s="97">
        <v>227</v>
      </c>
      <c r="H90" s="97">
        <v>55.9</v>
      </c>
      <c r="I90" s="97">
        <v>0</v>
      </c>
      <c r="J90" s="97">
        <v>0</v>
      </c>
      <c r="K90" s="97">
        <v>-1252.7</v>
      </c>
      <c r="L90" s="97">
        <v>-574.5</v>
      </c>
      <c r="M90" s="97">
        <v>0</v>
      </c>
      <c r="N90" s="97">
        <v>0</v>
      </c>
      <c r="O90" s="97">
        <v>0</v>
      </c>
      <c r="P90" s="97">
        <v>0</v>
      </c>
      <c r="Q90" s="97">
        <v>0</v>
      </c>
      <c r="R90" s="97">
        <v>-1563.4</v>
      </c>
      <c r="S90" s="97">
        <v>0</v>
      </c>
      <c r="T90" s="97">
        <v>0</v>
      </c>
      <c r="U90" s="97">
        <v>0</v>
      </c>
      <c r="V90" s="97">
        <v>0</v>
      </c>
      <c r="W90" s="97">
        <v>0</v>
      </c>
      <c r="X90" s="97">
        <v>0</v>
      </c>
      <c r="Y90" s="97">
        <v>0</v>
      </c>
      <c r="Z90" s="97">
        <v>0</v>
      </c>
      <c r="AA90" s="97">
        <v>0</v>
      </c>
      <c r="AB90" s="97">
        <v>0</v>
      </c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</row>
    <row r="91" spans="1:45" ht="15" customHeight="1" x14ac:dyDescent="0.25">
      <c r="A91" s="144"/>
      <c r="B91" s="96" t="s">
        <v>48</v>
      </c>
      <c r="C91" s="97">
        <f t="shared" ref="C91:C97" si="2">SUM(D91:I91)</f>
        <v>3622.2</v>
      </c>
      <c r="D91" s="113">
        <v>3239.7</v>
      </c>
      <c r="E91" s="97">
        <v>97.5</v>
      </c>
      <c r="F91" s="97">
        <v>0</v>
      </c>
      <c r="G91" s="97">
        <v>229.2</v>
      </c>
      <c r="H91" s="97">
        <v>55.8</v>
      </c>
      <c r="I91" s="97">
        <v>0</v>
      </c>
      <c r="J91" s="97">
        <v>0</v>
      </c>
      <c r="K91" s="97">
        <v>-1225.5999999999999</v>
      </c>
      <c r="L91" s="97">
        <v>-576.5</v>
      </c>
      <c r="M91" s="97">
        <v>0</v>
      </c>
      <c r="N91" s="97">
        <v>0</v>
      </c>
      <c r="O91" s="97">
        <v>0</v>
      </c>
      <c r="P91" s="97">
        <v>0</v>
      </c>
      <c r="Q91" s="97">
        <v>0</v>
      </c>
      <c r="R91" s="97">
        <v>-1473.6</v>
      </c>
      <c r="S91" s="97">
        <v>0</v>
      </c>
      <c r="T91" s="97">
        <v>0</v>
      </c>
      <c r="U91" s="97">
        <v>0</v>
      </c>
      <c r="V91" s="97">
        <v>0</v>
      </c>
      <c r="W91" s="97">
        <v>0</v>
      </c>
      <c r="X91" s="97">
        <v>0</v>
      </c>
      <c r="Y91" s="97">
        <v>0</v>
      </c>
      <c r="Z91" s="97">
        <v>0</v>
      </c>
      <c r="AA91" s="97">
        <v>0</v>
      </c>
      <c r="AB91" s="97">
        <v>0</v>
      </c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</row>
    <row r="92" spans="1:45" ht="15" customHeight="1" x14ac:dyDescent="0.25">
      <c r="A92" s="144"/>
      <c r="B92" s="96" t="s">
        <v>49</v>
      </c>
      <c r="C92" s="97">
        <f t="shared" si="2"/>
        <v>3754.1000000000004</v>
      </c>
      <c r="D92" s="113">
        <v>3400.4</v>
      </c>
      <c r="E92" s="97">
        <v>68.5</v>
      </c>
      <c r="F92" s="97">
        <v>0</v>
      </c>
      <c r="G92" s="97">
        <v>230.4</v>
      </c>
      <c r="H92" s="97">
        <v>54.8</v>
      </c>
      <c r="I92" s="97">
        <v>0</v>
      </c>
      <c r="J92" s="97">
        <v>0</v>
      </c>
      <c r="K92" s="97">
        <v>-1263.3</v>
      </c>
      <c r="L92" s="97">
        <v>-577.5</v>
      </c>
      <c r="M92" s="97">
        <v>0</v>
      </c>
      <c r="N92" s="97">
        <v>0</v>
      </c>
      <c r="O92" s="97">
        <v>0</v>
      </c>
      <c r="P92" s="97">
        <v>0</v>
      </c>
      <c r="Q92" s="97">
        <v>0</v>
      </c>
      <c r="R92" s="97">
        <v>-1466.3</v>
      </c>
      <c r="S92" s="97">
        <v>0</v>
      </c>
      <c r="T92" s="97">
        <v>0</v>
      </c>
      <c r="U92" s="97">
        <v>0</v>
      </c>
      <c r="V92" s="97">
        <v>0</v>
      </c>
      <c r="W92" s="97">
        <v>0</v>
      </c>
      <c r="X92" s="97">
        <v>0</v>
      </c>
      <c r="Y92" s="97">
        <v>0</v>
      </c>
      <c r="Z92" s="97">
        <v>0</v>
      </c>
      <c r="AA92" s="97">
        <v>0</v>
      </c>
      <c r="AB92" s="97">
        <v>0</v>
      </c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</row>
    <row r="93" spans="1:45" ht="15" customHeight="1" x14ac:dyDescent="0.25">
      <c r="A93" s="144"/>
      <c r="B93" s="96" t="s">
        <v>50</v>
      </c>
      <c r="C93" s="97">
        <f t="shared" si="2"/>
        <v>3743.1</v>
      </c>
      <c r="D93" s="113">
        <v>3388.2</v>
      </c>
      <c r="E93" s="97">
        <v>65.900000000000006</v>
      </c>
      <c r="F93" s="97">
        <v>0</v>
      </c>
      <c r="G93" s="97">
        <v>233.1</v>
      </c>
      <c r="H93" s="97">
        <v>55.9</v>
      </c>
      <c r="I93" s="97">
        <v>0</v>
      </c>
      <c r="J93" s="97">
        <v>0</v>
      </c>
      <c r="K93" s="97">
        <v>-1312.5</v>
      </c>
      <c r="L93" s="97">
        <v>-583.29999999999995</v>
      </c>
      <c r="M93" s="97">
        <v>0</v>
      </c>
      <c r="N93" s="97">
        <v>0</v>
      </c>
      <c r="O93" s="97">
        <v>0</v>
      </c>
      <c r="P93" s="97">
        <v>0</v>
      </c>
      <c r="Q93" s="97">
        <v>0</v>
      </c>
      <c r="R93" s="97">
        <v>-1507.3</v>
      </c>
      <c r="S93" s="97">
        <v>0</v>
      </c>
      <c r="T93" s="97">
        <v>0</v>
      </c>
      <c r="U93" s="97">
        <v>0</v>
      </c>
      <c r="V93" s="97">
        <v>0</v>
      </c>
      <c r="W93" s="97">
        <v>0</v>
      </c>
      <c r="X93" s="97">
        <v>0</v>
      </c>
      <c r="Y93" s="97">
        <v>0</v>
      </c>
      <c r="Z93" s="97">
        <v>0</v>
      </c>
      <c r="AA93" s="97">
        <v>0</v>
      </c>
      <c r="AB93" s="97">
        <v>0</v>
      </c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</row>
    <row r="94" spans="1:45" ht="15" customHeight="1" x14ac:dyDescent="0.25">
      <c r="A94" s="144"/>
      <c r="B94" s="96" t="s">
        <v>51</v>
      </c>
      <c r="C94" s="97">
        <f t="shared" si="2"/>
        <v>3796.3</v>
      </c>
      <c r="D94" s="113">
        <v>3427.6</v>
      </c>
      <c r="E94" s="97">
        <v>76.8</v>
      </c>
      <c r="F94" s="97">
        <v>0</v>
      </c>
      <c r="G94" s="97">
        <v>234</v>
      </c>
      <c r="H94" s="97">
        <v>57.9</v>
      </c>
      <c r="I94" s="97">
        <v>0</v>
      </c>
      <c r="J94" s="97">
        <v>0</v>
      </c>
      <c r="K94" s="97">
        <v>-1217.3</v>
      </c>
      <c r="L94" s="97">
        <v>-578.9</v>
      </c>
      <c r="M94" s="97">
        <v>0</v>
      </c>
      <c r="N94" s="97">
        <v>0</v>
      </c>
      <c r="O94" s="97">
        <v>0</v>
      </c>
      <c r="P94" s="97">
        <v>0</v>
      </c>
      <c r="Q94" s="97">
        <v>0</v>
      </c>
      <c r="R94" s="97">
        <v>-1503.6</v>
      </c>
      <c r="S94" s="97">
        <v>0</v>
      </c>
      <c r="T94" s="97">
        <v>0</v>
      </c>
      <c r="U94" s="97">
        <v>0</v>
      </c>
      <c r="V94" s="97">
        <v>0</v>
      </c>
      <c r="W94" s="97">
        <v>0</v>
      </c>
      <c r="X94" s="97">
        <v>0</v>
      </c>
      <c r="Y94" s="97">
        <v>0</v>
      </c>
      <c r="Z94" s="97">
        <v>0</v>
      </c>
      <c r="AA94" s="97">
        <v>0</v>
      </c>
      <c r="AB94" s="97">
        <v>0</v>
      </c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</row>
    <row r="95" spans="1:45" ht="15" customHeight="1" x14ac:dyDescent="0.25">
      <c r="A95" s="144"/>
      <c r="B95" s="96" t="s">
        <v>52</v>
      </c>
      <c r="C95" s="97">
        <f t="shared" si="2"/>
        <v>3761.3</v>
      </c>
      <c r="D95" s="113">
        <v>3415.9</v>
      </c>
      <c r="E95" s="97">
        <v>54.8</v>
      </c>
      <c r="F95" s="97">
        <v>0</v>
      </c>
      <c r="G95" s="97">
        <v>234</v>
      </c>
      <c r="H95" s="97">
        <v>56.6</v>
      </c>
      <c r="I95" s="97">
        <v>0</v>
      </c>
      <c r="J95" s="97">
        <v>0</v>
      </c>
      <c r="K95" s="97">
        <v>-1157.0999999999999</v>
      </c>
      <c r="L95" s="97">
        <v>-575.70000000000005</v>
      </c>
      <c r="M95" s="97">
        <v>0</v>
      </c>
      <c r="N95" s="97">
        <v>0</v>
      </c>
      <c r="O95" s="97">
        <v>0</v>
      </c>
      <c r="P95" s="97">
        <v>0</v>
      </c>
      <c r="Q95" s="97">
        <v>0</v>
      </c>
      <c r="R95" s="97">
        <v>-1525.9</v>
      </c>
      <c r="S95" s="97">
        <v>0</v>
      </c>
      <c r="T95" s="97">
        <v>0</v>
      </c>
      <c r="U95" s="97">
        <v>0</v>
      </c>
      <c r="V95" s="97">
        <v>0</v>
      </c>
      <c r="W95" s="97">
        <v>0</v>
      </c>
      <c r="X95" s="97">
        <v>0</v>
      </c>
      <c r="Y95" s="97">
        <v>0</v>
      </c>
      <c r="Z95" s="97">
        <v>0</v>
      </c>
      <c r="AA95" s="97">
        <v>0</v>
      </c>
      <c r="AB95" s="97">
        <v>0</v>
      </c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</row>
    <row r="96" spans="1:45" ht="15" customHeight="1" x14ac:dyDescent="0.25">
      <c r="A96" s="144"/>
      <c r="B96" s="96" t="s">
        <v>53</v>
      </c>
      <c r="C96" s="97">
        <f t="shared" si="2"/>
        <v>3682.78199937</v>
      </c>
      <c r="D96" s="113">
        <v>3332.7795671999997</v>
      </c>
      <c r="E96" s="97">
        <v>61.424895399999997</v>
      </c>
      <c r="F96" s="97">
        <v>0</v>
      </c>
      <c r="G96" s="97">
        <v>232.55630087</v>
      </c>
      <c r="H96" s="97">
        <v>56.021235900000001</v>
      </c>
      <c r="I96" s="97">
        <v>0</v>
      </c>
      <c r="J96" s="97">
        <v>0</v>
      </c>
      <c r="K96" s="97">
        <v>-1198.2092</v>
      </c>
      <c r="L96" s="97">
        <v>-579.5</v>
      </c>
      <c r="M96" s="97">
        <v>0</v>
      </c>
      <c r="N96" s="97">
        <v>0</v>
      </c>
      <c r="O96" s="97">
        <v>0</v>
      </c>
      <c r="P96" s="97">
        <v>0</v>
      </c>
      <c r="Q96" s="97">
        <v>0</v>
      </c>
      <c r="R96" s="97">
        <v>-1543.8689224000002</v>
      </c>
      <c r="S96" s="97">
        <v>0</v>
      </c>
      <c r="T96" s="97">
        <v>0</v>
      </c>
      <c r="U96" s="97">
        <v>0</v>
      </c>
      <c r="V96" s="97">
        <v>0</v>
      </c>
      <c r="W96" s="97">
        <v>0</v>
      </c>
      <c r="X96" s="97">
        <v>0</v>
      </c>
      <c r="Y96" s="97">
        <v>0</v>
      </c>
      <c r="Z96" s="97">
        <v>0</v>
      </c>
      <c r="AA96" s="97">
        <v>0</v>
      </c>
      <c r="AB96" s="97">
        <v>0</v>
      </c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</row>
    <row r="97" spans="1:45" ht="15" customHeight="1" x14ac:dyDescent="0.25">
      <c r="A97" s="144"/>
      <c r="B97" s="96" t="s">
        <v>54</v>
      </c>
      <c r="C97" s="97">
        <f t="shared" si="2"/>
        <v>3744.5</v>
      </c>
      <c r="D97" s="113">
        <v>3267.7</v>
      </c>
      <c r="E97" s="97">
        <v>185.9</v>
      </c>
      <c r="F97" s="97">
        <v>0</v>
      </c>
      <c r="G97" s="97">
        <v>234.3</v>
      </c>
      <c r="H97" s="97">
        <v>56.5</v>
      </c>
      <c r="I97" s="97">
        <v>0.1</v>
      </c>
      <c r="J97" s="97">
        <v>0</v>
      </c>
      <c r="K97" s="97">
        <v>-1196.8</v>
      </c>
      <c r="L97" s="97">
        <f>-586.8</f>
        <v>-586.79999999999995</v>
      </c>
      <c r="M97" s="97">
        <v>0</v>
      </c>
      <c r="N97" s="97">
        <v>0</v>
      </c>
      <c r="O97" s="97">
        <v>0</v>
      </c>
      <c r="P97" s="97">
        <v>0</v>
      </c>
      <c r="Q97" s="97">
        <v>0</v>
      </c>
      <c r="R97" s="97">
        <v>-1541.4</v>
      </c>
      <c r="S97" s="97">
        <v>0</v>
      </c>
      <c r="T97" s="97">
        <v>0</v>
      </c>
      <c r="U97" s="97">
        <v>0</v>
      </c>
      <c r="V97" s="97">
        <v>0</v>
      </c>
      <c r="W97" s="97">
        <v>0</v>
      </c>
      <c r="X97" s="97">
        <v>0</v>
      </c>
      <c r="Y97" s="97">
        <v>0</v>
      </c>
      <c r="Z97" s="97">
        <v>0</v>
      </c>
      <c r="AA97" s="97">
        <v>0</v>
      </c>
      <c r="AB97" s="97">
        <v>0</v>
      </c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</row>
    <row r="98" spans="1:45" ht="15" customHeight="1" x14ac:dyDescent="0.25">
      <c r="A98" s="144"/>
      <c r="B98" s="96" t="s">
        <v>43</v>
      </c>
      <c r="C98" s="97">
        <v>3566.98</v>
      </c>
      <c r="D98" s="113">
        <v>3241.9</v>
      </c>
      <c r="E98" s="97">
        <v>32</v>
      </c>
      <c r="F98" s="97">
        <v>0</v>
      </c>
      <c r="G98" s="97">
        <v>235.8</v>
      </c>
      <c r="H98" s="97">
        <v>56.9</v>
      </c>
      <c r="I98" s="97">
        <v>0.3</v>
      </c>
      <c r="J98" s="97">
        <v>0</v>
      </c>
      <c r="K98" s="97">
        <v>-1177.9000000000001</v>
      </c>
      <c r="L98" s="97">
        <v>-575.70000000000005</v>
      </c>
      <c r="M98" s="97">
        <v>0</v>
      </c>
      <c r="N98" s="97">
        <v>0</v>
      </c>
      <c r="O98" s="97">
        <v>0</v>
      </c>
      <c r="P98" s="97">
        <v>0</v>
      </c>
      <c r="Q98" s="97">
        <v>0</v>
      </c>
      <c r="R98" s="97">
        <v>-1556.7</v>
      </c>
      <c r="S98" s="97">
        <v>0</v>
      </c>
      <c r="T98" s="97">
        <v>0</v>
      </c>
      <c r="U98" s="97">
        <v>0</v>
      </c>
      <c r="V98" s="97">
        <v>0</v>
      </c>
      <c r="W98" s="97">
        <v>0</v>
      </c>
      <c r="X98" s="97">
        <v>0</v>
      </c>
      <c r="Y98" s="97">
        <v>0</v>
      </c>
      <c r="Z98" s="97">
        <v>0</v>
      </c>
      <c r="AA98" s="97">
        <v>0</v>
      </c>
      <c r="AB98" s="97">
        <v>0</v>
      </c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</row>
    <row r="99" spans="1:45" x14ac:dyDescent="0.25">
      <c r="A99" s="151">
        <v>2018</v>
      </c>
      <c r="B99" s="152" t="s">
        <v>44</v>
      </c>
      <c r="C99" s="153">
        <v>4074.71</v>
      </c>
      <c r="D99" s="153">
        <v>3682</v>
      </c>
      <c r="E99" s="153">
        <v>91.6</v>
      </c>
      <c r="F99" s="153">
        <v>0</v>
      </c>
      <c r="G99" s="153">
        <v>241.2</v>
      </c>
      <c r="H99" s="153">
        <v>59.3</v>
      </c>
      <c r="I99" s="153">
        <v>0.5</v>
      </c>
      <c r="J99" s="153">
        <v>0</v>
      </c>
      <c r="K99" s="153">
        <v>-1275.5</v>
      </c>
      <c r="L99" s="153">
        <v>-585</v>
      </c>
      <c r="M99" s="153">
        <v>0</v>
      </c>
      <c r="N99" s="153">
        <v>0</v>
      </c>
      <c r="O99" s="153">
        <v>0</v>
      </c>
      <c r="P99" s="153">
        <v>0</v>
      </c>
      <c r="Q99" s="153">
        <v>0</v>
      </c>
      <c r="R99" s="153">
        <v>-1363.1</v>
      </c>
      <c r="S99" s="153">
        <v>0</v>
      </c>
      <c r="T99" s="153">
        <v>0</v>
      </c>
      <c r="U99" s="153">
        <v>0</v>
      </c>
      <c r="V99" s="153">
        <v>0</v>
      </c>
      <c r="W99" s="153">
        <v>0</v>
      </c>
      <c r="X99" s="153">
        <v>0</v>
      </c>
      <c r="Y99" s="153">
        <v>0</v>
      </c>
      <c r="Z99" s="153">
        <v>0</v>
      </c>
      <c r="AA99" s="153">
        <v>0</v>
      </c>
      <c r="AB99" s="153">
        <v>0</v>
      </c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</row>
    <row r="100" spans="1:45" ht="15" customHeight="1" x14ac:dyDescent="0.25">
      <c r="A100" s="144"/>
      <c r="B100" s="96" t="s">
        <v>45</v>
      </c>
      <c r="C100" s="97">
        <f t="shared" ref="C100" si="3">SUM(D100:I100)</f>
        <v>3818.3999999999996</v>
      </c>
      <c r="D100" s="113">
        <v>3437.1</v>
      </c>
      <c r="E100" s="97">
        <v>83.6</v>
      </c>
      <c r="F100" s="97">
        <v>0</v>
      </c>
      <c r="G100" s="97">
        <v>239.4</v>
      </c>
      <c r="H100" s="97">
        <v>58.1</v>
      </c>
      <c r="I100" s="97">
        <v>0.2</v>
      </c>
      <c r="J100" s="97">
        <v>0</v>
      </c>
      <c r="K100" s="97">
        <v>-1375.4</v>
      </c>
      <c r="L100" s="97">
        <v>-583.79999999999995</v>
      </c>
      <c r="M100" s="97">
        <v>0</v>
      </c>
      <c r="N100" s="97">
        <v>0</v>
      </c>
      <c r="O100" s="97">
        <v>0</v>
      </c>
      <c r="P100" s="97">
        <v>0</v>
      </c>
      <c r="Q100" s="97">
        <v>0</v>
      </c>
      <c r="R100" s="97">
        <v>-1528.5</v>
      </c>
      <c r="S100" s="97">
        <v>0</v>
      </c>
      <c r="T100" s="97">
        <v>0</v>
      </c>
      <c r="U100" s="97">
        <v>0</v>
      </c>
      <c r="V100" s="97">
        <v>0</v>
      </c>
      <c r="W100" s="97">
        <v>0</v>
      </c>
      <c r="X100" s="97">
        <v>0</v>
      </c>
      <c r="Y100" s="97">
        <v>0</v>
      </c>
      <c r="Z100" s="97">
        <v>0</v>
      </c>
      <c r="AA100" s="97">
        <v>0</v>
      </c>
      <c r="AB100" s="97">
        <v>0</v>
      </c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</row>
    <row r="101" spans="1:45" ht="15" customHeight="1" x14ac:dyDescent="0.25">
      <c r="A101" s="144"/>
      <c r="B101" s="96" t="s">
        <v>46</v>
      </c>
      <c r="C101" s="97">
        <v>3403.3</v>
      </c>
      <c r="D101" s="113">
        <v>3072</v>
      </c>
      <c r="E101" s="97">
        <v>30.3</v>
      </c>
      <c r="F101" s="97">
        <v>0</v>
      </c>
      <c r="G101" s="97">
        <v>241.4</v>
      </c>
      <c r="H101" s="97">
        <v>59.2</v>
      </c>
      <c r="I101" s="97">
        <v>0.3</v>
      </c>
      <c r="J101" s="97">
        <v>0</v>
      </c>
      <c r="K101" s="97">
        <v>-1472.2</v>
      </c>
      <c r="L101" s="97">
        <v>-583.29999999999995</v>
      </c>
      <c r="M101" s="97">
        <v>0</v>
      </c>
      <c r="N101" s="97">
        <v>0</v>
      </c>
      <c r="O101" s="97">
        <v>0</v>
      </c>
      <c r="P101" s="97">
        <v>0</v>
      </c>
      <c r="Q101" s="97">
        <v>0</v>
      </c>
      <c r="R101" s="97">
        <v>-1527.2</v>
      </c>
      <c r="S101" s="97">
        <v>0</v>
      </c>
      <c r="T101" s="97">
        <v>0</v>
      </c>
      <c r="U101" s="97">
        <v>0</v>
      </c>
      <c r="V101" s="97">
        <v>0</v>
      </c>
      <c r="W101" s="97">
        <v>0</v>
      </c>
      <c r="X101" s="97">
        <v>0</v>
      </c>
      <c r="Y101" s="97">
        <v>0</v>
      </c>
      <c r="Z101" s="97">
        <v>0</v>
      </c>
      <c r="AA101" s="97">
        <v>0</v>
      </c>
      <c r="AB101" s="97">
        <v>0</v>
      </c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</row>
    <row r="102" spans="1:45" ht="15" customHeight="1" x14ac:dyDescent="0.25">
      <c r="A102" s="144"/>
      <c r="B102" s="96" t="s">
        <v>47</v>
      </c>
      <c r="C102" s="97">
        <v>3753.51</v>
      </c>
      <c r="D102" s="113">
        <v>3417.7</v>
      </c>
      <c r="E102" s="97">
        <v>39.299999999999997</v>
      </c>
      <c r="F102" s="97">
        <v>0</v>
      </c>
      <c r="G102" s="97">
        <v>238.1</v>
      </c>
      <c r="H102" s="97">
        <v>57.9</v>
      </c>
      <c r="I102" s="97">
        <v>0.05</v>
      </c>
      <c r="J102" s="97">
        <v>0</v>
      </c>
      <c r="K102" s="97">
        <v>-1356.5</v>
      </c>
      <c r="L102" s="97">
        <v>-586.70000000000005</v>
      </c>
      <c r="M102" s="97">
        <v>0</v>
      </c>
      <c r="N102" s="97">
        <v>0</v>
      </c>
      <c r="O102" s="97">
        <v>0</v>
      </c>
      <c r="P102" s="97">
        <v>0</v>
      </c>
      <c r="Q102" s="97">
        <v>0</v>
      </c>
      <c r="R102" s="97">
        <v>-1547.8</v>
      </c>
      <c r="S102" s="97">
        <v>0</v>
      </c>
      <c r="T102" s="97">
        <v>0</v>
      </c>
      <c r="U102" s="97">
        <v>0</v>
      </c>
      <c r="V102" s="97">
        <v>0</v>
      </c>
      <c r="W102" s="97">
        <v>0</v>
      </c>
      <c r="X102" s="97">
        <v>0</v>
      </c>
      <c r="Y102" s="97">
        <v>0</v>
      </c>
      <c r="Z102" s="97">
        <v>0</v>
      </c>
      <c r="AA102" s="97">
        <v>0</v>
      </c>
      <c r="AB102" s="97">
        <v>0</v>
      </c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</row>
    <row r="103" spans="1:45" ht="15" customHeight="1" x14ac:dyDescent="0.25">
      <c r="A103" s="144"/>
      <c r="B103" s="96" t="s">
        <v>48</v>
      </c>
      <c r="C103" s="97">
        <f t="shared" ref="C103:C114" si="4">SUM(D103:I103)</f>
        <v>3849.1</v>
      </c>
      <c r="D103" s="113">
        <v>3474.5</v>
      </c>
      <c r="E103" s="97">
        <v>82.3</v>
      </c>
      <c r="F103" s="97">
        <v>0</v>
      </c>
      <c r="G103" s="97">
        <v>234.5</v>
      </c>
      <c r="H103" s="97">
        <v>57.6</v>
      </c>
      <c r="I103" s="97">
        <v>0.2</v>
      </c>
      <c r="J103" s="97">
        <v>0</v>
      </c>
      <c r="K103" s="97">
        <v>-1318.7</v>
      </c>
      <c r="L103" s="97">
        <v>-588.9</v>
      </c>
      <c r="M103" s="97">
        <v>0</v>
      </c>
      <c r="N103" s="97">
        <v>0</v>
      </c>
      <c r="O103" s="97">
        <v>0</v>
      </c>
      <c r="P103" s="97">
        <v>0</v>
      </c>
      <c r="Q103" s="97">
        <v>0</v>
      </c>
      <c r="R103" s="97">
        <v>-1585</v>
      </c>
      <c r="S103" s="97">
        <v>0</v>
      </c>
      <c r="T103" s="97">
        <v>200</v>
      </c>
      <c r="U103" s="97">
        <v>0</v>
      </c>
      <c r="V103" s="97">
        <v>0</v>
      </c>
      <c r="W103" s="97">
        <v>0</v>
      </c>
      <c r="X103" s="97">
        <v>0</v>
      </c>
      <c r="Y103" s="97">
        <v>0</v>
      </c>
      <c r="Z103" s="97">
        <v>0</v>
      </c>
      <c r="AA103" s="97">
        <v>0</v>
      </c>
      <c r="AB103" s="97">
        <v>0</v>
      </c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</row>
    <row r="104" spans="1:45" ht="15" customHeight="1" x14ac:dyDescent="0.25">
      <c r="A104" s="144"/>
      <c r="B104" s="96" t="s">
        <v>49</v>
      </c>
      <c r="C104" s="97">
        <f t="shared" si="4"/>
        <v>3808.7000000000003</v>
      </c>
      <c r="D104" s="113">
        <v>3427.4</v>
      </c>
      <c r="E104" s="97">
        <v>92.8</v>
      </c>
      <c r="F104" s="97">
        <v>0</v>
      </c>
      <c r="G104" s="97">
        <v>232.9</v>
      </c>
      <c r="H104" s="97">
        <v>55.2</v>
      </c>
      <c r="I104" s="97">
        <v>0.4</v>
      </c>
      <c r="J104" s="97">
        <v>0</v>
      </c>
      <c r="K104" s="97">
        <v>-1358.9</v>
      </c>
      <c r="L104" s="97">
        <v>-596.70000000000005</v>
      </c>
      <c r="M104" s="97">
        <v>0</v>
      </c>
      <c r="N104" s="97">
        <v>0</v>
      </c>
      <c r="O104" s="97">
        <v>0</v>
      </c>
      <c r="P104" s="97">
        <v>0</v>
      </c>
      <c r="Q104" s="97">
        <v>0</v>
      </c>
      <c r="R104" s="97">
        <v>-1535.2</v>
      </c>
      <c r="S104" s="97">
        <v>0</v>
      </c>
      <c r="T104" s="97">
        <v>200</v>
      </c>
      <c r="U104" s="97">
        <v>0</v>
      </c>
      <c r="V104" s="97">
        <v>0</v>
      </c>
      <c r="W104" s="97">
        <v>0</v>
      </c>
      <c r="X104" s="97">
        <v>0</v>
      </c>
      <c r="Y104" s="97">
        <v>0</v>
      </c>
      <c r="Z104" s="97">
        <v>0</v>
      </c>
      <c r="AA104" s="97">
        <v>0</v>
      </c>
      <c r="AB104" s="97">
        <v>0</v>
      </c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</row>
    <row r="105" spans="1:45" ht="15" customHeight="1" x14ac:dyDescent="0.25">
      <c r="A105" s="144"/>
      <c r="B105" s="96" t="s">
        <v>50</v>
      </c>
      <c r="C105" s="97">
        <v>4156.8</v>
      </c>
      <c r="D105" s="113">
        <v>3775.3</v>
      </c>
      <c r="E105" s="97">
        <v>94.5</v>
      </c>
      <c r="F105" s="97">
        <v>0</v>
      </c>
      <c r="G105" s="97">
        <v>232.6</v>
      </c>
      <c r="H105" s="97">
        <v>53.9</v>
      </c>
      <c r="I105" s="97">
        <v>0.6</v>
      </c>
      <c r="J105" s="97">
        <v>0</v>
      </c>
      <c r="K105" s="97">
        <v>-1332.2</v>
      </c>
      <c r="L105" s="97">
        <v>-602.4</v>
      </c>
      <c r="M105" s="97">
        <v>0</v>
      </c>
      <c r="N105" s="97">
        <v>0</v>
      </c>
      <c r="O105" s="97">
        <v>0</v>
      </c>
      <c r="P105" s="97">
        <v>0</v>
      </c>
      <c r="Q105" s="97">
        <v>0</v>
      </c>
      <c r="R105" s="97">
        <v>-1589</v>
      </c>
      <c r="S105" s="97">
        <v>0</v>
      </c>
      <c r="T105" s="97">
        <v>200</v>
      </c>
      <c r="U105" s="97">
        <v>0</v>
      </c>
      <c r="V105" s="97">
        <v>0</v>
      </c>
      <c r="W105" s="97">
        <v>0</v>
      </c>
      <c r="X105" s="97">
        <v>0</v>
      </c>
      <c r="Y105" s="97">
        <v>0</v>
      </c>
      <c r="Z105" s="97">
        <v>0</v>
      </c>
      <c r="AA105" s="97">
        <v>0</v>
      </c>
      <c r="AB105" s="97">
        <v>0</v>
      </c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</row>
    <row r="106" spans="1:45" ht="15" customHeight="1" x14ac:dyDescent="0.25">
      <c r="A106" s="144"/>
      <c r="B106" s="96" t="s">
        <v>51</v>
      </c>
      <c r="C106" s="97">
        <f t="shared" si="4"/>
        <v>3921.7</v>
      </c>
      <c r="D106" s="113">
        <v>3532.8</v>
      </c>
      <c r="E106" s="97">
        <v>103.7</v>
      </c>
      <c r="F106" s="97">
        <v>0</v>
      </c>
      <c r="G106" s="97">
        <v>232</v>
      </c>
      <c r="H106" s="97">
        <v>53</v>
      </c>
      <c r="I106" s="97">
        <v>0.2</v>
      </c>
      <c r="J106" s="97">
        <v>0</v>
      </c>
      <c r="K106" s="97">
        <v>-1321.5</v>
      </c>
      <c r="L106" s="97">
        <v>-605.20000000000005</v>
      </c>
      <c r="M106" s="97">
        <v>0</v>
      </c>
      <c r="N106" s="97">
        <v>0</v>
      </c>
      <c r="O106" s="97">
        <v>0</v>
      </c>
      <c r="P106" s="97">
        <v>0</v>
      </c>
      <c r="Q106" s="97">
        <v>0</v>
      </c>
      <c r="R106" s="97">
        <v>-1513.4</v>
      </c>
      <c r="S106" s="97">
        <v>0</v>
      </c>
      <c r="T106" s="97">
        <v>200</v>
      </c>
      <c r="U106" s="97">
        <v>0</v>
      </c>
      <c r="V106" s="97">
        <v>0</v>
      </c>
      <c r="W106" s="97">
        <v>0</v>
      </c>
      <c r="X106" s="97">
        <v>0</v>
      </c>
      <c r="Y106" s="97">
        <v>0</v>
      </c>
      <c r="Z106" s="97">
        <v>0</v>
      </c>
      <c r="AA106" s="97">
        <v>0</v>
      </c>
      <c r="AB106" s="97">
        <v>0</v>
      </c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</row>
    <row r="107" spans="1:45" ht="15" customHeight="1" x14ac:dyDescent="0.25">
      <c r="A107" s="144"/>
      <c r="B107" s="96" t="s">
        <v>52</v>
      </c>
      <c r="C107" s="97">
        <v>3946.8</v>
      </c>
      <c r="D107" s="113">
        <v>3594.4</v>
      </c>
      <c r="E107" s="97">
        <v>68.7</v>
      </c>
      <c r="F107" s="97">
        <v>0</v>
      </c>
      <c r="G107" s="97">
        <v>231</v>
      </c>
      <c r="H107" s="97">
        <v>52.4</v>
      </c>
      <c r="I107" s="97">
        <v>0.4</v>
      </c>
      <c r="J107" s="97">
        <v>0</v>
      </c>
      <c r="K107" s="97">
        <v>-1366.5</v>
      </c>
      <c r="L107" s="97">
        <v>-597</v>
      </c>
      <c r="M107" s="97">
        <v>0</v>
      </c>
      <c r="N107" s="97">
        <v>0</v>
      </c>
      <c r="O107" s="97">
        <v>0</v>
      </c>
      <c r="P107" s="97">
        <v>0</v>
      </c>
      <c r="Q107" s="97">
        <v>0</v>
      </c>
      <c r="R107" s="97">
        <v>-1492.1</v>
      </c>
      <c r="S107" s="97">
        <v>0</v>
      </c>
      <c r="T107" s="97">
        <v>200</v>
      </c>
      <c r="U107" s="97">
        <v>0</v>
      </c>
      <c r="V107" s="97">
        <v>0</v>
      </c>
      <c r="W107" s="97">
        <v>0</v>
      </c>
      <c r="X107" s="97">
        <v>0</v>
      </c>
      <c r="Y107" s="97">
        <v>0</v>
      </c>
      <c r="Z107" s="97">
        <v>0</v>
      </c>
      <c r="AA107" s="97">
        <v>0</v>
      </c>
      <c r="AB107" s="97">
        <v>0</v>
      </c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</row>
    <row r="108" spans="1:45" ht="15" customHeight="1" x14ac:dyDescent="0.25">
      <c r="A108" s="144"/>
      <c r="B108" s="96" t="s">
        <v>53</v>
      </c>
      <c r="C108" s="97">
        <f t="shared" si="4"/>
        <v>4008.6</v>
      </c>
      <c r="D108" s="113">
        <v>3613.1</v>
      </c>
      <c r="E108" s="97">
        <v>112.5</v>
      </c>
      <c r="F108" s="97">
        <v>0</v>
      </c>
      <c r="G108" s="97">
        <v>228.8</v>
      </c>
      <c r="H108" s="97">
        <v>53.6</v>
      </c>
      <c r="I108" s="97">
        <v>0.6</v>
      </c>
      <c r="J108" s="97">
        <v>0</v>
      </c>
      <c r="K108" s="97">
        <v>-1264.7</v>
      </c>
      <c r="L108" s="97">
        <v>-596.9</v>
      </c>
      <c r="M108" s="97">
        <v>0</v>
      </c>
      <c r="N108" s="97">
        <v>0</v>
      </c>
      <c r="O108" s="97">
        <v>0</v>
      </c>
      <c r="P108" s="97">
        <v>0</v>
      </c>
      <c r="Q108" s="97">
        <v>0</v>
      </c>
      <c r="R108" s="97">
        <v>-1541.2</v>
      </c>
      <c r="S108" s="97">
        <v>0</v>
      </c>
      <c r="T108" s="97">
        <v>200</v>
      </c>
      <c r="U108" s="97">
        <v>0</v>
      </c>
      <c r="V108" s="97">
        <v>0</v>
      </c>
      <c r="W108" s="97">
        <v>0</v>
      </c>
      <c r="X108" s="97">
        <v>0</v>
      </c>
      <c r="Y108" s="97">
        <v>0</v>
      </c>
      <c r="Z108" s="97">
        <v>0</v>
      </c>
      <c r="AA108" s="97">
        <v>0</v>
      </c>
      <c r="AB108" s="97">
        <v>0</v>
      </c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</row>
    <row r="109" spans="1:45" ht="15" customHeight="1" x14ac:dyDescent="0.25">
      <c r="A109" s="144"/>
      <c r="B109" s="96" t="s">
        <v>54</v>
      </c>
      <c r="C109" s="97">
        <f t="shared" si="4"/>
        <v>3847</v>
      </c>
      <c r="D109" s="113">
        <v>3356</v>
      </c>
      <c r="E109" s="97">
        <v>208</v>
      </c>
      <c r="F109" s="97">
        <v>0</v>
      </c>
      <c r="G109" s="97">
        <v>229</v>
      </c>
      <c r="H109" s="97">
        <v>53.7</v>
      </c>
      <c r="I109" s="97">
        <v>0.3</v>
      </c>
      <c r="J109" s="97">
        <v>0</v>
      </c>
      <c r="K109" s="97">
        <v>-1230.8</v>
      </c>
      <c r="L109" s="97">
        <v>-596.6</v>
      </c>
      <c r="M109" s="97">
        <v>0</v>
      </c>
      <c r="N109" s="97">
        <v>0</v>
      </c>
      <c r="O109" s="97">
        <v>0</v>
      </c>
      <c r="P109" s="97">
        <v>0</v>
      </c>
      <c r="Q109" s="97">
        <v>0</v>
      </c>
      <c r="R109" s="97">
        <v>-1603.5</v>
      </c>
      <c r="S109" s="97">
        <v>0</v>
      </c>
      <c r="T109" s="97">
        <v>200</v>
      </c>
      <c r="U109" s="97">
        <v>0</v>
      </c>
      <c r="V109" s="97">
        <v>0</v>
      </c>
      <c r="W109" s="97">
        <v>0</v>
      </c>
      <c r="X109" s="97">
        <v>0</v>
      </c>
      <c r="Y109" s="97">
        <v>0</v>
      </c>
      <c r="Z109" s="97">
        <v>0</v>
      </c>
      <c r="AA109" s="97">
        <v>0</v>
      </c>
      <c r="AB109" s="97">
        <v>0</v>
      </c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</row>
    <row r="110" spans="1:45" ht="15" customHeight="1" x14ac:dyDescent="0.25">
      <c r="A110" s="144"/>
      <c r="B110" s="96" t="s">
        <v>43</v>
      </c>
      <c r="C110" s="97">
        <v>3568.7</v>
      </c>
      <c r="D110" s="113">
        <v>3184.9</v>
      </c>
      <c r="E110" s="97">
        <v>96.5</v>
      </c>
      <c r="F110" s="97">
        <v>0</v>
      </c>
      <c r="G110" s="97">
        <v>230.3</v>
      </c>
      <c r="H110" s="97">
        <v>56.4</v>
      </c>
      <c r="I110" s="97">
        <v>0.5</v>
      </c>
      <c r="J110" s="97">
        <v>0</v>
      </c>
      <c r="K110" s="97">
        <v>-1679.8</v>
      </c>
      <c r="L110" s="97">
        <v>-601.1</v>
      </c>
      <c r="M110" s="97">
        <v>0</v>
      </c>
      <c r="N110" s="97">
        <v>0</v>
      </c>
      <c r="O110" s="97">
        <v>0</v>
      </c>
      <c r="P110" s="97">
        <v>0</v>
      </c>
      <c r="Q110" s="97">
        <v>0</v>
      </c>
      <c r="R110" s="97">
        <v>-1603.3</v>
      </c>
      <c r="S110" s="97">
        <v>0</v>
      </c>
      <c r="T110" s="97">
        <v>200</v>
      </c>
      <c r="U110" s="97">
        <v>0</v>
      </c>
      <c r="V110" s="97">
        <v>0</v>
      </c>
      <c r="W110" s="97">
        <v>0</v>
      </c>
      <c r="X110" s="97">
        <v>0</v>
      </c>
      <c r="Y110" s="97">
        <v>0</v>
      </c>
      <c r="Z110" s="97">
        <v>0</v>
      </c>
      <c r="AA110" s="97">
        <v>0</v>
      </c>
      <c r="AB110" s="97">
        <v>0</v>
      </c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</row>
    <row r="111" spans="1:45" x14ac:dyDescent="0.25">
      <c r="A111" s="151">
        <v>2019</v>
      </c>
      <c r="B111" s="152" t="s">
        <v>44</v>
      </c>
      <c r="C111" s="153">
        <f t="shared" si="4"/>
        <v>3662.0912335999997</v>
      </c>
      <c r="D111" s="153">
        <v>3262.9068667900001</v>
      </c>
      <c r="E111" s="153">
        <v>108.26425394</v>
      </c>
      <c r="F111" s="153">
        <v>0</v>
      </c>
      <c r="G111" s="153">
        <v>231.91724031999999</v>
      </c>
      <c r="H111" s="153">
        <v>58.3632645</v>
      </c>
      <c r="I111" s="153">
        <v>0.63960804999999998</v>
      </c>
      <c r="J111" s="153">
        <v>0</v>
      </c>
      <c r="K111" s="153">
        <v>-1742.4374</v>
      </c>
      <c r="L111" s="153">
        <v>-603.1</v>
      </c>
      <c r="M111" s="153">
        <v>0</v>
      </c>
      <c r="N111" s="153">
        <v>0</v>
      </c>
      <c r="O111" s="153">
        <v>0</v>
      </c>
      <c r="P111" s="153">
        <v>0</v>
      </c>
      <c r="Q111" s="153">
        <v>0</v>
      </c>
      <c r="R111" s="153">
        <v>-1665.9785996400001</v>
      </c>
      <c r="S111" s="153">
        <v>0</v>
      </c>
      <c r="T111" s="153">
        <v>200</v>
      </c>
      <c r="U111" s="153">
        <v>0</v>
      </c>
      <c r="V111" s="153">
        <v>0</v>
      </c>
      <c r="W111" s="153">
        <v>0</v>
      </c>
      <c r="X111" s="153">
        <v>0</v>
      </c>
      <c r="Y111" s="153">
        <v>0</v>
      </c>
      <c r="Z111" s="153">
        <v>0</v>
      </c>
      <c r="AA111" s="153">
        <v>0</v>
      </c>
      <c r="AB111" s="153">
        <v>0</v>
      </c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</row>
    <row r="112" spans="1:45" ht="15" customHeight="1" x14ac:dyDescent="0.25">
      <c r="A112" s="144"/>
      <c r="B112" s="96" t="s">
        <v>45</v>
      </c>
      <c r="C112" s="97">
        <f t="shared" si="4"/>
        <v>4275.3565395599999</v>
      </c>
      <c r="D112" s="113">
        <v>3865.1572535999999</v>
      </c>
      <c r="E112" s="97">
        <v>120.33372851999999</v>
      </c>
      <c r="F112" s="97">
        <v>0</v>
      </c>
      <c r="G112" s="97">
        <v>231.47332822999999</v>
      </c>
      <c r="H112" s="97">
        <v>58.182429900000002</v>
      </c>
      <c r="I112" s="97">
        <v>0.20979930999999999</v>
      </c>
      <c r="J112" s="97">
        <v>0</v>
      </c>
      <c r="K112" s="97">
        <v>-1796.2094</v>
      </c>
      <c r="L112" s="97">
        <v>-602.29999999999995</v>
      </c>
      <c r="M112" s="97">
        <v>0</v>
      </c>
      <c r="N112" s="97">
        <v>0</v>
      </c>
      <c r="O112" s="97">
        <v>0</v>
      </c>
      <c r="P112" s="97">
        <v>0</v>
      </c>
      <c r="Q112" s="97">
        <v>0</v>
      </c>
      <c r="R112" s="97">
        <v>-1716.12717673</v>
      </c>
      <c r="S112" s="97">
        <v>0</v>
      </c>
      <c r="T112" s="97">
        <v>200</v>
      </c>
      <c r="U112" s="97">
        <v>0</v>
      </c>
      <c r="V112" s="97">
        <v>0</v>
      </c>
      <c r="W112" s="97">
        <v>0</v>
      </c>
      <c r="X112" s="97">
        <v>0</v>
      </c>
      <c r="Y112" s="97">
        <v>0</v>
      </c>
      <c r="Z112" s="97">
        <v>0</v>
      </c>
      <c r="AA112" s="97">
        <v>0</v>
      </c>
      <c r="AB112" s="97">
        <v>0</v>
      </c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</row>
    <row r="113" spans="1:45" ht="15" customHeight="1" x14ac:dyDescent="0.25">
      <c r="A113" s="144"/>
      <c r="B113" s="96" t="s">
        <v>46</v>
      </c>
      <c r="C113" s="97">
        <f t="shared" si="4"/>
        <v>3868.5627465299999</v>
      </c>
      <c r="D113" s="113">
        <v>3497.78652586</v>
      </c>
      <c r="E113" s="97">
        <v>83.339491719999998</v>
      </c>
      <c r="F113" s="97">
        <v>0</v>
      </c>
      <c r="G113" s="97">
        <v>229.86291865000001</v>
      </c>
      <c r="H113" s="97">
        <v>57.134912399999997</v>
      </c>
      <c r="I113" s="97">
        <v>0.43889790000000001</v>
      </c>
      <c r="J113" s="97">
        <v>0</v>
      </c>
      <c r="K113" s="97">
        <v>-1786.4722999999999</v>
      </c>
      <c r="L113" s="97">
        <v>-601</v>
      </c>
      <c r="M113" s="97">
        <v>0</v>
      </c>
      <c r="N113" s="97">
        <v>0</v>
      </c>
      <c r="O113" s="97">
        <v>0</v>
      </c>
      <c r="P113" s="97">
        <v>0</v>
      </c>
      <c r="Q113" s="97">
        <v>0</v>
      </c>
      <c r="R113" s="97">
        <v>-1639.25690014</v>
      </c>
      <c r="S113" s="97">
        <v>0</v>
      </c>
      <c r="T113" s="97">
        <v>200</v>
      </c>
      <c r="U113" s="97">
        <v>0</v>
      </c>
      <c r="V113" s="97">
        <v>0</v>
      </c>
      <c r="W113" s="97">
        <v>0</v>
      </c>
      <c r="X113" s="97">
        <v>0</v>
      </c>
      <c r="Y113" s="97">
        <v>0</v>
      </c>
      <c r="Z113" s="97">
        <v>0</v>
      </c>
      <c r="AA113" s="97">
        <v>0</v>
      </c>
      <c r="AB113" s="97">
        <v>0</v>
      </c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</row>
    <row r="114" spans="1:45" ht="15" customHeight="1" x14ac:dyDescent="0.25">
      <c r="A114" s="144"/>
      <c r="B114" s="96" t="s">
        <v>47</v>
      </c>
      <c r="C114" s="97">
        <f t="shared" si="4"/>
        <v>4014.2539464399997</v>
      </c>
      <c r="D114" s="113">
        <v>3595.5572860799998</v>
      </c>
      <c r="E114" s="97">
        <v>132.02945679999999</v>
      </c>
      <c r="F114" s="97">
        <v>0</v>
      </c>
      <c r="G114" s="97">
        <v>229.45048004</v>
      </c>
      <c r="H114" s="97">
        <v>56.557123799999999</v>
      </c>
      <c r="I114" s="97">
        <v>0.65959972</v>
      </c>
      <c r="J114" s="97">
        <v>0</v>
      </c>
      <c r="K114" s="97">
        <v>-1775.3723</v>
      </c>
      <c r="L114" s="97">
        <v>-604.4</v>
      </c>
      <c r="M114" s="97">
        <v>0</v>
      </c>
      <c r="N114" s="97">
        <v>0</v>
      </c>
      <c r="O114" s="97">
        <v>0</v>
      </c>
      <c r="P114" s="97">
        <v>0</v>
      </c>
      <c r="Q114" s="97">
        <v>0</v>
      </c>
      <c r="R114" s="97">
        <v>-1784.51402332</v>
      </c>
      <c r="S114" s="97">
        <v>0</v>
      </c>
      <c r="T114" s="97">
        <v>200</v>
      </c>
      <c r="U114" s="97">
        <v>0</v>
      </c>
      <c r="V114" s="97">
        <v>0</v>
      </c>
      <c r="W114" s="97">
        <v>0</v>
      </c>
      <c r="X114" s="97">
        <v>0</v>
      </c>
      <c r="Y114" s="97">
        <v>0</v>
      </c>
      <c r="Z114" s="97">
        <v>0</v>
      </c>
      <c r="AA114" s="97">
        <v>0</v>
      </c>
      <c r="AB114" s="97">
        <v>0</v>
      </c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</row>
    <row r="115" spans="1:45" ht="15" customHeight="1" x14ac:dyDescent="0.25">
      <c r="A115" s="144"/>
      <c r="B115" s="96" t="s">
        <v>48</v>
      </c>
      <c r="C115" s="97">
        <f t="shared" ref="C115:C121" si="5">SUM(D115:I115)</f>
        <v>4571.1000000000004</v>
      </c>
      <c r="D115" s="113">
        <v>4210.7</v>
      </c>
      <c r="E115" s="97">
        <v>74.900000000000006</v>
      </c>
      <c r="F115" s="97">
        <v>0</v>
      </c>
      <c r="G115" s="97">
        <v>228.1</v>
      </c>
      <c r="H115" s="97">
        <v>57.1</v>
      </c>
      <c r="I115" s="97">
        <v>0.3</v>
      </c>
      <c r="J115" s="97">
        <v>0</v>
      </c>
      <c r="K115" s="97">
        <v>-1639.5</v>
      </c>
      <c r="L115" s="97">
        <v>-602</v>
      </c>
      <c r="M115" s="97">
        <v>0</v>
      </c>
      <c r="N115" s="97">
        <v>0</v>
      </c>
      <c r="O115" s="97">
        <v>0</v>
      </c>
      <c r="P115" s="97">
        <v>0</v>
      </c>
      <c r="Q115" s="97">
        <v>0</v>
      </c>
      <c r="R115" s="97">
        <v>-1531.2</v>
      </c>
      <c r="S115" s="97">
        <v>0</v>
      </c>
      <c r="T115" s="97">
        <v>200</v>
      </c>
      <c r="U115" s="97">
        <v>0</v>
      </c>
      <c r="V115" s="97">
        <v>0</v>
      </c>
      <c r="W115" s="97">
        <v>0</v>
      </c>
      <c r="X115" s="97">
        <v>0</v>
      </c>
      <c r="Y115" s="97">
        <v>0</v>
      </c>
      <c r="Z115" s="97">
        <v>0</v>
      </c>
      <c r="AA115" s="97">
        <v>0</v>
      </c>
      <c r="AB115" s="97">
        <v>0</v>
      </c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</row>
    <row r="116" spans="1:45" ht="15" customHeight="1" x14ac:dyDescent="0.25">
      <c r="A116" s="144"/>
      <c r="B116" s="96" t="s">
        <v>49</v>
      </c>
      <c r="C116" s="97">
        <f t="shared" si="5"/>
        <v>4178.2392726100006</v>
      </c>
      <c r="D116" s="113">
        <v>3840.8470137700001</v>
      </c>
      <c r="E116" s="97">
        <v>44.592766269999998</v>
      </c>
      <c r="F116" s="97">
        <v>0</v>
      </c>
      <c r="G116" s="97">
        <v>230.19104014000001</v>
      </c>
      <c r="H116" s="97">
        <v>62.145353999999998</v>
      </c>
      <c r="I116" s="97">
        <v>0.46309843000000001</v>
      </c>
      <c r="J116" s="97">
        <v>0</v>
      </c>
      <c r="K116" s="97">
        <v>-1679.9045000000001</v>
      </c>
      <c r="L116" s="97">
        <v>-584.70000000000005</v>
      </c>
      <c r="M116" s="97">
        <v>0</v>
      </c>
      <c r="N116" s="97">
        <v>0</v>
      </c>
      <c r="O116" s="97">
        <v>0</v>
      </c>
      <c r="P116" s="97">
        <v>0</v>
      </c>
      <c r="Q116" s="97">
        <v>0</v>
      </c>
      <c r="R116" s="97">
        <v>-1672.4222332300001</v>
      </c>
      <c r="S116" s="97">
        <v>0</v>
      </c>
      <c r="T116" s="97">
        <v>200</v>
      </c>
      <c r="U116" s="97">
        <v>0</v>
      </c>
      <c r="V116" s="97">
        <v>0</v>
      </c>
      <c r="W116" s="97">
        <v>0</v>
      </c>
      <c r="X116" s="97">
        <v>0</v>
      </c>
      <c r="Y116" s="97">
        <v>0</v>
      </c>
      <c r="Z116" s="97">
        <v>0</v>
      </c>
      <c r="AA116" s="97">
        <v>0</v>
      </c>
      <c r="AB116" s="97">
        <v>0</v>
      </c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</row>
    <row r="117" spans="1:45" ht="15" customHeight="1" x14ac:dyDescent="0.25">
      <c r="A117" s="144"/>
      <c r="B117" s="96" t="s">
        <v>50</v>
      </c>
      <c r="C117" s="97">
        <f t="shared" si="5"/>
        <v>4317.8</v>
      </c>
      <c r="D117" s="113">
        <v>3922.7</v>
      </c>
      <c r="E117" s="97">
        <v>103.8</v>
      </c>
      <c r="F117" s="97">
        <v>0</v>
      </c>
      <c r="G117" s="97">
        <v>227.7</v>
      </c>
      <c r="H117" s="97">
        <v>63</v>
      </c>
      <c r="I117" s="97">
        <v>0.6</v>
      </c>
      <c r="J117" s="97">
        <v>0</v>
      </c>
      <c r="K117" s="97">
        <v>-1718.1</v>
      </c>
      <c r="L117" s="97">
        <v>-586.70000000000005</v>
      </c>
      <c r="M117" s="97">
        <v>0</v>
      </c>
      <c r="N117" s="97">
        <v>0</v>
      </c>
      <c r="O117" s="97">
        <v>0</v>
      </c>
      <c r="P117" s="97">
        <v>0</v>
      </c>
      <c r="Q117" s="97">
        <v>0</v>
      </c>
      <c r="R117" s="97">
        <v>-1721.5</v>
      </c>
      <c r="S117" s="97">
        <v>0</v>
      </c>
      <c r="T117" s="97">
        <v>200</v>
      </c>
      <c r="U117" s="97">
        <v>0</v>
      </c>
      <c r="V117" s="97">
        <v>0</v>
      </c>
      <c r="W117" s="97">
        <v>0</v>
      </c>
      <c r="X117" s="97">
        <v>0</v>
      </c>
      <c r="Y117" s="97">
        <v>0</v>
      </c>
      <c r="Z117" s="97">
        <v>0</v>
      </c>
      <c r="AA117" s="97">
        <v>0</v>
      </c>
      <c r="AB117" s="97">
        <v>0</v>
      </c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</row>
    <row r="118" spans="1:45" ht="15" customHeight="1" x14ac:dyDescent="0.25">
      <c r="A118" s="144"/>
      <c r="B118" s="96" t="s">
        <v>51</v>
      </c>
      <c r="C118" s="97">
        <f t="shared" si="5"/>
        <v>5162.0006907600009</v>
      </c>
      <c r="D118" s="113">
        <v>4798.4604595800001</v>
      </c>
      <c r="E118" s="97">
        <v>69.368825650000005</v>
      </c>
      <c r="F118" s="97">
        <v>0</v>
      </c>
      <c r="G118" s="97">
        <v>226.57601505</v>
      </c>
      <c r="H118" s="97">
        <v>67.411610400000001</v>
      </c>
      <c r="I118" s="97">
        <v>0.18378008000000001</v>
      </c>
      <c r="J118" s="97">
        <v>0</v>
      </c>
      <c r="K118" s="97">
        <v>-1806.7991</v>
      </c>
      <c r="L118" s="97">
        <v>-649</v>
      </c>
      <c r="M118" s="97">
        <v>0</v>
      </c>
      <c r="N118" s="97">
        <v>0</v>
      </c>
      <c r="O118" s="97">
        <v>0</v>
      </c>
      <c r="P118" s="97">
        <v>0</v>
      </c>
      <c r="Q118" s="97">
        <v>0</v>
      </c>
      <c r="R118" s="97">
        <v>-1722.34188427</v>
      </c>
      <c r="S118" s="97">
        <v>0</v>
      </c>
      <c r="T118" s="97">
        <v>200</v>
      </c>
      <c r="U118" s="97">
        <v>0</v>
      </c>
      <c r="V118" s="97">
        <v>0</v>
      </c>
      <c r="W118" s="97">
        <v>0</v>
      </c>
      <c r="X118" s="97">
        <v>0</v>
      </c>
      <c r="Y118" s="97">
        <v>0</v>
      </c>
      <c r="Z118" s="97">
        <v>0</v>
      </c>
      <c r="AA118" s="97">
        <v>0</v>
      </c>
      <c r="AB118" s="97">
        <v>0</v>
      </c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</row>
    <row r="119" spans="1:45" ht="15" customHeight="1" x14ac:dyDescent="0.25">
      <c r="A119" s="144"/>
      <c r="B119" s="96" t="s">
        <v>52</v>
      </c>
      <c r="C119" s="97">
        <f t="shared" si="5"/>
        <v>4735.1058935299989</v>
      </c>
      <c r="D119" s="113">
        <v>4351.7799496799998</v>
      </c>
      <c r="E119" s="97">
        <v>91.715797760000001</v>
      </c>
      <c r="F119" s="97">
        <v>0</v>
      </c>
      <c r="G119" s="97">
        <v>225.74246876000001</v>
      </c>
      <c r="H119" s="97">
        <v>65.510641800000002</v>
      </c>
      <c r="I119" s="97">
        <v>0.35703552999999999</v>
      </c>
      <c r="J119" s="97">
        <v>0</v>
      </c>
      <c r="K119" s="97">
        <v>-1789.6531</v>
      </c>
      <c r="L119" s="97">
        <v>-652.29999999999995</v>
      </c>
      <c r="M119" s="97">
        <v>0</v>
      </c>
      <c r="N119" s="97">
        <v>0</v>
      </c>
      <c r="O119" s="97">
        <v>0</v>
      </c>
      <c r="P119" s="97">
        <v>0</v>
      </c>
      <c r="Q119" s="97">
        <v>0</v>
      </c>
      <c r="R119" s="97">
        <v>-1682.0102698200001</v>
      </c>
      <c r="S119" s="97">
        <v>0</v>
      </c>
      <c r="T119" s="97">
        <v>200</v>
      </c>
      <c r="U119" s="97">
        <v>0</v>
      </c>
      <c r="V119" s="97">
        <v>0</v>
      </c>
      <c r="W119" s="97">
        <v>0</v>
      </c>
      <c r="X119" s="97">
        <v>0</v>
      </c>
      <c r="Y119" s="97">
        <v>0</v>
      </c>
      <c r="Z119" s="97">
        <v>0</v>
      </c>
      <c r="AA119" s="97">
        <v>0</v>
      </c>
      <c r="AB119" s="97">
        <v>0</v>
      </c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</row>
    <row r="120" spans="1:45" ht="15" customHeight="1" x14ac:dyDescent="0.25">
      <c r="A120" s="144"/>
      <c r="B120" s="96" t="s">
        <v>53</v>
      </c>
      <c r="C120" s="97">
        <f t="shared" si="5"/>
        <v>5463.07875702</v>
      </c>
      <c r="D120" s="113">
        <v>5034.5017240899997</v>
      </c>
      <c r="E120" s="97">
        <v>133.00764358999999</v>
      </c>
      <c r="F120" s="97">
        <v>0</v>
      </c>
      <c r="G120" s="97">
        <v>228.40572993000001</v>
      </c>
      <c r="H120" s="97">
        <v>66.641960699999998</v>
      </c>
      <c r="I120" s="97">
        <v>0.52169871000000001</v>
      </c>
      <c r="J120" s="97">
        <v>0</v>
      </c>
      <c r="K120" s="97">
        <v>-1856.7520999999999</v>
      </c>
      <c r="L120" s="97">
        <v>-659.1</v>
      </c>
      <c r="M120" s="97">
        <v>0</v>
      </c>
      <c r="N120" s="97">
        <v>0</v>
      </c>
      <c r="O120" s="97">
        <v>0</v>
      </c>
      <c r="P120" s="97">
        <v>0</v>
      </c>
      <c r="Q120" s="97">
        <v>0</v>
      </c>
      <c r="R120" s="97">
        <v>-1916.60008709</v>
      </c>
      <c r="S120" s="97">
        <v>0</v>
      </c>
      <c r="T120" s="97">
        <v>200</v>
      </c>
      <c r="U120" s="97">
        <v>0</v>
      </c>
      <c r="V120" s="97">
        <v>0</v>
      </c>
      <c r="W120" s="97">
        <v>0</v>
      </c>
      <c r="X120" s="97">
        <v>0</v>
      </c>
      <c r="Y120" s="97">
        <v>0</v>
      </c>
      <c r="Z120" s="97">
        <v>0</v>
      </c>
      <c r="AA120" s="97">
        <v>0</v>
      </c>
      <c r="AB120" s="97">
        <v>0</v>
      </c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</row>
    <row r="121" spans="1:45" ht="15" customHeight="1" x14ac:dyDescent="0.25">
      <c r="A121" s="144"/>
      <c r="B121" s="96" t="s">
        <v>54</v>
      </c>
      <c r="C121" s="97">
        <f t="shared" si="5"/>
        <v>4775.1735277300004</v>
      </c>
      <c r="D121" s="113">
        <v>4253.2923791000003</v>
      </c>
      <c r="E121" s="97">
        <v>230.13034340999999</v>
      </c>
      <c r="F121" s="97">
        <v>0</v>
      </c>
      <c r="G121" s="97">
        <v>227.19015112</v>
      </c>
      <c r="H121" s="97">
        <v>64.401375900000005</v>
      </c>
      <c r="I121" s="97">
        <v>0.15927820000000001</v>
      </c>
      <c r="J121" s="97">
        <v>0</v>
      </c>
      <c r="K121" s="97">
        <v>-1390.9927</v>
      </c>
      <c r="L121" s="97">
        <v>-637.20000000000005</v>
      </c>
      <c r="M121" s="97">
        <v>0</v>
      </c>
      <c r="N121" s="97">
        <v>0</v>
      </c>
      <c r="O121" s="97">
        <v>0</v>
      </c>
      <c r="P121" s="97">
        <v>0</v>
      </c>
      <c r="Q121" s="97">
        <v>0</v>
      </c>
      <c r="R121" s="97">
        <v>-1944.29309997</v>
      </c>
      <c r="S121" s="97">
        <v>0</v>
      </c>
      <c r="T121" s="97">
        <v>200</v>
      </c>
      <c r="U121" s="97">
        <v>0</v>
      </c>
      <c r="V121" s="97">
        <v>0</v>
      </c>
      <c r="W121" s="97">
        <v>0</v>
      </c>
      <c r="X121" s="97">
        <v>0</v>
      </c>
      <c r="Y121" s="97">
        <v>0</v>
      </c>
      <c r="Z121" s="97">
        <v>0</v>
      </c>
      <c r="AA121" s="97">
        <v>0</v>
      </c>
      <c r="AB121" s="97">
        <v>0</v>
      </c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</row>
    <row r="122" spans="1:45" ht="15" customHeight="1" x14ac:dyDescent="0.25">
      <c r="A122" s="144"/>
      <c r="B122" s="96" t="s">
        <v>43</v>
      </c>
      <c r="C122" s="97">
        <v>4445.8</v>
      </c>
      <c r="D122" s="113">
        <v>4050.7648277500002</v>
      </c>
      <c r="E122" s="97">
        <v>98.862596719999999</v>
      </c>
      <c r="F122" s="97">
        <v>0</v>
      </c>
      <c r="G122" s="97">
        <v>228.98016584999999</v>
      </c>
      <c r="H122" s="97">
        <v>66.809563499999996</v>
      </c>
      <c r="I122" s="97">
        <v>0.35498521</v>
      </c>
      <c r="J122" s="97">
        <v>0</v>
      </c>
      <c r="K122" s="97">
        <v>-1436.2827</v>
      </c>
      <c r="L122" s="97">
        <v>-633</v>
      </c>
      <c r="M122" s="97">
        <v>0</v>
      </c>
      <c r="N122" s="97">
        <v>0</v>
      </c>
      <c r="O122" s="97">
        <v>0</v>
      </c>
      <c r="P122" s="97">
        <v>0</v>
      </c>
      <c r="Q122" s="97">
        <v>0</v>
      </c>
      <c r="R122" s="97">
        <v>-1919.7815093500001</v>
      </c>
      <c r="S122" s="97">
        <v>0</v>
      </c>
      <c r="T122" s="97">
        <v>200</v>
      </c>
      <c r="U122" s="97">
        <v>0</v>
      </c>
      <c r="V122" s="97">
        <v>0</v>
      </c>
      <c r="W122" s="97">
        <v>0</v>
      </c>
      <c r="X122" s="97">
        <v>0</v>
      </c>
      <c r="Y122" s="97">
        <v>0</v>
      </c>
      <c r="Z122" s="97">
        <v>0</v>
      </c>
      <c r="AA122" s="97">
        <v>0</v>
      </c>
      <c r="AB122" s="97">
        <v>0</v>
      </c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</row>
    <row r="123" spans="1:45" x14ac:dyDescent="0.25">
      <c r="A123" s="151">
        <v>2020</v>
      </c>
      <c r="B123" s="152" t="s">
        <v>44</v>
      </c>
      <c r="C123" s="153">
        <f t="shared" ref="C123:C148" si="6">SUM(D123:I123)</f>
        <v>4523.2287257999997</v>
      </c>
      <c r="D123" s="153">
        <v>4055.47765209</v>
      </c>
      <c r="E123" s="153">
        <v>169.42784650999999</v>
      </c>
      <c r="F123" s="153">
        <v>0</v>
      </c>
      <c r="G123" s="153">
        <v>228.00732482999999</v>
      </c>
      <c r="H123" s="153">
        <v>69.872725200000005</v>
      </c>
      <c r="I123" s="153">
        <v>0.44317717000000001</v>
      </c>
      <c r="J123" s="153">
        <v>0</v>
      </c>
      <c r="K123" s="153">
        <v>-1472.7107000000001</v>
      </c>
      <c r="L123" s="153">
        <v>-638.1</v>
      </c>
      <c r="M123" s="153">
        <v>0</v>
      </c>
      <c r="N123" s="153">
        <v>0</v>
      </c>
      <c r="O123" s="153">
        <v>0</v>
      </c>
      <c r="P123" s="153">
        <v>0</v>
      </c>
      <c r="Q123" s="153">
        <v>0</v>
      </c>
      <c r="R123" s="153">
        <v>-1936.22678548</v>
      </c>
      <c r="S123" s="153">
        <v>0</v>
      </c>
      <c r="T123" s="153">
        <v>200</v>
      </c>
      <c r="U123" s="153">
        <v>0</v>
      </c>
      <c r="V123" s="153">
        <v>0</v>
      </c>
      <c r="W123" s="153">
        <v>0</v>
      </c>
      <c r="X123" s="153">
        <v>0</v>
      </c>
      <c r="Y123" s="153">
        <v>0</v>
      </c>
      <c r="Z123" s="153">
        <v>0</v>
      </c>
      <c r="AA123" s="153">
        <v>0</v>
      </c>
      <c r="AB123" s="153">
        <v>0</v>
      </c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</row>
    <row r="124" spans="1:45" ht="15" customHeight="1" x14ac:dyDescent="0.25">
      <c r="A124" s="144"/>
      <c r="B124" s="96" t="s">
        <v>45</v>
      </c>
      <c r="C124" s="97">
        <f t="shared" si="6"/>
        <v>4801.4553435000007</v>
      </c>
      <c r="D124" s="113">
        <v>4427.4651018900004</v>
      </c>
      <c r="E124" s="97">
        <v>75.445913289999993</v>
      </c>
      <c r="F124" s="97">
        <v>0</v>
      </c>
      <c r="G124" s="97">
        <v>227.40449441999999</v>
      </c>
      <c r="H124" s="97">
        <v>71.004044100000002</v>
      </c>
      <c r="I124" s="97">
        <v>0.13578979999999999</v>
      </c>
      <c r="J124" s="97">
        <v>0</v>
      </c>
      <c r="K124" s="97">
        <v>-1332.1061999999999</v>
      </c>
      <c r="L124" s="97">
        <v>-605.79999999999995</v>
      </c>
      <c r="M124" s="97">
        <v>0</v>
      </c>
      <c r="N124" s="97">
        <v>0</v>
      </c>
      <c r="O124" s="97">
        <v>0</v>
      </c>
      <c r="P124" s="97">
        <v>0</v>
      </c>
      <c r="Q124" s="97">
        <v>0</v>
      </c>
      <c r="R124" s="97">
        <v>-2060.6635242299999</v>
      </c>
      <c r="S124" s="97">
        <v>0</v>
      </c>
      <c r="T124" s="97">
        <v>200</v>
      </c>
      <c r="U124" s="97">
        <v>0</v>
      </c>
      <c r="V124" s="97">
        <v>0</v>
      </c>
      <c r="W124" s="97">
        <v>0</v>
      </c>
      <c r="X124" s="97">
        <v>0</v>
      </c>
      <c r="Y124" s="97">
        <v>0</v>
      </c>
      <c r="Z124" s="97">
        <v>0</v>
      </c>
      <c r="AA124" s="97">
        <v>0</v>
      </c>
      <c r="AB124" s="97">
        <v>0</v>
      </c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</row>
    <row r="125" spans="1:45" ht="15" customHeight="1" x14ac:dyDescent="0.25">
      <c r="A125" s="144"/>
      <c r="B125" s="96" t="s">
        <v>46</v>
      </c>
      <c r="C125" s="97">
        <f t="shared" si="6"/>
        <v>3997.7673858300004</v>
      </c>
      <c r="D125" s="113">
        <v>2972.5456272000001</v>
      </c>
      <c r="E125" s="97">
        <v>728.07950669000002</v>
      </c>
      <c r="F125" s="97">
        <v>0</v>
      </c>
      <c r="G125" s="97">
        <v>225.99961349</v>
      </c>
      <c r="H125" s="97">
        <v>70.964348700000002</v>
      </c>
      <c r="I125" s="97">
        <v>0.17828975</v>
      </c>
      <c r="J125" s="97">
        <v>0</v>
      </c>
      <c r="K125" s="97">
        <v>-1825.7172</v>
      </c>
      <c r="L125" s="97">
        <v>-635.70000000000005</v>
      </c>
      <c r="M125" s="97">
        <v>0</v>
      </c>
      <c r="N125" s="97">
        <v>0</v>
      </c>
      <c r="O125" s="97">
        <v>0</v>
      </c>
      <c r="P125" s="97">
        <v>0</v>
      </c>
      <c r="Q125" s="97">
        <v>0</v>
      </c>
      <c r="R125" s="97">
        <v>-2392.2345803399999</v>
      </c>
      <c r="S125" s="97">
        <v>0</v>
      </c>
      <c r="T125" s="97">
        <v>200</v>
      </c>
      <c r="U125" s="97">
        <v>0</v>
      </c>
      <c r="V125" s="97">
        <v>0</v>
      </c>
      <c r="W125" s="97">
        <v>0</v>
      </c>
      <c r="X125" s="97">
        <v>0</v>
      </c>
      <c r="Y125" s="97">
        <v>0</v>
      </c>
      <c r="Z125" s="97">
        <v>0</v>
      </c>
      <c r="AA125" s="97">
        <v>0</v>
      </c>
      <c r="AB125" s="97">
        <v>0</v>
      </c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</row>
    <row r="126" spans="1:45" ht="15" customHeight="1" x14ac:dyDescent="0.25">
      <c r="A126" s="144"/>
      <c r="B126" s="96" t="s">
        <v>47</v>
      </c>
      <c r="C126" s="97">
        <f t="shared" si="6"/>
        <v>3800.2999999999997</v>
      </c>
      <c r="D126" s="113">
        <v>3044.7</v>
      </c>
      <c r="E126" s="97">
        <v>456</v>
      </c>
      <c r="F126" s="97">
        <v>0</v>
      </c>
      <c r="G126" s="97">
        <v>224.3</v>
      </c>
      <c r="H126" s="97">
        <v>75.099999999999994</v>
      </c>
      <c r="I126" s="97">
        <v>0.2</v>
      </c>
      <c r="J126" s="97">
        <v>0</v>
      </c>
      <c r="K126" s="97">
        <v>-1871.5</v>
      </c>
      <c r="L126" s="97">
        <v>-638.9</v>
      </c>
      <c r="M126" s="97">
        <v>0</v>
      </c>
      <c r="N126" s="97">
        <v>0</v>
      </c>
      <c r="O126" s="97">
        <v>0</v>
      </c>
      <c r="P126" s="97">
        <v>0</v>
      </c>
      <c r="Q126" s="97">
        <v>0</v>
      </c>
      <c r="R126" s="97">
        <v>-2062.4</v>
      </c>
      <c r="S126" s="97">
        <v>0</v>
      </c>
      <c r="T126" s="97">
        <v>200</v>
      </c>
      <c r="U126" s="97">
        <v>0</v>
      </c>
      <c r="V126" s="97">
        <v>0</v>
      </c>
      <c r="W126" s="97">
        <v>0</v>
      </c>
      <c r="X126" s="97">
        <v>0</v>
      </c>
      <c r="Y126" s="97">
        <v>0</v>
      </c>
      <c r="Z126" s="97">
        <v>0</v>
      </c>
      <c r="AA126" s="97">
        <v>0</v>
      </c>
      <c r="AB126" s="97">
        <v>0</v>
      </c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</row>
    <row r="127" spans="1:45" ht="15" customHeight="1" x14ac:dyDescent="0.25">
      <c r="A127" s="144"/>
      <c r="B127" s="96" t="s">
        <v>48</v>
      </c>
      <c r="C127" s="97">
        <f t="shared" si="6"/>
        <v>3825.56698848</v>
      </c>
      <c r="D127" s="113">
        <v>3156.3053169</v>
      </c>
      <c r="E127" s="97">
        <v>367.76900403000002</v>
      </c>
      <c r="F127" s="97">
        <v>0</v>
      </c>
      <c r="G127" s="97">
        <v>225.23254555</v>
      </c>
      <c r="H127" s="97">
        <v>76.246042200000005</v>
      </c>
      <c r="I127" s="97">
        <v>1.40798E-2</v>
      </c>
      <c r="J127" s="97">
        <v>0</v>
      </c>
      <c r="K127" s="97">
        <v>-1814.9302</v>
      </c>
      <c r="L127" s="97">
        <v>-631.29999999999995</v>
      </c>
      <c r="M127" s="97">
        <v>0</v>
      </c>
      <c r="N127" s="97">
        <v>0</v>
      </c>
      <c r="O127" s="97">
        <v>0</v>
      </c>
      <c r="P127" s="97">
        <v>0</v>
      </c>
      <c r="Q127" s="97">
        <v>0</v>
      </c>
      <c r="R127" s="97">
        <v>-1904.1</v>
      </c>
      <c r="S127" s="97">
        <v>0</v>
      </c>
      <c r="T127" s="97">
        <v>200</v>
      </c>
      <c r="U127" s="97">
        <v>0</v>
      </c>
      <c r="V127" s="97">
        <v>0</v>
      </c>
      <c r="W127" s="97">
        <v>0</v>
      </c>
      <c r="X127" s="97">
        <v>0</v>
      </c>
      <c r="Y127" s="97">
        <v>0</v>
      </c>
      <c r="Z127" s="97">
        <v>0</v>
      </c>
      <c r="AA127" s="97">
        <v>0</v>
      </c>
      <c r="AB127" s="97">
        <v>0</v>
      </c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</row>
    <row r="128" spans="1:45" ht="15" customHeight="1" x14ac:dyDescent="0.25">
      <c r="A128" s="144"/>
      <c r="B128" s="96" t="s">
        <v>49</v>
      </c>
      <c r="C128" s="97">
        <f t="shared" si="6"/>
        <v>3441.9247437300005</v>
      </c>
      <c r="D128" s="113">
        <v>2949.7519093599999</v>
      </c>
      <c r="E128" s="97">
        <v>188.49462844999999</v>
      </c>
      <c r="F128" s="97">
        <v>0</v>
      </c>
      <c r="G128" s="97">
        <v>225.66473790000001</v>
      </c>
      <c r="H128" s="97">
        <v>77.983818600000006</v>
      </c>
      <c r="I128" s="97">
        <v>2.9649419999999999E-2</v>
      </c>
      <c r="J128" s="97">
        <v>0</v>
      </c>
      <c r="K128" s="97">
        <v>-1783.5011999999999</v>
      </c>
      <c r="L128" s="97">
        <v>-627.79999999999995</v>
      </c>
      <c r="M128" s="97">
        <v>0</v>
      </c>
      <c r="N128" s="97">
        <v>0</v>
      </c>
      <c r="O128" s="97">
        <v>0</v>
      </c>
      <c r="P128" s="97">
        <v>0</v>
      </c>
      <c r="Q128" s="97">
        <v>0</v>
      </c>
      <c r="R128" s="97">
        <v>-1926.1495978999999</v>
      </c>
      <c r="S128" s="97">
        <v>0</v>
      </c>
      <c r="T128" s="97">
        <v>200</v>
      </c>
      <c r="U128" s="97">
        <v>0</v>
      </c>
      <c r="V128" s="97">
        <v>0</v>
      </c>
      <c r="W128" s="97">
        <v>0</v>
      </c>
      <c r="X128" s="97">
        <v>0</v>
      </c>
      <c r="Y128" s="97">
        <v>0</v>
      </c>
      <c r="Z128" s="97">
        <v>0</v>
      </c>
      <c r="AA128" s="97">
        <v>0</v>
      </c>
      <c r="AB128" s="97">
        <v>0</v>
      </c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</row>
    <row r="129" spans="1:45" ht="15" customHeight="1" x14ac:dyDescent="0.25">
      <c r="A129" s="144"/>
      <c r="B129" s="96" t="s">
        <v>50</v>
      </c>
      <c r="C129" s="97">
        <f t="shared" si="6"/>
        <v>3581.0003301400002</v>
      </c>
      <c r="D129" s="113">
        <v>3076.9983371200001</v>
      </c>
      <c r="E129" s="97">
        <v>185.495057</v>
      </c>
      <c r="F129" s="97">
        <v>0</v>
      </c>
      <c r="G129" s="97">
        <v>231.79529448</v>
      </c>
      <c r="H129" s="97">
        <v>86.663879399999999</v>
      </c>
      <c r="I129" s="97">
        <v>4.7762140000000002E-2</v>
      </c>
      <c r="J129" s="97">
        <v>0</v>
      </c>
      <c r="K129" s="97">
        <v>-1800.0986</v>
      </c>
      <c r="L129" s="97">
        <v>-711.5</v>
      </c>
      <c r="M129" s="97">
        <v>0</v>
      </c>
      <c r="N129" s="97">
        <v>0</v>
      </c>
      <c r="O129" s="97">
        <v>0</v>
      </c>
      <c r="P129" s="97">
        <v>0</v>
      </c>
      <c r="Q129" s="97">
        <v>0</v>
      </c>
      <c r="R129" s="97">
        <v>-2037.15007522</v>
      </c>
      <c r="S129" s="97">
        <v>0</v>
      </c>
      <c r="T129" s="97">
        <v>200</v>
      </c>
      <c r="U129" s="97">
        <v>0</v>
      </c>
      <c r="V129" s="97">
        <v>0</v>
      </c>
      <c r="W129" s="97">
        <v>0</v>
      </c>
      <c r="X129" s="97">
        <v>0</v>
      </c>
      <c r="Y129" s="97">
        <v>0</v>
      </c>
      <c r="Z129" s="97">
        <v>0</v>
      </c>
      <c r="AA129" s="97">
        <v>0</v>
      </c>
      <c r="AB129" s="97">
        <v>0</v>
      </c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</row>
    <row r="130" spans="1:45" ht="15" customHeight="1" x14ac:dyDescent="0.25">
      <c r="A130" s="144"/>
      <c r="B130" s="96" t="s">
        <v>51</v>
      </c>
      <c r="C130" s="97">
        <f t="shared" si="6"/>
        <v>3949.1831785500003</v>
      </c>
      <c r="D130" s="113">
        <v>3428.7454237400002</v>
      </c>
      <c r="E130" s="97">
        <v>202.42839352999999</v>
      </c>
      <c r="F130" s="97">
        <v>0</v>
      </c>
      <c r="G130" s="97">
        <v>231.65752176999999</v>
      </c>
      <c r="H130" s="97">
        <v>86.330879100000004</v>
      </c>
      <c r="I130" s="97">
        <v>2.0960409999999999E-2</v>
      </c>
      <c r="J130" s="97">
        <v>0</v>
      </c>
      <c r="K130" s="97">
        <v>-1822.5576000000001</v>
      </c>
      <c r="L130" s="97">
        <v>-708.1</v>
      </c>
      <c r="M130" s="97">
        <v>0</v>
      </c>
      <c r="N130" s="97">
        <v>0</v>
      </c>
      <c r="O130" s="97">
        <v>0</v>
      </c>
      <c r="P130" s="97">
        <v>0</v>
      </c>
      <c r="Q130" s="97">
        <v>0</v>
      </c>
      <c r="R130" s="97">
        <v>-2110.8237482200002</v>
      </c>
      <c r="S130" s="97">
        <v>0</v>
      </c>
      <c r="T130" s="97">
        <v>200</v>
      </c>
      <c r="U130" s="97">
        <v>0</v>
      </c>
      <c r="V130" s="97">
        <v>0</v>
      </c>
      <c r="W130" s="97">
        <v>0</v>
      </c>
      <c r="X130" s="97">
        <v>0</v>
      </c>
      <c r="Y130" s="97">
        <v>0</v>
      </c>
      <c r="Z130" s="97">
        <v>0</v>
      </c>
      <c r="AA130" s="97">
        <v>0</v>
      </c>
      <c r="AB130" s="97">
        <v>0</v>
      </c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</row>
    <row r="131" spans="1:45" ht="15" customHeight="1" x14ac:dyDescent="0.25">
      <c r="A131" s="144"/>
      <c r="B131" s="96" t="s">
        <v>52</v>
      </c>
      <c r="C131" s="97">
        <f t="shared" si="6"/>
        <v>4015.1551716400004</v>
      </c>
      <c r="D131" s="113">
        <v>3495.5628534900002</v>
      </c>
      <c r="E131" s="97">
        <v>206.52346678000001</v>
      </c>
      <c r="F131" s="97">
        <v>0</v>
      </c>
      <c r="G131" s="97">
        <v>229.80626291999999</v>
      </c>
      <c r="H131" s="97">
        <v>83.223611399999996</v>
      </c>
      <c r="I131" s="97">
        <v>3.8977049999999999E-2</v>
      </c>
      <c r="J131" s="97">
        <v>0</v>
      </c>
      <c r="K131" s="97">
        <v>-1858.2741000000001</v>
      </c>
      <c r="L131" s="97">
        <v>-707.4</v>
      </c>
      <c r="M131" s="97">
        <v>0</v>
      </c>
      <c r="N131" s="97">
        <v>0</v>
      </c>
      <c r="O131" s="97">
        <v>0</v>
      </c>
      <c r="P131" s="97">
        <v>0</v>
      </c>
      <c r="Q131" s="97">
        <v>0</v>
      </c>
      <c r="R131" s="97">
        <v>-1757.8336346599999</v>
      </c>
      <c r="S131" s="97">
        <v>0</v>
      </c>
      <c r="T131" s="97">
        <v>200</v>
      </c>
      <c r="U131" s="97">
        <v>0</v>
      </c>
      <c r="V131" s="97">
        <v>0</v>
      </c>
      <c r="W131" s="97">
        <v>0</v>
      </c>
      <c r="X131" s="97">
        <v>0</v>
      </c>
      <c r="Y131" s="97">
        <v>0</v>
      </c>
      <c r="Z131" s="97">
        <v>0</v>
      </c>
      <c r="AA131" s="97">
        <v>0</v>
      </c>
      <c r="AB131" s="97">
        <v>0</v>
      </c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</row>
    <row r="132" spans="1:45" ht="15" customHeight="1" x14ac:dyDescent="0.25">
      <c r="A132" s="144"/>
      <c r="B132" s="96" t="s">
        <v>53</v>
      </c>
      <c r="C132" s="97">
        <f t="shared" si="6"/>
        <v>4233.4307395299993</v>
      </c>
      <c r="D132" s="113">
        <v>3736.7039074999998</v>
      </c>
      <c r="E132" s="97">
        <v>183.199478</v>
      </c>
      <c r="F132" s="97">
        <v>0</v>
      </c>
      <c r="G132" s="97">
        <v>230.47009023999999</v>
      </c>
      <c r="H132" s="97">
        <v>83.000876099999999</v>
      </c>
      <c r="I132" s="97">
        <v>5.6387689999999997E-2</v>
      </c>
      <c r="J132" s="97">
        <v>0</v>
      </c>
      <c r="K132" s="97">
        <v>-1817.7351000000001</v>
      </c>
      <c r="L132" s="97">
        <v>-704</v>
      </c>
      <c r="M132" s="97">
        <v>0</v>
      </c>
      <c r="N132" s="97">
        <v>0</v>
      </c>
      <c r="O132" s="97">
        <v>0</v>
      </c>
      <c r="P132" s="97">
        <v>0</v>
      </c>
      <c r="Q132" s="97">
        <v>0</v>
      </c>
      <c r="R132" s="97">
        <v>-1905.0936403200001</v>
      </c>
      <c r="S132" s="97">
        <v>0</v>
      </c>
      <c r="T132" s="97">
        <v>200</v>
      </c>
      <c r="U132" s="97">
        <v>0</v>
      </c>
      <c r="V132" s="97">
        <v>0</v>
      </c>
      <c r="W132" s="97">
        <v>0</v>
      </c>
      <c r="X132" s="97">
        <v>0</v>
      </c>
      <c r="Y132" s="97">
        <v>0</v>
      </c>
      <c r="Z132" s="97">
        <v>0</v>
      </c>
      <c r="AA132" s="97">
        <v>0</v>
      </c>
      <c r="AB132" s="97">
        <v>0</v>
      </c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</row>
    <row r="133" spans="1:45" ht="15.75" customHeight="1" x14ac:dyDescent="0.25">
      <c r="A133" s="144"/>
      <c r="B133" s="96" t="s">
        <v>54</v>
      </c>
      <c r="C133" s="97">
        <f t="shared" si="6"/>
        <v>3616.1828695500003</v>
      </c>
      <c r="D133" s="113">
        <v>2890.40073618</v>
      </c>
      <c r="E133" s="97">
        <v>415.65631065999997</v>
      </c>
      <c r="F133" s="97">
        <v>0</v>
      </c>
      <c r="G133" s="97">
        <v>232.36182298</v>
      </c>
      <c r="H133" s="97">
        <v>77.739030299999996</v>
      </c>
      <c r="I133" s="97">
        <v>2.4969430000000001E-2</v>
      </c>
      <c r="J133" s="97">
        <v>0</v>
      </c>
      <c r="K133" s="97">
        <v>-1778.3421000000001</v>
      </c>
      <c r="L133" s="97">
        <v>-703.5</v>
      </c>
      <c r="M133" s="97">
        <v>0</v>
      </c>
      <c r="N133" s="97">
        <v>0</v>
      </c>
      <c r="O133" s="97">
        <v>0</v>
      </c>
      <c r="P133" s="97">
        <v>0</v>
      </c>
      <c r="Q133" s="97">
        <v>0</v>
      </c>
      <c r="R133" s="97">
        <v>-1931.9665989099999</v>
      </c>
      <c r="S133" s="97">
        <v>0</v>
      </c>
      <c r="T133" s="97">
        <v>200</v>
      </c>
      <c r="U133" s="97">
        <v>0</v>
      </c>
      <c r="V133" s="97">
        <v>0</v>
      </c>
      <c r="W133" s="97">
        <v>0</v>
      </c>
      <c r="X133" s="97">
        <v>0</v>
      </c>
      <c r="Y133" s="97">
        <v>0</v>
      </c>
      <c r="Z133" s="97">
        <v>0</v>
      </c>
      <c r="AA133" s="97">
        <v>0</v>
      </c>
      <c r="AB133" s="97">
        <v>0</v>
      </c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</row>
    <row r="134" spans="1:45" ht="15.75" customHeight="1" x14ac:dyDescent="0.25">
      <c r="A134" s="144"/>
      <c r="B134" s="96" t="s">
        <v>43</v>
      </c>
      <c r="C134" s="97">
        <f t="shared" si="6"/>
        <v>3082.74190967</v>
      </c>
      <c r="D134" s="113">
        <v>2519.0374792900002</v>
      </c>
      <c r="E134" s="97">
        <v>246.38670916999999</v>
      </c>
      <c r="F134" s="97">
        <v>0</v>
      </c>
      <c r="G134" s="97">
        <v>234.01505972999999</v>
      </c>
      <c r="H134" s="97">
        <v>83.254466719999996</v>
      </c>
      <c r="I134" s="97">
        <v>4.8194760000000003E-2</v>
      </c>
      <c r="J134" s="97">
        <v>0</v>
      </c>
      <c r="K134" s="97">
        <v>-1800.5771</v>
      </c>
      <c r="L134" s="97">
        <v>-701.7</v>
      </c>
      <c r="M134" s="97">
        <v>0</v>
      </c>
      <c r="N134" s="97">
        <v>0</v>
      </c>
      <c r="O134" s="97">
        <v>0</v>
      </c>
      <c r="P134" s="97">
        <v>0</v>
      </c>
      <c r="Q134" s="97">
        <v>0</v>
      </c>
      <c r="R134" s="97">
        <v>-1681.09815512</v>
      </c>
      <c r="S134" s="97">
        <v>0</v>
      </c>
      <c r="T134" s="97">
        <v>200</v>
      </c>
      <c r="U134" s="97">
        <v>0</v>
      </c>
      <c r="V134" s="97">
        <v>0</v>
      </c>
      <c r="W134" s="97">
        <v>0</v>
      </c>
      <c r="X134" s="97">
        <v>0</v>
      </c>
      <c r="Y134" s="97">
        <v>0</v>
      </c>
      <c r="Z134" s="97">
        <v>0</v>
      </c>
      <c r="AA134" s="97">
        <v>0</v>
      </c>
      <c r="AB134" s="97">
        <v>0</v>
      </c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</row>
    <row r="135" spans="1:45" x14ac:dyDescent="0.25">
      <c r="A135" s="183">
        <v>2021</v>
      </c>
      <c r="B135" s="184" t="s">
        <v>44</v>
      </c>
      <c r="C135" s="185">
        <f t="shared" si="6"/>
        <v>3049.8580700500002</v>
      </c>
      <c r="D135" s="185">
        <v>2231.6397919400001</v>
      </c>
      <c r="E135" s="186">
        <v>501.85452691</v>
      </c>
      <c r="F135" s="185">
        <v>0</v>
      </c>
      <c r="G135" s="186">
        <v>234.10164476</v>
      </c>
      <c r="H135" s="185">
        <v>82.204744140000003</v>
      </c>
      <c r="I135" s="185">
        <v>5.7362299999999998E-2</v>
      </c>
      <c r="J135" s="186">
        <v>0</v>
      </c>
      <c r="K135" s="185">
        <v>-1781.2881</v>
      </c>
      <c r="L135" s="185">
        <v>-690.7</v>
      </c>
      <c r="M135" s="187">
        <v>0</v>
      </c>
      <c r="N135" s="185">
        <v>0</v>
      </c>
      <c r="O135" s="185">
        <v>0</v>
      </c>
      <c r="P135" s="185">
        <v>0</v>
      </c>
      <c r="Q135" s="185">
        <v>0</v>
      </c>
      <c r="R135" s="185">
        <v>-1564.3916266799999</v>
      </c>
      <c r="S135" s="185">
        <v>0</v>
      </c>
      <c r="T135" s="185">
        <v>200</v>
      </c>
      <c r="U135" s="185">
        <v>0</v>
      </c>
      <c r="V135" s="185">
        <v>0</v>
      </c>
      <c r="W135" s="185">
        <v>0</v>
      </c>
      <c r="X135" s="185">
        <v>0</v>
      </c>
      <c r="Y135" s="185">
        <v>0</v>
      </c>
      <c r="Z135" s="185">
        <v>0</v>
      </c>
      <c r="AA135" s="185">
        <v>0</v>
      </c>
      <c r="AB135" s="185">
        <v>0</v>
      </c>
    </row>
    <row r="136" spans="1:45" x14ac:dyDescent="0.25">
      <c r="A136" s="144"/>
      <c r="B136" s="96" t="s">
        <v>45</v>
      </c>
      <c r="C136" s="97">
        <f t="shared" si="6"/>
        <v>2550.5612201499998</v>
      </c>
      <c r="D136" s="113">
        <v>1668.7141148999999</v>
      </c>
      <c r="E136" s="97">
        <v>572.24145034000003</v>
      </c>
      <c r="F136" s="97">
        <v>0</v>
      </c>
      <c r="G136" s="97">
        <v>232.71781711</v>
      </c>
      <c r="H136" s="97">
        <v>76.870124689999997</v>
      </c>
      <c r="I136" s="97">
        <v>1.7713110000000001E-2</v>
      </c>
      <c r="J136" s="97">
        <v>0</v>
      </c>
      <c r="K136" s="97">
        <v>-1743.5514000000001</v>
      </c>
      <c r="L136" s="97">
        <v>-715</v>
      </c>
      <c r="M136" s="97">
        <v>0</v>
      </c>
      <c r="N136" s="97">
        <v>0</v>
      </c>
      <c r="O136" s="97">
        <v>0</v>
      </c>
      <c r="P136" s="97">
        <v>0</v>
      </c>
      <c r="Q136" s="97">
        <v>0</v>
      </c>
      <c r="R136" s="97">
        <v>-1426.04376136</v>
      </c>
      <c r="S136" s="97">
        <v>0</v>
      </c>
      <c r="T136" s="97">
        <v>400</v>
      </c>
      <c r="U136" s="97">
        <v>0</v>
      </c>
      <c r="V136" s="97">
        <v>0</v>
      </c>
      <c r="W136" s="97">
        <v>0</v>
      </c>
      <c r="X136" s="97">
        <v>0</v>
      </c>
      <c r="Y136" s="97">
        <v>0</v>
      </c>
      <c r="Z136" s="97">
        <v>0</v>
      </c>
      <c r="AA136" s="97">
        <v>0</v>
      </c>
      <c r="AB136" s="97">
        <v>0</v>
      </c>
    </row>
    <row r="137" spans="1:45" x14ac:dyDescent="0.25">
      <c r="A137" s="144"/>
      <c r="B137" s="96" t="s">
        <v>46</v>
      </c>
      <c r="C137" s="97">
        <f t="shared" si="6"/>
        <v>2448.51505881</v>
      </c>
      <c r="D137" s="113">
        <v>1664.1816357</v>
      </c>
      <c r="E137" s="97">
        <v>480.93521234000002</v>
      </c>
      <c r="F137" s="97">
        <v>0</v>
      </c>
      <c r="G137" s="97">
        <v>229.09867789</v>
      </c>
      <c r="H137" s="97">
        <v>74.27228187</v>
      </c>
      <c r="I137" s="97">
        <v>2.7251009999999999E-2</v>
      </c>
      <c r="J137" s="97">
        <v>0</v>
      </c>
      <c r="K137" s="97">
        <v>-1869.9519</v>
      </c>
      <c r="L137" s="97">
        <v>-687.5</v>
      </c>
      <c r="M137" s="97">
        <v>0</v>
      </c>
      <c r="N137" s="97">
        <v>0</v>
      </c>
      <c r="O137" s="97">
        <v>0</v>
      </c>
      <c r="P137" s="97">
        <v>0</v>
      </c>
      <c r="Q137" s="97">
        <v>0</v>
      </c>
      <c r="R137" s="97">
        <v>-1344.87569583</v>
      </c>
      <c r="S137" s="97">
        <v>0</v>
      </c>
      <c r="T137" s="97">
        <v>400</v>
      </c>
      <c r="U137" s="97">
        <v>0</v>
      </c>
      <c r="V137" s="97">
        <v>0</v>
      </c>
      <c r="W137" s="97">
        <v>0</v>
      </c>
      <c r="X137" s="97">
        <v>0</v>
      </c>
      <c r="Y137" s="97">
        <v>0</v>
      </c>
      <c r="Z137" s="97">
        <v>0</v>
      </c>
      <c r="AA137" s="97">
        <v>0</v>
      </c>
      <c r="AB137" s="97">
        <v>0</v>
      </c>
    </row>
    <row r="138" spans="1:45" x14ac:dyDescent="0.25">
      <c r="A138" s="144"/>
      <c r="B138" s="96" t="s">
        <v>47</v>
      </c>
      <c r="C138" s="97">
        <f t="shared" si="6"/>
        <v>2510.1079874199995</v>
      </c>
      <c r="D138" s="113">
        <v>1640.27913248</v>
      </c>
      <c r="E138" s="97">
        <v>559.64077184999996</v>
      </c>
      <c r="F138" s="97">
        <v>0</v>
      </c>
      <c r="G138" s="97">
        <v>232.18697223000001</v>
      </c>
      <c r="H138" s="97">
        <v>77.963953230000001</v>
      </c>
      <c r="I138" s="97">
        <v>3.7157629999999997E-2</v>
      </c>
      <c r="J138" s="97">
        <v>0</v>
      </c>
      <c r="K138" s="97">
        <v>-1890.46</v>
      </c>
      <c r="L138" s="97">
        <v>-689.6</v>
      </c>
      <c r="M138" s="97">
        <v>0</v>
      </c>
      <c r="N138" s="97">
        <v>0</v>
      </c>
      <c r="O138" s="97">
        <v>0</v>
      </c>
      <c r="P138" s="97">
        <v>0</v>
      </c>
      <c r="Q138" s="97">
        <v>0</v>
      </c>
      <c r="R138" s="97">
        <v>-1252.5685046799999</v>
      </c>
      <c r="S138" s="97">
        <v>0</v>
      </c>
      <c r="T138" s="97">
        <v>400</v>
      </c>
      <c r="U138" s="97">
        <v>0</v>
      </c>
      <c r="V138" s="97">
        <v>0</v>
      </c>
      <c r="W138" s="97">
        <v>0</v>
      </c>
      <c r="X138" s="97">
        <v>0</v>
      </c>
      <c r="Y138" s="97">
        <v>0</v>
      </c>
      <c r="Z138" s="97">
        <v>0</v>
      </c>
      <c r="AA138" s="97">
        <v>0</v>
      </c>
      <c r="AB138" s="97">
        <v>0</v>
      </c>
    </row>
    <row r="139" spans="1:45" x14ac:dyDescent="0.25">
      <c r="A139" s="144"/>
      <c r="B139" s="96" t="s">
        <v>48</v>
      </c>
      <c r="C139" s="97">
        <f t="shared" si="6"/>
        <v>3342.3</v>
      </c>
      <c r="D139" s="113">
        <v>2441</v>
      </c>
      <c r="E139" s="97">
        <v>585</v>
      </c>
      <c r="F139" s="97">
        <v>0</v>
      </c>
      <c r="G139" s="97">
        <v>232.5</v>
      </c>
      <c r="H139" s="97">
        <v>83.8</v>
      </c>
      <c r="I139" s="97">
        <v>0</v>
      </c>
      <c r="J139" s="97">
        <v>0</v>
      </c>
      <c r="K139" s="97">
        <v>-1890.3</v>
      </c>
      <c r="L139" s="97">
        <v>-701.7</v>
      </c>
      <c r="M139" s="97">
        <v>0</v>
      </c>
      <c r="N139" s="97">
        <v>0</v>
      </c>
      <c r="O139" s="97">
        <v>0</v>
      </c>
      <c r="P139" s="97">
        <v>0</v>
      </c>
      <c r="Q139" s="97">
        <v>0</v>
      </c>
      <c r="R139" s="97">
        <v>-1598.1</v>
      </c>
      <c r="S139" s="97">
        <v>0</v>
      </c>
      <c r="T139" s="97">
        <v>400</v>
      </c>
      <c r="U139" s="97">
        <v>0</v>
      </c>
      <c r="V139" s="97">
        <v>0</v>
      </c>
      <c r="W139" s="97">
        <v>0</v>
      </c>
      <c r="X139" s="97">
        <v>0</v>
      </c>
      <c r="Y139" s="97">
        <v>0</v>
      </c>
      <c r="Z139" s="97">
        <v>0</v>
      </c>
      <c r="AA139" s="97">
        <v>0</v>
      </c>
      <c r="AB139" s="97">
        <v>0</v>
      </c>
    </row>
    <row r="140" spans="1:45" x14ac:dyDescent="0.25">
      <c r="A140" s="144"/>
      <c r="B140" s="96" t="s">
        <v>49</v>
      </c>
      <c r="C140" s="97">
        <f t="shared" si="6"/>
        <v>2663.6707929400004</v>
      </c>
      <c r="D140" s="113">
        <v>1829.51203721</v>
      </c>
      <c r="E140" s="97">
        <v>526.67141648999996</v>
      </c>
      <c r="F140" s="97">
        <v>0</v>
      </c>
      <c r="G140" s="97">
        <v>229.69924419</v>
      </c>
      <c r="H140" s="97">
        <v>77.765476250000006</v>
      </c>
      <c r="I140" s="97">
        <v>2.2618800000000001E-2</v>
      </c>
      <c r="J140" s="97">
        <v>0</v>
      </c>
      <c r="K140" s="97">
        <v>-1838.7787000000001</v>
      </c>
      <c r="L140" s="97">
        <v>-703.5</v>
      </c>
      <c r="M140" s="97">
        <v>0</v>
      </c>
      <c r="N140" s="97">
        <v>0</v>
      </c>
      <c r="O140" s="97">
        <v>0</v>
      </c>
      <c r="P140" s="97">
        <v>0</v>
      </c>
      <c r="Q140" s="97">
        <v>0</v>
      </c>
      <c r="R140" s="97">
        <v>-1423.94511923</v>
      </c>
      <c r="S140" s="97">
        <v>0</v>
      </c>
      <c r="T140" s="97">
        <v>400</v>
      </c>
      <c r="U140" s="97">
        <v>0</v>
      </c>
      <c r="V140" s="97">
        <v>0</v>
      </c>
      <c r="W140" s="97">
        <v>0</v>
      </c>
      <c r="X140" s="97">
        <v>0</v>
      </c>
      <c r="Y140" s="97">
        <v>0</v>
      </c>
      <c r="Z140" s="97">
        <v>0</v>
      </c>
      <c r="AA140" s="97">
        <v>0</v>
      </c>
      <c r="AB140" s="97">
        <v>0</v>
      </c>
    </row>
    <row r="141" spans="1:45" x14ac:dyDescent="0.25">
      <c r="A141" s="144"/>
      <c r="B141" s="96" t="s">
        <v>50</v>
      </c>
      <c r="C141" s="97">
        <f t="shared" si="6"/>
        <v>3121.8734271999997</v>
      </c>
      <c r="D141" s="113">
        <v>2285.40749551</v>
      </c>
      <c r="E141" s="97">
        <v>525.82967791999999</v>
      </c>
      <c r="F141" s="97">
        <v>0</v>
      </c>
      <c r="G141" s="97">
        <v>230.07731656000001</v>
      </c>
      <c r="H141" s="97">
        <v>80.526511229999997</v>
      </c>
      <c r="I141" s="97">
        <v>3.242598E-2</v>
      </c>
      <c r="J141" s="97">
        <v>0</v>
      </c>
      <c r="K141" s="97">
        <v>-1780.8199</v>
      </c>
      <c r="L141" s="97">
        <v>-707.4</v>
      </c>
      <c r="M141" s="97">
        <v>0</v>
      </c>
      <c r="N141" s="97">
        <v>0</v>
      </c>
      <c r="O141" s="97">
        <v>0</v>
      </c>
      <c r="P141" s="97">
        <v>0</v>
      </c>
      <c r="Q141" s="97">
        <v>0</v>
      </c>
      <c r="R141" s="97">
        <v>-1419.4687489999999</v>
      </c>
      <c r="S141" s="97">
        <v>0</v>
      </c>
      <c r="T141" s="97">
        <v>400</v>
      </c>
      <c r="U141" s="97">
        <v>0</v>
      </c>
      <c r="V141" s="97">
        <v>0</v>
      </c>
      <c r="W141" s="97">
        <v>0</v>
      </c>
      <c r="X141" s="97">
        <v>0</v>
      </c>
      <c r="Y141" s="97">
        <v>0</v>
      </c>
      <c r="Z141" s="97">
        <v>0</v>
      </c>
      <c r="AA141" s="97">
        <v>0</v>
      </c>
      <c r="AB141" s="97">
        <v>0</v>
      </c>
    </row>
    <row r="142" spans="1:45" x14ac:dyDescent="0.25">
      <c r="A142" s="144"/>
      <c r="B142" s="96" t="s">
        <v>51</v>
      </c>
      <c r="C142" s="97">
        <f t="shared" si="6"/>
        <v>3365.4768534200002</v>
      </c>
      <c r="D142" s="113">
        <v>2093.62151735</v>
      </c>
      <c r="E142" s="97">
        <v>570.90273979999995</v>
      </c>
      <c r="F142" s="97">
        <v>0</v>
      </c>
      <c r="G142" s="97">
        <v>620.88886337999998</v>
      </c>
      <c r="H142" s="97">
        <v>80.04575595</v>
      </c>
      <c r="I142" s="97">
        <v>1.797694E-2</v>
      </c>
      <c r="J142" s="97">
        <v>0</v>
      </c>
      <c r="K142" s="97">
        <v>-1743.4607000000001</v>
      </c>
      <c r="L142" s="97">
        <v>-713.1</v>
      </c>
      <c r="M142" s="97">
        <v>0</v>
      </c>
      <c r="N142" s="97">
        <v>0</v>
      </c>
      <c r="O142" s="97">
        <v>0</v>
      </c>
      <c r="P142" s="97">
        <v>0</v>
      </c>
      <c r="Q142" s="97">
        <v>0</v>
      </c>
      <c r="R142" s="97">
        <v>-1581.4581645799999</v>
      </c>
      <c r="S142" s="97">
        <v>0</v>
      </c>
      <c r="T142" s="97">
        <v>400</v>
      </c>
      <c r="U142" s="97">
        <v>0</v>
      </c>
      <c r="V142" s="97">
        <v>0</v>
      </c>
      <c r="W142" s="97">
        <v>0</v>
      </c>
      <c r="X142" s="97">
        <v>0</v>
      </c>
      <c r="Y142" s="97">
        <v>0</v>
      </c>
      <c r="Z142" s="97">
        <v>0</v>
      </c>
      <c r="AA142" s="97">
        <v>0</v>
      </c>
      <c r="AB142" s="97">
        <v>0</v>
      </c>
    </row>
    <row r="143" spans="1:45" x14ac:dyDescent="0.25">
      <c r="A143" s="144"/>
      <c r="B143" s="96" t="s">
        <v>52</v>
      </c>
      <c r="C143" s="97">
        <f t="shared" si="6"/>
        <v>3449.7820968999999</v>
      </c>
      <c r="D143" s="113">
        <v>2264.0270719</v>
      </c>
      <c r="E143" s="97">
        <v>494.91088284</v>
      </c>
      <c r="F143" s="97">
        <v>0</v>
      </c>
      <c r="G143" s="97">
        <v>614.18239893999998</v>
      </c>
      <c r="H143" s="97">
        <v>76.618720519999997</v>
      </c>
      <c r="I143" s="97">
        <v>4.3022699999999997E-2</v>
      </c>
      <c r="J143" s="97">
        <v>0</v>
      </c>
      <c r="K143" s="97">
        <v>-1721.1247000000001</v>
      </c>
      <c r="L143" s="97">
        <v>-713.6</v>
      </c>
      <c r="M143" s="97">
        <v>0</v>
      </c>
      <c r="N143" s="97">
        <v>0</v>
      </c>
      <c r="O143" s="97">
        <v>0</v>
      </c>
      <c r="P143" s="97">
        <v>0</v>
      </c>
      <c r="Q143" s="97">
        <v>0</v>
      </c>
      <c r="R143" s="97">
        <v>-1571.4374603199999</v>
      </c>
      <c r="S143" s="97">
        <v>0</v>
      </c>
      <c r="T143" s="97">
        <v>400</v>
      </c>
      <c r="U143" s="97">
        <v>0</v>
      </c>
      <c r="V143" s="97">
        <v>0</v>
      </c>
      <c r="W143" s="97">
        <v>0</v>
      </c>
      <c r="X143" s="97">
        <v>0</v>
      </c>
      <c r="Y143" s="97">
        <v>0</v>
      </c>
      <c r="Z143" s="97">
        <v>0</v>
      </c>
      <c r="AA143" s="97">
        <v>0</v>
      </c>
      <c r="AB143" s="97">
        <v>0</v>
      </c>
    </row>
    <row r="144" spans="1:45" x14ac:dyDescent="0.25">
      <c r="A144" s="144"/>
      <c r="B144" s="96" t="s">
        <v>53</v>
      </c>
      <c r="C144" s="97">
        <f t="shared" si="6"/>
        <v>3458.8394726800002</v>
      </c>
      <c r="D144" s="113">
        <v>2213.69534634</v>
      </c>
      <c r="E144" s="97">
        <v>550.02426835000006</v>
      </c>
      <c r="F144" s="97">
        <v>0</v>
      </c>
      <c r="G144" s="97">
        <v>617.02032274999999</v>
      </c>
      <c r="H144" s="97">
        <v>78.030112209999999</v>
      </c>
      <c r="I144" s="97">
        <v>6.9423029999999997E-2</v>
      </c>
      <c r="J144" s="97">
        <v>0</v>
      </c>
      <c r="K144" s="97">
        <v>-1763.9576999999999</v>
      </c>
      <c r="L144" s="97">
        <v>-703.3</v>
      </c>
      <c r="M144" s="97">
        <v>0</v>
      </c>
      <c r="N144" s="97">
        <v>0</v>
      </c>
      <c r="O144" s="97">
        <v>0</v>
      </c>
      <c r="P144" s="97">
        <v>0</v>
      </c>
      <c r="Q144" s="97">
        <v>0</v>
      </c>
      <c r="R144" s="97">
        <v>-1633.89237263</v>
      </c>
      <c r="S144" s="97">
        <v>0</v>
      </c>
      <c r="T144" s="97">
        <v>400</v>
      </c>
      <c r="U144" s="97">
        <v>0</v>
      </c>
      <c r="V144" s="97">
        <v>0</v>
      </c>
      <c r="W144" s="97">
        <v>0</v>
      </c>
      <c r="X144" s="97">
        <v>0</v>
      </c>
      <c r="Y144" s="97">
        <v>0</v>
      </c>
      <c r="Z144" s="97">
        <v>0</v>
      </c>
      <c r="AA144" s="97">
        <v>0</v>
      </c>
      <c r="AB144" s="97">
        <v>0</v>
      </c>
    </row>
    <row r="145" spans="1:28" x14ac:dyDescent="0.25">
      <c r="A145" s="144"/>
      <c r="B145" s="96" t="s">
        <v>54</v>
      </c>
      <c r="C145" s="97">
        <f t="shared" si="6"/>
        <v>3478.7790488599999</v>
      </c>
      <c r="D145" s="113">
        <v>2048.2476748300001</v>
      </c>
      <c r="E145" s="97">
        <v>741.32126102999996</v>
      </c>
      <c r="F145" s="97">
        <v>0</v>
      </c>
      <c r="G145" s="97">
        <v>609.59683409000002</v>
      </c>
      <c r="H145" s="97">
        <v>79.584848350000001</v>
      </c>
      <c r="I145" s="97">
        <v>2.8430560000000001E-2</v>
      </c>
      <c r="J145" s="97">
        <v>0</v>
      </c>
      <c r="K145" s="97">
        <v>-1660.1187</v>
      </c>
      <c r="L145" s="97">
        <v>-700.8</v>
      </c>
      <c r="M145" s="97">
        <v>0</v>
      </c>
      <c r="N145" s="97">
        <v>0</v>
      </c>
      <c r="O145" s="97">
        <v>0</v>
      </c>
      <c r="P145" s="97">
        <v>0</v>
      </c>
      <c r="Q145" s="97">
        <v>0</v>
      </c>
      <c r="R145" s="97">
        <v>-1586.34030848</v>
      </c>
      <c r="S145" s="97">
        <v>0</v>
      </c>
      <c r="T145" s="97">
        <v>400</v>
      </c>
      <c r="U145" s="97">
        <v>0</v>
      </c>
      <c r="V145" s="97">
        <v>0</v>
      </c>
      <c r="W145" s="97">
        <v>0</v>
      </c>
      <c r="X145" s="97">
        <v>0</v>
      </c>
      <c r="Y145" s="97">
        <v>0</v>
      </c>
      <c r="Z145" s="97">
        <v>0</v>
      </c>
      <c r="AA145" s="97">
        <v>0</v>
      </c>
      <c r="AB145" s="97">
        <v>0</v>
      </c>
    </row>
    <row r="146" spans="1:28" x14ac:dyDescent="0.25">
      <c r="A146" s="144"/>
      <c r="B146" s="96" t="s">
        <v>43</v>
      </c>
      <c r="C146" s="97">
        <f t="shared" si="6"/>
        <v>3426.1027357499997</v>
      </c>
      <c r="D146" s="113">
        <v>2236.98059926</v>
      </c>
      <c r="E146" s="97">
        <v>499.70846748000002</v>
      </c>
      <c r="F146" s="97">
        <v>0</v>
      </c>
      <c r="G146" s="97">
        <v>609.07323299999996</v>
      </c>
      <c r="H146" s="97">
        <v>80.2773124</v>
      </c>
      <c r="I146" s="97">
        <v>6.3123609999999997E-2</v>
      </c>
      <c r="J146" s="97">
        <v>0</v>
      </c>
      <c r="K146" s="97">
        <v>-1739.2</v>
      </c>
      <c r="L146" s="97">
        <v>-700.2</v>
      </c>
      <c r="M146" s="97">
        <v>0</v>
      </c>
      <c r="N146" s="97">
        <v>0</v>
      </c>
      <c r="O146" s="97">
        <v>0</v>
      </c>
      <c r="P146" s="97">
        <v>0</v>
      </c>
      <c r="Q146" s="97">
        <v>0</v>
      </c>
      <c r="R146" s="97">
        <v>-1513.8</v>
      </c>
      <c r="S146" s="97">
        <v>0</v>
      </c>
      <c r="T146" s="97">
        <v>400</v>
      </c>
      <c r="U146" s="97">
        <v>0</v>
      </c>
      <c r="V146" s="97">
        <v>0</v>
      </c>
      <c r="W146" s="97">
        <v>0</v>
      </c>
      <c r="X146" s="97">
        <v>0</v>
      </c>
      <c r="Y146" s="97">
        <v>0</v>
      </c>
      <c r="Z146" s="97">
        <v>0</v>
      </c>
      <c r="AA146" s="97">
        <v>0</v>
      </c>
      <c r="AB146" s="97">
        <v>0</v>
      </c>
    </row>
    <row r="147" spans="1:28" x14ac:dyDescent="0.25">
      <c r="A147" s="183">
        <v>2022</v>
      </c>
      <c r="B147" s="184" t="s">
        <v>44</v>
      </c>
      <c r="C147" s="185">
        <f t="shared" si="6"/>
        <v>3425.9305870400003</v>
      </c>
      <c r="D147" s="185">
        <v>2133.9391084399999</v>
      </c>
      <c r="E147" s="186">
        <v>607.03032379000001</v>
      </c>
      <c r="F147" s="185">
        <v>0</v>
      </c>
      <c r="G147" s="186">
        <v>605.67413678000003</v>
      </c>
      <c r="H147" s="185">
        <v>79.181278539999994</v>
      </c>
      <c r="I147" s="185">
        <v>0.10573949000000001</v>
      </c>
      <c r="J147" s="186">
        <v>0</v>
      </c>
      <c r="K147" s="185">
        <v>-1634.0594000000001</v>
      </c>
      <c r="L147" s="185">
        <v>-706.3</v>
      </c>
      <c r="M147" s="187">
        <v>0</v>
      </c>
      <c r="N147" s="185">
        <v>0</v>
      </c>
      <c r="O147" s="185">
        <v>0</v>
      </c>
      <c r="P147" s="185">
        <v>0</v>
      </c>
      <c r="Q147" s="185">
        <v>0</v>
      </c>
      <c r="R147" s="185">
        <v>-1657.46876567</v>
      </c>
      <c r="S147" s="185">
        <v>0</v>
      </c>
      <c r="T147" s="185">
        <v>400</v>
      </c>
      <c r="U147" s="185">
        <v>0</v>
      </c>
      <c r="V147" s="185">
        <v>0</v>
      </c>
      <c r="W147" s="185">
        <v>0</v>
      </c>
      <c r="X147" s="185">
        <v>0</v>
      </c>
      <c r="Y147" s="185">
        <v>0</v>
      </c>
      <c r="Z147" s="185">
        <v>0</v>
      </c>
      <c r="AA147" s="185">
        <v>0</v>
      </c>
      <c r="AB147" s="185">
        <v>0</v>
      </c>
    </row>
    <row r="148" spans="1:28" x14ac:dyDescent="0.25">
      <c r="A148" s="144"/>
      <c r="B148" s="96" t="s">
        <v>45</v>
      </c>
      <c r="C148" s="97">
        <f t="shared" si="6"/>
        <v>3945.3337556699998</v>
      </c>
      <c r="D148" s="113">
        <v>2716.6219654199999</v>
      </c>
      <c r="E148" s="97">
        <v>538.45421968000005</v>
      </c>
      <c r="F148" s="97">
        <v>0</v>
      </c>
      <c r="G148" s="97">
        <v>605.93750897999996</v>
      </c>
      <c r="H148" s="97">
        <v>84.235824980000004</v>
      </c>
      <c r="I148" s="97">
        <v>8.4236610000000003E-2</v>
      </c>
      <c r="J148" s="97">
        <v>0</v>
      </c>
      <c r="K148" s="97">
        <v>-2294.0783999999999</v>
      </c>
      <c r="L148" s="97">
        <v>-706</v>
      </c>
      <c r="M148" s="97">
        <v>0</v>
      </c>
      <c r="N148" s="97">
        <v>0</v>
      </c>
      <c r="O148" s="97">
        <v>0</v>
      </c>
      <c r="P148" s="97">
        <v>0</v>
      </c>
      <c r="Q148" s="97">
        <v>0</v>
      </c>
      <c r="R148" s="97">
        <v>-1588.83522963</v>
      </c>
      <c r="S148" s="97">
        <v>0</v>
      </c>
      <c r="T148" s="97">
        <v>400</v>
      </c>
      <c r="U148" s="97">
        <v>0</v>
      </c>
      <c r="V148" s="97">
        <v>0</v>
      </c>
      <c r="W148" s="97">
        <v>0</v>
      </c>
      <c r="X148" s="97">
        <v>0</v>
      </c>
      <c r="Y148" s="97">
        <v>0</v>
      </c>
      <c r="Z148" s="97">
        <v>0</v>
      </c>
      <c r="AA148" s="97">
        <v>0</v>
      </c>
      <c r="AB148" s="97">
        <v>0</v>
      </c>
    </row>
    <row r="149" spans="1:28" x14ac:dyDescent="0.25">
      <c r="A149" s="144"/>
      <c r="B149" s="96" t="s">
        <v>46</v>
      </c>
      <c r="C149" s="97">
        <v>3866.7</v>
      </c>
      <c r="D149" s="113">
        <v>2671.5548783499999</v>
      </c>
      <c r="E149" s="97">
        <v>508.80774776999999</v>
      </c>
      <c r="F149" s="97">
        <v>0</v>
      </c>
      <c r="G149" s="97">
        <v>600.52311954000004</v>
      </c>
      <c r="H149" s="97">
        <v>85.660448430000002</v>
      </c>
      <c r="I149" s="97">
        <v>0.20187780999999999</v>
      </c>
      <c r="J149" s="97">
        <v>0</v>
      </c>
      <c r="K149" s="97">
        <v>-2416.654</v>
      </c>
      <c r="L149" s="97">
        <v>-698.7</v>
      </c>
      <c r="M149" s="97">
        <v>0</v>
      </c>
      <c r="N149" s="97">
        <v>0</v>
      </c>
      <c r="O149" s="97">
        <v>0</v>
      </c>
      <c r="P149" s="97">
        <v>0</v>
      </c>
      <c r="Q149" s="97">
        <v>0</v>
      </c>
      <c r="R149" s="97">
        <v>-1525.67974811</v>
      </c>
      <c r="S149" s="97">
        <v>0</v>
      </c>
      <c r="T149" s="97">
        <v>400</v>
      </c>
      <c r="U149" s="97">
        <v>0</v>
      </c>
      <c r="V149" s="97">
        <v>0</v>
      </c>
      <c r="W149" s="97">
        <v>0</v>
      </c>
      <c r="X149" s="97">
        <v>0</v>
      </c>
      <c r="Y149" s="97">
        <v>0</v>
      </c>
      <c r="Z149" s="97">
        <v>0</v>
      </c>
      <c r="AA149" s="97">
        <v>0</v>
      </c>
      <c r="AB149" s="97">
        <v>0</v>
      </c>
    </row>
    <row r="150" spans="1:28" x14ac:dyDescent="0.25">
      <c r="A150" s="144"/>
      <c r="B150" s="96" t="s">
        <v>47</v>
      </c>
      <c r="C150" s="97">
        <v>3866.7</v>
      </c>
      <c r="D150" s="113">
        <v>2397.7882701799999</v>
      </c>
      <c r="E150" s="97">
        <v>648.78147538999997</v>
      </c>
      <c r="F150" s="97">
        <v>0</v>
      </c>
      <c r="G150" s="97">
        <v>583.97353390000001</v>
      </c>
      <c r="H150" s="97">
        <v>84.29977864</v>
      </c>
      <c r="I150" s="97">
        <v>0.38596258999999999</v>
      </c>
      <c r="J150" s="97">
        <v>0</v>
      </c>
      <c r="K150" s="97">
        <v>-2311.5744</v>
      </c>
      <c r="L150" s="97">
        <v>-695.3</v>
      </c>
      <c r="M150" s="97">
        <v>0</v>
      </c>
      <c r="N150" s="97">
        <v>0</v>
      </c>
      <c r="O150" s="97">
        <v>0</v>
      </c>
      <c r="P150" s="97">
        <v>0</v>
      </c>
      <c r="Q150" s="97">
        <v>0</v>
      </c>
      <c r="R150" s="97">
        <v>-1662.31301659</v>
      </c>
      <c r="S150" s="97">
        <v>0</v>
      </c>
      <c r="T150" s="97">
        <v>400</v>
      </c>
      <c r="U150" s="97">
        <v>0</v>
      </c>
      <c r="V150" s="97">
        <v>0</v>
      </c>
      <c r="W150" s="97">
        <v>0</v>
      </c>
      <c r="X150" s="97">
        <v>0</v>
      </c>
      <c r="Y150" s="97">
        <v>0</v>
      </c>
      <c r="Z150" s="97">
        <v>0</v>
      </c>
      <c r="AA150" s="97">
        <v>0</v>
      </c>
      <c r="AB150" s="97">
        <v>0</v>
      </c>
    </row>
    <row r="151" spans="1:28" x14ac:dyDescent="0.25">
      <c r="A151" s="144"/>
      <c r="B151" s="96" t="s">
        <v>48</v>
      </c>
      <c r="C151" s="97">
        <f t="shared" ref="C151:C165" si="7">SUM(D151:I151)</f>
        <v>4242.0970643399996</v>
      </c>
      <c r="D151" s="113">
        <v>3032.35289315</v>
      </c>
      <c r="E151" s="97">
        <v>543.26264610999999</v>
      </c>
      <c r="F151" s="97">
        <v>0</v>
      </c>
      <c r="G151" s="97">
        <v>585.10767770999996</v>
      </c>
      <c r="H151" s="97">
        <v>81.097683770000003</v>
      </c>
      <c r="I151" s="97">
        <v>0.27616360000000001</v>
      </c>
      <c r="J151" s="97">
        <v>0</v>
      </c>
      <c r="K151" s="97">
        <v>-2374.4121</v>
      </c>
      <c r="L151" s="97">
        <v>-701.6</v>
      </c>
      <c r="M151" s="97">
        <v>0</v>
      </c>
      <c r="N151" s="97">
        <v>0</v>
      </c>
      <c r="O151" s="97">
        <v>0</v>
      </c>
      <c r="P151" s="97">
        <v>0</v>
      </c>
      <c r="Q151" s="97">
        <v>0</v>
      </c>
      <c r="R151" s="97">
        <v>-1591.37939471</v>
      </c>
      <c r="S151" s="97">
        <v>0</v>
      </c>
      <c r="T151" s="97">
        <v>400</v>
      </c>
      <c r="U151" s="97">
        <v>0</v>
      </c>
      <c r="V151" s="97">
        <v>0</v>
      </c>
      <c r="W151" s="97">
        <v>0</v>
      </c>
      <c r="X151" s="97">
        <v>0</v>
      </c>
      <c r="Y151" s="97">
        <v>0</v>
      </c>
      <c r="Z151" s="97">
        <v>0</v>
      </c>
      <c r="AA151" s="97">
        <v>0</v>
      </c>
      <c r="AB151" s="97">
        <v>0</v>
      </c>
    </row>
    <row r="152" spans="1:28" x14ac:dyDescent="0.25">
      <c r="A152" s="144"/>
      <c r="B152" s="96" t="s">
        <v>49</v>
      </c>
      <c r="C152" s="97">
        <f t="shared" si="7"/>
        <v>3984.0729854400001</v>
      </c>
      <c r="D152" s="113">
        <v>2846.3416290800001</v>
      </c>
      <c r="E152" s="97">
        <v>481.34660344000002</v>
      </c>
      <c r="F152" s="97">
        <v>0</v>
      </c>
      <c r="G152" s="97">
        <v>575.60555506000003</v>
      </c>
      <c r="H152" s="97">
        <v>80.140583789999994</v>
      </c>
      <c r="I152" s="97">
        <v>0.63861407000000003</v>
      </c>
      <c r="J152" s="97">
        <v>0</v>
      </c>
      <c r="K152" s="97">
        <v>-2350.6514999999999</v>
      </c>
      <c r="L152" s="97">
        <v>-697.8</v>
      </c>
      <c r="M152" s="97">
        <v>0</v>
      </c>
      <c r="N152" s="97">
        <v>0</v>
      </c>
      <c r="O152" s="97">
        <v>0</v>
      </c>
      <c r="P152" s="97">
        <v>0</v>
      </c>
      <c r="Q152" s="97">
        <v>0</v>
      </c>
      <c r="R152" s="97">
        <v>-1589.34089711</v>
      </c>
      <c r="S152" s="97">
        <v>0</v>
      </c>
      <c r="T152" s="97">
        <v>400</v>
      </c>
      <c r="U152" s="97">
        <v>0</v>
      </c>
      <c r="V152" s="97">
        <v>0</v>
      </c>
      <c r="W152" s="97">
        <v>0</v>
      </c>
      <c r="X152" s="97">
        <v>0</v>
      </c>
      <c r="Y152" s="97">
        <v>0</v>
      </c>
      <c r="Z152" s="97">
        <v>0</v>
      </c>
      <c r="AA152" s="97">
        <v>0</v>
      </c>
      <c r="AB152" s="97">
        <v>0</v>
      </c>
    </row>
    <row r="153" spans="1:28" x14ac:dyDescent="0.25">
      <c r="A153" s="144"/>
      <c r="B153" s="96" t="s">
        <v>50</v>
      </c>
      <c r="C153" s="97">
        <f t="shared" si="7"/>
        <v>3893.23491061</v>
      </c>
      <c r="D153" s="113">
        <v>2702.2177960399999</v>
      </c>
      <c r="E153" s="97">
        <v>538.67701870999997</v>
      </c>
      <c r="F153" s="97">
        <v>0</v>
      </c>
      <c r="G153" s="97">
        <v>573.79222741000001</v>
      </c>
      <c r="H153" s="97">
        <v>77.335442819999997</v>
      </c>
      <c r="I153" s="97">
        <v>1.21242563</v>
      </c>
      <c r="J153" s="97">
        <v>0</v>
      </c>
      <c r="K153" s="97">
        <v>-1650.7161000000001</v>
      </c>
      <c r="L153" s="97">
        <v>-676.2</v>
      </c>
      <c r="M153" s="97">
        <v>0</v>
      </c>
      <c r="N153" s="97">
        <v>0</v>
      </c>
      <c r="O153" s="97">
        <v>0</v>
      </c>
      <c r="P153" s="97">
        <v>0</v>
      </c>
      <c r="Q153" s="97">
        <v>0</v>
      </c>
      <c r="R153" s="97">
        <v>-1529.4099225</v>
      </c>
      <c r="S153" s="97">
        <v>0</v>
      </c>
      <c r="T153" s="97">
        <v>400</v>
      </c>
      <c r="U153" s="97">
        <v>0</v>
      </c>
      <c r="V153" s="97">
        <v>0</v>
      </c>
      <c r="W153" s="97">
        <v>0</v>
      </c>
      <c r="X153" s="97">
        <v>0</v>
      </c>
      <c r="Y153" s="97">
        <v>0</v>
      </c>
      <c r="Z153" s="97">
        <v>0</v>
      </c>
      <c r="AA153" s="97">
        <v>0</v>
      </c>
      <c r="AB153" s="97">
        <v>0</v>
      </c>
    </row>
    <row r="154" spans="1:28" x14ac:dyDescent="0.25">
      <c r="A154" s="144"/>
      <c r="B154" s="96" t="s">
        <v>51</v>
      </c>
      <c r="C154" s="97">
        <f t="shared" si="7"/>
        <v>3781.96</v>
      </c>
      <c r="D154" s="113">
        <v>2925</v>
      </c>
      <c r="E154" s="97">
        <v>576.29999999999995</v>
      </c>
      <c r="F154" s="97">
        <v>0</v>
      </c>
      <c r="G154" s="97">
        <v>204.5</v>
      </c>
      <c r="H154" s="97">
        <v>75.7</v>
      </c>
      <c r="I154" s="97">
        <v>0.46</v>
      </c>
      <c r="J154" s="97">
        <v>0</v>
      </c>
      <c r="K154" s="97">
        <v>-2674.9</v>
      </c>
      <c r="L154" s="97">
        <v>-680.2</v>
      </c>
      <c r="M154" s="97">
        <v>0</v>
      </c>
      <c r="N154" s="97">
        <v>0</v>
      </c>
      <c r="O154" s="97">
        <v>0</v>
      </c>
      <c r="P154" s="97">
        <v>0</v>
      </c>
      <c r="Q154" s="97">
        <v>0</v>
      </c>
      <c r="R154" s="97">
        <v>-1509.3</v>
      </c>
      <c r="S154" s="97">
        <v>0</v>
      </c>
      <c r="T154" s="97">
        <v>400</v>
      </c>
      <c r="U154" s="97">
        <v>0</v>
      </c>
      <c r="V154" s="97">
        <v>0</v>
      </c>
      <c r="W154" s="97">
        <v>0</v>
      </c>
      <c r="X154" s="97">
        <v>0</v>
      </c>
      <c r="Y154" s="97">
        <v>0</v>
      </c>
      <c r="Z154" s="97">
        <v>0</v>
      </c>
      <c r="AA154" s="97">
        <v>0</v>
      </c>
      <c r="AB154" s="97">
        <v>0</v>
      </c>
    </row>
    <row r="155" spans="1:28" x14ac:dyDescent="0.25">
      <c r="A155" s="144"/>
      <c r="B155" s="96" t="s">
        <v>52</v>
      </c>
      <c r="C155" s="97">
        <f t="shared" si="7"/>
        <v>3777.4947021400003</v>
      </c>
      <c r="D155" s="113">
        <v>2958.4508282500001</v>
      </c>
      <c r="E155" s="97">
        <v>543.40247662000002</v>
      </c>
      <c r="F155" s="97">
        <v>0</v>
      </c>
      <c r="G155" s="97">
        <v>201.15755042000001</v>
      </c>
      <c r="H155" s="97">
        <v>73.734188759999995</v>
      </c>
      <c r="I155" s="97">
        <v>0.74965809000000005</v>
      </c>
      <c r="J155" s="97">
        <v>0</v>
      </c>
      <c r="K155" s="97">
        <v>-2327.0726</v>
      </c>
      <c r="L155" s="97">
        <v>-638.5</v>
      </c>
      <c r="M155" s="97">
        <v>0</v>
      </c>
      <c r="N155" s="97">
        <v>0</v>
      </c>
      <c r="O155" s="97">
        <v>0</v>
      </c>
      <c r="P155" s="97">
        <v>0</v>
      </c>
      <c r="Q155" s="97">
        <v>0</v>
      </c>
      <c r="R155" s="97">
        <v>-1453.6539317199999</v>
      </c>
      <c r="S155" s="97">
        <v>0</v>
      </c>
      <c r="T155" s="97">
        <v>400</v>
      </c>
      <c r="U155" s="97">
        <v>0</v>
      </c>
      <c r="V155" s="97">
        <v>0</v>
      </c>
      <c r="W155" s="97">
        <v>0</v>
      </c>
      <c r="X155" s="97">
        <v>0</v>
      </c>
      <c r="Y155" s="97">
        <v>0</v>
      </c>
      <c r="Z155" s="97">
        <v>0</v>
      </c>
      <c r="AA155" s="97">
        <v>0</v>
      </c>
      <c r="AB155" s="97">
        <v>0</v>
      </c>
    </row>
    <row r="156" spans="1:28" x14ac:dyDescent="0.25">
      <c r="A156" s="144"/>
      <c r="B156" s="96" t="s">
        <v>53</v>
      </c>
      <c r="C156" s="97">
        <f t="shared" si="7"/>
        <v>2908.0823933599995</v>
      </c>
      <c r="D156" s="113">
        <v>2174.96235789</v>
      </c>
      <c r="E156" s="97">
        <v>458.00072303000002</v>
      </c>
      <c r="F156" s="97">
        <v>0</v>
      </c>
      <c r="G156" s="97">
        <v>201.69394797999999</v>
      </c>
      <c r="H156" s="97">
        <v>72.289717569999993</v>
      </c>
      <c r="I156" s="97">
        <v>1.1356468900000001</v>
      </c>
      <c r="J156" s="97">
        <v>0</v>
      </c>
      <c r="K156" s="97">
        <v>-2664.1051000000002</v>
      </c>
      <c r="L156" s="97">
        <v>-643.70000000000005</v>
      </c>
      <c r="M156" s="97">
        <v>0</v>
      </c>
      <c r="N156" s="97">
        <v>0</v>
      </c>
      <c r="O156" s="97">
        <v>0</v>
      </c>
      <c r="P156" s="97">
        <v>0</v>
      </c>
      <c r="Q156" s="97">
        <v>0</v>
      </c>
      <c r="R156" s="97">
        <v>-1247.3767370099999</v>
      </c>
      <c r="S156" s="97">
        <v>0</v>
      </c>
      <c r="T156" s="97">
        <v>400</v>
      </c>
      <c r="U156" s="97">
        <v>0</v>
      </c>
      <c r="V156" s="97">
        <v>0</v>
      </c>
      <c r="W156" s="97">
        <v>0</v>
      </c>
      <c r="X156" s="97">
        <v>0</v>
      </c>
      <c r="Y156" s="97">
        <v>0</v>
      </c>
      <c r="Z156" s="97">
        <v>0</v>
      </c>
      <c r="AA156" s="97">
        <v>0</v>
      </c>
      <c r="AB156" s="97">
        <v>0</v>
      </c>
    </row>
    <row r="157" spans="1:28" x14ac:dyDescent="0.25">
      <c r="A157" s="144"/>
      <c r="B157" s="96" t="s">
        <v>54</v>
      </c>
      <c r="C157" s="97">
        <f t="shared" si="7"/>
        <v>3222.3500000000004</v>
      </c>
      <c r="D157" s="113">
        <v>2311.9</v>
      </c>
      <c r="E157" s="97">
        <v>623.70000000000005</v>
      </c>
      <c r="F157" s="97">
        <v>0</v>
      </c>
      <c r="G157" s="97">
        <v>209</v>
      </c>
      <c r="H157" s="97">
        <v>77.3</v>
      </c>
      <c r="I157" s="97">
        <v>0.45</v>
      </c>
      <c r="J157" s="97">
        <v>0</v>
      </c>
      <c r="K157" s="97">
        <v>-2583.9</v>
      </c>
      <c r="L157" s="97">
        <v>-668.8</v>
      </c>
      <c r="M157" s="97">
        <v>0</v>
      </c>
      <c r="N157" s="97">
        <v>0</v>
      </c>
      <c r="O157" s="97">
        <v>0</v>
      </c>
      <c r="P157" s="97">
        <v>0</v>
      </c>
      <c r="Q157" s="97">
        <v>0</v>
      </c>
      <c r="R157" s="97">
        <v>-1230.9000000000001</v>
      </c>
      <c r="S157" s="97">
        <v>0</v>
      </c>
      <c r="T157" s="97">
        <v>400</v>
      </c>
      <c r="U157" s="97">
        <v>0</v>
      </c>
      <c r="V157" s="97">
        <v>0</v>
      </c>
      <c r="W157" s="97">
        <v>0</v>
      </c>
      <c r="X157" s="97">
        <v>0</v>
      </c>
      <c r="Y157" s="97">
        <v>0</v>
      </c>
      <c r="Z157" s="97">
        <v>0</v>
      </c>
      <c r="AA157" s="97">
        <v>0</v>
      </c>
      <c r="AB157" s="97">
        <v>0</v>
      </c>
    </row>
    <row r="158" spans="1:28" x14ac:dyDescent="0.25">
      <c r="A158" s="144"/>
      <c r="B158" s="96" t="s">
        <v>43</v>
      </c>
      <c r="C158" s="97">
        <f t="shared" si="7"/>
        <v>2696.5300000000007</v>
      </c>
      <c r="D158" s="113">
        <v>1999.7</v>
      </c>
      <c r="E158" s="97">
        <v>403.6</v>
      </c>
      <c r="F158" s="97">
        <v>0</v>
      </c>
      <c r="G158" s="97">
        <v>212.3</v>
      </c>
      <c r="H158" s="97">
        <v>79.900000000000006</v>
      </c>
      <c r="I158" s="97">
        <v>1.03</v>
      </c>
      <c r="J158" s="97">
        <v>0</v>
      </c>
      <c r="K158" s="97">
        <v>-2567.6999999999998</v>
      </c>
      <c r="L158" s="97">
        <v>-665.9</v>
      </c>
      <c r="M158" s="97">
        <v>0</v>
      </c>
      <c r="N158" s="97">
        <v>0</v>
      </c>
      <c r="O158" s="97">
        <v>0</v>
      </c>
      <c r="P158" s="97">
        <v>0</v>
      </c>
      <c r="Q158" s="97">
        <v>0</v>
      </c>
      <c r="R158" s="97">
        <v>-1155.7</v>
      </c>
      <c r="S158" s="97">
        <v>0</v>
      </c>
      <c r="T158" s="97">
        <v>321.8</v>
      </c>
      <c r="U158" s="97">
        <v>0</v>
      </c>
      <c r="V158" s="97">
        <v>0</v>
      </c>
      <c r="W158" s="97">
        <v>0</v>
      </c>
      <c r="X158" s="97">
        <v>0</v>
      </c>
      <c r="Y158" s="97">
        <v>0</v>
      </c>
      <c r="Z158" s="97">
        <v>0</v>
      </c>
      <c r="AA158" s="97">
        <v>0</v>
      </c>
      <c r="AB158" s="97">
        <v>0</v>
      </c>
    </row>
    <row r="159" spans="1:28" x14ac:dyDescent="0.25">
      <c r="A159" s="183">
        <v>2023</v>
      </c>
      <c r="B159" s="184" t="s">
        <v>44</v>
      </c>
      <c r="C159" s="185">
        <f t="shared" si="7"/>
        <v>4259.8875001799988</v>
      </c>
      <c r="D159" s="185">
        <v>3634.3949472999998</v>
      </c>
      <c r="E159" s="186">
        <v>324.75623267999998</v>
      </c>
      <c r="F159" s="185">
        <v>0</v>
      </c>
      <c r="G159" s="186">
        <v>214.33601179999999</v>
      </c>
      <c r="H159" s="185">
        <v>84.855514080000006</v>
      </c>
      <c r="I159" s="185">
        <v>1.5447943200000001</v>
      </c>
      <c r="J159" s="186">
        <v>0</v>
      </c>
      <c r="K159" s="185">
        <v>-2000.2361000000001</v>
      </c>
      <c r="L159" s="185">
        <v>-728.1</v>
      </c>
      <c r="M159" s="187">
        <v>0</v>
      </c>
      <c r="N159" s="185">
        <v>0</v>
      </c>
      <c r="O159" s="185">
        <v>0</v>
      </c>
      <c r="P159" s="185">
        <v>0</v>
      </c>
      <c r="Q159" s="185">
        <v>0</v>
      </c>
      <c r="R159" s="185">
        <v>-1318.40790466</v>
      </c>
      <c r="S159" s="185">
        <v>0</v>
      </c>
      <c r="T159" s="185">
        <v>321.8</v>
      </c>
      <c r="U159" s="185">
        <v>0</v>
      </c>
      <c r="V159" s="185">
        <v>0</v>
      </c>
      <c r="W159" s="185">
        <v>0</v>
      </c>
      <c r="X159" s="185">
        <v>0</v>
      </c>
      <c r="Y159" s="185">
        <v>0</v>
      </c>
      <c r="Z159" s="185">
        <v>0</v>
      </c>
      <c r="AA159" s="185">
        <v>0</v>
      </c>
      <c r="AB159" s="185">
        <v>0</v>
      </c>
    </row>
    <row r="160" spans="1:28" x14ac:dyDescent="0.25">
      <c r="A160" s="144"/>
      <c r="B160" s="96" t="s">
        <v>45</v>
      </c>
      <c r="C160" s="97">
        <f t="shared" si="7"/>
        <v>2734.6811901000001</v>
      </c>
      <c r="D160" s="113">
        <v>2166.7334329700002</v>
      </c>
      <c r="E160" s="97">
        <v>282.16569728000002</v>
      </c>
      <c r="F160" s="97">
        <v>0</v>
      </c>
      <c r="G160" s="97">
        <v>204.77477608000001</v>
      </c>
      <c r="H160" s="97">
        <v>80.475789280000001</v>
      </c>
      <c r="I160" s="97">
        <v>0.53149449000000004</v>
      </c>
      <c r="J160" s="97">
        <v>0</v>
      </c>
      <c r="K160" s="97">
        <v>-1978.3200999999999</v>
      </c>
      <c r="L160" s="97">
        <v>-725.1</v>
      </c>
      <c r="M160" s="97">
        <v>0</v>
      </c>
      <c r="N160" s="97">
        <v>0</v>
      </c>
      <c r="O160" s="97">
        <v>0</v>
      </c>
      <c r="P160" s="97">
        <v>0</v>
      </c>
      <c r="Q160" s="97">
        <v>0</v>
      </c>
      <c r="R160" s="97">
        <v>-1330.79539415</v>
      </c>
      <c r="S160" s="97">
        <v>0</v>
      </c>
      <c r="T160" s="97">
        <v>321.8</v>
      </c>
      <c r="U160" s="97">
        <v>0</v>
      </c>
      <c r="V160" s="97">
        <v>0</v>
      </c>
      <c r="W160" s="97">
        <v>0</v>
      </c>
      <c r="X160" s="97">
        <v>0</v>
      </c>
      <c r="Y160" s="97">
        <v>0</v>
      </c>
      <c r="Z160" s="97">
        <v>0</v>
      </c>
      <c r="AA160" s="97">
        <v>0</v>
      </c>
      <c r="AB160" s="97">
        <v>0</v>
      </c>
    </row>
    <row r="161" spans="1:28" x14ac:dyDescent="0.25">
      <c r="A161" s="144"/>
      <c r="B161" s="96" t="s">
        <v>46</v>
      </c>
      <c r="C161" s="97">
        <f t="shared" si="7"/>
        <v>2998.6057250900008</v>
      </c>
      <c r="D161" s="113">
        <v>2353.7517255600001</v>
      </c>
      <c r="E161" s="97">
        <v>338.29216630000002</v>
      </c>
      <c r="F161" s="97">
        <v>0</v>
      </c>
      <c r="G161" s="97">
        <v>218.07073973000001</v>
      </c>
      <c r="H161" s="97">
        <v>87.31662833</v>
      </c>
      <c r="I161" s="97">
        <v>1.1744651699999999</v>
      </c>
      <c r="J161" s="97">
        <v>0</v>
      </c>
      <c r="K161" s="97">
        <v>-1909.4997000000001</v>
      </c>
      <c r="L161" s="97">
        <v>-726.4</v>
      </c>
      <c r="M161" s="97">
        <v>0</v>
      </c>
      <c r="N161" s="97">
        <v>0</v>
      </c>
      <c r="O161" s="97">
        <v>0</v>
      </c>
      <c r="P161" s="97">
        <v>0</v>
      </c>
      <c r="Q161" s="97">
        <v>0</v>
      </c>
      <c r="R161" s="97">
        <v>-1355.02544885</v>
      </c>
      <c r="S161" s="97">
        <v>0</v>
      </c>
      <c r="T161" s="97">
        <v>400</v>
      </c>
      <c r="U161" s="97">
        <v>0</v>
      </c>
      <c r="V161" s="97">
        <v>0</v>
      </c>
      <c r="W161" s="97">
        <v>0</v>
      </c>
      <c r="X161" s="97">
        <v>0</v>
      </c>
      <c r="Y161" s="97">
        <v>0</v>
      </c>
      <c r="Z161" s="97">
        <v>0</v>
      </c>
      <c r="AA161" s="97">
        <v>0</v>
      </c>
      <c r="AB161" s="97">
        <v>0</v>
      </c>
    </row>
    <row r="162" spans="1:28" x14ac:dyDescent="0.25">
      <c r="A162" s="144"/>
      <c r="B162" s="96" t="s">
        <v>47</v>
      </c>
      <c r="C162" s="97">
        <f t="shared" si="7"/>
        <v>3005.1010625399999</v>
      </c>
      <c r="D162" s="113">
        <v>2325.9495026899999</v>
      </c>
      <c r="E162" s="97">
        <v>371.52937021999998</v>
      </c>
      <c r="F162" s="97">
        <v>0</v>
      </c>
      <c r="G162" s="97">
        <v>218.35896038000001</v>
      </c>
      <c r="H162" s="97">
        <v>87.442330389999995</v>
      </c>
      <c r="I162" s="97">
        <v>1.82089886</v>
      </c>
      <c r="J162" s="97">
        <v>0</v>
      </c>
      <c r="K162" s="97">
        <v>-1927.9786999999999</v>
      </c>
      <c r="L162" s="97">
        <v>-736.7</v>
      </c>
      <c r="M162" s="97">
        <v>0</v>
      </c>
      <c r="N162" s="97">
        <v>0</v>
      </c>
      <c r="O162" s="97">
        <v>0</v>
      </c>
      <c r="P162" s="97">
        <v>0</v>
      </c>
      <c r="Q162" s="97">
        <v>0</v>
      </c>
      <c r="R162" s="97">
        <v>-1426.98158913</v>
      </c>
      <c r="S162" s="97">
        <v>0</v>
      </c>
      <c r="T162" s="97">
        <v>400</v>
      </c>
      <c r="U162" s="97">
        <v>0</v>
      </c>
      <c r="V162" s="97">
        <v>0</v>
      </c>
      <c r="W162" s="97">
        <v>0</v>
      </c>
      <c r="X162" s="97">
        <v>0</v>
      </c>
      <c r="Y162" s="97">
        <v>0</v>
      </c>
      <c r="Z162" s="97">
        <v>0</v>
      </c>
      <c r="AA162" s="97">
        <v>0</v>
      </c>
      <c r="AB162" s="97">
        <v>0</v>
      </c>
    </row>
    <row r="163" spans="1:28" x14ac:dyDescent="0.25">
      <c r="A163" s="144"/>
      <c r="B163" s="96" t="s">
        <v>48</v>
      </c>
      <c r="C163" s="97">
        <f t="shared" si="7"/>
        <v>3383.6751437600001</v>
      </c>
      <c r="D163" s="113">
        <v>2678.2070705599999</v>
      </c>
      <c r="E163" s="97">
        <v>410.27086179999998</v>
      </c>
      <c r="F163" s="97">
        <v>0</v>
      </c>
      <c r="G163" s="97">
        <v>207.87838429000001</v>
      </c>
      <c r="H163" s="97">
        <v>86.64180666</v>
      </c>
      <c r="I163" s="97">
        <v>0.67702045</v>
      </c>
      <c r="J163" s="97">
        <v>0</v>
      </c>
      <c r="K163" s="97">
        <v>-2043.5672</v>
      </c>
      <c r="L163" s="97">
        <v>-751</v>
      </c>
      <c r="M163" s="97">
        <v>0</v>
      </c>
      <c r="N163" s="97">
        <v>0</v>
      </c>
      <c r="O163" s="97">
        <v>0</v>
      </c>
      <c r="P163" s="97">
        <v>0</v>
      </c>
      <c r="Q163" s="97">
        <v>0</v>
      </c>
      <c r="R163" s="97">
        <v>-1297.76056761</v>
      </c>
      <c r="S163" s="97">
        <v>0</v>
      </c>
      <c r="T163" s="97">
        <v>400</v>
      </c>
      <c r="U163" s="97">
        <v>0</v>
      </c>
      <c r="V163" s="97">
        <v>0</v>
      </c>
      <c r="W163" s="97">
        <v>0</v>
      </c>
      <c r="X163" s="97">
        <v>0</v>
      </c>
      <c r="Y163" s="97">
        <v>0</v>
      </c>
      <c r="Z163" s="97">
        <v>0</v>
      </c>
      <c r="AA163" s="97">
        <v>0</v>
      </c>
      <c r="AB163" s="97">
        <v>0</v>
      </c>
    </row>
    <row r="164" spans="1:28" x14ac:dyDescent="0.25">
      <c r="A164" s="144"/>
      <c r="B164" s="96" t="s">
        <v>49</v>
      </c>
      <c r="C164" s="97">
        <f t="shared" si="7"/>
        <v>2846.5907441700001</v>
      </c>
      <c r="D164" s="113">
        <v>2144.3530713</v>
      </c>
      <c r="E164" s="97">
        <v>408.25797598999998</v>
      </c>
      <c r="F164" s="97">
        <v>0</v>
      </c>
      <c r="G164" s="97">
        <v>208.28679274999999</v>
      </c>
      <c r="H164" s="97">
        <v>84.341679290000002</v>
      </c>
      <c r="I164" s="97">
        <v>1.35122484</v>
      </c>
      <c r="J164" s="97">
        <v>0</v>
      </c>
      <c r="K164" s="97">
        <v>-1913.7013999999999</v>
      </c>
      <c r="L164" s="97">
        <v>-758.7</v>
      </c>
      <c r="M164" s="97">
        <v>0</v>
      </c>
      <c r="N164" s="97">
        <v>0</v>
      </c>
      <c r="O164" s="97">
        <v>0</v>
      </c>
      <c r="P164" s="97">
        <v>0</v>
      </c>
      <c r="Q164" s="97">
        <v>0</v>
      </c>
      <c r="R164" s="97">
        <v>-1278.4792677099999</v>
      </c>
      <c r="S164" s="97">
        <v>0</v>
      </c>
      <c r="T164" s="97">
        <v>400</v>
      </c>
      <c r="U164" s="97">
        <v>0</v>
      </c>
      <c r="V164" s="97">
        <v>0</v>
      </c>
      <c r="W164" s="97">
        <v>0</v>
      </c>
      <c r="X164" s="97">
        <v>0</v>
      </c>
      <c r="Y164" s="97">
        <v>0</v>
      </c>
      <c r="Z164" s="97">
        <v>0</v>
      </c>
      <c r="AA164" s="97">
        <v>0</v>
      </c>
      <c r="AB164" s="97">
        <v>0</v>
      </c>
    </row>
    <row r="165" spans="1:28" x14ac:dyDescent="0.25">
      <c r="A165" s="144"/>
      <c r="B165" s="96" t="s">
        <v>50</v>
      </c>
      <c r="C165" s="97">
        <f t="shared" si="7"/>
        <v>3117.1</v>
      </c>
      <c r="D165" s="113">
        <v>2360.6999999999998</v>
      </c>
      <c r="E165" s="97">
        <v>444.9</v>
      </c>
      <c r="F165" s="97">
        <v>0</v>
      </c>
      <c r="G165" s="97">
        <v>222.5</v>
      </c>
      <c r="H165" s="97">
        <v>86.9</v>
      </c>
      <c r="I165" s="97">
        <v>2.1</v>
      </c>
      <c r="J165" s="97">
        <v>0</v>
      </c>
      <c r="K165" s="97">
        <v>-2176.1</v>
      </c>
      <c r="L165" s="97">
        <v>-775</v>
      </c>
      <c r="M165" s="97">
        <v>0</v>
      </c>
      <c r="N165" s="97">
        <v>0</v>
      </c>
      <c r="O165" s="97">
        <v>0</v>
      </c>
      <c r="P165" s="97">
        <v>0</v>
      </c>
      <c r="Q165" s="97">
        <v>0</v>
      </c>
      <c r="R165" s="97">
        <v>-1239.3</v>
      </c>
      <c r="S165" s="97">
        <v>0</v>
      </c>
      <c r="T165" s="97">
        <v>400</v>
      </c>
      <c r="U165" s="97">
        <v>0</v>
      </c>
      <c r="V165" s="97">
        <v>0</v>
      </c>
      <c r="W165" s="97">
        <v>0</v>
      </c>
      <c r="X165" s="97">
        <v>0</v>
      </c>
      <c r="Y165" s="97">
        <v>0</v>
      </c>
      <c r="Z165" s="97">
        <v>0</v>
      </c>
      <c r="AA165" s="97">
        <v>0</v>
      </c>
      <c r="AB165" s="97">
        <v>0</v>
      </c>
    </row>
    <row r="166" spans="1:28" hidden="1" x14ac:dyDescent="0.25">
      <c r="A166" s="144"/>
      <c r="B166" s="96" t="s">
        <v>51</v>
      </c>
      <c r="C166" s="97"/>
      <c r="D166" s="113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</row>
    <row r="167" spans="1:28" hidden="1" x14ac:dyDescent="0.25">
      <c r="A167" s="144"/>
      <c r="B167" s="96" t="s">
        <v>52</v>
      </c>
      <c r="C167" s="97"/>
      <c r="D167" s="113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</row>
    <row r="168" spans="1:28" hidden="1" x14ac:dyDescent="0.25">
      <c r="A168" s="144"/>
      <c r="B168" s="96" t="s">
        <v>53</v>
      </c>
      <c r="C168" s="97"/>
      <c r="D168" s="113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</row>
    <row r="169" spans="1:28" hidden="1" x14ac:dyDescent="0.25">
      <c r="A169" s="144"/>
      <c r="B169" s="96" t="s">
        <v>54</v>
      </c>
      <c r="C169" s="97"/>
      <c r="D169" s="113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</row>
    <row r="170" spans="1:28" hidden="1" x14ac:dyDescent="0.25">
      <c r="A170" s="144"/>
      <c r="B170" s="96" t="s">
        <v>43</v>
      </c>
      <c r="C170" s="97"/>
      <c r="D170" s="113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</row>
    <row r="171" spans="1:28" ht="3.95" customHeight="1" x14ac:dyDescent="0.25">
      <c r="A171" s="145"/>
      <c r="B171" s="146"/>
      <c r="C171" s="145"/>
      <c r="D171" s="147"/>
      <c r="E171" s="145"/>
      <c r="F171" s="148"/>
      <c r="G171" s="145"/>
      <c r="H171" s="145"/>
      <c r="I171" s="148"/>
      <c r="J171" s="148"/>
      <c r="K171" s="149"/>
      <c r="L171" s="150"/>
      <c r="M171" s="145"/>
      <c r="N171" s="145"/>
      <c r="O171" s="145"/>
      <c r="P171" s="145"/>
      <c r="Q171" s="145">
        <v>0</v>
      </c>
      <c r="R171" s="149"/>
      <c r="S171" s="145"/>
      <c r="T171" s="145"/>
      <c r="U171" s="145"/>
      <c r="V171" s="145"/>
      <c r="W171" s="145"/>
      <c r="X171" s="145"/>
      <c r="Y171" s="145"/>
      <c r="Z171" s="145"/>
      <c r="AA171" s="145"/>
      <c r="AB171" s="145"/>
    </row>
    <row r="172" spans="1:28" ht="15.75" customHeight="1" x14ac:dyDescent="0.25">
      <c r="A172" s="201" t="s">
        <v>609</v>
      </c>
      <c r="C172" s="29"/>
      <c r="D172" s="115"/>
      <c r="E172" s="116"/>
      <c r="F172" s="163"/>
      <c r="G172" s="116"/>
      <c r="H172" s="116"/>
    </row>
    <row r="173" spans="1:28" x14ac:dyDescent="0.25">
      <c r="C173" s="29"/>
    </row>
  </sheetData>
  <mergeCells count="27">
    <mergeCell ref="W10:AB10"/>
    <mergeCell ref="W11:W13"/>
    <mergeCell ref="X11:X13"/>
    <mergeCell ref="Y11:Y13"/>
    <mergeCell ref="Z11:Z13"/>
    <mergeCell ref="AA11:AA13"/>
    <mergeCell ref="AB11:AB13"/>
    <mergeCell ref="A10:A13"/>
    <mergeCell ref="B10:B13"/>
    <mergeCell ref="J11:J13"/>
    <mergeCell ref="O11:O13"/>
    <mergeCell ref="P11:P13"/>
    <mergeCell ref="C12:C13"/>
    <mergeCell ref="D12:E12"/>
    <mergeCell ref="I12:I13"/>
    <mergeCell ref="K12:L12"/>
    <mergeCell ref="M12:N12"/>
    <mergeCell ref="F12:F13"/>
    <mergeCell ref="G12:G13"/>
    <mergeCell ref="H12:H13"/>
    <mergeCell ref="Q11:R11"/>
    <mergeCell ref="S11:S13"/>
    <mergeCell ref="T11:T13"/>
    <mergeCell ref="U11:U13"/>
    <mergeCell ref="V11:V13"/>
    <mergeCell ref="Q12:Q13"/>
    <mergeCell ref="R12:R1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GB68"/>
  <sheetViews>
    <sheetView showGridLines="0" zoomScaleNormal="100" workbookViewId="0">
      <pane xSplit="5" ySplit="8" topLeftCell="CF9" activePane="bottomRight" state="frozen"/>
      <selection activeCell="CW30" sqref="CW30"/>
      <selection pane="topRight" activeCell="CW30" sqref="CW30"/>
      <selection pane="bottomLeft" activeCell="CW30" sqref="CW30"/>
      <selection pane="bottomRight" activeCell="CT13" sqref="CT13"/>
    </sheetView>
  </sheetViews>
  <sheetFormatPr baseColWidth="10" defaultRowHeight="15" x14ac:dyDescent="0.25"/>
  <cols>
    <col min="1" max="1" width="1.85546875" style="3" customWidth="1"/>
    <col min="2" max="4" width="1.7109375" style="3" customWidth="1"/>
    <col min="5" max="5" width="67.28515625" style="3" customWidth="1"/>
    <col min="6" max="17" width="10.7109375" style="3" hidden="1" customWidth="1"/>
    <col min="18" max="18" width="9.7109375" style="3" hidden="1" customWidth="1"/>
    <col min="19" max="89" width="9.7109375" style="3" customWidth="1"/>
    <col min="90" max="98" width="9" style="3" bestFit="1" customWidth="1"/>
    <col min="99" max="16384" width="11.42578125" style="3"/>
  </cols>
  <sheetData>
    <row r="5" spans="2:184" ht="20.25" x14ac:dyDescent="0.3">
      <c r="B5" s="161" t="s">
        <v>231</v>
      </c>
    </row>
    <row r="6" spans="2:184" ht="15.75" x14ac:dyDescent="0.25">
      <c r="B6" s="14" t="s">
        <v>230</v>
      </c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</row>
    <row r="7" spans="2:184" ht="15.75" thickBot="1" x14ac:dyDescent="0.3"/>
    <row r="8" spans="2:184" ht="15.75" thickBot="1" x14ac:dyDescent="0.3">
      <c r="B8" s="160"/>
      <c r="C8" s="160"/>
      <c r="D8" s="160"/>
      <c r="E8" s="160"/>
      <c r="F8" s="159" t="s">
        <v>519</v>
      </c>
      <c r="G8" s="159" t="s">
        <v>520</v>
      </c>
      <c r="H8" s="159" t="s">
        <v>521</v>
      </c>
      <c r="I8" s="159" t="s">
        <v>522</v>
      </c>
      <c r="J8" s="159" t="s">
        <v>523</v>
      </c>
      <c r="K8" s="159" t="s">
        <v>524</v>
      </c>
      <c r="L8" s="159" t="s">
        <v>525</v>
      </c>
      <c r="M8" s="159" t="s">
        <v>526</v>
      </c>
      <c r="N8" s="159" t="s">
        <v>511</v>
      </c>
      <c r="O8" s="159" t="s">
        <v>512</v>
      </c>
      <c r="P8" s="159" t="s">
        <v>513</v>
      </c>
      <c r="Q8" s="159" t="s">
        <v>514</v>
      </c>
      <c r="R8" s="159" t="s">
        <v>446</v>
      </c>
      <c r="S8" s="159" t="s">
        <v>447</v>
      </c>
      <c r="T8" s="159" t="s">
        <v>448</v>
      </c>
      <c r="U8" s="159" t="s">
        <v>449</v>
      </c>
      <c r="V8" s="159" t="s">
        <v>450</v>
      </c>
      <c r="W8" s="159" t="s">
        <v>451</v>
      </c>
      <c r="X8" s="159" t="s">
        <v>452</v>
      </c>
      <c r="Y8" s="159" t="s">
        <v>453</v>
      </c>
      <c r="Z8" s="159" t="s">
        <v>454</v>
      </c>
      <c r="AA8" s="159" t="s">
        <v>455</v>
      </c>
      <c r="AB8" s="159" t="s">
        <v>456</v>
      </c>
      <c r="AC8" s="159" t="s">
        <v>457</v>
      </c>
      <c r="AD8" s="159" t="s">
        <v>458</v>
      </c>
      <c r="AE8" s="159" t="s">
        <v>459</v>
      </c>
      <c r="AF8" s="159" t="s">
        <v>460</v>
      </c>
      <c r="AG8" s="159" t="s">
        <v>461</v>
      </c>
      <c r="AH8" s="159" t="s">
        <v>462</v>
      </c>
      <c r="AI8" s="159" t="s">
        <v>463</v>
      </c>
      <c r="AJ8" s="159" t="s">
        <v>464</v>
      </c>
      <c r="AK8" s="159" t="s">
        <v>465</v>
      </c>
      <c r="AL8" s="159" t="s">
        <v>466</v>
      </c>
      <c r="AM8" s="159" t="s">
        <v>467</v>
      </c>
      <c r="AN8" s="159" t="s">
        <v>468</v>
      </c>
      <c r="AO8" s="159" t="s">
        <v>469</v>
      </c>
      <c r="AP8" s="159" t="s">
        <v>470</v>
      </c>
      <c r="AQ8" s="159" t="s">
        <v>471</v>
      </c>
      <c r="AR8" s="159" t="s">
        <v>472</v>
      </c>
      <c r="AS8" s="159" t="s">
        <v>473</v>
      </c>
      <c r="AT8" s="159" t="s">
        <v>474</v>
      </c>
      <c r="AU8" s="159" t="s">
        <v>475</v>
      </c>
      <c r="AV8" s="159" t="s">
        <v>476</v>
      </c>
      <c r="AW8" s="159" t="s">
        <v>477</v>
      </c>
      <c r="AX8" s="159" t="s">
        <v>478</v>
      </c>
      <c r="AY8" s="159" t="s">
        <v>479</v>
      </c>
      <c r="AZ8" s="159" t="s">
        <v>480</v>
      </c>
      <c r="BA8" s="159" t="s">
        <v>481</v>
      </c>
      <c r="BB8" s="159" t="s">
        <v>482</v>
      </c>
      <c r="BC8" s="159" t="s">
        <v>483</v>
      </c>
      <c r="BD8" s="159" t="s">
        <v>484</v>
      </c>
      <c r="BE8" s="159" t="s">
        <v>485</v>
      </c>
      <c r="BF8" s="159" t="s">
        <v>486</v>
      </c>
      <c r="BG8" s="159" t="s">
        <v>487</v>
      </c>
      <c r="BH8" s="159" t="s">
        <v>488</v>
      </c>
      <c r="BI8" s="159" t="s">
        <v>489</v>
      </c>
      <c r="BJ8" s="159" t="s">
        <v>490</v>
      </c>
      <c r="BK8" s="159" t="s">
        <v>491</v>
      </c>
      <c r="BL8" s="159" t="s">
        <v>492</v>
      </c>
      <c r="BM8" s="159" t="s">
        <v>493</v>
      </c>
      <c r="BN8" s="159" t="s">
        <v>494</v>
      </c>
      <c r="BO8" s="159" t="s">
        <v>495</v>
      </c>
      <c r="BP8" s="159" t="s">
        <v>496</v>
      </c>
      <c r="BQ8" s="159" t="s">
        <v>497</v>
      </c>
      <c r="BR8" s="159" t="s">
        <v>498</v>
      </c>
      <c r="BS8" s="159" t="s">
        <v>499</v>
      </c>
      <c r="BT8" s="159" t="s">
        <v>500</v>
      </c>
      <c r="BU8" s="159" t="s">
        <v>501</v>
      </c>
      <c r="BV8" s="159" t="s">
        <v>502</v>
      </c>
      <c r="BW8" s="159" t="s">
        <v>503</v>
      </c>
      <c r="BX8" s="159" t="s">
        <v>504</v>
      </c>
      <c r="BY8" s="159" t="s">
        <v>505</v>
      </c>
      <c r="BZ8" s="159" t="s">
        <v>506</v>
      </c>
      <c r="CA8" s="159" t="s">
        <v>507</v>
      </c>
      <c r="CB8" s="159" t="s">
        <v>508</v>
      </c>
      <c r="CC8" s="159" t="s">
        <v>509</v>
      </c>
      <c r="CD8" s="159" t="s">
        <v>510</v>
      </c>
      <c r="CE8" s="159" t="s">
        <v>527</v>
      </c>
      <c r="CF8" s="159" t="s">
        <v>538</v>
      </c>
      <c r="CG8" s="159" t="s">
        <v>539</v>
      </c>
      <c r="CH8" s="159" t="s">
        <v>542</v>
      </c>
      <c r="CI8" s="159" t="s">
        <v>543</v>
      </c>
      <c r="CJ8" s="159" t="s">
        <v>544</v>
      </c>
      <c r="CK8" s="159" t="s">
        <v>545</v>
      </c>
      <c r="CL8" s="159" t="s">
        <v>548</v>
      </c>
      <c r="CM8" s="159" t="s">
        <v>549</v>
      </c>
      <c r="CN8" s="159" t="s">
        <v>550</v>
      </c>
      <c r="CO8" s="159" t="s">
        <v>551</v>
      </c>
      <c r="CP8" s="159" t="s">
        <v>554</v>
      </c>
      <c r="CQ8" s="159" t="s">
        <v>601</v>
      </c>
      <c r="CR8" s="159" t="s">
        <v>602</v>
      </c>
      <c r="CS8" s="159" t="s">
        <v>604</v>
      </c>
      <c r="CT8" s="159" t="s">
        <v>608</v>
      </c>
    </row>
    <row r="9" spans="2:184" x14ac:dyDescent="0.25">
      <c r="B9" s="93" t="s">
        <v>229</v>
      </c>
      <c r="R9" s="28"/>
      <c r="S9" s="28">
        <v>7620.97</v>
      </c>
      <c r="T9" s="28">
        <v>8155.08</v>
      </c>
      <c r="U9" s="28">
        <v>8602.8700000000008</v>
      </c>
      <c r="V9" s="28">
        <v>8480.4</v>
      </c>
      <c r="W9" s="28">
        <v>8772.1999999999989</v>
      </c>
      <c r="X9" s="28">
        <v>8867.2000000000007</v>
      </c>
      <c r="Y9" s="28">
        <v>8869.9</v>
      </c>
      <c r="Z9" s="28">
        <v>8889.8599999999988</v>
      </c>
      <c r="AA9" s="28">
        <v>9113.5400000000009</v>
      </c>
      <c r="AB9" s="28">
        <v>9165.9</v>
      </c>
      <c r="AC9" s="28">
        <v>9535.2200000000012</v>
      </c>
      <c r="AD9" s="28">
        <v>9291.6099999999988</v>
      </c>
      <c r="AE9" s="28">
        <v>9679.1200000000008</v>
      </c>
      <c r="AF9" s="28">
        <v>10028.91</v>
      </c>
      <c r="AG9" s="28">
        <v>10365.1</v>
      </c>
      <c r="AH9" s="28">
        <v>10119.09</v>
      </c>
      <c r="AI9" s="28">
        <v>10069.130000000001</v>
      </c>
      <c r="AJ9" s="28">
        <v>10023.720000000001</v>
      </c>
      <c r="AK9" s="28">
        <v>10125.080000000002</v>
      </c>
      <c r="AL9" s="28">
        <v>10541.52</v>
      </c>
      <c r="AM9" s="28">
        <v>10675.320000000002</v>
      </c>
      <c r="AN9" s="28">
        <v>10840.769999999999</v>
      </c>
      <c r="AO9" s="28">
        <v>11143.199999999999</v>
      </c>
      <c r="AP9" s="28">
        <v>10659.539999999999</v>
      </c>
      <c r="AQ9" s="28">
        <v>10325.1</v>
      </c>
      <c r="AR9" s="28">
        <v>10291.829999999998</v>
      </c>
      <c r="AS9" s="28">
        <v>11306.569999999998</v>
      </c>
      <c r="AT9" s="28">
        <v>10850.17</v>
      </c>
      <c r="AU9" s="28">
        <v>10731.470000000001</v>
      </c>
      <c r="AV9" s="28">
        <v>10686.800000000001</v>
      </c>
      <c r="AW9" s="28">
        <v>11399.13</v>
      </c>
      <c r="AX9" s="28">
        <v>11768.810000000001</v>
      </c>
      <c r="AY9" s="28">
        <v>11867.45</v>
      </c>
      <c r="AZ9" s="28">
        <v>11633.25</v>
      </c>
      <c r="BA9" s="28">
        <v>11857.83</v>
      </c>
      <c r="BB9" s="28">
        <v>12000.19</v>
      </c>
      <c r="BC9" s="28">
        <v>12136.75</v>
      </c>
      <c r="BD9" s="28">
        <v>12381.15</v>
      </c>
      <c r="BE9" s="28">
        <v>13353.330000000002</v>
      </c>
      <c r="BF9" s="28">
        <v>13409.019999999999</v>
      </c>
      <c r="BG9" s="28">
        <v>13597.01</v>
      </c>
      <c r="BH9" s="28">
        <v>13585.679999999998</v>
      </c>
      <c r="BI9" s="28">
        <v>14034.900000000001</v>
      </c>
      <c r="BJ9" s="28">
        <v>14145.49</v>
      </c>
      <c r="BK9" s="28">
        <v>14286.380000000001</v>
      </c>
      <c r="BL9" s="28">
        <v>15276.07</v>
      </c>
      <c r="BM9" s="28">
        <v>14800.01</v>
      </c>
      <c r="BN9" s="28">
        <v>14646.010000000002</v>
      </c>
      <c r="BO9" s="28">
        <v>15048.15</v>
      </c>
      <c r="BP9" s="28">
        <v>15102</v>
      </c>
      <c r="BQ9" s="28">
        <v>15216.73</v>
      </c>
      <c r="BR9" s="28">
        <v>15657.850000000002</v>
      </c>
      <c r="BS9" s="28">
        <v>15724.609999999999</v>
      </c>
      <c r="BT9" s="28">
        <v>16094.69</v>
      </c>
      <c r="BU9" s="28">
        <v>16375.96</v>
      </c>
      <c r="BV9" s="28">
        <v>16819.550000000003</v>
      </c>
      <c r="BW9" s="28">
        <v>16735.05</v>
      </c>
      <c r="BX9" s="28">
        <v>16632.91</v>
      </c>
      <c r="BY9" s="28">
        <v>16474.3</v>
      </c>
      <c r="BZ9" s="28">
        <v>16525.099999999999</v>
      </c>
      <c r="CA9" s="28">
        <v>16785.71</v>
      </c>
      <c r="CB9" s="28">
        <v>16933.68</v>
      </c>
      <c r="CC9" s="28">
        <v>16602.5</v>
      </c>
      <c r="CD9" s="28">
        <v>16583.559999999998</v>
      </c>
      <c r="CE9" s="28">
        <v>17071.36</v>
      </c>
      <c r="CF9" s="28">
        <v>17871.72</v>
      </c>
      <c r="CG9" s="28">
        <v>17349.890000000003</v>
      </c>
      <c r="CH9" s="28">
        <v>17156.48</v>
      </c>
      <c r="CI9" s="28">
        <v>18051.740000000002</v>
      </c>
      <c r="CJ9" s="28">
        <v>18530.350000000002</v>
      </c>
      <c r="CK9" s="28">
        <v>18712.93</v>
      </c>
      <c r="CL9" s="28">
        <v>18423.68</v>
      </c>
      <c r="CM9" s="28">
        <v>18789.370000000003</v>
      </c>
      <c r="CN9" s="28">
        <v>19767.959999999995</v>
      </c>
      <c r="CO9" s="28">
        <v>20345.41</v>
      </c>
      <c r="CP9" s="28">
        <v>21151.69</v>
      </c>
      <c r="CQ9" s="28">
        <v>21337.390000000003</v>
      </c>
      <c r="CR9" s="28">
        <v>21169.739999999998</v>
      </c>
      <c r="CS9" s="28">
        <v>20519.009999999998</v>
      </c>
      <c r="CT9" s="28">
        <v>21056.719999999998</v>
      </c>
      <c r="ED9" s="182"/>
      <c r="EE9" s="182"/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29"/>
      <c r="FX9" s="29"/>
      <c r="FY9" s="29"/>
      <c r="FZ9" s="29"/>
      <c r="GA9" s="29"/>
      <c r="GB9" s="29"/>
    </row>
    <row r="10" spans="2:184" x14ac:dyDescent="0.25">
      <c r="C10" s="3" t="s">
        <v>72</v>
      </c>
      <c r="R10" s="29"/>
      <c r="S10" s="29">
        <v>3746.3999999999996</v>
      </c>
      <c r="T10" s="29">
        <v>3822.4</v>
      </c>
      <c r="U10" s="29">
        <v>3939.5</v>
      </c>
      <c r="V10" s="29">
        <v>4009.2</v>
      </c>
      <c r="W10" s="29">
        <v>3960.7</v>
      </c>
      <c r="X10" s="29">
        <v>4137.2000000000007</v>
      </c>
      <c r="Y10" s="29">
        <v>4143.8</v>
      </c>
      <c r="Z10" s="29">
        <v>4130.8999999999996</v>
      </c>
      <c r="AA10" s="29">
        <v>4317.2</v>
      </c>
      <c r="AB10" s="29">
        <v>4325.6000000000004</v>
      </c>
      <c r="AC10" s="29">
        <v>4267.7</v>
      </c>
      <c r="AD10" s="29">
        <v>4382.8999999999996</v>
      </c>
      <c r="AE10" s="29">
        <v>4786.2000000000007</v>
      </c>
      <c r="AF10" s="29">
        <v>4937.2</v>
      </c>
      <c r="AG10" s="29">
        <v>5004.05</v>
      </c>
      <c r="AH10" s="29">
        <v>5002</v>
      </c>
      <c r="AI10" s="29">
        <v>4956.2000000000007</v>
      </c>
      <c r="AJ10" s="29">
        <v>4954.2000000000007</v>
      </c>
      <c r="AK10" s="29">
        <v>4870.6000000000004</v>
      </c>
      <c r="AL10" s="29">
        <v>4834.1000000000004</v>
      </c>
      <c r="AM10" s="29">
        <v>4767.1000000000004</v>
      </c>
      <c r="AN10" s="29">
        <v>4756.2</v>
      </c>
      <c r="AO10" s="29">
        <v>4908.2</v>
      </c>
      <c r="AP10" s="29">
        <v>5071.5</v>
      </c>
      <c r="AQ10" s="29">
        <v>5048.8</v>
      </c>
      <c r="AR10" s="29">
        <v>5164.45</v>
      </c>
      <c r="AS10" s="29">
        <v>5827.33</v>
      </c>
      <c r="AT10" s="29">
        <v>5770.7000000000007</v>
      </c>
      <c r="AU10" s="29">
        <v>5746.39</v>
      </c>
      <c r="AV10" s="29">
        <v>5857.1399999999994</v>
      </c>
      <c r="AW10" s="29">
        <v>6172.7</v>
      </c>
      <c r="AX10" s="29">
        <v>6397.1</v>
      </c>
      <c r="AY10" s="29">
        <v>6342.1900000000005</v>
      </c>
      <c r="AZ10" s="29">
        <v>6189.6100000000006</v>
      </c>
      <c r="BA10" s="29">
        <v>6238.3099999999995</v>
      </c>
      <c r="BB10" s="29">
        <v>6207.65</v>
      </c>
      <c r="BC10" s="29">
        <v>6298.3600000000006</v>
      </c>
      <c r="BD10" s="29">
        <v>6353.9</v>
      </c>
      <c r="BE10" s="29">
        <v>7194.37</v>
      </c>
      <c r="BF10" s="29">
        <v>7242.0599999999995</v>
      </c>
      <c r="BG10" s="29">
        <v>7181.1399999999994</v>
      </c>
      <c r="BH10" s="29">
        <v>7148.6299999999992</v>
      </c>
      <c r="BI10" s="29">
        <v>7194.67</v>
      </c>
      <c r="BJ10" s="29">
        <v>7171.41</v>
      </c>
      <c r="BK10" s="29">
        <v>7283.97</v>
      </c>
      <c r="BL10" s="29">
        <v>8027.2</v>
      </c>
      <c r="BM10" s="29">
        <v>8140.9</v>
      </c>
      <c r="BN10" s="29">
        <v>8102.4</v>
      </c>
      <c r="BO10" s="29">
        <v>8066.57</v>
      </c>
      <c r="BP10" s="29">
        <v>8052.4</v>
      </c>
      <c r="BQ10" s="29">
        <v>8028.7</v>
      </c>
      <c r="BR10" s="29">
        <v>8055.5</v>
      </c>
      <c r="BS10" s="29">
        <v>7963</v>
      </c>
      <c r="BT10" s="29">
        <v>8234.6999999999989</v>
      </c>
      <c r="BU10" s="29">
        <v>8398.41</v>
      </c>
      <c r="BV10" s="29">
        <v>8963.7900000000009</v>
      </c>
      <c r="BW10" s="29">
        <v>8902.9500000000007</v>
      </c>
      <c r="BX10" s="29">
        <v>8770.26</v>
      </c>
      <c r="BY10" s="29">
        <v>8717.41</v>
      </c>
      <c r="BZ10" s="29">
        <v>8873.34</v>
      </c>
      <c r="CA10" s="29">
        <v>8772.1999999999989</v>
      </c>
      <c r="CB10" s="29">
        <v>8810.1299999999992</v>
      </c>
      <c r="CC10" s="29">
        <v>8664.17</v>
      </c>
      <c r="CD10" s="29">
        <v>8697.130000000001</v>
      </c>
      <c r="CE10" s="29">
        <v>8709.2199999999993</v>
      </c>
      <c r="CF10" s="29">
        <v>9705.24</v>
      </c>
      <c r="CG10" s="29">
        <v>9094.61</v>
      </c>
      <c r="CH10" s="29">
        <v>9113.4600000000009</v>
      </c>
      <c r="CI10" s="29">
        <v>9409.1</v>
      </c>
      <c r="CJ10" s="29">
        <v>10272.790000000001</v>
      </c>
      <c r="CK10" s="29">
        <v>10209.15</v>
      </c>
      <c r="CL10" s="29">
        <v>10137.41</v>
      </c>
      <c r="CM10" s="29">
        <v>10365.11</v>
      </c>
      <c r="CN10" s="29">
        <v>10641.21</v>
      </c>
      <c r="CO10" s="29">
        <v>10964.84</v>
      </c>
      <c r="CP10" s="29">
        <v>11014.529999999999</v>
      </c>
      <c r="CQ10" s="29">
        <v>10972.37</v>
      </c>
      <c r="CR10" s="29">
        <v>10515.68</v>
      </c>
      <c r="CS10" s="29">
        <v>10642.81</v>
      </c>
      <c r="CT10" s="29">
        <v>10875.29</v>
      </c>
      <c r="ED10" s="182"/>
      <c r="EE10" s="182"/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</row>
    <row r="11" spans="2:184" x14ac:dyDescent="0.25">
      <c r="D11" s="3" t="s">
        <v>57</v>
      </c>
      <c r="R11" s="29"/>
      <c r="S11" s="29">
        <v>0</v>
      </c>
      <c r="T11" s="29">
        <v>0</v>
      </c>
      <c r="U11" s="29">
        <v>60</v>
      </c>
      <c r="V11" s="29">
        <v>140</v>
      </c>
      <c r="W11" s="29">
        <v>170</v>
      </c>
      <c r="X11" s="29">
        <v>129</v>
      </c>
      <c r="Y11" s="29">
        <v>107</v>
      </c>
      <c r="Z11" s="29">
        <v>108.2</v>
      </c>
      <c r="AA11" s="29">
        <v>69.3</v>
      </c>
      <c r="AB11" s="29">
        <v>37.1</v>
      </c>
      <c r="AC11" s="29">
        <v>14</v>
      </c>
      <c r="AD11" s="29">
        <v>19</v>
      </c>
      <c r="AE11" s="29">
        <v>30</v>
      </c>
      <c r="AF11" s="29">
        <v>19</v>
      </c>
      <c r="AG11" s="29">
        <v>17</v>
      </c>
      <c r="AH11" s="29">
        <v>17</v>
      </c>
      <c r="AI11" s="29">
        <v>13</v>
      </c>
      <c r="AJ11" s="29">
        <v>13</v>
      </c>
      <c r="AK11" s="29">
        <v>10</v>
      </c>
      <c r="AL11" s="29">
        <v>12.5</v>
      </c>
      <c r="AM11" s="29">
        <v>10.5</v>
      </c>
      <c r="AN11" s="29">
        <v>26</v>
      </c>
      <c r="AO11" s="29">
        <v>8</v>
      </c>
      <c r="AP11" s="29">
        <v>0</v>
      </c>
      <c r="AQ11" s="29">
        <v>0</v>
      </c>
      <c r="AR11" s="29">
        <v>2.9</v>
      </c>
      <c r="AS11" s="29">
        <v>4.9000000000000004</v>
      </c>
      <c r="AT11" s="29">
        <v>18.3</v>
      </c>
      <c r="AU11" s="29">
        <v>0</v>
      </c>
      <c r="AV11" s="29">
        <v>0</v>
      </c>
      <c r="AW11" s="29">
        <v>0</v>
      </c>
      <c r="AX11" s="29">
        <v>0</v>
      </c>
      <c r="AY11" s="29">
        <v>3</v>
      </c>
      <c r="AZ11" s="29">
        <v>2</v>
      </c>
      <c r="BA11" s="29">
        <v>1</v>
      </c>
      <c r="BB11" s="29">
        <v>2.9</v>
      </c>
      <c r="BC11" s="29">
        <v>2</v>
      </c>
      <c r="BD11" s="29">
        <v>1.9</v>
      </c>
      <c r="BE11" s="29">
        <v>1</v>
      </c>
      <c r="BF11" s="29">
        <v>1</v>
      </c>
      <c r="BG11" s="29">
        <v>0</v>
      </c>
      <c r="BH11" s="29">
        <v>0</v>
      </c>
      <c r="BI11" s="29">
        <v>0</v>
      </c>
      <c r="BJ11" s="29">
        <v>0</v>
      </c>
      <c r="BK11" s="29">
        <v>0</v>
      </c>
      <c r="BL11" s="29">
        <v>88</v>
      </c>
      <c r="BM11" s="29">
        <v>88</v>
      </c>
      <c r="BN11" s="29">
        <v>88</v>
      </c>
      <c r="BO11" s="29">
        <v>88</v>
      </c>
      <c r="BP11" s="29">
        <v>88</v>
      </c>
      <c r="BQ11" s="29">
        <v>88</v>
      </c>
      <c r="BR11" s="29">
        <v>141.6</v>
      </c>
      <c r="BS11" s="29">
        <v>88</v>
      </c>
      <c r="BT11" s="29">
        <v>197.8</v>
      </c>
      <c r="BU11" s="29">
        <v>344</v>
      </c>
      <c r="BV11" s="29">
        <v>344</v>
      </c>
      <c r="BW11" s="29">
        <v>294</v>
      </c>
      <c r="BX11" s="29">
        <v>188</v>
      </c>
      <c r="BY11" s="29">
        <v>88</v>
      </c>
      <c r="BZ11" s="29">
        <v>184.88</v>
      </c>
      <c r="CA11" s="29">
        <v>184.88</v>
      </c>
      <c r="CB11" s="29">
        <v>96.88</v>
      </c>
      <c r="CC11" s="29">
        <v>0</v>
      </c>
      <c r="CD11" s="29">
        <v>0</v>
      </c>
      <c r="CE11" s="29">
        <v>0</v>
      </c>
      <c r="CF11" s="29">
        <v>0</v>
      </c>
      <c r="CG11" s="29">
        <v>0</v>
      </c>
      <c r="CH11" s="29">
        <v>0</v>
      </c>
      <c r="CI11" s="29">
        <v>0</v>
      </c>
      <c r="CJ11" s="29">
        <v>0</v>
      </c>
      <c r="CK11" s="29">
        <v>0</v>
      </c>
      <c r="CL11" s="29">
        <v>0</v>
      </c>
      <c r="CM11" s="29">
        <v>0</v>
      </c>
      <c r="CN11" s="29">
        <v>0</v>
      </c>
      <c r="CO11" s="29">
        <v>0</v>
      </c>
      <c r="CP11" s="29">
        <v>0</v>
      </c>
      <c r="CQ11" s="29">
        <v>0</v>
      </c>
      <c r="CR11" s="29">
        <v>0</v>
      </c>
      <c r="CS11" s="29">
        <v>0</v>
      </c>
      <c r="CT11" s="29">
        <v>0</v>
      </c>
      <c r="ED11" s="182"/>
      <c r="EE11" s="182"/>
      <c r="EF11" s="182"/>
      <c r="EG11" s="182"/>
      <c r="EH11" s="182"/>
      <c r="EI11" s="182"/>
      <c r="EJ11" s="182"/>
      <c r="EK11" s="182"/>
      <c r="EL11" s="182"/>
      <c r="EM11" s="182"/>
      <c r="EN11" s="182"/>
      <c r="EO11" s="182"/>
      <c r="EP11" s="182"/>
      <c r="EQ11" s="182"/>
      <c r="ER11" s="182"/>
      <c r="ES11" s="182"/>
      <c r="ET11" s="182"/>
      <c r="EU11" s="182"/>
      <c r="EV11" s="182"/>
      <c r="EW11" s="182"/>
      <c r="EX11" s="182"/>
      <c r="EY11" s="182"/>
      <c r="EZ11" s="182"/>
      <c r="FA11" s="182"/>
      <c r="FB11" s="182"/>
      <c r="FC11" s="182"/>
      <c r="FD11" s="182"/>
      <c r="FE11" s="182"/>
      <c r="FF11" s="182"/>
      <c r="FG11" s="182"/>
      <c r="FH11" s="182"/>
      <c r="FI11" s="182"/>
      <c r="FJ11" s="182"/>
      <c r="FK11" s="182"/>
      <c r="FL11" s="182"/>
      <c r="FM11" s="182"/>
      <c r="FN11" s="182"/>
      <c r="FO11" s="182"/>
      <c r="FP11" s="182"/>
      <c r="FQ11" s="182"/>
      <c r="FR11" s="182"/>
      <c r="FS11" s="182"/>
      <c r="FT11" s="182"/>
      <c r="FU11" s="182"/>
      <c r="FV11" s="182"/>
    </row>
    <row r="12" spans="2:184" x14ac:dyDescent="0.25">
      <c r="E12" s="3" t="s">
        <v>59</v>
      </c>
      <c r="R12" s="29"/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29">
        <v>0</v>
      </c>
      <c r="AM12" s="29">
        <v>0</v>
      </c>
      <c r="AN12" s="29">
        <v>0</v>
      </c>
      <c r="AO12" s="29">
        <v>0</v>
      </c>
      <c r="AP12" s="29">
        <v>0</v>
      </c>
      <c r="AQ12" s="29">
        <v>0</v>
      </c>
      <c r="AR12" s="29">
        <v>0</v>
      </c>
      <c r="AS12" s="29">
        <v>0</v>
      </c>
      <c r="AT12" s="29">
        <v>0</v>
      </c>
      <c r="AU12" s="29">
        <v>0</v>
      </c>
      <c r="AV12" s="29">
        <v>0</v>
      </c>
      <c r="AW12" s="29">
        <v>0</v>
      </c>
      <c r="AX12" s="29">
        <v>0</v>
      </c>
      <c r="AY12" s="29">
        <v>0</v>
      </c>
      <c r="AZ12" s="29">
        <v>0</v>
      </c>
      <c r="BA12" s="29">
        <v>0</v>
      </c>
      <c r="BB12" s="29">
        <v>0</v>
      </c>
      <c r="BC12" s="29">
        <v>0</v>
      </c>
      <c r="BD12" s="29">
        <v>0</v>
      </c>
      <c r="BE12" s="29">
        <v>0</v>
      </c>
      <c r="BF12" s="29">
        <v>0</v>
      </c>
      <c r="BG12" s="29">
        <v>0</v>
      </c>
      <c r="BH12" s="29">
        <v>0</v>
      </c>
      <c r="BI12" s="29">
        <v>0</v>
      </c>
      <c r="BJ12" s="29">
        <v>0</v>
      </c>
      <c r="BK12" s="29">
        <v>0</v>
      </c>
      <c r="BL12" s="29">
        <v>0</v>
      </c>
      <c r="BM12" s="29">
        <v>0</v>
      </c>
      <c r="BN12" s="29">
        <v>0</v>
      </c>
      <c r="BO12" s="29">
        <v>0</v>
      </c>
      <c r="BP12" s="29">
        <v>0</v>
      </c>
      <c r="BQ12" s="29">
        <v>0</v>
      </c>
      <c r="BR12" s="29">
        <v>0</v>
      </c>
      <c r="BS12" s="29">
        <v>0</v>
      </c>
      <c r="BT12" s="29">
        <v>0</v>
      </c>
      <c r="BU12" s="29">
        <v>0</v>
      </c>
      <c r="BV12" s="29">
        <v>0</v>
      </c>
      <c r="BW12" s="29">
        <v>0</v>
      </c>
      <c r="BX12" s="29">
        <v>0</v>
      </c>
      <c r="BY12" s="29">
        <v>0</v>
      </c>
      <c r="BZ12" s="29">
        <v>0</v>
      </c>
      <c r="CA12" s="29">
        <v>0</v>
      </c>
      <c r="CB12" s="29">
        <v>0</v>
      </c>
      <c r="CC12" s="29">
        <v>0</v>
      </c>
      <c r="CD12" s="29">
        <v>0</v>
      </c>
      <c r="CE12" s="29">
        <v>0</v>
      </c>
      <c r="CF12" s="29">
        <v>0</v>
      </c>
      <c r="CG12" s="29">
        <v>0</v>
      </c>
      <c r="CH12" s="29">
        <v>0</v>
      </c>
      <c r="CI12" s="29">
        <v>0</v>
      </c>
      <c r="CJ12" s="29">
        <v>0</v>
      </c>
      <c r="CK12" s="29">
        <v>0</v>
      </c>
      <c r="CL12" s="29">
        <v>0</v>
      </c>
      <c r="CM12" s="29">
        <v>0</v>
      </c>
      <c r="CN12" s="29">
        <v>0</v>
      </c>
      <c r="CO12" s="29">
        <v>0</v>
      </c>
      <c r="CP12" s="29">
        <v>0</v>
      </c>
      <c r="CQ12" s="29">
        <v>0</v>
      </c>
      <c r="CR12" s="29">
        <v>0</v>
      </c>
      <c r="CS12" s="29">
        <v>0</v>
      </c>
      <c r="CT12" s="29">
        <v>0</v>
      </c>
      <c r="ED12" s="182"/>
      <c r="EE12" s="182"/>
      <c r="EF12" s="182"/>
      <c r="EG12" s="182"/>
      <c r="EH12" s="182"/>
      <c r="EI12" s="182"/>
      <c r="EJ12" s="182"/>
      <c r="EK12" s="182"/>
      <c r="EL12" s="182"/>
      <c r="EM12" s="182"/>
      <c r="EN12" s="182"/>
      <c r="EO12" s="182"/>
      <c r="EP12" s="182"/>
      <c r="EQ12" s="182"/>
      <c r="ER12" s="182"/>
      <c r="ES12" s="182"/>
      <c r="ET12" s="182"/>
      <c r="EU12" s="182"/>
      <c r="EV12" s="182"/>
      <c r="EW12" s="182"/>
      <c r="EX12" s="182"/>
      <c r="EY12" s="182"/>
      <c r="EZ12" s="182"/>
      <c r="FA12" s="182"/>
      <c r="FB12" s="182"/>
      <c r="FC12" s="182"/>
      <c r="FD12" s="182"/>
      <c r="FE12" s="182"/>
      <c r="FF12" s="182"/>
      <c r="FG12" s="182"/>
      <c r="FH12" s="182"/>
      <c r="FI12" s="182"/>
      <c r="FJ12" s="182"/>
      <c r="FK12" s="182"/>
      <c r="FL12" s="182"/>
      <c r="FM12" s="182"/>
      <c r="FN12" s="182"/>
      <c r="FO12" s="182"/>
      <c r="FP12" s="182"/>
      <c r="FQ12" s="182"/>
      <c r="FR12" s="182"/>
      <c r="FS12" s="182"/>
      <c r="FT12" s="182"/>
      <c r="FU12" s="182"/>
      <c r="FV12" s="182"/>
    </row>
    <row r="13" spans="2:184" x14ac:dyDescent="0.25">
      <c r="E13" s="3" t="s">
        <v>74</v>
      </c>
      <c r="R13" s="29"/>
      <c r="S13" s="29">
        <v>0</v>
      </c>
      <c r="T13" s="29">
        <v>0</v>
      </c>
      <c r="U13" s="29">
        <v>60</v>
      </c>
      <c r="V13" s="29">
        <v>140</v>
      </c>
      <c r="W13" s="29">
        <v>170</v>
      </c>
      <c r="X13" s="29">
        <v>129</v>
      </c>
      <c r="Y13" s="29">
        <v>107</v>
      </c>
      <c r="Z13" s="29">
        <v>108.2</v>
      </c>
      <c r="AA13" s="29">
        <v>69.3</v>
      </c>
      <c r="AB13" s="29">
        <v>37.1</v>
      </c>
      <c r="AC13" s="29">
        <v>14</v>
      </c>
      <c r="AD13" s="29">
        <v>19</v>
      </c>
      <c r="AE13" s="29">
        <v>30</v>
      </c>
      <c r="AF13" s="29">
        <v>19</v>
      </c>
      <c r="AG13" s="29">
        <v>17</v>
      </c>
      <c r="AH13" s="29">
        <v>17</v>
      </c>
      <c r="AI13" s="29">
        <v>13</v>
      </c>
      <c r="AJ13" s="29">
        <v>13</v>
      </c>
      <c r="AK13" s="29">
        <v>10</v>
      </c>
      <c r="AL13" s="29">
        <v>12.5</v>
      </c>
      <c r="AM13" s="29">
        <v>10.5</v>
      </c>
      <c r="AN13" s="29">
        <v>26</v>
      </c>
      <c r="AO13" s="29">
        <v>8</v>
      </c>
      <c r="AP13" s="29">
        <v>0</v>
      </c>
      <c r="AQ13" s="29">
        <v>0</v>
      </c>
      <c r="AR13" s="29">
        <v>2.9</v>
      </c>
      <c r="AS13" s="29">
        <v>4.9000000000000004</v>
      </c>
      <c r="AT13" s="29">
        <v>18.3</v>
      </c>
      <c r="AU13" s="29">
        <v>0</v>
      </c>
      <c r="AV13" s="29">
        <v>0</v>
      </c>
      <c r="AW13" s="29">
        <v>0</v>
      </c>
      <c r="AX13" s="29">
        <v>0</v>
      </c>
      <c r="AY13" s="29">
        <v>3</v>
      </c>
      <c r="AZ13" s="29">
        <v>2</v>
      </c>
      <c r="BA13" s="29">
        <v>1</v>
      </c>
      <c r="BB13" s="29">
        <v>2.9</v>
      </c>
      <c r="BC13" s="29">
        <v>2</v>
      </c>
      <c r="BD13" s="29">
        <v>1.9</v>
      </c>
      <c r="BE13" s="29">
        <v>1</v>
      </c>
      <c r="BF13" s="29">
        <v>1</v>
      </c>
      <c r="BG13" s="29">
        <v>0</v>
      </c>
      <c r="BH13" s="29">
        <v>0</v>
      </c>
      <c r="BI13" s="29">
        <v>0</v>
      </c>
      <c r="BJ13" s="29">
        <v>0</v>
      </c>
      <c r="BK13" s="29">
        <v>0</v>
      </c>
      <c r="BL13" s="29">
        <v>88</v>
      </c>
      <c r="BM13" s="29">
        <v>88</v>
      </c>
      <c r="BN13" s="29">
        <v>88</v>
      </c>
      <c r="BO13" s="29">
        <v>88</v>
      </c>
      <c r="BP13" s="29">
        <v>88</v>
      </c>
      <c r="BQ13" s="29">
        <v>88</v>
      </c>
      <c r="BR13" s="29">
        <v>141.6</v>
      </c>
      <c r="BS13" s="29">
        <v>88</v>
      </c>
      <c r="BT13" s="29">
        <v>197.8</v>
      </c>
      <c r="BU13" s="29">
        <v>344</v>
      </c>
      <c r="BV13" s="29">
        <v>344</v>
      </c>
      <c r="BW13" s="29">
        <v>294</v>
      </c>
      <c r="BX13" s="29">
        <v>188</v>
      </c>
      <c r="BY13" s="29">
        <v>88</v>
      </c>
      <c r="BZ13" s="29">
        <v>88</v>
      </c>
      <c r="CA13" s="29">
        <v>88</v>
      </c>
      <c r="CB13" s="29">
        <v>0</v>
      </c>
      <c r="CC13" s="29">
        <v>0</v>
      </c>
      <c r="CD13" s="29">
        <v>0</v>
      </c>
      <c r="CE13" s="29">
        <v>0</v>
      </c>
      <c r="CF13" s="29">
        <v>0</v>
      </c>
      <c r="CG13" s="29">
        <v>0</v>
      </c>
      <c r="CH13" s="29">
        <v>0</v>
      </c>
      <c r="CI13" s="29">
        <v>0</v>
      </c>
      <c r="CJ13" s="29">
        <v>0</v>
      </c>
      <c r="CK13" s="29">
        <v>0</v>
      </c>
      <c r="CL13" s="29">
        <v>0</v>
      </c>
      <c r="CM13" s="29">
        <v>0</v>
      </c>
      <c r="CN13" s="29">
        <v>0</v>
      </c>
      <c r="CO13" s="29">
        <v>0</v>
      </c>
      <c r="CP13" s="29">
        <v>0</v>
      </c>
      <c r="CQ13" s="29">
        <v>0</v>
      </c>
      <c r="CR13" s="29">
        <v>0</v>
      </c>
      <c r="CS13" s="29">
        <v>0</v>
      </c>
      <c r="CT13" s="29">
        <v>0</v>
      </c>
      <c r="ED13" s="182"/>
      <c r="EE13" s="182"/>
      <c r="EF13" s="182"/>
      <c r="EG13" s="182"/>
      <c r="EH13" s="182"/>
      <c r="EI13" s="182"/>
      <c r="EJ13" s="182"/>
      <c r="EK13" s="182"/>
      <c r="EL13" s="182"/>
      <c r="EM13" s="182"/>
      <c r="EN13" s="182"/>
      <c r="EO13" s="182"/>
      <c r="EP13" s="182"/>
      <c r="EQ13" s="182"/>
      <c r="ER13" s="182"/>
      <c r="ES13" s="182"/>
      <c r="ET13" s="182"/>
      <c r="EU13" s="182"/>
      <c r="EV13" s="182"/>
      <c r="EW13" s="182"/>
      <c r="EX13" s="182"/>
      <c r="EY13" s="182"/>
      <c r="EZ13" s="182"/>
      <c r="FA13" s="182"/>
      <c r="FB13" s="182"/>
      <c r="FC13" s="182"/>
      <c r="FD13" s="182"/>
      <c r="FE13" s="182"/>
      <c r="FF13" s="182"/>
      <c r="FG13" s="182"/>
      <c r="FH13" s="182"/>
      <c r="FI13" s="182"/>
      <c r="FJ13" s="182"/>
      <c r="FK13" s="182"/>
      <c r="FL13" s="182"/>
      <c r="FM13" s="182"/>
      <c r="FN13" s="182"/>
      <c r="FO13" s="182"/>
      <c r="FP13" s="182"/>
      <c r="FQ13" s="182"/>
      <c r="FR13" s="182"/>
      <c r="FS13" s="182"/>
      <c r="FT13" s="182"/>
      <c r="FU13" s="182"/>
      <c r="FV13" s="182"/>
    </row>
    <row r="14" spans="2:184" x14ac:dyDescent="0.25">
      <c r="E14" s="3" t="s">
        <v>55</v>
      </c>
      <c r="R14" s="29"/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29">
        <v>0</v>
      </c>
      <c r="AM14" s="29">
        <v>0</v>
      </c>
      <c r="AN14" s="29">
        <v>0</v>
      </c>
      <c r="AO14" s="29">
        <v>0</v>
      </c>
      <c r="AP14" s="29">
        <v>0</v>
      </c>
      <c r="AQ14" s="29">
        <v>0</v>
      </c>
      <c r="AR14" s="29">
        <v>0</v>
      </c>
      <c r="AS14" s="29">
        <v>0</v>
      </c>
      <c r="AT14" s="29">
        <v>0</v>
      </c>
      <c r="AU14" s="29">
        <v>0</v>
      </c>
      <c r="AV14" s="29">
        <v>0</v>
      </c>
      <c r="AW14" s="29">
        <v>0</v>
      </c>
      <c r="AX14" s="29">
        <v>0</v>
      </c>
      <c r="AY14" s="29">
        <v>0</v>
      </c>
      <c r="AZ14" s="29">
        <v>0</v>
      </c>
      <c r="BA14" s="29">
        <v>0</v>
      </c>
      <c r="BB14" s="29">
        <v>0</v>
      </c>
      <c r="BC14" s="29">
        <v>0</v>
      </c>
      <c r="BD14" s="29">
        <v>0</v>
      </c>
      <c r="BE14" s="29">
        <v>0</v>
      </c>
      <c r="BF14" s="29">
        <v>0</v>
      </c>
      <c r="BG14" s="29">
        <v>0</v>
      </c>
      <c r="BH14" s="29">
        <v>0</v>
      </c>
      <c r="BI14" s="29">
        <v>0</v>
      </c>
      <c r="BJ14" s="29">
        <v>0</v>
      </c>
      <c r="BK14" s="29">
        <v>0</v>
      </c>
      <c r="BL14" s="29">
        <v>0</v>
      </c>
      <c r="BM14" s="29">
        <v>0</v>
      </c>
      <c r="BN14" s="29">
        <v>0</v>
      </c>
      <c r="BO14" s="29">
        <v>0</v>
      </c>
      <c r="BP14" s="29">
        <v>0</v>
      </c>
      <c r="BQ14" s="29">
        <v>0</v>
      </c>
      <c r="BR14" s="29">
        <v>0</v>
      </c>
      <c r="BS14" s="29">
        <v>0</v>
      </c>
      <c r="BT14" s="29">
        <v>0</v>
      </c>
      <c r="BU14" s="29">
        <v>0</v>
      </c>
      <c r="BV14" s="29">
        <v>0</v>
      </c>
      <c r="BW14" s="29">
        <v>0</v>
      </c>
      <c r="BX14" s="29">
        <v>0</v>
      </c>
      <c r="BY14" s="29">
        <v>0</v>
      </c>
      <c r="BZ14" s="29">
        <v>96.88</v>
      </c>
      <c r="CA14" s="29">
        <v>96.88</v>
      </c>
      <c r="CB14" s="29">
        <v>96.88</v>
      </c>
      <c r="CC14" s="29">
        <v>0</v>
      </c>
      <c r="CD14" s="29">
        <v>0</v>
      </c>
      <c r="CE14" s="29">
        <v>0</v>
      </c>
      <c r="CF14" s="29">
        <v>0</v>
      </c>
      <c r="CG14" s="29">
        <v>0</v>
      </c>
      <c r="CH14" s="29">
        <v>0</v>
      </c>
      <c r="CI14" s="29">
        <v>0</v>
      </c>
      <c r="CJ14" s="29">
        <v>0</v>
      </c>
      <c r="CK14" s="29">
        <v>0</v>
      </c>
      <c r="CL14" s="29">
        <v>0</v>
      </c>
      <c r="CM14" s="29">
        <v>0</v>
      </c>
      <c r="CN14" s="29">
        <v>0</v>
      </c>
      <c r="CO14" s="29">
        <v>0</v>
      </c>
      <c r="CP14" s="29">
        <v>0</v>
      </c>
      <c r="CQ14" s="29">
        <v>0</v>
      </c>
      <c r="CR14" s="29">
        <v>0</v>
      </c>
      <c r="CS14" s="29">
        <v>0</v>
      </c>
      <c r="CT14" s="29">
        <v>0</v>
      </c>
      <c r="ED14" s="182"/>
      <c r="EE14" s="182"/>
      <c r="EF14" s="182"/>
      <c r="EG14" s="182"/>
      <c r="EH14" s="182"/>
      <c r="EI14" s="182"/>
      <c r="EJ14" s="182"/>
      <c r="EK14" s="182"/>
      <c r="EL14" s="182"/>
      <c r="EM14" s="182"/>
      <c r="EN14" s="182"/>
      <c r="EO14" s="182"/>
      <c r="EP14" s="182"/>
      <c r="EQ14" s="182"/>
      <c r="ER14" s="182"/>
      <c r="ES14" s="182"/>
      <c r="ET14" s="182"/>
      <c r="EU14" s="182"/>
      <c r="EV14" s="182"/>
      <c r="EW14" s="182"/>
      <c r="EX14" s="182"/>
      <c r="EY14" s="182"/>
      <c r="EZ14" s="182"/>
      <c r="FA14" s="182"/>
      <c r="FB14" s="182"/>
      <c r="FC14" s="182"/>
      <c r="FD14" s="182"/>
      <c r="FE14" s="182"/>
      <c r="FF14" s="182"/>
      <c r="FG14" s="182"/>
      <c r="FH14" s="182"/>
      <c r="FI14" s="182"/>
      <c r="FJ14" s="182"/>
      <c r="FK14" s="182"/>
      <c r="FL14" s="182"/>
      <c r="FM14" s="182"/>
      <c r="FN14" s="182"/>
      <c r="FO14" s="182"/>
      <c r="FP14" s="182"/>
      <c r="FQ14" s="182"/>
      <c r="FR14" s="182"/>
      <c r="FS14" s="182"/>
      <c r="FT14" s="182"/>
      <c r="FU14" s="182"/>
      <c r="FV14" s="182"/>
    </row>
    <row r="15" spans="2:184" x14ac:dyDescent="0.25">
      <c r="E15" s="3" t="s">
        <v>79</v>
      </c>
      <c r="R15" s="29"/>
      <c r="S15" s="29">
        <v>0</v>
      </c>
      <c r="T15" s="29">
        <v>0</v>
      </c>
      <c r="U15" s="29">
        <v>0</v>
      </c>
      <c r="V15" s="29">
        <v>0</v>
      </c>
      <c r="W15" s="29">
        <v>0</v>
      </c>
      <c r="X15" s="29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29">
        <v>0</v>
      </c>
      <c r="AL15" s="29">
        <v>0</v>
      </c>
      <c r="AM15" s="29">
        <v>0</v>
      </c>
      <c r="AN15" s="29">
        <v>0</v>
      </c>
      <c r="AO15" s="29">
        <v>0</v>
      </c>
      <c r="AP15" s="29">
        <v>0</v>
      </c>
      <c r="AQ15" s="29">
        <v>0</v>
      </c>
      <c r="AR15" s="29">
        <v>0</v>
      </c>
      <c r="AS15" s="29">
        <v>0</v>
      </c>
      <c r="AT15" s="29">
        <v>0</v>
      </c>
      <c r="AU15" s="29">
        <v>0</v>
      </c>
      <c r="AV15" s="29">
        <v>0</v>
      </c>
      <c r="AW15" s="29">
        <v>0</v>
      </c>
      <c r="AX15" s="29">
        <v>0</v>
      </c>
      <c r="AY15" s="29">
        <v>0</v>
      </c>
      <c r="AZ15" s="29">
        <v>0</v>
      </c>
      <c r="BA15" s="29">
        <v>0</v>
      </c>
      <c r="BB15" s="29">
        <v>0</v>
      </c>
      <c r="BC15" s="29">
        <v>0</v>
      </c>
      <c r="BD15" s="29">
        <v>0</v>
      </c>
      <c r="BE15" s="29">
        <v>0</v>
      </c>
      <c r="BF15" s="29">
        <v>0</v>
      </c>
      <c r="BG15" s="29">
        <v>0</v>
      </c>
      <c r="BH15" s="29">
        <v>0</v>
      </c>
      <c r="BI15" s="29">
        <v>0</v>
      </c>
      <c r="BJ15" s="29">
        <v>0</v>
      </c>
      <c r="BK15" s="29">
        <v>0</v>
      </c>
      <c r="BL15" s="29">
        <v>0</v>
      </c>
      <c r="BM15" s="29">
        <v>0</v>
      </c>
      <c r="BN15" s="29">
        <v>0</v>
      </c>
      <c r="BO15" s="29">
        <v>0</v>
      </c>
      <c r="BP15" s="29">
        <v>0</v>
      </c>
      <c r="BQ15" s="29">
        <v>0</v>
      </c>
      <c r="BR15" s="29">
        <v>0</v>
      </c>
      <c r="BS15" s="29">
        <v>0</v>
      </c>
      <c r="BT15" s="29">
        <v>0</v>
      </c>
      <c r="BU15" s="29">
        <v>0</v>
      </c>
      <c r="BV15" s="29">
        <v>0</v>
      </c>
      <c r="BW15" s="29">
        <v>0</v>
      </c>
      <c r="BX15" s="29">
        <v>0</v>
      </c>
      <c r="BY15" s="29">
        <v>0</v>
      </c>
      <c r="BZ15" s="29">
        <v>0</v>
      </c>
      <c r="CA15" s="29">
        <v>0</v>
      </c>
      <c r="CB15" s="29">
        <v>0</v>
      </c>
      <c r="CC15" s="29">
        <v>0</v>
      </c>
      <c r="CD15" s="29">
        <v>0</v>
      </c>
      <c r="CE15" s="29">
        <v>0</v>
      </c>
      <c r="CF15" s="29">
        <v>0</v>
      </c>
      <c r="CG15" s="29">
        <v>0</v>
      </c>
      <c r="CH15" s="29">
        <v>0</v>
      </c>
      <c r="CI15" s="29">
        <v>0</v>
      </c>
      <c r="CJ15" s="29">
        <v>0</v>
      </c>
      <c r="CK15" s="29">
        <v>0</v>
      </c>
      <c r="CL15" s="29">
        <v>0</v>
      </c>
      <c r="CM15" s="29">
        <v>0</v>
      </c>
      <c r="CN15" s="29">
        <v>0</v>
      </c>
      <c r="CO15" s="29">
        <v>0</v>
      </c>
      <c r="CP15" s="29">
        <v>0</v>
      </c>
      <c r="CQ15" s="29">
        <v>0</v>
      </c>
      <c r="CR15" s="29">
        <v>0</v>
      </c>
      <c r="CS15" s="29">
        <v>0</v>
      </c>
      <c r="CT15" s="29">
        <v>0</v>
      </c>
      <c r="ED15" s="182"/>
      <c r="EE15" s="182"/>
      <c r="EF15" s="182"/>
      <c r="EG15" s="182"/>
      <c r="EH15" s="182"/>
      <c r="EI15" s="182"/>
      <c r="EJ15" s="182"/>
      <c r="EK15" s="182"/>
      <c r="EL15" s="182"/>
      <c r="EM15" s="182"/>
      <c r="EN15" s="182"/>
      <c r="EO15" s="182"/>
      <c r="EP15" s="182"/>
      <c r="EQ15" s="182"/>
      <c r="ER15" s="182"/>
      <c r="ES15" s="182"/>
      <c r="ET15" s="182"/>
      <c r="EU15" s="182"/>
      <c r="EV15" s="182"/>
      <c r="EW15" s="182"/>
      <c r="EX15" s="182"/>
      <c r="EY15" s="182"/>
      <c r="EZ15" s="182"/>
      <c r="FA15" s="182"/>
      <c r="FB15" s="182"/>
      <c r="FC15" s="182"/>
      <c r="FD15" s="182"/>
      <c r="FE15" s="182"/>
      <c r="FF15" s="182"/>
      <c r="FG15" s="182"/>
      <c r="FH15" s="182"/>
      <c r="FI15" s="182"/>
      <c r="FJ15" s="182"/>
      <c r="FK15" s="182"/>
      <c r="FL15" s="182"/>
      <c r="FM15" s="182"/>
      <c r="FN15" s="182"/>
      <c r="FO15" s="182"/>
      <c r="FP15" s="182"/>
      <c r="FQ15" s="182"/>
      <c r="FR15" s="182"/>
      <c r="FS15" s="182"/>
      <c r="FT15" s="182"/>
      <c r="FU15" s="182"/>
      <c r="FV15" s="182"/>
    </row>
    <row r="16" spans="2:184" x14ac:dyDescent="0.25">
      <c r="E16" s="3" t="s">
        <v>56</v>
      </c>
      <c r="R16" s="29"/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9">
        <v>0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29">
        <v>0</v>
      </c>
      <c r="AJ16" s="29">
        <v>0</v>
      </c>
      <c r="AK16" s="29">
        <v>0</v>
      </c>
      <c r="AL16" s="29">
        <v>0</v>
      </c>
      <c r="AM16" s="29">
        <v>0</v>
      </c>
      <c r="AN16" s="29">
        <v>0</v>
      </c>
      <c r="AO16" s="29">
        <v>0</v>
      </c>
      <c r="AP16" s="29">
        <v>0</v>
      </c>
      <c r="AQ16" s="29">
        <v>0</v>
      </c>
      <c r="AR16" s="29">
        <v>0</v>
      </c>
      <c r="AS16" s="29">
        <v>0</v>
      </c>
      <c r="AT16" s="29">
        <v>0</v>
      </c>
      <c r="AU16" s="29">
        <v>0</v>
      </c>
      <c r="AV16" s="29">
        <v>0</v>
      </c>
      <c r="AW16" s="29">
        <v>0</v>
      </c>
      <c r="AX16" s="29">
        <v>0</v>
      </c>
      <c r="AY16" s="29">
        <v>0</v>
      </c>
      <c r="AZ16" s="29">
        <v>0</v>
      </c>
      <c r="BA16" s="29">
        <v>0</v>
      </c>
      <c r="BB16" s="29">
        <v>0</v>
      </c>
      <c r="BC16" s="29">
        <v>0</v>
      </c>
      <c r="BD16" s="29">
        <v>0</v>
      </c>
      <c r="BE16" s="29">
        <v>0</v>
      </c>
      <c r="BF16" s="29">
        <v>0</v>
      </c>
      <c r="BG16" s="29">
        <v>0</v>
      </c>
      <c r="BH16" s="29">
        <v>0</v>
      </c>
      <c r="BI16" s="29">
        <v>0</v>
      </c>
      <c r="BJ16" s="29">
        <v>0</v>
      </c>
      <c r="BK16" s="29">
        <v>0</v>
      </c>
      <c r="BL16" s="29">
        <v>0</v>
      </c>
      <c r="BM16" s="29">
        <v>0</v>
      </c>
      <c r="BN16" s="29">
        <v>0</v>
      </c>
      <c r="BO16" s="29">
        <v>0</v>
      </c>
      <c r="BP16" s="29">
        <v>0</v>
      </c>
      <c r="BQ16" s="29">
        <v>0</v>
      </c>
      <c r="BR16" s="29">
        <v>0</v>
      </c>
      <c r="BS16" s="29">
        <v>0</v>
      </c>
      <c r="BT16" s="29">
        <v>0</v>
      </c>
      <c r="BU16" s="29">
        <v>0</v>
      </c>
      <c r="BV16" s="29">
        <v>0</v>
      </c>
      <c r="BW16" s="29">
        <v>0</v>
      </c>
      <c r="BX16" s="29">
        <v>0</v>
      </c>
      <c r="BY16" s="29">
        <v>0</v>
      </c>
      <c r="BZ16" s="29">
        <v>0</v>
      </c>
      <c r="CA16" s="29">
        <v>0</v>
      </c>
      <c r="CB16" s="29">
        <v>0</v>
      </c>
      <c r="CC16" s="29">
        <v>0</v>
      </c>
      <c r="CD16" s="29">
        <v>0</v>
      </c>
      <c r="CE16" s="29">
        <v>0</v>
      </c>
      <c r="CF16" s="29">
        <v>0</v>
      </c>
      <c r="CG16" s="29">
        <v>0</v>
      </c>
      <c r="CH16" s="29">
        <v>0</v>
      </c>
      <c r="CI16" s="29">
        <v>0</v>
      </c>
      <c r="CJ16" s="29">
        <v>0</v>
      </c>
      <c r="CK16" s="29">
        <v>0</v>
      </c>
      <c r="CL16" s="29">
        <v>0</v>
      </c>
      <c r="CM16" s="29">
        <v>0</v>
      </c>
      <c r="CN16" s="29">
        <v>0</v>
      </c>
      <c r="CO16" s="29">
        <v>0</v>
      </c>
      <c r="CP16" s="29">
        <v>0</v>
      </c>
      <c r="CQ16" s="29">
        <v>0</v>
      </c>
      <c r="CR16" s="29">
        <v>0</v>
      </c>
      <c r="CS16" s="29">
        <v>0</v>
      </c>
      <c r="CT16" s="29">
        <v>0</v>
      </c>
      <c r="ED16" s="182"/>
      <c r="EE16" s="182"/>
      <c r="EF16" s="182"/>
      <c r="EG16" s="182"/>
      <c r="EH16" s="182"/>
      <c r="EI16" s="182"/>
      <c r="EJ16" s="182"/>
      <c r="EK16" s="182"/>
      <c r="EL16" s="182"/>
      <c r="EM16" s="182"/>
      <c r="EN16" s="182"/>
      <c r="EO16" s="182"/>
      <c r="EP16" s="182"/>
      <c r="EQ16" s="182"/>
      <c r="ER16" s="182"/>
      <c r="ES16" s="182"/>
      <c r="ET16" s="182"/>
      <c r="EU16" s="182"/>
      <c r="EV16" s="182"/>
      <c r="EW16" s="182"/>
      <c r="EX16" s="182"/>
      <c r="EY16" s="182"/>
      <c r="EZ16" s="182"/>
      <c r="FA16" s="182"/>
      <c r="FB16" s="182"/>
      <c r="FC16" s="182"/>
      <c r="FD16" s="182"/>
      <c r="FE16" s="182"/>
      <c r="FF16" s="182"/>
      <c r="FG16" s="182"/>
      <c r="FH16" s="182"/>
      <c r="FI16" s="182"/>
      <c r="FJ16" s="182"/>
      <c r="FK16" s="182"/>
      <c r="FL16" s="182"/>
      <c r="FM16" s="182"/>
      <c r="FN16" s="182"/>
      <c r="FO16" s="182"/>
      <c r="FP16" s="182"/>
      <c r="FQ16" s="182"/>
      <c r="FR16" s="182"/>
      <c r="FS16" s="182"/>
      <c r="FT16" s="182"/>
      <c r="FU16" s="182"/>
      <c r="FV16" s="182"/>
    </row>
    <row r="17" spans="3:178" x14ac:dyDescent="0.25">
      <c r="D17" s="3" t="s">
        <v>58</v>
      </c>
      <c r="R17" s="29"/>
      <c r="S17" s="29">
        <v>3746.3999999999996</v>
      </c>
      <c r="T17" s="29">
        <v>3822.4</v>
      </c>
      <c r="U17" s="29">
        <v>3879.5</v>
      </c>
      <c r="V17" s="29">
        <v>3869.2</v>
      </c>
      <c r="W17" s="29">
        <v>3790.7</v>
      </c>
      <c r="X17" s="29">
        <v>4008.2000000000003</v>
      </c>
      <c r="Y17" s="29">
        <v>4036.8</v>
      </c>
      <c r="Z17" s="29">
        <v>4022.7</v>
      </c>
      <c r="AA17" s="29">
        <v>4247.8999999999996</v>
      </c>
      <c r="AB17" s="29">
        <v>4288.5</v>
      </c>
      <c r="AC17" s="29">
        <v>4253.7</v>
      </c>
      <c r="AD17" s="29">
        <v>4363.8999999999996</v>
      </c>
      <c r="AE17" s="29">
        <v>4756.2000000000007</v>
      </c>
      <c r="AF17" s="29">
        <v>4918.2</v>
      </c>
      <c r="AG17" s="29">
        <v>4987.05</v>
      </c>
      <c r="AH17" s="29">
        <v>4985</v>
      </c>
      <c r="AI17" s="29">
        <v>4943.2000000000007</v>
      </c>
      <c r="AJ17" s="29">
        <v>4941.2000000000007</v>
      </c>
      <c r="AK17" s="29">
        <v>4860.6000000000004</v>
      </c>
      <c r="AL17" s="29">
        <v>4821.6000000000004</v>
      </c>
      <c r="AM17" s="29">
        <v>4756.6000000000004</v>
      </c>
      <c r="AN17" s="29">
        <v>4730.2</v>
      </c>
      <c r="AO17" s="29">
        <v>4900.2</v>
      </c>
      <c r="AP17" s="29">
        <v>5071.5</v>
      </c>
      <c r="AQ17" s="29">
        <v>5048.8</v>
      </c>
      <c r="AR17" s="29">
        <v>5161.55</v>
      </c>
      <c r="AS17" s="29">
        <v>5822.43</v>
      </c>
      <c r="AT17" s="29">
        <v>5752.4000000000005</v>
      </c>
      <c r="AU17" s="29">
        <v>5746.39</v>
      </c>
      <c r="AV17" s="29">
        <v>5857.1399999999994</v>
      </c>
      <c r="AW17" s="29">
        <v>6172.7</v>
      </c>
      <c r="AX17" s="29">
        <v>6397.1</v>
      </c>
      <c r="AY17" s="29">
        <v>6339.1900000000005</v>
      </c>
      <c r="AZ17" s="29">
        <v>6187.6100000000006</v>
      </c>
      <c r="BA17" s="29">
        <v>6237.3099999999995</v>
      </c>
      <c r="BB17" s="29">
        <v>6204.75</v>
      </c>
      <c r="BC17" s="29">
        <v>6296.3600000000006</v>
      </c>
      <c r="BD17" s="29">
        <v>6352</v>
      </c>
      <c r="BE17" s="29">
        <v>7193.37</v>
      </c>
      <c r="BF17" s="29">
        <v>7241.0599999999995</v>
      </c>
      <c r="BG17" s="29">
        <v>7181.1399999999994</v>
      </c>
      <c r="BH17" s="29">
        <v>7148.6299999999992</v>
      </c>
      <c r="BI17" s="29">
        <v>7194.67</v>
      </c>
      <c r="BJ17" s="29">
        <v>7171.41</v>
      </c>
      <c r="BK17" s="29">
        <v>7283.97</v>
      </c>
      <c r="BL17" s="29">
        <v>7939.2</v>
      </c>
      <c r="BM17" s="29">
        <v>8052.9</v>
      </c>
      <c r="BN17" s="29">
        <v>8014.4</v>
      </c>
      <c r="BO17" s="29">
        <v>7978.57</v>
      </c>
      <c r="BP17" s="29">
        <v>7964.4</v>
      </c>
      <c r="BQ17" s="29">
        <v>7940.7</v>
      </c>
      <c r="BR17" s="29">
        <v>7913.9</v>
      </c>
      <c r="BS17" s="29">
        <v>7875</v>
      </c>
      <c r="BT17" s="29">
        <v>8036.9</v>
      </c>
      <c r="BU17" s="29">
        <v>8054.41</v>
      </c>
      <c r="BV17" s="29">
        <v>8619.7900000000009</v>
      </c>
      <c r="BW17" s="29">
        <v>8608.9500000000007</v>
      </c>
      <c r="BX17" s="29">
        <v>8582.26</v>
      </c>
      <c r="BY17" s="29">
        <v>8629.41</v>
      </c>
      <c r="BZ17" s="29">
        <v>8688.4600000000009</v>
      </c>
      <c r="CA17" s="29">
        <v>8587.32</v>
      </c>
      <c r="CB17" s="29">
        <v>8713.25</v>
      </c>
      <c r="CC17" s="29">
        <v>8664.17</v>
      </c>
      <c r="CD17" s="29">
        <v>8697.130000000001</v>
      </c>
      <c r="CE17" s="29">
        <v>8709.2199999999993</v>
      </c>
      <c r="CF17" s="29">
        <v>9705.24</v>
      </c>
      <c r="CG17" s="29">
        <v>9094.61</v>
      </c>
      <c r="CH17" s="29">
        <v>9113.4600000000009</v>
      </c>
      <c r="CI17" s="29">
        <v>9409.1</v>
      </c>
      <c r="CJ17" s="29">
        <v>10272.790000000001</v>
      </c>
      <c r="CK17" s="29">
        <v>10209.15</v>
      </c>
      <c r="CL17" s="29">
        <v>10137.41</v>
      </c>
      <c r="CM17" s="29">
        <v>10365.11</v>
      </c>
      <c r="CN17" s="29">
        <v>10641.21</v>
      </c>
      <c r="CO17" s="29">
        <v>10964.84</v>
      </c>
      <c r="CP17" s="29">
        <v>11014.529999999999</v>
      </c>
      <c r="CQ17" s="29">
        <v>10972.37</v>
      </c>
      <c r="CR17" s="29">
        <v>10515.68</v>
      </c>
      <c r="CS17" s="29">
        <v>10642.81</v>
      </c>
      <c r="CT17" s="29">
        <v>10875.29</v>
      </c>
      <c r="ED17" s="182"/>
      <c r="EE17" s="182"/>
      <c r="EF17" s="182"/>
      <c r="EG17" s="182"/>
      <c r="EH17" s="182"/>
      <c r="EI17" s="182"/>
      <c r="EJ17" s="182"/>
      <c r="EK17" s="182"/>
      <c r="EL17" s="182"/>
      <c r="EM17" s="182"/>
      <c r="EN17" s="182"/>
      <c r="EO17" s="182"/>
      <c r="EP17" s="182"/>
      <c r="EQ17" s="182"/>
      <c r="ER17" s="182"/>
      <c r="ES17" s="182"/>
      <c r="ET17" s="182"/>
      <c r="EU17" s="182"/>
      <c r="EV17" s="182"/>
      <c r="EW17" s="182"/>
      <c r="EX17" s="182"/>
      <c r="EY17" s="182"/>
      <c r="EZ17" s="182"/>
      <c r="FA17" s="182"/>
      <c r="FB17" s="182"/>
      <c r="FC17" s="182"/>
      <c r="FD17" s="182"/>
      <c r="FE17" s="182"/>
      <c r="FF17" s="182"/>
      <c r="FG17" s="182"/>
      <c r="FH17" s="182"/>
      <c r="FI17" s="182"/>
      <c r="FJ17" s="182"/>
      <c r="FK17" s="182"/>
      <c r="FL17" s="182"/>
      <c r="FM17" s="182"/>
      <c r="FN17" s="182"/>
      <c r="FO17" s="182"/>
      <c r="FP17" s="182"/>
      <c r="FQ17" s="182"/>
      <c r="FR17" s="182"/>
      <c r="FS17" s="182"/>
      <c r="FT17" s="182"/>
      <c r="FU17" s="182"/>
      <c r="FV17" s="182"/>
    </row>
    <row r="18" spans="3:178" hidden="1" x14ac:dyDescent="0.25">
      <c r="E18" s="3" t="s">
        <v>87</v>
      </c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ED18" s="182"/>
      <c r="EE18" s="182"/>
      <c r="EF18" s="182"/>
      <c r="EG18" s="182"/>
      <c r="EH18" s="182"/>
      <c r="EI18" s="182"/>
      <c r="EJ18" s="182"/>
      <c r="EK18" s="182"/>
      <c r="EL18" s="182"/>
      <c r="EM18" s="182"/>
      <c r="EN18" s="182"/>
      <c r="EO18" s="182"/>
      <c r="EP18" s="182"/>
      <c r="EQ18" s="182"/>
      <c r="ER18" s="182"/>
      <c r="ES18" s="182"/>
      <c r="ET18" s="182"/>
      <c r="EU18" s="182"/>
      <c r="EV18" s="182"/>
      <c r="EW18" s="182"/>
      <c r="EX18" s="182"/>
      <c r="EY18" s="182"/>
      <c r="EZ18" s="182"/>
      <c r="FA18" s="182"/>
      <c r="FB18" s="182"/>
      <c r="FC18" s="182"/>
      <c r="FD18" s="182"/>
      <c r="FE18" s="182"/>
      <c r="FF18" s="182"/>
      <c r="FG18" s="182"/>
      <c r="FH18" s="182"/>
      <c r="FI18" s="182"/>
      <c r="FJ18" s="182"/>
      <c r="FK18" s="182"/>
      <c r="FL18" s="182"/>
      <c r="FM18" s="182"/>
      <c r="FN18" s="182"/>
      <c r="FO18" s="182"/>
      <c r="FP18" s="182"/>
      <c r="FQ18" s="182"/>
      <c r="FR18" s="182"/>
      <c r="FS18" s="182"/>
      <c r="FT18" s="182"/>
      <c r="FU18" s="182"/>
      <c r="FV18" s="182"/>
    </row>
    <row r="19" spans="3:178" x14ac:dyDescent="0.25">
      <c r="E19" s="3" t="s">
        <v>59</v>
      </c>
      <c r="R19" s="29"/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29">
        <v>0</v>
      </c>
      <c r="AJ19" s="29">
        <v>0</v>
      </c>
      <c r="AK19" s="29">
        <v>0</v>
      </c>
      <c r="AL19" s="29">
        <v>0</v>
      </c>
      <c r="AM19" s="29">
        <v>0</v>
      </c>
      <c r="AN19" s="29">
        <v>0</v>
      </c>
      <c r="AO19" s="29">
        <v>0</v>
      </c>
      <c r="AP19" s="29">
        <v>0</v>
      </c>
      <c r="AQ19" s="29">
        <v>0</v>
      </c>
      <c r="AR19" s="29">
        <v>0</v>
      </c>
      <c r="AS19" s="29">
        <v>0</v>
      </c>
      <c r="AT19" s="29">
        <v>0</v>
      </c>
      <c r="AU19" s="29">
        <v>0</v>
      </c>
      <c r="AV19" s="29">
        <v>0</v>
      </c>
      <c r="AW19" s="29">
        <v>0</v>
      </c>
      <c r="AX19" s="29">
        <v>0</v>
      </c>
      <c r="AY19" s="29">
        <v>0</v>
      </c>
      <c r="AZ19" s="29">
        <v>0</v>
      </c>
      <c r="BA19" s="29">
        <v>0</v>
      </c>
      <c r="BB19" s="29">
        <v>0</v>
      </c>
      <c r="BC19" s="29">
        <v>0</v>
      </c>
      <c r="BD19" s="29">
        <v>0</v>
      </c>
      <c r="BE19" s="29">
        <v>0</v>
      </c>
      <c r="BF19" s="29">
        <v>0</v>
      </c>
      <c r="BG19" s="29">
        <v>0</v>
      </c>
      <c r="BH19" s="29">
        <v>0</v>
      </c>
      <c r="BI19" s="29">
        <v>0</v>
      </c>
      <c r="BJ19" s="29">
        <v>0</v>
      </c>
      <c r="BK19" s="29">
        <v>0</v>
      </c>
      <c r="BL19" s="29">
        <v>0</v>
      </c>
      <c r="BM19" s="29">
        <v>0</v>
      </c>
      <c r="BN19" s="29">
        <v>0</v>
      </c>
      <c r="BO19" s="29">
        <v>0</v>
      </c>
      <c r="BP19" s="29">
        <v>0</v>
      </c>
      <c r="BQ19" s="29">
        <v>0</v>
      </c>
      <c r="BR19" s="29">
        <v>0</v>
      </c>
      <c r="BS19" s="29">
        <v>0</v>
      </c>
      <c r="BT19" s="29">
        <v>0</v>
      </c>
      <c r="BU19" s="29">
        <v>0</v>
      </c>
      <c r="BV19" s="29">
        <v>0</v>
      </c>
      <c r="BW19" s="29">
        <v>0</v>
      </c>
      <c r="BX19" s="29">
        <v>0</v>
      </c>
      <c r="BY19" s="29">
        <v>0</v>
      </c>
      <c r="BZ19" s="29">
        <v>0</v>
      </c>
      <c r="CA19" s="29">
        <v>0</v>
      </c>
      <c r="CB19" s="29">
        <v>0</v>
      </c>
      <c r="CC19" s="29">
        <v>0</v>
      </c>
      <c r="CD19" s="29">
        <v>0</v>
      </c>
      <c r="CE19" s="29">
        <v>0</v>
      </c>
      <c r="CF19" s="29">
        <v>0</v>
      </c>
      <c r="CG19" s="29">
        <v>0</v>
      </c>
      <c r="CH19" s="29">
        <v>0</v>
      </c>
      <c r="CI19" s="29">
        <v>0</v>
      </c>
      <c r="CJ19" s="29">
        <v>0</v>
      </c>
      <c r="CK19" s="29">
        <v>0</v>
      </c>
      <c r="CL19" s="29">
        <v>0</v>
      </c>
      <c r="CM19" s="29">
        <v>0</v>
      </c>
      <c r="CN19" s="29">
        <v>0</v>
      </c>
      <c r="CO19" s="29">
        <v>0</v>
      </c>
      <c r="CP19" s="29">
        <v>0</v>
      </c>
      <c r="CQ19" s="29">
        <v>0</v>
      </c>
      <c r="CR19" s="29">
        <v>0</v>
      </c>
      <c r="CS19" s="29">
        <v>0</v>
      </c>
      <c r="CT19" s="29">
        <v>0</v>
      </c>
      <c r="ED19" s="182"/>
      <c r="EE19" s="182"/>
      <c r="EF19" s="182"/>
      <c r="EG19" s="182"/>
      <c r="EH19" s="182"/>
      <c r="EI19" s="182"/>
      <c r="EJ19" s="182"/>
      <c r="EK19" s="182"/>
      <c r="EL19" s="182"/>
      <c r="EM19" s="182"/>
      <c r="EN19" s="182"/>
      <c r="EO19" s="182"/>
      <c r="EP19" s="182"/>
      <c r="EQ19" s="182"/>
      <c r="ER19" s="182"/>
      <c r="ES19" s="182"/>
      <c r="ET19" s="182"/>
      <c r="EU19" s="182"/>
      <c r="EV19" s="182"/>
      <c r="EW19" s="182"/>
      <c r="EX19" s="182"/>
      <c r="EY19" s="182"/>
      <c r="EZ19" s="182"/>
      <c r="FA19" s="182"/>
      <c r="FB19" s="182"/>
      <c r="FC19" s="182"/>
      <c r="FD19" s="182"/>
      <c r="FE19" s="182"/>
      <c r="FF19" s="182"/>
      <c r="FG19" s="182"/>
      <c r="FH19" s="182"/>
      <c r="FI19" s="182"/>
      <c r="FJ19" s="182"/>
      <c r="FK19" s="182"/>
      <c r="FL19" s="182"/>
      <c r="FM19" s="182"/>
      <c r="FN19" s="182"/>
      <c r="FO19" s="182"/>
      <c r="FP19" s="182"/>
      <c r="FQ19" s="182"/>
      <c r="FR19" s="182"/>
      <c r="FS19" s="182"/>
      <c r="FT19" s="182"/>
      <c r="FU19" s="182"/>
      <c r="FV19" s="182"/>
    </row>
    <row r="20" spans="3:178" x14ac:dyDescent="0.25">
      <c r="E20" s="3" t="s">
        <v>74</v>
      </c>
      <c r="R20" s="29"/>
      <c r="S20" s="29">
        <v>1176.8</v>
      </c>
      <c r="T20" s="29">
        <v>1226.0999999999999</v>
      </c>
      <c r="U20" s="29">
        <v>1250.5</v>
      </c>
      <c r="V20" s="29">
        <v>1231.0999999999999</v>
      </c>
      <c r="W20" s="29">
        <v>1158.3</v>
      </c>
      <c r="X20" s="29">
        <v>1384.9</v>
      </c>
      <c r="Y20" s="29">
        <v>1410.4</v>
      </c>
      <c r="Z20" s="29">
        <v>1436.2</v>
      </c>
      <c r="AA20" s="29">
        <v>1713.1</v>
      </c>
      <c r="AB20" s="29">
        <v>1669.6</v>
      </c>
      <c r="AC20" s="29">
        <v>1616</v>
      </c>
      <c r="AD20" s="29">
        <v>1720.7</v>
      </c>
      <c r="AE20" s="29">
        <v>2104.4</v>
      </c>
      <c r="AF20" s="29">
        <v>2259.6999999999998</v>
      </c>
      <c r="AG20" s="29">
        <v>2340.5500000000002</v>
      </c>
      <c r="AH20" s="29">
        <v>2322.1999999999998</v>
      </c>
      <c r="AI20" s="29">
        <v>2317.8000000000002</v>
      </c>
      <c r="AJ20" s="29">
        <v>2288.3000000000002</v>
      </c>
      <c r="AK20" s="29">
        <v>2234.3000000000002</v>
      </c>
      <c r="AL20" s="29">
        <v>2180</v>
      </c>
      <c r="AM20" s="29">
        <v>2164.3000000000002</v>
      </c>
      <c r="AN20" s="29">
        <v>2172.5</v>
      </c>
      <c r="AO20" s="29">
        <v>2171.1</v>
      </c>
      <c r="AP20" s="29">
        <v>2165.9</v>
      </c>
      <c r="AQ20" s="29">
        <v>2157.5</v>
      </c>
      <c r="AR20" s="29">
        <v>2167.4</v>
      </c>
      <c r="AS20" s="29">
        <v>2581.4</v>
      </c>
      <c r="AT20" s="29">
        <v>2572.6999999999998</v>
      </c>
      <c r="AU20" s="29">
        <v>2640.7</v>
      </c>
      <c r="AV20" s="29">
        <v>2645.8</v>
      </c>
      <c r="AW20" s="29">
        <v>2631.9</v>
      </c>
      <c r="AX20" s="29">
        <v>2979.8</v>
      </c>
      <c r="AY20" s="29">
        <v>2972.79</v>
      </c>
      <c r="AZ20" s="29">
        <v>2668.8</v>
      </c>
      <c r="BA20" s="29">
        <v>2634.2</v>
      </c>
      <c r="BB20" s="29">
        <v>2617.9</v>
      </c>
      <c r="BC20" s="29">
        <v>2647.8</v>
      </c>
      <c r="BD20" s="29">
        <v>2726.8</v>
      </c>
      <c r="BE20" s="29">
        <v>3457.5</v>
      </c>
      <c r="BF20" s="29">
        <v>3533.5</v>
      </c>
      <c r="BG20" s="29">
        <v>3481.7</v>
      </c>
      <c r="BH20" s="29">
        <v>3430.7</v>
      </c>
      <c r="BI20" s="29">
        <v>3458.3</v>
      </c>
      <c r="BJ20" s="29">
        <v>3462.29</v>
      </c>
      <c r="BK20" s="29">
        <v>3592.05</v>
      </c>
      <c r="BL20" s="29">
        <v>4278.5</v>
      </c>
      <c r="BM20" s="29">
        <v>4411.8999999999996</v>
      </c>
      <c r="BN20" s="29">
        <v>4428.5</v>
      </c>
      <c r="BO20" s="29">
        <v>4407.17</v>
      </c>
      <c r="BP20" s="29">
        <v>4368.8999999999996</v>
      </c>
      <c r="BQ20" s="29">
        <v>4358.2</v>
      </c>
      <c r="BR20" s="29">
        <v>4343</v>
      </c>
      <c r="BS20" s="29">
        <v>4349.6000000000004</v>
      </c>
      <c r="BT20" s="29">
        <v>4511.5</v>
      </c>
      <c r="BU20" s="29">
        <v>4579.01</v>
      </c>
      <c r="BV20" s="29">
        <v>5165.8900000000003</v>
      </c>
      <c r="BW20" s="29">
        <v>5181.62</v>
      </c>
      <c r="BX20" s="29">
        <v>5172.88</v>
      </c>
      <c r="BY20" s="29">
        <v>5237.01</v>
      </c>
      <c r="BZ20" s="29">
        <v>5312.52</v>
      </c>
      <c r="CA20" s="29">
        <v>5259.11</v>
      </c>
      <c r="CB20" s="29">
        <v>5074.01</v>
      </c>
      <c r="CC20" s="29">
        <v>5051.43</v>
      </c>
      <c r="CD20" s="29">
        <v>5127.18</v>
      </c>
      <c r="CE20" s="29">
        <v>5179.7</v>
      </c>
      <c r="CF20" s="29">
        <v>6225.99</v>
      </c>
      <c r="CG20" s="29">
        <v>5451.74</v>
      </c>
      <c r="CH20" s="29">
        <v>5535.6</v>
      </c>
      <c r="CI20" s="29">
        <v>5447.03</v>
      </c>
      <c r="CJ20" s="29">
        <v>6099.51</v>
      </c>
      <c r="CK20" s="29">
        <v>6071.41</v>
      </c>
      <c r="CL20" s="29">
        <v>6070.71</v>
      </c>
      <c r="CM20" s="29">
        <v>6088.23</v>
      </c>
      <c r="CN20" s="29">
        <v>6040.88</v>
      </c>
      <c r="CO20" s="29">
        <v>6027.14</v>
      </c>
      <c r="CP20" s="29">
        <v>5991.33</v>
      </c>
      <c r="CQ20" s="29">
        <v>5982.81</v>
      </c>
      <c r="CR20" s="29">
        <v>5380.2</v>
      </c>
      <c r="CS20" s="29">
        <v>5258.15</v>
      </c>
      <c r="CT20" s="29">
        <v>4915.0200000000004</v>
      </c>
      <c r="ED20" s="182"/>
      <c r="EE20" s="182"/>
      <c r="EF20" s="182"/>
      <c r="EG20" s="182"/>
      <c r="EH20" s="182"/>
      <c r="EI20" s="182"/>
      <c r="EJ20" s="182"/>
      <c r="EK20" s="182"/>
      <c r="EL20" s="182"/>
      <c r="EM20" s="182"/>
      <c r="EN20" s="182"/>
      <c r="EO20" s="182"/>
      <c r="EP20" s="182"/>
      <c r="EQ20" s="182"/>
      <c r="ER20" s="182"/>
      <c r="ES20" s="182"/>
      <c r="ET20" s="182"/>
      <c r="EU20" s="182"/>
      <c r="EV20" s="182"/>
      <c r="EW20" s="182"/>
      <c r="EX20" s="182"/>
      <c r="EY20" s="182"/>
      <c r="EZ20" s="182"/>
      <c r="FA20" s="182"/>
      <c r="FB20" s="182"/>
      <c r="FC20" s="182"/>
      <c r="FD20" s="182"/>
      <c r="FE20" s="182"/>
      <c r="FF20" s="182"/>
      <c r="FG20" s="182"/>
      <c r="FH20" s="182"/>
      <c r="FI20" s="182"/>
      <c r="FJ20" s="182"/>
      <c r="FK20" s="182"/>
      <c r="FL20" s="182"/>
      <c r="FM20" s="182"/>
      <c r="FN20" s="182"/>
      <c r="FO20" s="182"/>
      <c r="FP20" s="182"/>
      <c r="FQ20" s="182"/>
      <c r="FR20" s="182"/>
      <c r="FS20" s="182"/>
      <c r="FT20" s="182"/>
      <c r="FU20" s="182"/>
      <c r="FV20" s="182"/>
    </row>
    <row r="21" spans="3:178" x14ac:dyDescent="0.25">
      <c r="E21" s="3" t="s">
        <v>55</v>
      </c>
      <c r="R21" s="29"/>
      <c r="S21" s="29">
        <v>2569.6</v>
      </c>
      <c r="T21" s="29">
        <v>2596.3000000000002</v>
      </c>
      <c r="U21" s="29">
        <v>2629</v>
      </c>
      <c r="V21" s="29">
        <v>2638.1</v>
      </c>
      <c r="W21" s="29">
        <v>2632.4</v>
      </c>
      <c r="X21" s="29">
        <v>2623.3</v>
      </c>
      <c r="Y21" s="29">
        <v>2626.4</v>
      </c>
      <c r="Z21" s="29">
        <v>2586.5</v>
      </c>
      <c r="AA21" s="29">
        <v>2534.8000000000002</v>
      </c>
      <c r="AB21" s="29">
        <v>2618.9</v>
      </c>
      <c r="AC21" s="29">
        <v>2637.7</v>
      </c>
      <c r="AD21" s="29">
        <v>2643.2</v>
      </c>
      <c r="AE21" s="29">
        <v>2651.8</v>
      </c>
      <c r="AF21" s="29">
        <v>2658.5</v>
      </c>
      <c r="AG21" s="29">
        <v>2646.5</v>
      </c>
      <c r="AH21" s="29">
        <v>2662.8</v>
      </c>
      <c r="AI21" s="29">
        <v>2625.4</v>
      </c>
      <c r="AJ21" s="29">
        <v>2652.9</v>
      </c>
      <c r="AK21" s="29">
        <v>2626.3</v>
      </c>
      <c r="AL21" s="29">
        <v>2641.6</v>
      </c>
      <c r="AM21" s="29">
        <v>2592.3000000000002</v>
      </c>
      <c r="AN21" s="29">
        <v>2557.6999999999998</v>
      </c>
      <c r="AO21" s="29">
        <v>2729.1</v>
      </c>
      <c r="AP21" s="29">
        <v>2905.6</v>
      </c>
      <c r="AQ21" s="29">
        <v>2891.3</v>
      </c>
      <c r="AR21" s="29">
        <v>2884.6</v>
      </c>
      <c r="AS21" s="29">
        <v>3132.1</v>
      </c>
      <c r="AT21" s="29">
        <v>3073.9</v>
      </c>
      <c r="AU21" s="29">
        <v>3003.3</v>
      </c>
      <c r="AV21" s="29">
        <v>3103.6</v>
      </c>
      <c r="AW21" s="29">
        <v>3433.9</v>
      </c>
      <c r="AX21" s="29">
        <v>3417.3</v>
      </c>
      <c r="AY21" s="29">
        <v>3366.4</v>
      </c>
      <c r="AZ21" s="29">
        <v>3518.81</v>
      </c>
      <c r="BA21" s="29">
        <v>3603.11</v>
      </c>
      <c r="BB21" s="29">
        <v>3586.85</v>
      </c>
      <c r="BC21" s="29">
        <v>3648.56</v>
      </c>
      <c r="BD21" s="29">
        <v>3625.2</v>
      </c>
      <c r="BE21" s="29">
        <v>3735.87</v>
      </c>
      <c r="BF21" s="29">
        <v>3707.56</v>
      </c>
      <c r="BG21" s="29">
        <v>3699.44</v>
      </c>
      <c r="BH21" s="29">
        <v>3717.93</v>
      </c>
      <c r="BI21" s="29">
        <v>3736.37</v>
      </c>
      <c r="BJ21" s="29">
        <v>3709.12</v>
      </c>
      <c r="BK21" s="29">
        <v>3691.92</v>
      </c>
      <c r="BL21" s="29">
        <v>3660.7</v>
      </c>
      <c r="BM21" s="29">
        <v>3641</v>
      </c>
      <c r="BN21" s="29">
        <v>3585.9</v>
      </c>
      <c r="BO21" s="29">
        <v>3571.4</v>
      </c>
      <c r="BP21" s="29">
        <v>3595.5</v>
      </c>
      <c r="BQ21" s="29">
        <v>3582.5</v>
      </c>
      <c r="BR21" s="29">
        <v>3570.9</v>
      </c>
      <c r="BS21" s="29">
        <v>3525.4</v>
      </c>
      <c r="BT21" s="29">
        <v>3525.4</v>
      </c>
      <c r="BU21" s="29">
        <v>3475.4</v>
      </c>
      <c r="BV21" s="29">
        <v>3453.9</v>
      </c>
      <c r="BW21" s="29">
        <v>3427.33</v>
      </c>
      <c r="BX21" s="29">
        <v>3409.38</v>
      </c>
      <c r="BY21" s="29">
        <v>3392.4</v>
      </c>
      <c r="BZ21" s="29">
        <v>3375.94</v>
      </c>
      <c r="CA21" s="29">
        <v>3328.21</v>
      </c>
      <c r="CB21" s="29">
        <v>3639.24</v>
      </c>
      <c r="CC21" s="29">
        <v>3612.74</v>
      </c>
      <c r="CD21" s="29">
        <v>3569.95</v>
      </c>
      <c r="CE21" s="29">
        <v>3529.52</v>
      </c>
      <c r="CF21" s="29">
        <v>3479.25</v>
      </c>
      <c r="CG21" s="29">
        <v>3642.87</v>
      </c>
      <c r="CH21" s="29">
        <v>3577.86</v>
      </c>
      <c r="CI21" s="29">
        <v>3962.07</v>
      </c>
      <c r="CJ21" s="29">
        <v>4173.28</v>
      </c>
      <c r="CK21" s="29">
        <v>4137.74</v>
      </c>
      <c r="CL21" s="29">
        <v>4066.7</v>
      </c>
      <c r="CM21" s="29">
        <v>4276.88</v>
      </c>
      <c r="CN21" s="29">
        <v>4600.33</v>
      </c>
      <c r="CO21" s="29">
        <v>4937.7</v>
      </c>
      <c r="CP21" s="29">
        <v>5023.2</v>
      </c>
      <c r="CQ21" s="29">
        <v>4989.5600000000004</v>
      </c>
      <c r="CR21" s="29">
        <v>5135.4799999999996</v>
      </c>
      <c r="CS21" s="29">
        <v>5384.66</v>
      </c>
      <c r="CT21" s="29">
        <v>5960.27</v>
      </c>
      <c r="ED21" s="182"/>
      <c r="EE21" s="182"/>
      <c r="EF21" s="182"/>
      <c r="EG21" s="182"/>
      <c r="EH21" s="182"/>
      <c r="EI21" s="182"/>
      <c r="EJ21" s="182"/>
      <c r="EK21" s="182"/>
      <c r="EL21" s="182"/>
      <c r="EM21" s="182"/>
      <c r="EN21" s="182"/>
      <c r="EO21" s="182"/>
      <c r="EP21" s="182"/>
      <c r="EQ21" s="182"/>
      <c r="ER21" s="182"/>
      <c r="ES21" s="182"/>
      <c r="ET21" s="182"/>
      <c r="EU21" s="182"/>
      <c r="EV21" s="182"/>
      <c r="EW21" s="182"/>
      <c r="EX21" s="182"/>
      <c r="EY21" s="182"/>
      <c r="EZ21" s="182"/>
      <c r="FA21" s="182"/>
      <c r="FB21" s="182"/>
      <c r="FC21" s="182"/>
      <c r="FD21" s="182"/>
      <c r="FE21" s="182"/>
      <c r="FF21" s="182"/>
      <c r="FG21" s="182"/>
      <c r="FH21" s="182"/>
      <c r="FI21" s="182"/>
      <c r="FJ21" s="182"/>
      <c r="FK21" s="182"/>
      <c r="FL21" s="182"/>
      <c r="FM21" s="182"/>
      <c r="FN21" s="182"/>
      <c r="FO21" s="182"/>
      <c r="FP21" s="182"/>
      <c r="FQ21" s="182"/>
      <c r="FR21" s="182"/>
      <c r="FS21" s="182"/>
      <c r="FT21" s="182"/>
      <c r="FU21" s="182"/>
      <c r="FV21" s="182"/>
    </row>
    <row r="22" spans="3:178" x14ac:dyDescent="0.25">
      <c r="E22" s="3" t="s">
        <v>79</v>
      </c>
      <c r="R22" s="29"/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29">
        <v>0</v>
      </c>
      <c r="AJ22" s="29">
        <v>0</v>
      </c>
      <c r="AK22" s="29">
        <v>0</v>
      </c>
      <c r="AL22" s="29">
        <v>0</v>
      </c>
      <c r="AM22" s="29">
        <v>0</v>
      </c>
      <c r="AN22" s="29">
        <v>0</v>
      </c>
      <c r="AO22" s="29">
        <v>0</v>
      </c>
      <c r="AP22" s="29">
        <v>0</v>
      </c>
      <c r="AQ22" s="29">
        <v>0</v>
      </c>
      <c r="AR22" s="29">
        <v>0</v>
      </c>
      <c r="AS22" s="29">
        <v>0</v>
      </c>
      <c r="AT22" s="29">
        <v>0</v>
      </c>
      <c r="AU22" s="29">
        <v>0</v>
      </c>
      <c r="AV22" s="29">
        <v>0</v>
      </c>
      <c r="AW22" s="29">
        <v>0</v>
      </c>
      <c r="AX22" s="29">
        <v>0</v>
      </c>
      <c r="AY22" s="29">
        <v>0</v>
      </c>
      <c r="AZ22" s="29">
        <v>0</v>
      </c>
      <c r="BA22" s="29">
        <v>0</v>
      </c>
      <c r="BB22" s="29">
        <v>0</v>
      </c>
      <c r="BC22" s="29">
        <v>0</v>
      </c>
      <c r="BD22" s="29">
        <v>0</v>
      </c>
      <c r="BE22" s="29">
        <v>0</v>
      </c>
      <c r="BF22" s="29">
        <v>0</v>
      </c>
      <c r="BG22" s="29">
        <v>0</v>
      </c>
      <c r="BH22" s="29">
        <v>0</v>
      </c>
      <c r="BI22" s="29">
        <v>0</v>
      </c>
      <c r="BJ22" s="29">
        <v>0</v>
      </c>
      <c r="BK22" s="29">
        <v>0</v>
      </c>
      <c r="BL22" s="29">
        <v>0</v>
      </c>
      <c r="BM22" s="29">
        <v>0</v>
      </c>
      <c r="BN22" s="29">
        <v>0</v>
      </c>
      <c r="BO22" s="29">
        <v>0</v>
      </c>
      <c r="BP22" s="29">
        <v>0</v>
      </c>
      <c r="BQ22" s="29">
        <v>0</v>
      </c>
      <c r="BR22" s="29">
        <v>0</v>
      </c>
      <c r="BS22" s="29">
        <v>0</v>
      </c>
      <c r="BT22" s="29">
        <v>0</v>
      </c>
      <c r="BU22" s="29">
        <v>0</v>
      </c>
      <c r="BV22" s="29">
        <v>0</v>
      </c>
      <c r="BW22" s="29">
        <v>0</v>
      </c>
      <c r="BX22" s="29">
        <v>0</v>
      </c>
      <c r="BY22" s="29">
        <v>0</v>
      </c>
      <c r="BZ22" s="29">
        <v>0</v>
      </c>
      <c r="CA22" s="29">
        <v>0</v>
      </c>
      <c r="CB22" s="29">
        <v>0</v>
      </c>
      <c r="CC22" s="29">
        <v>0</v>
      </c>
      <c r="CD22" s="29">
        <v>0</v>
      </c>
      <c r="CE22" s="29">
        <v>0</v>
      </c>
      <c r="CF22" s="29">
        <v>0</v>
      </c>
      <c r="CG22" s="29">
        <v>0</v>
      </c>
      <c r="CH22" s="29">
        <v>0</v>
      </c>
      <c r="CI22" s="29">
        <v>0</v>
      </c>
      <c r="CJ22" s="29">
        <v>0</v>
      </c>
      <c r="CK22" s="29">
        <v>0</v>
      </c>
      <c r="CL22" s="29">
        <v>0</v>
      </c>
      <c r="CM22" s="29">
        <v>0</v>
      </c>
      <c r="CN22" s="29">
        <v>0</v>
      </c>
      <c r="CO22" s="29">
        <v>0</v>
      </c>
      <c r="CP22" s="29">
        <v>0</v>
      </c>
      <c r="CQ22" s="29">
        <v>0</v>
      </c>
      <c r="CR22" s="29">
        <v>0</v>
      </c>
      <c r="CS22" s="29">
        <v>0</v>
      </c>
      <c r="CT22" s="29">
        <v>0</v>
      </c>
      <c r="ED22" s="182"/>
      <c r="EE22" s="182"/>
      <c r="EF22" s="182"/>
      <c r="EG22" s="182"/>
      <c r="EH22" s="182"/>
      <c r="EI22" s="182"/>
      <c r="EJ22" s="182"/>
      <c r="EK22" s="182"/>
      <c r="EL22" s="182"/>
      <c r="EM22" s="182"/>
      <c r="EN22" s="182"/>
      <c r="EO22" s="182"/>
      <c r="EP22" s="182"/>
      <c r="EQ22" s="182"/>
      <c r="ER22" s="182"/>
      <c r="ES22" s="182"/>
      <c r="ET22" s="182"/>
      <c r="EU22" s="182"/>
      <c r="EV22" s="182"/>
      <c r="EW22" s="182"/>
      <c r="EX22" s="182"/>
      <c r="EY22" s="182"/>
      <c r="EZ22" s="182"/>
      <c r="FA22" s="182"/>
      <c r="FB22" s="182"/>
      <c r="FC22" s="182"/>
      <c r="FD22" s="182"/>
      <c r="FE22" s="182"/>
      <c r="FF22" s="182"/>
      <c r="FG22" s="182"/>
      <c r="FH22" s="182"/>
      <c r="FI22" s="182"/>
      <c r="FJ22" s="182"/>
      <c r="FK22" s="182"/>
      <c r="FL22" s="182"/>
      <c r="FM22" s="182"/>
      <c r="FN22" s="182"/>
      <c r="FO22" s="182"/>
      <c r="FP22" s="182"/>
      <c r="FQ22" s="182"/>
      <c r="FR22" s="182"/>
      <c r="FS22" s="182"/>
      <c r="FT22" s="182"/>
      <c r="FU22" s="182"/>
      <c r="FV22" s="182"/>
    </row>
    <row r="23" spans="3:178" x14ac:dyDescent="0.25">
      <c r="E23" s="3" t="s">
        <v>56</v>
      </c>
      <c r="R23" s="29"/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29">
        <v>0</v>
      </c>
      <c r="AJ23" s="29">
        <v>0</v>
      </c>
      <c r="AK23" s="29">
        <v>0</v>
      </c>
      <c r="AL23" s="29">
        <v>0</v>
      </c>
      <c r="AM23" s="29">
        <v>0</v>
      </c>
      <c r="AN23" s="29">
        <v>0</v>
      </c>
      <c r="AO23" s="29">
        <v>0</v>
      </c>
      <c r="AP23" s="29">
        <v>0</v>
      </c>
      <c r="AQ23" s="29">
        <v>0</v>
      </c>
      <c r="AR23" s="29">
        <v>109.55</v>
      </c>
      <c r="AS23" s="29">
        <v>108.93</v>
      </c>
      <c r="AT23" s="29">
        <v>105.8</v>
      </c>
      <c r="AU23" s="29">
        <v>102.39</v>
      </c>
      <c r="AV23" s="29">
        <v>107.74</v>
      </c>
      <c r="AW23" s="29">
        <v>106.9</v>
      </c>
      <c r="AX23" s="29">
        <v>0</v>
      </c>
      <c r="AY23" s="29">
        <v>0</v>
      </c>
      <c r="AZ23" s="29">
        <v>0</v>
      </c>
      <c r="BA23" s="29">
        <v>0</v>
      </c>
      <c r="BB23" s="29">
        <v>0</v>
      </c>
      <c r="BC23" s="29">
        <v>0</v>
      </c>
      <c r="BD23" s="29">
        <v>0</v>
      </c>
      <c r="BE23" s="29">
        <v>0</v>
      </c>
      <c r="BF23" s="29">
        <v>0</v>
      </c>
      <c r="BG23" s="29">
        <v>0</v>
      </c>
      <c r="BH23" s="29">
        <v>0</v>
      </c>
      <c r="BI23" s="29">
        <v>0</v>
      </c>
      <c r="BJ23" s="29">
        <v>0</v>
      </c>
      <c r="BK23" s="29">
        <v>0</v>
      </c>
      <c r="BL23" s="29">
        <v>0</v>
      </c>
      <c r="BM23" s="29">
        <v>0</v>
      </c>
      <c r="BN23" s="29">
        <v>0</v>
      </c>
      <c r="BO23" s="29">
        <v>0</v>
      </c>
      <c r="BP23" s="29">
        <v>0</v>
      </c>
      <c r="BQ23" s="29">
        <v>0</v>
      </c>
      <c r="BR23" s="29">
        <v>0</v>
      </c>
      <c r="BS23" s="29">
        <v>0</v>
      </c>
      <c r="BT23" s="29">
        <v>0</v>
      </c>
      <c r="BU23" s="29">
        <v>0</v>
      </c>
      <c r="BV23" s="29">
        <v>0</v>
      </c>
      <c r="BW23" s="29">
        <v>0</v>
      </c>
      <c r="BX23" s="29">
        <v>0</v>
      </c>
      <c r="BY23" s="29">
        <v>0</v>
      </c>
      <c r="BZ23" s="29">
        <v>0</v>
      </c>
      <c r="CA23" s="29">
        <v>0</v>
      </c>
      <c r="CB23" s="29">
        <v>0</v>
      </c>
      <c r="CC23" s="29">
        <v>0</v>
      </c>
      <c r="CD23" s="29">
        <v>0</v>
      </c>
      <c r="CE23" s="29">
        <v>0</v>
      </c>
      <c r="CF23" s="29">
        <v>0</v>
      </c>
      <c r="CG23" s="29">
        <v>0</v>
      </c>
      <c r="CH23" s="29">
        <v>0</v>
      </c>
      <c r="CI23" s="29">
        <v>0</v>
      </c>
      <c r="CJ23" s="29">
        <v>0</v>
      </c>
      <c r="CK23" s="29">
        <v>0</v>
      </c>
      <c r="CL23" s="29">
        <v>0</v>
      </c>
      <c r="CM23" s="29">
        <v>0</v>
      </c>
      <c r="CN23" s="29">
        <v>0</v>
      </c>
      <c r="CO23" s="29">
        <v>0</v>
      </c>
      <c r="CP23" s="29">
        <v>0</v>
      </c>
      <c r="CQ23" s="29">
        <v>0</v>
      </c>
      <c r="CR23" s="29">
        <v>0</v>
      </c>
      <c r="CS23" s="29">
        <v>0</v>
      </c>
      <c r="CT23" s="29">
        <v>0</v>
      </c>
      <c r="ED23" s="182"/>
      <c r="EE23" s="182"/>
      <c r="EF23" s="182"/>
      <c r="EG23" s="182"/>
      <c r="EH23" s="182"/>
      <c r="EI23" s="182"/>
      <c r="EJ23" s="182"/>
      <c r="EK23" s="182"/>
      <c r="EL23" s="182"/>
      <c r="EM23" s="182"/>
      <c r="EN23" s="182"/>
      <c r="EO23" s="182"/>
      <c r="EP23" s="182"/>
      <c r="EQ23" s="182"/>
      <c r="ER23" s="182"/>
      <c r="ES23" s="182"/>
      <c r="ET23" s="182"/>
      <c r="EU23" s="182"/>
      <c r="EV23" s="182"/>
      <c r="EW23" s="182"/>
      <c r="EX23" s="182"/>
      <c r="EY23" s="182"/>
      <c r="EZ23" s="182"/>
      <c r="FA23" s="182"/>
      <c r="FB23" s="182"/>
      <c r="FC23" s="182"/>
      <c r="FD23" s="182"/>
      <c r="FE23" s="182"/>
      <c r="FF23" s="182"/>
      <c r="FG23" s="182"/>
      <c r="FH23" s="182"/>
      <c r="FI23" s="182"/>
      <c r="FJ23" s="182"/>
      <c r="FK23" s="182"/>
      <c r="FL23" s="182"/>
      <c r="FM23" s="182"/>
      <c r="FN23" s="182"/>
      <c r="FO23" s="182"/>
      <c r="FP23" s="182"/>
      <c r="FQ23" s="182"/>
      <c r="FR23" s="182"/>
      <c r="FS23" s="182"/>
      <c r="FT23" s="182"/>
      <c r="FU23" s="182"/>
      <c r="FV23" s="182"/>
    </row>
    <row r="24" spans="3:178" x14ac:dyDescent="0.25">
      <c r="C24" s="3" t="s">
        <v>70</v>
      </c>
      <c r="R24" s="29"/>
      <c r="S24" s="29">
        <v>111.7</v>
      </c>
      <c r="T24" s="29">
        <v>286.09999999999997</v>
      </c>
      <c r="U24" s="29">
        <v>294.3</v>
      </c>
      <c r="V24" s="29">
        <v>300.2</v>
      </c>
      <c r="W24" s="29">
        <v>288.10000000000002</v>
      </c>
      <c r="X24" s="29">
        <v>254.70000000000002</v>
      </c>
      <c r="Y24" s="29">
        <v>228.39999999999998</v>
      </c>
      <c r="Z24" s="29">
        <v>286.15999999999997</v>
      </c>
      <c r="AA24" s="29">
        <v>253.5</v>
      </c>
      <c r="AB24" s="29">
        <v>219.57</v>
      </c>
      <c r="AC24" s="29">
        <v>260.82</v>
      </c>
      <c r="AD24" s="29">
        <v>258.81</v>
      </c>
      <c r="AE24" s="29">
        <v>256.37</v>
      </c>
      <c r="AF24" s="29">
        <v>148.23000000000002</v>
      </c>
      <c r="AG24" s="29">
        <v>159.48999999999998</v>
      </c>
      <c r="AH24" s="29">
        <v>166.48</v>
      </c>
      <c r="AI24" s="29">
        <v>160.41999999999999</v>
      </c>
      <c r="AJ24" s="29">
        <v>158.12</v>
      </c>
      <c r="AK24" s="29">
        <v>126.14</v>
      </c>
      <c r="AL24" s="29">
        <v>219.91</v>
      </c>
      <c r="AM24" s="29">
        <v>261.88</v>
      </c>
      <c r="AN24" s="29">
        <v>295.93</v>
      </c>
      <c r="AO24" s="29">
        <v>392.24</v>
      </c>
      <c r="AP24" s="29">
        <v>532.42000000000007</v>
      </c>
      <c r="AQ24" s="29">
        <v>539.36</v>
      </c>
      <c r="AR24" s="29">
        <v>529.15</v>
      </c>
      <c r="AS24" s="29">
        <v>380.23999999999995</v>
      </c>
      <c r="AT24" s="29">
        <v>327.46000000000004</v>
      </c>
      <c r="AU24" s="29">
        <v>368.66</v>
      </c>
      <c r="AV24" s="29">
        <v>331.56</v>
      </c>
      <c r="AW24" s="29">
        <v>322.52999999999997</v>
      </c>
      <c r="AX24" s="29">
        <v>419.09000000000003</v>
      </c>
      <c r="AY24" s="29">
        <v>419.70000000000005</v>
      </c>
      <c r="AZ24" s="29">
        <v>413.52000000000004</v>
      </c>
      <c r="BA24" s="29">
        <v>424.35</v>
      </c>
      <c r="BB24" s="29">
        <v>497.9</v>
      </c>
      <c r="BC24" s="29">
        <v>406.53999999999996</v>
      </c>
      <c r="BD24" s="29">
        <v>440.22</v>
      </c>
      <c r="BE24" s="29">
        <v>442.08</v>
      </c>
      <c r="BF24" s="29">
        <v>434.48999999999995</v>
      </c>
      <c r="BG24" s="29">
        <v>632.04</v>
      </c>
      <c r="BH24" s="29">
        <v>722.42000000000007</v>
      </c>
      <c r="BI24" s="29">
        <v>568.84999999999991</v>
      </c>
      <c r="BJ24" s="29">
        <v>698.51</v>
      </c>
      <c r="BK24" s="29">
        <v>621.02</v>
      </c>
      <c r="BL24" s="29">
        <v>676.93</v>
      </c>
      <c r="BM24" s="29">
        <v>531.9</v>
      </c>
      <c r="BN24" s="29">
        <v>488.93000000000006</v>
      </c>
      <c r="BO24" s="29">
        <v>473.97</v>
      </c>
      <c r="BP24" s="29">
        <v>460.39</v>
      </c>
      <c r="BQ24" s="29">
        <v>524.53</v>
      </c>
      <c r="BR24" s="29">
        <v>818.35</v>
      </c>
      <c r="BS24" s="29">
        <v>833.58999999999992</v>
      </c>
      <c r="BT24" s="29">
        <v>935.96</v>
      </c>
      <c r="BU24" s="29">
        <v>770.18000000000006</v>
      </c>
      <c r="BV24" s="29">
        <v>965.04</v>
      </c>
      <c r="BW24" s="29">
        <v>891.31999999999994</v>
      </c>
      <c r="BX24" s="29">
        <v>870.41</v>
      </c>
      <c r="BY24" s="29">
        <v>697.06999999999994</v>
      </c>
      <c r="BZ24" s="29">
        <v>411.23</v>
      </c>
      <c r="CA24" s="29">
        <v>749.92000000000007</v>
      </c>
      <c r="CB24" s="29">
        <v>766.96</v>
      </c>
      <c r="CC24" s="29">
        <v>571.70000000000005</v>
      </c>
      <c r="CD24" s="29">
        <v>654.17999999999995</v>
      </c>
      <c r="CE24" s="29">
        <v>782.56</v>
      </c>
      <c r="CF24" s="29">
        <v>572.93999999999994</v>
      </c>
      <c r="CG24" s="29">
        <v>846.48</v>
      </c>
      <c r="CH24" s="29">
        <v>526.54999999999995</v>
      </c>
      <c r="CI24" s="29">
        <v>732.55</v>
      </c>
      <c r="CJ24" s="29">
        <v>605.16999999999996</v>
      </c>
      <c r="CK24" s="29">
        <v>571.99</v>
      </c>
      <c r="CL24" s="29">
        <v>376.75</v>
      </c>
      <c r="CM24" s="29">
        <v>436.58</v>
      </c>
      <c r="CN24" s="29">
        <v>919.1400000000001</v>
      </c>
      <c r="CO24" s="29">
        <v>843.45999999999992</v>
      </c>
      <c r="CP24" s="29">
        <v>1256.83</v>
      </c>
      <c r="CQ24" s="29">
        <v>1201.21</v>
      </c>
      <c r="CR24" s="29">
        <v>1515.48</v>
      </c>
      <c r="CS24" s="29">
        <v>929.34</v>
      </c>
      <c r="CT24" s="29">
        <v>1041.6399999999999</v>
      </c>
      <c r="ED24" s="182"/>
      <c r="EE24" s="182"/>
      <c r="EF24" s="182"/>
      <c r="EG24" s="182"/>
      <c r="EH24" s="182"/>
      <c r="EI24" s="182"/>
      <c r="EJ24" s="182"/>
      <c r="EK24" s="182"/>
      <c r="EL24" s="182"/>
      <c r="EM24" s="182"/>
      <c r="EN24" s="182"/>
      <c r="EO24" s="182"/>
      <c r="EP24" s="182"/>
      <c r="EQ24" s="182"/>
      <c r="ER24" s="182"/>
      <c r="ES24" s="182"/>
      <c r="ET24" s="182"/>
      <c r="EU24" s="182"/>
      <c r="EV24" s="182"/>
      <c r="EW24" s="182"/>
      <c r="EX24" s="182"/>
      <c r="EY24" s="182"/>
      <c r="EZ24" s="182"/>
      <c r="FA24" s="182"/>
      <c r="FB24" s="182"/>
      <c r="FC24" s="182"/>
      <c r="FD24" s="182"/>
      <c r="FE24" s="182"/>
      <c r="FF24" s="182"/>
      <c r="FG24" s="182"/>
      <c r="FH24" s="182"/>
      <c r="FI24" s="182"/>
      <c r="FJ24" s="182"/>
      <c r="FK24" s="182"/>
      <c r="FL24" s="182"/>
      <c r="FM24" s="182"/>
      <c r="FN24" s="182"/>
      <c r="FO24" s="182"/>
      <c r="FP24" s="182"/>
      <c r="FQ24" s="182"/>
      <c r="FR24" s="182"/>
      <c r="FS24" s="182"/>
      <c r="FT24" s="182"/>
      <c r="FU24" s="182"/>
      <c r="FV24" s="182"/>
    </row>
    <row r="25" spans="3:178" x14ac:dyDescent="0.25">
      <c r="D25" s="3" t="s">
        <v>57</v>
      </c>
      <c r="R25" s="29"/>
      <c r="S25" s="29">
        <v>28.8</v>
      </c>
      <c r="T25" s="29">
        <v>29.700000000000003</v>
      </c>
      <c r="U25" s="29">
        <v>31.8</v>
      </c>
      <c r="V25" s="29">
        <v>32</v>
      </c>
      <c r="W25" s="29">
        <v>30.8</v>
      </c>
      <c r="X25" s="29">
        <v>28.9</v>
      </c>
      <c r="Y25" s="29">
        <v>30.5</v>
      </c>
      <c r="Z25" s="29">
        <v>52.06</v>
      </c>
      <c r="AA25" s="29">
        <v>30.14</v>
      </c>
      <c r="AB25" s="29">
        <v>28.53</v>
      </c>
      <c r="AC25" s="29">
        <v>29.810000000000002</v>
      </c>
      <c r="AD25" s="29">
        <v>29.02</v>
      </c>
      <c r="AE25" s="29">
        <v>26.31</v>
      </c>
      <c r="AF25" s="29">
        <v>29.560000000000002</v>
      </c>
      <c r="AG25" s="29">
        <v>25.73</v>
      </c>
      <c r="AH25" s="29">
        <v>32.47</v>
      </c>
      <c r="AI25" s="29">
        <v>26.78</v>
      </c>
      <c r="AJ25" s="29">
        <v>25.37</v>
      </c>
      <c r="AK25" s="29">
        <v>25.98</v>
      </c>
      <c r="AL25" s="29">
        <v>32.78</v>
      </c>
      <c r="AM25" s="29">
        <v>25.56</v>
      </c>
      <c r="AN25" s="29">
        <v>25.75</v>
      </c>
      <c r="AO25" s="29">
        <v>28.05</v>
      </c>
      <c r="AP25" s="29">
        <v>29.89</v>
      </c>
      <c r="AQ25" s="29">
        <v>27.229999999999997</v>
      </c>
      <c r="AR25" s="29">
        <v>28.03</v>
      </c>
      <c r="AS25" s="29">
        <v>25.200000000000003</v>
      </c>
      <c r="AT25" s="29">
        <v>24.28</v>
      </c>
      <c r="AU25" s="29">
        <v>24.41</v>
      </c>
      <c r="AV25" s="29">
        <v>25.13</v>
      </c>
      <c r="AW25" s="29">
        <v>25.76</v>
      </c>
      <c r="AX25" s="29">
        <v>26.47</v>
      </c>
      <c r="AY25" s="29">
        <v>25.04</v>
      </c>
      <c r="AZ25" s="29">
        <v>25.310000000000002</v>
      </c>
      <c r="BA25" s="29">
        <v>25.86</v>
      </c>
      <c r="BB25" s="29">
        <v>27.150000000000002</v>
      </c>
      <c r="BC25" s="29">
        <v>26.26</v>
      </c>
      <c r="BD25" s="29">
        <v>25.86</v>
      </c>
      <c r="BE25" s="29">
        <v>29.12</v>
      </c>
      <c r="BF25" s="29">
        <v>27.56</v>
      </c>
      <c r="BG25" s="29">
        <v>176.88</v>
      </c>
      <c r="BH25" s="29">
        <v>227.32999999999998</v>
      </c>
      <c r="BI25" s="29">
        <v>53.19</v>
      </c>
      <c r="BJ25" s="29">
        <v>181.99</v>
      </c>
      <c r="BK25" s="29">
        <v>127.88999999999999</v>
      </c>
      <c r="BL25" s="29">
        <v>194.17</v>
      </c>
      <c r="BM25" s="29">
        <v>60.14</v>
      </c>
      <c r="BN25" s="29">
        <v>70.960000000000008</v>
      </c>
      <c r="BO25" s="29">
        <v>76.990000000000009</v>
      </c>
      <c r="BP25" s="29">
        <v>83.85</v>
      </c>
      <c r="BQ25" s="29">
        <v>141.34</v>
      </c>
      <c r="BR25" s="29">
        <v>418.88</v>
      </c>
      <c r="BS25" s="29">
        <v>433.75</v>
      </c>
      <c r="BT25" s="29">
        <v>524.12</v>
      </c>
      <c r="BU25" s="29">
        <v>367.17</v>
      </c>
      <c r="BV25" s="29">
        <v>569.9799999999999</v>
      </c>
      <c r="BW25" s="29">
        <v>491.01</v>
      </c>
      <c r="BX25" s="29">
        <v>466.5</v>
      </c>
      <c r="BY25" s="29">
        <v>311.79000000000002</v>
      </c>
      <c r="BZ25" s="29">
        <v>20.38</v>
      </c>
      <c r="CA25" s="29">
        <v>367.96000000000004</v>
      </c>
      <c r="CB25" s="29">
        <v>404.36</v>
      </c>
      <c r="CC25" s="29">
        <v>230.25</v>
      </c>
      <c r="CD25" s="29">
        <v>288.14</v>
      </c>
      <c r="CE25" s="29">
        <v>434.12</v>
      </c>
      <c r="CF25" s="29">
        <v>268.90999999999997</v>
      </c>
      <c r="CG25" s="29">
        <v>509.67</v>
      </c>
      <c r="CH25" s="29">
        <v>134.5</v>
      </c>
      <c r="CI25" s="29">
        <v>339.13</v>
      </c>
      <c r="CJ25" s="29">
        <v>206.53</v>
      </c>
      <c r="CK25" s="29">
        <v>168.41</v>
      </c>
      <c r="CL25" s="29">
        <v>2</v>
      </c>
      <c r="CM25" s="29">
        <v>60.690000000000005</v>
      </c>
      <c r="CN25" s="29">
        <v>158.31</v>
      </c>
      <c r="CO25" s="29">
        <v>87.12</v>
      </c>
      <c r="CP25" s="29">
        <v>533.04</v>
      </c>
      <c r="CQ25" s="29">
        <v>501.82000000000005</v>
      </c>
      <c r="CR25" s="29">
        <v>837.13</v>
      </c>
      <c r="CS25" s="29">
        <v>256.88</v>
      </c>
      <c r="CT25" s="29">
        <v>443.21000000000004</v>
      </c>
      <c r="ED25" s="182"/>
      <c r="EE25" s="182"/>
      <c r="EF25" s="182"/>
      <c r="EG25" s="182"/>
      <c r="EH25" s="182"/>
      <c r="EI25" s="182"/>
      <c r="EJ25" s="182"/>
      <c r="EK25" s="182"/>
      <c r="EL25" s="182"/>
      <c r="EM25" s="182"/>
      <c r="EN25" s="182"/>
      <c r="EO25" s="182"/>
      <c r="EP25" s="182"/>
      <c r="EQ25" s="182"/>
      <c r="ER25" s="182"/>
      <c r="ES25" s="182"/>
      <c r="ET25" s="182"/>
      <c r="EU25" s="182"/>
      <c r="EV25" s="182"/>
      <c r="EW25" s="182"/>
      <c r="EX25" s="182"/>
      <c r="EY25" s="182"/>
      <c r="EZ25" s="182"/>
      <c r="FA25" s="182"/>
      <c r="FB25" s="182"/>
      <c r="FC25" s="182"/>
      <c r="FD25" s="182"/>
      <c r="FE25" s="182"/>
      <c r="FF25" s="182"/>
      <c r="FG25" s="182"/>
      <c r="FH25" s="182"/>
      <c r="FI25" s="182"/>
      <c r="FJ25" s="182"/>
      <c r="FK25" s="182"/>
      <c r="FL25" s="182"/>
      <c r="FM25" s="182"/>
      <c r="FN25" s="182"/>
      <c r="FO25" s="182"/>
      <c r="FP25" s="182"/>
      <c r="FQ25" s="182"/>
      <c r="FR25" s="182"/>
      <c r="FS25" s="182"/>
      <c r="FT25" s="182"/>
      <c r="FU25" s="182"/>
      <c r="FV25" s="182"/>
    </row>
    <row r="26" spans="3:178" x14ac:dyDescent="0.25">
      <c r="E26" s="3" t="s">
        <v>59</v>
      </c>
      <c r="R26" s="29"/>
      <c r="S26" s="29">
        <v>26.7</v>
      </c>
      <c r="T26" s="29">
        <v>26.6</v>
      </c>
      <c r="U26" s="29">
        <v>27.6</v>
      </c>
      <c r="V26" s="29">
        <v>27.6</v>
      </c>
      <c r="W26" s="29">
        <v>25.1</v>
      </c>
      <c r="X26" s="29">
        <v>25.9</v>
      </c>
      <c r="Y26" s="29">
        <v>26</v>
      </c>
      <c r="Z26" s="29">
        <v>27.56</v>
      </c>
      <c r="AA26" s="29">
        <v>24.54</v>
      </c>
      <c r="AB26" s="29">
        <v>25.03</v>
      </c>
      <c r="AC26" s="29">
        <v>25.51</v>
      </c>
      <c r="AD26" s="29">
        <v>25.12</v>
      </c>
      <c r="AE26" s="29">
        <v>22.91</v>
      </c>
      <c r="AF26" s="29">
        <v>23.16</v>
      </c>
      <c r="AG26" s="29">
        <v>24.43</v>
      </c>
      <c r="AH26" s="29">
        <v>24.57</v>
      </c>
      <c r="AI26" s="29">
        <v>25.28</v>
      </c>
      <c r="AJ26" s="29">
        <v>22.87</v>
      </c>
      <c r="AK26" s="29">
        <v>24.48</v>
      </c>
      <c r="AL26" s="29">
        <v>24.27</v>
      </c>
      <c r="AM26" s="29">
        <v>22.65</v>
      </c>
      <c r="AN26" s="29">
        <v>22.84</v>
      </c>
      <c r="AO26" s="29">
        <v>23.67</v>
      </c>
      <c r="AP26" s="29">
        <v>23.92</v>
      </c>
      <c r="AQ26" s="29">
        <v>21.81</v>
      </c>
      <c r="AR26" s="29">
        <v>21.91</v>
      </c>
      <c r="AS26" s="29">
        <v>23.44</v>
      </c>
      <c r="AT26" s="29">
        <v>23.02</v>
      </c>
      <c r="AU26" s="29">
        <v>23</v>
      </c>
      <c r="AV26" s="29">
        <v>23.22</v>
      </c>
      <c r="AW26" s="29">
        <v>24.62</v>
      </c>
      <c r="AX26" s="29">
        <v>24.83</v>
      </c>
      <c r="AY26" s="29">
        <v>23.72</v>
      </c>
      <c r="AZ26" s="29">
        <v>23.73</v>
      </c>
      <c r="BA26" s="29">
        <v>25.07</v>
      </c>
      <c r="BB26" s="29">
        <v>25.26</v>
      </c>
      <c r="BC26" s="29">
        <v>24.69</v>
      </c>
      <c r="BD26" s="29">
        <v>24.88</v>
      </c>
      <c r="BE26" s="29">
        <v>26.23</v>
      </c>
      <c r="BF26" s="29">
        <v>26.43</v>
      </c>
      <c r="BG26" s="29">
        <v>27.73</v>
      </c>
      <c r="BH26" s="29">
        <v>27.92</v>
      </c>
      <c r="BI26" s="29">
        <v>28.66</v>
      </c>
      <c r="BJ26" s="29">
        <v>28.77</v>
      </c>
      <c r="BK26" s="29">
        <v>28.18</v>
      </c>
      <c r="BL26" s="29">
        <v>27.88</v>
      </c>
      <c r="BM26" s="29">
        <v>27.71</v>
      </c>
      <c r="BN26" s="29">
        <v>26.86</v>
      </c>
      <c r="BO26" s="29">
        <v>26.43</v>
      </c>
      <c r="BP26" s="29">
        <v>25.85</v>
      </c>
      <c r="BQ26" s="29">
        <v>24.59</v>
      </c>
      <c r="BR26" s="29">
        <v>24.6</v>
      </c>
      <c r="BS26" s="29">
        <v>23.6</v>
      </c>
      <c r="BT26" s="29">
        <v>23.01</v>
      </c>
      <c r="BU26" s="29">
        <v>22.24</v>
      </c>
      <c r="BV26" s="29">
        <v>21.06</v>
      </c>
      <c r="BW26" s="29">
        <v>20.399999999999999</v>
      </c>
      <c r="BX26" s="29">
        <v>19.78</v>
      </c>
      <c r="BY26" s="29">
        <v>18.5</v>
      </c>
      <c r="BZ26" s="29">
        <v>17.93</v>
      </c>
      <c r="CA26" s="29">
        <v>17.16</v>
      </c>
      <c r="CB26" s="29">
        <v>16.55</v>
      </c>
      <c r="CC26" s="29">
        <v>15.58</v>
      </c>
      <c r="CD26" s="29">
        <v>14.51</v>
      </c>
      <c r="CE26" s="29">
        <v>13.39</v>
      </c>
      <c r="CF26" s="29">
        <v>0.46</v>
      </c>
      <c r="CG26" s="29">
        <v>0.49</v>
      </c>
      <c r="CH26" s="29">
        <v>1.28</v>
      </c>
      <c r="CI26" s="29">
        <v>1.33</v>
      </c>
      <c r="CJ26" s="29">
        <v>1.59</v>
      </c>
      <c r="CK26" s="29">
        <v>1.18</v>
      </c>
      <c r="CL26" s="29">
        <v>1.18</v>
      </c>
      <c r="CM26" s="29">
        <v>1.24</v>
      </c>
      <c r="CN26" s="29">
        <v>1.36</v>
      </c>
      <c r="CO26" s="29">
        <v>1.45</v>
      </c>
      <c r="CP26" s="29">
        <v>1.54</v>
      </c>
      <c r="CQ26" s="29">
        <v>1.6</v>
      </c>
      <c r="CR26" s="29">
        <v>0.8</v>
      </c>
      <c r="CS26" s="29">
        <v>0.86</v>
      </c>
      <c r="CT26" s="29">
        <v>0.86</v>
      </c>
      <c r="ED26" s="182"/>
      <c r="EE26" s="182"/>
      <c r="EF26" s="182"/>
      <c r="EG26" s="182"/>
      <c r="EH26" s="182"/>
      <c r="EI26" s="182"/>
      <c r="EJ26" s="182"/>
      <c r="EK26" s="182"/>
      <c r="EL26" s="182"/>
      <c r="EM26" s="182"/>
      <c r="EN26" s="182"/>
      <c r="EO26" s="182"/>
      <c r="EP26" s="182"/>
      <c r="EQ26" s="182"/>
      <c r="ER26" s="182"/>
      <c r="ES26" s="182"/>
      <c r="ET26" s="182"/>
      <c r="EU26" s="182"/>
      <c r="EV26" s="182"/>
      <c r="EW26" s="182"/>
      <c r="EX26" s="182"/>
      <c r="EY26" s="182"/>
      <c r="EZ26" s="182"/>
      <c r="FA26" s="182"/>
      <c r="FB26" s="182"/>
      <c r="FC26" s="182"/>
      <c r="FD26" s="182"/>
      <c r="FE26" s="182"/>
      <c r="FF26" s="182"/>
      <c r="FG26" s="182"/>
      <c r="FH26" s="182"/>
      <c r="FI26" s="182"/>
      <c r="FJ26" s="182"/>
      <c r="FK26" s="182"/>
      <c r="FL26" s="182"/>
      <c r="FM26" s="182"/>
      <c r="FN26" s="182"/>
      <c r="FO26" s="182"/>
      <c r="FP26" s="182"/>
      <c r="FQ26" s="182"/>
      <c r="FR26" s="182"/>
      <c r="FS26" s="182"/>
      <c r="FT26" s="182"/>
      <c r="FU26" s="182"/>
      <c r="FV26" s="182"/>
    </row>
    <row r="27" spans="3:178" x14ac:dyDescent="0.25">
      <c r="E27" s="3" t="s">
        <v>74</v>
      </c>
      <c r="R27" s="29"/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0</v>
      </c>
      <c r="AX27" s="29">
        <v>0</v>
      </c>
      <c r="AY27" s="29">
        <v>0</v>
      </c>
      <c r="AZ27" s="29">
        <v>0</v>
      </c>
      <c r="BA27" s="29">
        <v>0</v>
      </c>
      <c r="BB27" s="29">
        <v>0</v>
      </c>
      <c r="BC27" s="29">
        <v>0</v>
      </c>
      <c r="BD27" s="29">
        <v>0</v>
      </c>
      <c r="BE27" s="29">
        <v>0</v>
      </c>
      <c r="BF27" s="29">
        <v>0</v>
      </c>
      <c r="BG27" s="29">
        <v>0</v>
      </c>
      <c r="BH27" s="29">
        <v>0</v>
      </c>
      <c r="BI27" s="29">
        <v>0</v>
      </c>
      <c r="BJ27" s="29">
        <v>0</v>
      </c>
      <c r="BK27" s="29">
        <v>0</v>
      </c>
      <c r="BL27" s="29">
        <v>0</v>
      </c>
      <c r="BM27" s="29">
        <v>0</v>
      </c>
      <c r="BN27" s="29">
        <v>0</v>
      </c>
      <c r="BO27" s="29">
        <v>0</v>
      </c>
      <c r="BP27" s="29">
        <v>0</v>
      </c>
      <c r="BQ27" s="29">
        <v>0</v>
      </c>
      <c r="BR27" s="29">
        <v>0</v>
      </c>
      <c r="BS27" s="29">
        <v>0</v>
      </c>
      <c r="BT27" s="29">
        <v>0</v>
      </c>
      <c r="BU27" s="29">
        <v>0</v>
      </c>
      <c r="BV27" s="29">
        <v>0</v>
      </c>
      <c r="BW27" s="29">
        <v>0</v>
      </c>
      <c r="BX27" s="29">
        <v>0</v>
      </c>
      <c r="BY27" s="29">
        <v>0</v>
      </c>
      <c r="BZ27" s="29">
        <v>0</v>
      </c>
      <c r="CA27" s="29">
        <v>0</v>
      </c>
      <c r="CB27" s="29">
        <v>0</v>
      </c>
      <c r="CC27" s="29">
        <v>0</v>
      </c>
      <c r="CD27" s="29">
        <v>0</v>
      </c>
      <c r="CE27" s="29">
        <v>0</v>
      </c>
      <c r="CF27" s="29">
        <v>0</v>
      </c>
      <c r="CG27" s="29">
        <v>0</v>
      </c>
      <c r="CH27" s="29">
        <v>0</v>
      </c>
      <c r="CI27" s="29">
        <v>0</v>
      </c>
      <c r="CJ27" s="29">
        <v>0</v>
      </c>
      <c r="CK27" s="29">
        <v>0</v>
      </c>
      <c r="CL27" s="29">
        <v>0</v>
      </c>
      <c r="CM27" s="29">
        <v>0</v>
      </c>
      <c r="CN27" s="29">
        <v>0</v>
      </c>
      <c r="CO27" s="29">
        <v>0</v>
      </c>
      <c r="CP27" s="29">
        <v>0</v>
      </c>
      <c r="CQ27" s="29">
        <v>0</v>
      </c>
      <c r="CR27" s="29">
        <v>0</v>
      </c>
      <c r="CS27" s="29">
        <v>0</v>
      </c>
      <c r="CT27" s="29">
        <v>0</v>
      </c>
      <c r="ED27" s="182"/>
      <c r="EE27" s="182"/>
      <c r="EF27" s="182"/>
      <c r="EG27" s="182"/>
      <c r="EH27" s="182"/>
      <c r="EI27" s="182"/>
      <c r="EJ27" s="182"/>
      <c r="EK27" s="182"/>
      <c r="EL27" s="182"/>
      <c r="EM27" s="182"/>
      <c r="EN27" s="182"/>
      <c r="EO27" s="182"/>
      <c r="EP27" s="182"/>
      <c r="EQ27" s="182"/>
      <c r="ER27" s="182"/>
      <c r="ES27" s="182"/>
      <c r="ET27" s="182"/>
      <c r="EU27" s="182"/>
      <c r="EV27" s="182"/>
      <c r="EW27" s="182"/>
      <c r="EX27" s="182"/>
      <c r="EY27" s="182"/>
      <c r="EZ27" s="182"/>
      <c r="FA27" s="182"/>
      <c r="FB27" s="182"/>
      <c r="FC27" s="182"/>
      <c r="FD27" s="182"/>
      <c r="FE27" s="182"/>
      <c r="FF27" s="182"/>
      <c r="FG27" s="182"/>
      <c r="FH27" s="182"/>
      <c r="FI27" s="182"/>
      <c r="FJ27" s="182"/>
      <c r="FK27" s="182"/>
      <c r="FL27" s="182"/>
      <c r="FM27" s="182"/>
      <c r="FN27" s="182"/>
      <c r="FO27" s="182"/>
      <c r="FP27" s="182"/>
      <c r="FQ27" s="182"/>
      <c r="FR27" s="182"/>
      <c r="FS27" s="182"/>
      <c r="FT27" s="182"/>
      <c r="FU27" s="182"/>
      <c r="FV27" s="182"/>
    </row>
    <row r="28" spans="3:178" x14ac:dyDescent="0.25">
      <c r="E28" s="3" t="s">
        <v>55</v>
      </c>
      <c r="R28" s="29"/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9">
        <v>0</v>
      </c>
      <c r="AA28" s="29">
        <v>0</v>
      </c>
      <c r="AB28" s="29">
        <v>0</v>
      </c>
      <c r="AC28" s="29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29">
        <v>0</v>
      </c>
      <c r="AJ28" s="29">
        <v>0</v>
      </c>
      <c r="AK28" s="29">
        <v>0</v>
      </c>
      <c r="AL28" s="29">
        <v>0</v>
      </c>
      <c r="AM28" s="29">
        <v>0</v>
      </c>
      <c r="AN28" s="29">
        <v>0</v>
      </c>
      <c r="AO28" s="29">
        <v>0</v>
      </c>
      <c r="AP28" s="29">
        <v>0</v>
      </c>
      <c r="AQ28" s="29">
        <v>0</v>
      </c>
      <c r="AR28" s="29">
        <v>0</v>
      </c>
      <c r="AS28" s="29">
        <v>0</v>
      </c>
      <c r="AT28" s="29">
        <v>0</v>
      </c>
      <c r="AU28" s="29">
        <v>0</v>
      </c>
      <c r="AV28" s="29">
        <v>0</v>
      </c>
      <c r="AW28" s="29">
        <v>0</v>
      </c>
      <c r="AX28" s="29">
        <v>0</v>
      </c>
      <c r="AY28" s="29">
        <v>0</v>
      </c>
      <c r="AZ28" s="29">
        <v>0</v>
      </c>
      <c r="BA28" s="29">
        <v>0</v>
      </c>
      <c r="BB28" s="29">
        <v>0</v>
      </c>
      <c r="BC28" s="29">
        <v>0</v>
      </c>
      <c r="BD28" s="29">
        <v>0</v>
      </c>
      <c r="BE28" s="29">
        <v>0</v>
      </c>
      <c r="BF28" s="29">
        <v>0</v>
      </c>
      <c r="BG28" s="29">
        <v>0</v>
      </c>
      <c r="BH28" s="29">
        <v>0</v>
      </c>
      <c r="BI28" s="29">
        <v>0</v>
      </c>
      <c r="BJ28" s="29">
        <v>0</v>
      </c>
      <c r="BK28" s="29">
        <v>0</v>
      </c>
      <c r="BL28" s="29">
        <v>0</v>
      </c>
      <c r="BM28" s="29">
        <v>0</v>
      </c>
      <c r="BN28" s="29">
        <v>0</v>
      </c>
      <c r="BO28" s="29">
        <v>0</v>
      </c>
      <c r="BP28" s="29">
        <v>0</v>
      </c>
      <c r="BQ28" s="29">
        <v>0</v>
      </c>
      <c r="BR28" s="29">
        <v>30</v>
      </c>
      <c r="BS28" s="29">
        <v>30</v>
      </c>
      <c r="BT28" s="29">
        <v>30</v>
      </c>
      <c r="BU28" s="29">
        <v>30</v>
      </c>
      <c r="BV28" s="29">
        <v>5</v>
      </c>
      <c r="BW28" s="29">
        <v>0</v>
      </c>
      <c r="BX28" s="29">
        <v>0</v>
      </c>
      <c r="BY28" s="29">
        <v>0</v>
      </c>
      <c r="BZ28" s="29">
        <v>0</v>
      </c>
      <c r="CA28" s="29">
        <v>0</v>
      </c>
      <c r="CB28" s="29">
        <v>0</v>
      </c>
      <c r="CC28" s="29">
        <v>0</v>
      </c>
      <c r="CD28" s="29">
        <v>0</v>
      </c>
      <c r="CE28" s="29">
        <v>0</v>
      </c>
      <c r="CF28" s="29">
        <v>0</v>
      </c>
      <c r="CG28" s="29">
        <v>0</v>
      </c>
      <c r="CH28" s="29">
        <v>0</v>
      </c>
      <c r="CI28" s="29">
        <v>0</v>
      </c>
      <c r="CJ28" s="29">
        <v>0</v>
      </c>
      <c r="CK28" s="29">
        <v>0</v>
      </c>
      <c r="CL28" s="29">
        <v>0</v>
      </c>
      <c r="CM28" s="29">
        <v>0</v>
      </c>
      <c r="CN28" s="29">
        <v>0</v>
      </c>
      <c r="CO28" s="29">
        <v>0</v>
      </c>
      <c r="CP28" s="29">
        <v>0</v>
      </c>
      <c r="CQ28" s="29">
        <v>0</v>
      </c>
      <c r="CR28" s="29">
        <v>0</v>
      </c>
      <c r="CS28" s="29">
        <v>0</v>
      </c>
      <c r="CT28" s="29">
        <v>0</v>
      </c>
      <c r="ED28" s="182"/>
      <c r="EE28" s="182"/>
      <c r="EF28" s="182"/>
      <c r="EG28" s="182"/>
      <c r="EH28" s="182"/>
      <c r="EI28" s="182"/>
      <c r="EJ28" s="182"/>
      <c r="EK28" s="182"/>
      <c r="EL28" s="182"/>
      <c r="EM28" s="182"/>
      <c r="EN28" s="182"/>
      <c r="EO28" s="182"/>
      <c r="EP28" s="182"/>
      <c r="EQ28" s="182"/>
      <c r="ER28" s="182"/>
      <c r="ES28" s="182"/>
      <c r="ET28" s="182"/>
      <c r="EU28" s="182"/>
      <c r="EV28" s="182"/>
      <c r="EW28" s="182"/>
      <c r="EX28" s="182"/>
      <c r="EY28" s="182"/>
      <c r="EZ28" s="182"/>
      <c r="FA28" s="182"/>
      <c r="FB28" s="182"/>
      <c r="FC28" s="182"/>
      <c r="FD28" s="182"/>
      <c r="FE28" s="182"/>
      <c r="FF28" s="182"/>
      <c r="FG28" s="182"/>
      <c r="FH28" s="182"/>
      <c r="FI28" s="182"/>
      <c r="FJ28" s="182"/>
      <c r="FK28" s="182"/>
      <c r="FL28" s="182"/>
      <c r="FM28" s="182"/>
      <c r="FN28" s="182"/>
      <c r="FO28" s="182"/>
      <c r="FP28" s="182"/>
      <c r="FQ28" s="182"/>
      <c r="FR28" s="182"/>
      <c r="FS28" s="182"/>
      <c r="FT28" s="182"/>
      <c r="FU28" s="182"/>
      <c r="FV28" s="182"/>
    </row>
    <row r="29" spans="3:178" x14ac:dyDescent="0.25">
      <c r="E29" s="3" t="s">
        <v>79</v>
      </c>
      <c r="R29" s="29"/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9">
        <v>0</v>
      </c>
      <c r="AA29" s="29">
        <v>0</v>
      </c>
      <c r="AB29" s="29">
        <v>0</v>
      </c>
      <c r="AC29" s="29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29">
        <v>0</v>
      </c>
      <c r="AJ29" s="29">
        <v>0</v>
      </c>
      <c r="AK29" s="29">
        <v>0</v>
      </c>
      <c r="AL29" s="29">
        <v>0</v>
      </c>
      <c r="AM29" s="29">
        <v>0</v>
      </c>
      <c r="AN29" s="29">
        <v>0</v>
      </c>
      <c r="AO29" s="29">
        <v>0</v>
      </c>
      <c r="AP29" s="29">
        <v>0</v>
      </c>
      <c r="AQ29" s="29">
        <v>0</v>
      </c>
      <c r="AR29" s="29">
        <v>0</v>
      </c>
      <c r="AS29" s="29">
        <v>0</v>
      </c>
      <c r="AT29" s="29">
        <v>0</v>
      </c>
      <c r="AU29" s="29">
        <v>0</v>
      </c>
      <c r="AV29" s="29">
        <v>0</v>
      </c>
      <c r="AW29" s="29">
        <v>0</v>
      </c>
      <c r="AX29" s="29">
        <v>0</v>
      </c>
      <c r="AY29" s="29">
        <v>0</v>
      </c>
      <c r="AZ29" s="29">
        <v>0</v>
      </c>
      <c r="BA29" s="29">
        <v>0</v>
      </c>
      <c r="BB29" s="29">
        <v>0</v>
      </c>
      <c r="BC29" s="29">
        <v>0</v>
      </c>
      <c r="BD29" s="29">
        <v>0</v>
      </c>
      <c r="BE29" s="29">
        <v>0</v>
      </c>
      <c r="BF29" s="29">
        <v>0</v>
      </c>
      <c r="BG29" s="29">
        <v>0</v>
      </c>
      <c r="BH29" s="29">
        <v>0</v>
      </c>
      <c r="BI29" s="29">
        <v>0</v>
      </c>
      <c r="BJ29" s="29">
        <v>0</v>
      </c>
      <c r="BK29" s="29">
        <v>0</v>
      </c>
      <c r="BL29" s="29">
        <v>0</v>
      </c>
      <c r="BM29" s="29">
        <v>0</v>
      </c>
      <c r="BN29" s="29">
        <v>0</v>
      </c>
      <c r="BO29" s="29">
        <v>0</v>
      </c>
      <c r="BP29" s="29">
        <v>0</v>
      </c>
      <c r="BQ29" s="29">
        <v>0</v>
      </c>
      <c r="BR29" s="29">
        <v>0</v>
      </c>
      <c r="BS29" s="29">
        <v>0</v>
      </c>
      <c r="BT29" s="29">
        <v>0</v>
      </c>
      <c r="BU29" s="29">
        <v>0</v>
      </c>
      <c r="BV29" s="29">
        <v>0</v>
      </c>
      <c r="BW29" s="29">
        <v>0</v>
      </c>
      <c r="BX29" s="29">
        <v>0</v>
      </c>
      <c r="BY29" s="29">
        <v>0</v>
      </c>
      <c r="BZ29" s="29">
        <v>0</v>
      </c>
      <c r="CA29" s="29">
        <v>0</v>
      </c>
      <c r="CB29" s="29">
        <v>0</v>
      </c>
      <c r="CC29" s="29">
        <v>0</v>
      </c>
      <c r="CD29" s="29">
        <v>0</v>
      </c>
      <c r="CE29" s="29">
        <v>0</v>
      </c>
      <c r="CF29" s="29">
        <v>0</v>
      </c>
      <c r="CG29" s="29">
        <v>0</v>
      </c>
      <c r="CH29" s="29">
        <v>0</v>
      </c>
      <c r="CI29" s="29">
        <v>0</v>
      </c>
      <c r="CJ29" s="29">
        <v>0</v>
      </c>
      <c r="CK29" s="29">
        <v>0</v>
      </c>
      <c r="CL29" s="29">
        <v>0</v>
      </c>
      <c r="CM29" s="29">
        <v>0</v>
      </c>
      <c r="CN29" s="29">
        <v>0</v>
      </c>
      <c r="CO29" s="29">
        <v>0</v>
      </c>
      <c r="CP29" s="29">
        <v>0</v>
      </c>
      <c r="CQ29" s="29">
        <v>0</v>
      </c>
      <c r="CR29" s="29">
        <v>0</v>
      </c>
      <c r="CS29" s="29">
        <v>0</v>
      </c>
      <c r="CT29" s="29">
        <v>0</v>
      </c>
      <c r="ED29" s="182"/>
      <c r="EE29" s="182"/>
      <c r="EF29" s="182"/>
      <c r="EG29" s="182"/>
      <c r="EH29" s="182"/>
      <c r="EI29" s="182"/>
      <c r="EJ29" s="182"/>
      <c r="EK29" s="182"/>
      <c r="EL29" s="182"/>
      <c r="EM29" s="182"/>
      <c r="EN29" s="182"/>
      <c r="EO29" s="182"/>
      <c r="EP29" s="182"/>
      <c r="EQ29" s="182"/>
      <c r="ER29" s="182"/>
      <c r="ES29" s="182"/>
      <c r="ET29" s="182"/>
      <c r="EU29" s="182"/>
      <c r="EV29" s="182"/>
      <c r="EW29" s="182"/>
      <c r="EX29" s="182"/>
      <c r="EY29" s="182"/>
      <c r="EZ29" s="182"/>
      <c r="FA29" s="182"/>
      <c r="FB29" s="182"/>
      <c r="FC29" s="182"/>
      <c r="FD29" s="182"/>
      <c r="FE29" s="182"/>
      <c r="FF29" s="182"/>
      <c r="FG29" s="182"/>
      <c r="FH29" s="182"/>
      <c r="FI29" s="182"/>
      <c r="FJ29" s="182"/>
      <c r="FK29" s="182"/>
      <c r="FL29" s="182"/>
      <c r="FM29" s="182"/>
      <c r="FN29" s="182"/>
      <c r="FO29" s="182"/>
      <c r="FP29" s="182"/>
      <c r="FQ29" s="182"/>
      <c r="FR29" s="182"/>
      <c r="FS29" s="182"/>
      <c r="FT29" s="182"/>
      <c r="FU29" s="182"/>
      <c r="FV29" s="182"/>
    </row>
    <row r="30" spans="3:178" x14ac:dyDescent="0.25">
      <c r="E30" s="3" t="s">
        <v>56</v>
      </c>
      <c r="R30" s="29"/>
      <c r="S30" s="29">
        <v>2.1</v>
      </c>
      <c r="T30" s="29">
        <v>3.1</v>
      </c>
      <c r="U30" s="29">
        <v>4.2</v>
      </c>
      <c r="V30" s="29">
        <v>4.4000000000000004</v>
      </c>
      <c r="W30" s="29">
        <v>5.7</v>
      </c>
      <c r="X30" s="29">
        <v>3</v>
      </c>
      <c r="Y30" s="29">
        <v>4.5</v>
      </c>
      <c r="Z30" s="29">
        <v>24.5</v>
      </c>
      <c r="AA30" s="29">
        <v>5.6</v>
      </c>
      <c r="AB30" s="29">
        <v>3.5</v>
      </c>
      <c r="AC30" s="29">
        <v>4.3</v>
      </c>
      <c r="AD30" s="29">
        <v>3.9</v>
      </c>
      <c r="AE30" s="29">
        <v>3.4</v>
      </c>
      <c r="AF30" s="29">
        <v>6.4</v>
      </c>
      <c r="AG30" s="29">
        <v>1.3</v>
      </c>
      <c r="AH30" s="29">
        <v>7.9</v>
      </c>
      <c r="AI30" s="29">
        <v>1.5</v>
      </c>
      <c r="AJ30" s="29">
        <v>2.5</v>
      </c>
      <c r="AK30" s="29">
        <v>1.5</v>
      </c>
      <c r="AL30" s="29">
        <v>8.51</v>
      </c>
      <c r="AM30" s="29">
        <v>2.91</v>
      </c>
      <c r="AN30" s="29">
        <v>2.91</v>
      </c>
      <c r="AO30" s="29">
        <v>4.38</v>
      </c>
      <c r="AP30" s="29">
        <v>5.97</v>
      </c>
      <c r="AQ30" s="29">
        <v>5.42</v>
      </c>
      <c r="AR30" s="29">
        <v>6.12</v>
      </c>
      <c r="AS30" s="29">
        <v>1.76</v>
      </c>
      <c r="AT30" s="29">
        <v>1.26</v>
      </c>
      <c r="AU30" s="29">
        <v>1.41</v>
      </c>
      <c r="AV30" s="29">
        <v>1.91</v>
      </c>
      <c r="AW30" s="29">
        <v>1.1399999999999999</v>
      </c>
      <c r="AX30" s="29">
        <v>1.64</v>
      </c>
      <c r="AY30" s="29">
        <v>1.32</v>
      </c>
      <c r="AZ30" s="29">
        <v>1.58</v>
      </c>
      <c r="BA30" s="29">
        <v>0.79</v>
      </c>
      <c r="BB30" s="29">
        <v>1.89</v>
      </c>
      <c r="BC30" s="29">
        <v>1.57</v>
      </c>
      <c r="BD30" s="29">
        <v>0.98</v>
      </c>
      <c r="BE30" s="29">
        <v>2.89</v>
      </c>
      <c r="BF30" s="29">
        <v>1.1299999999999999</v>
      </c>
      <c r="BG30" s="29">
        <v>149.15</v>
      </c>
      <c r="BH30" s="29">
        <v>199.41</v>
      </c>
      <c r="BI30" s="29">
        <v>24.53</v>
      </c>
      <c r="BJ30" s="29">
        <v>153.22</v>
      </c>
      <c r="BK30" s="29">
        <v>99.71</v>
      </c>
      <c r="BL30" s="29">
        <v>166.29</v>
      </c>
      <c r="BM30" s="29">
        <v>32.43</v>
      </c>
      <c r="BN30" s="29">
        <v>44.1</v>
      </c>
      <c r="BO30" s="29">
        <v>50.56</v>
      </c>
      <c r="BP30" s="29">
        <v>58</v>
      </c>
      <c r="BQ30" s="29">
        <v>116.75</v>
      </c>
      <c r="BR30" s="29">
        <v>364.28</v>
      </c>
      <c r="BS30" s="29">
        <v>380.15</v>
      </c>
      <c r="BT30" s="29">
        <v>471.11</v>
      </c>
      <c r="BU30" s="29">
        <v>314.93</v>
      </c>
      <c r="BV30" s="29">
        <v>543.91999999999996</v>
      </c>
      <c r="BW30" s="29">
        <v>470.61</v>
      </c>
      <c r="BX30" s="29">
        <v>446.72</v>
      </c>
      <c r="BY30" s="29">
        <v>293.29000000000002</v>
      </c>
      <c r="BZ30" s="29">
        <v>2.4500000000000002</v>
      </c>
      <c r="CA30" s="29">
        <v>350.8</v>
      </c>
      <c r="CB30" s="29">
        <v>387.81</v>
      </c>
      <c r="CC30" s="29">
        <v>214.67</v>
      </c>
      <c r="CD30" s="29">
        <v>273.63</v>
      </c>
      <c r="CE30" s="29">
        <v>420.73</v>
      </c>
      <c r="CF30" s="29">
        <v>268.45</v>
      </c>
      <c r="CG30" s="29">
        <v>509.18</v>
      </c>
      <c r="CH30" s="29">
        <v>133.22</v>
      </c>
      <c r="CI30" s="29">
        <v>337.8</v>
      </c>
      <c r="CJ30" s="29">
        <v>204.94</v>
      </c>
      <c r="CK30" s="29">
        <v>167.23</v>
      </c>
      <c r="CL30" s="29">
        <v>0.82</v>
      </c>
      <c r="CM30" s="29">
        <v>59.45</v>
      </c>
      <c r="CN30" s="29">
        <v>156.94999999999999</v>
      </c>
      <c r="CO30" s="29">
        <v>85.67</v>
      </c>
      <c r="CP30" s="29">
        <v>531.5</v>
      </c>
      <c r="CQ30" s="29">
        <v>500.22</v>
      </c>
      <c r="CR30" s="29">
        <v>836.33</v>
      </c>
      <c r="CS30" s="29">
        <v>256.02</v>
      </c>
      <c r="CT30" s="29">
        <v>442.35</v>
      </c>
      <c r="ED30" s="182"/>
      <c r="EE30" s="182"/>
      <c r="EF30" s="182"/>
      <c r="EG30" s="182"/>
      <c r="EH30" s="182"/>
      <c r="EI30" s="182"/>
      <c r="EJ30" s="182"/>
      <c r="EK30" s="182"/>
      <c r="EL30" s="182"/>
      <c r="EM30" s="182"/>
      <c r="EN30" s="182"/>
      <c r="EO30" s="182"/>
      <c r="EP30" s="182"/>
      <c r="EQ30" s="182"/>
      <c r="ER30" s="182"/>
      <c r="ES30" s="182"/>
      <c r="ET30" s="182"/>
      <c r="EU30" s="182"/>
      <c r="EV30" s="182"/>
      <c r="EW30" s="182"/>
      <c r="EX30" s="182"/>
      <c r="EY30" s="182"/>
      <c r="EZ30" s="182"/>
      <c r="FA30" s="182"/>
      <c r="FB30" s="182"/>
      <c r="FC30" s="182"/>
      <c r="FD30" s="182"/>
      <c r="FE30" s="182"/>
      <c r="FF30" s="182"/>
      <c r="FG30" s="182"/>
      <c r="FH30" s="182"/>
      <c r="FI30" s="182"/>
      <c r="FJ30" s="182"/>
      <c r="FK30" s="182"/>
      <c r="FL30" s="182"/>
      <c r="FM30" s="182"/>
      <c r="FN30" s="182"/>
      <c r="FO30" s="182"/>
      <c r="FP30" s="182"/>
      <c r="FQ30" s="182"/>
      <c r="FR30" s="182"/>
      <c r="FS30" s="182"/>
      <c r="FT30" s="182"/>
      <c r="FU30" s="182"/>
      <c r="FV30" s="182"/>
    </row>
    <row r="31" spans="3:178" x14ac:dyDescent="0.25">
      <c r="D31" s="3" t="s">
        <v>58</v>
      </c>
      <c r="R31" s="29"/>
      <c r="S31" s="29">
        <v>82.9</v>
      </c>
      <c r="T31" s="29">
        <v>256.39999999999998</v>
      </c>
      <c r="U31" s="29">
        <v>262.5</v>
      </c>
      <c r="V31" s="29">
        <v>268.2</v>
      </c>
      <c r="W31" s="29">
        <v>257.3</v>
      </c>
      <c r="X31" s="29">
        <v>225.8</v>
      </c>
      <c r="Y31" s="29">
        <v>197.89999999999998</v>
      </c>
      <c r="Z31" s="29">
        <v>234.1</v>
      </c>
      <c r="AA31" s="29">
        <v>223.35999999999999</v>
      </c>
      <c r="AB31" s="29">
        <v>191.04</v>
      </c>
      <c r="AC31" s="29">
        <v>231.01</v>
      </c>
      <c r="AD31" s="29">
        <v>229.79</v>
      </c>
      <c r="AE31" s="29">
        <v>230.06</v>
      </c>
      <c r="AF31" s="29">
        <v>118.67</v>
      </c>
      <c r="AG31" s="29">
        <v>133.76</v>
      </c>
      <c r="AH31" s="29">
        <v>134.01</v>
      </c>
      <c r="AI31" s="29">
        <v>133.63999999999999</v>
      </c>
      <c r="AJ31" s="29">
        <v>132.75</v>
      </c>
      <c r="AK31" s="29">
        <v>100.16</v>
      </c>
      <c r="AL31" s="29">
        <v>187.13</v>
      </c>
      <c r="AM31" s="29">
        <v>236.32</v>
      </c>
      <c r="AN31" s="29">
        <v>270.18</v>
      </c>
      <c r="AO31" s="29">
        <v>364.19</v>
      </c>
      <c r="AP31" s="29">
        <v>502.53000000000003</v>
      </c>
      <c r="AQ31" s="29">
        <v>512.13</v>
      </c>
      <c r="AR31" s="29">
        <v>501.12</v>
      </c>
      <c r="AS31" s="29">
        <v>355.03999999999996</v>
      </c>
      <c r="AT31" s="29">
        <v>303.18</v>
      </c>
      <c r="AU31" s="29">
        <v>344.25</v>
      </c>
      <c r="AV31" s="29">
        <v>306.43</v>
      </c>
      <c r="AW31" s="29">
        <v>296.77</v>
      </c>
      <c r="AX31" s="29">
        <v>392.62</v>
      </c>
      <c r="AY31" s="29">
        <v>394.66</v>
      </c>
      <c r="AZ31" s="29">
        <v>388.21000000000004</v>
      </c>
      <c r="BA31" s="29">
        <v>398.49</v>
      </c>
      <c r="BB31" s="29">
        <v>470.75</v>
      </c>
      <c r="BC31" s="29">
        <v>380.28</v>
      </c>
      <c r="BD31" s="29">
        <v>414.36</v>
      </c>
      <c r="BE31" s="29">
        <v>412.96</v>
      </c>
      <c r="BF31" s="29">
        <v>406.92999999999995</v>
      </c>
      <c r="BG31" s="29">
        <v>455.16</v>
      </c>
      <c r="BH31" s="29">
        <v>495.09000000000003</v>
      </c>
      <c r="BI31" s="29">
        <v>515.66</v>
      </c>
      <c r="BJ31" s="29">
        <v>516.52</v>
      </c>
      <c r="BK31" s="29">
        <v>493.13</v>
      </c>
      <c r="BL31" s="29">
        <v>482.76</v>
      </c>
      <c r="BM31" s="29">
        <v>471.76</v>
      </c>
      <c r="BN31" s="29">
        <v>417.97</v>
      </c>
      <c r="BO31" s="29">
        <v>396.98</v>
      </c>
      <c r="BP31" s="29">
        <v>376.53999999999996</v>
      </c>
      <c r="BQ31" s="29">
        <v>383.19</v>
      </c>
      <c r="BR31" s="29">
        <v>399.47</v>
      </c>
      <c r="BS31" s="29">
        <v>399.84</v>
      </c>
      <c r="BT31" s="29">
        <v>411.84</v>
      </c>
      <c r="BU31" s="29">
        <v>403.01</v>
      </c>
      <c r="BV31" s="29">
        <v>395.06</v>
      </c>
      <c r="BW31" s="29">
        <v>400.30999999999995</v>
      </c>
      <c r="BX31" s="29">
        <v>403.90999999999997</v>
      </c>
      <c r="BY31" s="29">
        <v>385.28</v>
      </c>
      <c r="BZ31" s="29">
        <v>390.85</v>
      </c>
      <c r="CA31" s="29">
        <v>381.96000000000004</v>
      </c>
      <c r="CB31" s="29">
        <v>362.6</v>
      </c>
      <c r="CC31" s="29">
        <v>341.45</v>
      </c>
      <c r="CD31" s="29">
        <v>366.03999999999996</v>
      </c>
      <c r="CE31" s="29">
        <v>348.44</v>
      </c>
      <c r="CF31" s="29">
        <v>304.02999999999997</v>
      </c>
      <c r="CG31" s="29">
        <v>336.81</v>
      </c>
      <c r="CH31" s="29">
        <v>392.05</v>
      </c>
      <c r="CI31" s="29">
        <v>393.41999999999996</v>
      </c>
      <c r="CJ31" s="29">
        <v>398.64</v>
      </c>
      <c r="CK31" s="29">
        <v>403.58000000000004</v>
      </c>
      <c r="CL31" s="29">
        <v>374.75</v>
      </c>
      <c r="CM31" s="29">
        <v>375.89</v>
      </c>
      <c r="CN31" s="29">
        <v>760.83</v>
      </c>
      <c r="CO31" s="29">
        <v>756.33999999999992</v>
      </c>
      <c r="CP31" s="29">
        <v>723.79</v>
      </c>
      <c r="CQ31" s="29">
        <v>699.39</v>
      </c>
      <c r="CR31" s="29">
        <v>678.35</v>
      </c>
      <c r="CS31" s="29">
        <v>672.46</v>
      </c>
      <c r="CT31" s="29">
        <v>598.42999999999995</v>
      </c>
      <c r="ED31" s="182"/>
      <c r="EE31" s="182"/>
      <c r="EF31" s="182"/>
      <c r="EG31" s="182"/>
      <c r="EH31" s="182"/>
      <c r="EI31" s="182"/>
      <c r="EJ31" s="182"/>
      <c r="EK31" s="182"/>
      <c r="EL31" s="182"/>
      <c r="EM31" s="182"/>
      <c r="EN31" s="182"/>
      <c r="EO31" s="182"/>
      <c r="EP31" s="182"/>
      <c r="EQ31" s="182"/>
      <c r="ER31" s="182"/>
      <c r="ES31" s="182"/>
      <c r="ET31" s="182"/>
      <c r="EU31" s="182"/>
      <c r="EV31" s="182"/>
      <c r="EW31" s="182"/>
      <c r="EX31" s="182"/>
      <c r="EY31" s="182"/>
      <c r="EZ31" s="182"/>
      <c r="FA31" s="182"/>
      <c r="FB31" s="182"/>
      <c r="FC31" s="182"/>
      <c r="FD31" s="182"/>
      <c r="FE31" s="182"/>
      <c r="FF31" s="182"/>
      <c r="FG31" s="182"/>
      <c r="FH31" s="182"/>
      <c r="FI31" s="182"/>
      <c r="FJ31" s="182"/>
      <c r="FK31" s="182"/>
      <c r="FL31" s="182"/>
      <c r="FM31" s="182"/>
      <c r="FN31" s="182"/>
      <c r="FO31" s="182"/>
      <c r="FP31" s="182"/>
      <c r="FQ31" s="182"/>
      <c r="FR31" s="182"/>
      <c r="FS31" s="182"/>
      <c r="FT31" s="182"/>
      <c r="FU31" s="182"/>
      <c r="FV31" s="182"/>
    </row>
    <row r="32" spans="3:178" x14ac:dyDescent="0.25">
      <c r="E32" s="3" t="s">
        <v>87</v>
      </c>
      <c r="R32" s="29"/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9">
        <v>37.700000000000003</v>
      </c>
      <c r="AA32" s="29">
        <v>36.46</v>
      </c>
      <c r="AB32" s="29">
        <v>36.24</v>
      </c>
      <c r="AC32" s="29">
        <v>35.71</v>
      </c>
      <c r="AD32" s="29">
        <v>35.99</v>
      </c>
      <c r="AE32" s="29">
        <v>36.659999999999997</v>
      </c>
      <c r="AF32" s="29">
        <v>36.97</v>
      </c>
      <c r="AG32" s="29">
        <v>37.56</v>
      </c>
      <c r="AH32" s="29">
        <v>37.81</v>
      </c>
      <c r="AI32" s="29">
        <v>37.840000000000003</v>
      </c>
      <c r="AJ32" s="29">
        <v>38.83</v>
      </c>
      <c r="AK32" s="29">
        <v>39.159999999999997</v>
      </c>
      <c r="AL32" s="29">
        <v>41.13</v>
      </c>
      <c r="AM32" s="29">
        <v>40.72</v>
      </c>
      <c r="AN32" s="29">
        <v>38.880000000000003</v>
      </c>
      <c r="AO32" s="29">
        <v>38.89</v>
      </c>
      <c r="AP32" s="29">
        <v>37.229999999999997</v>
      </c>
      <c r="AQ32" s="29">
        <v>38.729999999999997</v>
      </c>
      <c r="AR32" s="29">
        <v>148.91999999999999</v>
      </c>
      <c r="AS32" s="29">
        <v>148.13999999999999</v>
      </c>
      <c r="AT32" s="29">
        <v>143.88</v>
      </c>
      <c r="AU32" s="29">
        <v>139.25</v>
      </c>
      <c r="AV32" s="29">
        <v>146.53</v>
      </c>
      <c r="AW32" s="29">
        <v>145.37</v>
      </c>
      <c r="AX32" s="29">
        <v>259.72000000000003</v>
      </c>
      <c r="AY32" s="29">
        <v>262.16000000000003</v>
      </c>
      <c r="AZ32" s="29">
        <v>255.81</v>
      </c>
      <c r="BA32" s="29">
        <v>251.49</v>
      </c>
      <c r="BB32" s="29">
        <v>253.75</v>
      </c>
      <c r="BC32" s="29">
        <v>248.58</v>
      </c>
      <c r="BD32" s="29">
        <v>252.62</v>
      </c>
      <c r="BE32" s="29">
        <v>251.76</v>
      </c>
      <c r="BF32" s="29">
        <v>245.73</v>
      </c>
      <c r="BG32" s="29">
        <v>246.36</v>
      </c>
      <c r="BH32" s="29">
        <v>251.29</v>
      </c>
      <c r="BI32" s="29">
        <v>252.26</v>
      </c>
      <c r="BJ32" s="29">
        <v>253.18</v>
      </c>
      <c r="BK32" s="29">
        <v>253.23</v>
      </c>
      <c r="BL32" s="29">
        <v>242.86</v>
      </c>
      <c r="BM32" s="29">
        <v>237.26</v>
      </c>
      <c r="BN32" s="29">
        <v>225.97</v>
      </c>
      <c r="BO32" s="29">
        <v>230.38</v>
      </c>
      <c r="BP32" s="29">
        <v>229.94</v>
      </c>
      <c r="BQ32" s="29">
        <v>226.99</v>
      </c>
      <c r="BR32" s="29">
        <v>230.77</v>
      </c>
      <c r="BS32" s="29">
        <v>229.14</v>
      </c>
      <c r="BT32" s="29">
        <v>228.64</v>
      </c>
      <c r="BU32" s="29">
        <v>220.21</v>
      </c>
      <c r="BV32" s="29">
        <v>222.26</v>
      </c>
      <c r="BW32" s="29">
        <v>227.92</v>
      </c>
      <c r="BX32" s="29">
        <v>231.51</v>
      </c>
      <c r="BY32" s="29">
        <v>233.28</v>
      </c>
      <c r="BZ32" s="29">
        <v>238.88</v>
      </c>
      <c r="CA32" s="29">
        <v>230.41</v>
      </c>
      <c r="CB32" s="29">
        <v>228.55</v>
      </c>
      <c r="CC32" s="29">
        <v>227.82</v>
      </c>
      <c r="CD32" s="29">
        <v>227.41</v>
      </c>
      <c r="CE32" s="29">
        <v>227.73</v>
      </c>
      <c r="CF32" s="29">
        <v>223.32</v>
      </c>
      <c r="CG32" s="29">
        <v>226.52</v>
      </c>
      <c r="CH32" s="29">
        <v>223.56</v>
      </c>
      <c r="CI32" s="29">
        <v>225.35</v>
      </c>
      <c r="CJ32" s="29">
        <v>230.57</v>
      </c>
      <c r="CK32" s="29">
        <v>235.93</v>
      </c>
      <c r="CL32" s="29">
        <v>232.1</v>
      </c>
      <c r="CM32" s="29">
        <v>233.66</v>
      </c>
      <c r="CN32" s="29">
        <v>618.6</v>
      </c>
      <c r="CO32" s="29">
        <v>614.53</v>
      </c>
      <c r="CP32" s="29">
        <v>606.98</v>
      </c>
      <c r="CQ32" s="29">
        <v>583</v>
      </c>
      <c r="CR32" s="29">
        <v>561.96</v>
      </c>
      <c r="CS32" s="29">
        <v>586.49</v>
      </c>
      <c r="CT32" s="29">
        <v>590.66</v>
      </c>
      <c r="ED32" s="182"/>
      <c r="EE32" s="182"/>
      <c r="EF32" s="182"/>
      <c r="EG32" s="182"/>
      <c r="EH32" s="182"/>
      <c r="EI32" s="182"/>
      <c r="EJ32" s="182"/>
      <c r="EK32" s="182"/>
      <c r="EL32" s="182"/>
      <c r="EM32" s="182"/>
      <c r="EN32" s="182"/>
      <c r="EO32" s="182"/>
      <c r="EP32" s="182"/>
      <c r="EQ32" s="182"/>
      <c r="ER32" s="182"/>
      <c r="ES32" s="182"/>
      <c r="ET32" s="182"/>
      <c r="EU32" s="182"/>
      <c r="EV32" s="182"/>
      <c r="EW32" s="182"/>
      <c r="EX32" s="182"/>
      <c r="EY32" s="182"/>
      <c r="EZ32" s="182"/>
      <c r="FA32" s="182"/>
      <c r="FB32" s="182"/>
      <c r="FC32" s="182"/>
      <c r="FD32" s="182"/>
      <c r="FE32" s="182"/>
      <c r="FF32" s="182"/>
      <c r="FG32" s="182"/>
      <c r="FH32" s="182"/>
      <c r="FI32" s="182"/>
      <c r="FJ32" s="182"/>
      <c r="FK32" s="182"/>
      <c r="FL32" s="182"/>
      <c r="FM32" s="182"/>
      <c r="FN32" s="182"/>
      <c r="FO32" s="182"/>
      <c r="FP32" s="182"/>
      <c r="FQ32" s="182"/>
      <c r="FR32" s="182"/>
      <c r="FS32" s="182"/>
      <c r="FT32" s="182"/>
      <c r="FU32" s="182"/>
      <c r="FV32" s="182"/>
    </row>
    <row r="33" spans="3:178" x14ac:dyDescent="0.25">
      <c r="E33" s="3" t="s">
        <v>59</v>
      </c>
      <c r="R33" s="29"/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0</v>
      </c>
      <c r="AC33" s="29">
        <v>0</v>
      </c>
      <c r="AD33" s="29">
        <v>0</v>
      </c>
      <c r="AE33" s="29">
        <v>0</v>
      </c>
      <c r="AF33" s="29">
        <v>0</v>
      </c>
      <c r="AG33" s="29">
        <v>0</v>
      </c>
      <c r="AH33" s="29">
        <v>0</v>
      </c>
      <c r="AI33" s="29">
        <v>0</v>
      </c>
      <c r="AJ33" s="29">
        <v>0</v>
      </c>
      <c r="AK33" s="29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29">
        <v>0</v>
      </c>
      <c r="AV33" s="29">
        <v>0</v>
      </c>
      <c r="AW33" s="29">
        <v>0</v>
      </c>
      <c r="AX33" s="29">
        <v>0</v>
      </c>
      <c r="AY33" s="29">
        <v>0</v>
      </c>
      <c r="AZ33" s="29">
        <v>0</v>
      </c>
      <c r="BA33" s="29">
        <v>0</v>
      </c>
      <c r="BB33" s="29">
        <v>0</v>
      </c>
      <c r="BC33" s="29">
        <v>0</v>
      </c>
      <c r="BD33" s="29">
        <v>0</v>
      </c>
      <c r="BE33" s="29">
        <v>0</v>
      </c>
      <c r="BF33" s="29">
        <v>0</v>
      </c>
      <c r="BG33" s="29">
        <v>0</v>
      </c>
      <c r="BH33" s="29">
        <v>0</v>
      </c>
      <c r="BI33" s="29">
        <v>0</v>
      </c>
      <c r="BJ33" s="29">
        <v>0</v>
      </c>
      <c r="BK33" s="29">
        <v>0</v>
      </c>
      <c r="BL33" s="29">
        <v>0</v>
      </c>
      <c r="BM33" s="29">
        <v>0</v>
      </c>
      <c r="BN33" s="29">
        <v>0</v>
      </c>
      <c r="BO33" s="29">
        <v>0</v>
      </c>
      <c r="BP33" s="29">
        <v>0</v>
      </c>
      <c r="BQ33" s="29">
        <v>0</v>
      </c>
      <c r="BR33" s="29">
        <v>0</v>
      </c>
      <c r="BS33" s="29">
        <v>0</v>
      </c>
      <c r="BT33" s="29">
        <v>0</v>
      </c>
      <c r="BU33" s="29">
        <v>0</v>
      </c>
      <c r="BV33" s="29">
        <v>0</v>
      </c>
      <c r="BW33" s="29">
        <v>0</v>
      </c>
      <c r="BX33" s="29">
        <v>0</v>
      </c>
      <c r="BY33" s="29">
        <v>0</v>
      </c>
      <c r="BZ33" s="29">
        <v>0</v>
      </c>
      <c r="CA33" s="29">
        <v>0</v>
      </c>
      <c r="CB33" s="29">
        <v>0</v>
      </c>
      <c r="CC33" s="29">
        <v>0</v>
      </c>
      <c r="CD33" s="29">
        <v>0</v>
      </c>
      <c r="CE33" s="29">
        <v>0</v>
      </c>
      <c r="CF33" s="29">
        <v>0</v>
      </c>
      <c r="CG33" s="29">
        <v>0</v>
      </c>
      <c r="CH33" s="29">
        <v>0</v>
      </c>
      <c r="CI33" s="29">
        <v>0</v>
      </c>
      <c r="CJ33" s="29">
        <v>0</v>
      </c>
      <c r="CK33" s="29">
        <v>0</v>
      </c>
      <c r="CL33" s="29">
        <v>0</v>
      </c>
      <c r="CM33" s="29">
        <v>0</v>
      </c>
      <c r="CN33" s="29">
        <v>0</v>
      </c>
      <c r="CO33" s="29">
        <v>0</v>
      </c>
      <c r="CP33" s="29">
        <v>0</v>
      </c>
      <c r="CQ33" s="29">
        <v>0</v>
      </c>
      <c r="CR33" s="29">
        <v>0</v>
      </c>
      <c r="CS33" s="29">
        <v>0</v>
      </c>
      <c r="CT33" s="29">
        <v>0</v>
      </c>
      <c r="ED33" s="182"/>
      <c r="EE33" s="182"/>
      <c r="EF33" s="182"/>
      <c r="EG33" s="182"/>
      <c r="EH33" s="182"/>
      <c r="EI33" s="182"/>
      <c r="EJ33" s="182"/>
      <c r="EK33" s="182"/>
      <c r="EL33" s="182"/>
      <c r="EM33" s="182"/>
      <c r="EN33" s="182"/>
      <c r="EO33" s="182"/>
      <c r="EP33" s="182"/>
      <c r="EQ33" s="182"/>
      <c r="ER33" s="182"/>
      <c r="ES33" s="182"/>
      <c r="ET33" s="182"/>
      <c r="EU33" s="182"/>
      <c r="EV33" s="182"/>
      <c r="EW33" s="182"/>
      <c r="EX33" s="182"/>
      <c r="EY33" s="182"/>
      <c r="EZ33" s="182"/>
      <c r="FA33" s="182"/>
      <c r="FB33" s="182"/>
      <c r="FC33" s="182"/>
      <c r="FD33" s="182"/>
      <c r="FE33" s="182"/>
      <c r="FF33" s="182"/>
      <c r="FG33" s="182"/>
      <c r="FH33" s="182"/>
      <c r="FI33" s="182"/>
      <c r="FJ33" s="182"/>
      <c r="FK33" s="182"/>
      <c r="FL33" s="182"/>
      <c r="FM33" s="182"/>
      <c r="FN33" s="182"/>
      <c r="FO33" s="182"/>
      <c r="FP33" s="182"/>
      <c r="FQ33" s="182"/>
      <c r="FR33" s="182"/>
      <c r="FS33" s="182"/>
      <c r="FT33" s="182"/>
      <c r="FU33" s="182"/>
      <c r="FV33" s="182"/>
    </row>
    <row r="34" spans="3:178" x14ac:dyDescent="0.25">
      <c r="E34" s="3" t="s">
        <v>74</v>
      </c>
      <c r="R34" s="29"/>
      <c r="S34" s="29">
        <v>0</v>
      </c>
      <c r="T34" s="29">
        <v>75</v>
      </c>
      <c r="U34" s="29">
        <v>92</v>
      </c>
      <c r="V34" s="29">
        <v>99.2</v>
      </c>
      <c r="W34" s="29">
        <v>99.2</v>
      </c>
      <c r="X34" s="29">
        <v>69.2</v>
      </c>
      <c r="Y34" s="29">
        <v>52.2</v>
      </c>
      <c r="Z34" s="29">
        <v>52.2</v>
      </c>
      <c r="AA34" s="29">
        <v>52.2</v>
      </c>
      <c r="AB34" s="29">
        <v>21.7</v>
      </c>
      <c r="AC34" s="29">
        <v>21.7</v>
      </c>
      <c r="AD34" s="29">
        <v>21.7</v>
      </c>
      <c r="AE34" s="29">
        <v>21.7</v>
      </c>
      <c r="AF34" s="29">
        <v>0</v>
      </c>
      <c r="AG34" s="29">
        <v>0</v>
      </c>
      <c r="AH34" s="29">
        <v>0</v>
      </c>
      <c r="AI34" s="29">
        <v>0</v>
      </c>
      <c r="AJ34" s="29">
        <v>0</v>
      </c>
      <c r="AK34" s="29">
        <v>0</v>
      </c>
      <c r="AL34" s="29">
        <v>0</v>
      </c>
      <c r="AM34" s="29">
        <v>0</v>
      </c>
      <c r="AN34" s="29">
        <v>0</v>
      </c>
      <c r="AO34" s="29">
        <v>0</v>
      </c>
      <c r="AP34" s="29">
        <v>0</v>
      </c>
      <c r="AQ34" s="29">
        <v>0</v>
      </c>
      <c r="AR34" s="29">
        <v>0</v>
      </c>
      <c r="AS34" s="29">
        <v>0</v>
      </c>
      <c r="AT34" s="29">
        <v>0</v>
      </c>
      <c r="AU34" s="29">
        <v>0</v>
      </c>
      <c r="AV34" s="29">
        <v>0</v>
      </c>
      <c r="AW34" s="29">
        <v>0</v>
      </c>
      <c r="AX34" s="29">
        <v>0</v>
      </c>
      <c r="AY34" s="29">
        <v>0</v>
      </c>
      <c r="AZ34" s="29">
        <v>0</v>
      </c>
      <c r="BA34" s="29">
        <v>0</v>
      </c>
      <c r="BB34" s="29">
        <v>0</v>
      </c>
      <c r="BC34" s="29">
        <v>0</v>
      </c>
      <c r="BD34" s="29">
        <v>0</v>
      </c>
      <c r="BE34" s="29">
        <v>0</v>
      </c>
      <c r="BF34" s="29">
        <v>0</v>
      </c>
      <c r="BG34" s="29">
        <v>0</v>
      </c>
      <c r="BH34" s="29">
        <v>0</v>
      </c>
      <c r="BI34" s="29">
        <v>0</v>
      </c>
      <c r="BJ34" s="29">
        <v>0</v>
      </c>
      <c r="BK34" s="29">
        <v>0</v>
      </c>
      <c r="BL34" s="29">
        <v>0</v>
      </c>
      <c r="BM34" s="29">
        <v>0</v>
      </c>
      <c r="BN34" s="29">
        <v>0</v>
      </c>
      <c r="BO34" s="29">
        <v>0</v>
      </c>
      <c r="BP34" s="29">
        <v>0</v>
      </c>
      <c r="BQ34" s="29">
        <v>0</v>
      </c>
      <c r="BR34" s="29">
        <v>0</v>
      </c>
      <c r="BS34" s="29">
        <v>0</v>
      </c>
      <c r="BT34" s="29">
        <v>0</v>
      </c>
      <c r="BU34" s="29">
        <v>0</v>
      </c>
      <c r="BV34" s="29">
        <v>0</v>
      </c>
      <c r="BW34" s="29">
        <v>0</v>
      </c>
      <c r="BX34" s="29">
        <v>0</v>
      </c>
      <c r="BY34" s="29">
        <v>0</v>
      </c>
      <c r="BZ34" s="29">
        <v>0</v>
      </c>
      <c r="CA34" s="29">
        <v>0</v>
      </c>
      <c r="CB34" s="29">
        <v>0</v>
      </c>
      <c r="CC34" s="29">
        <v>0</v>
      </c>
      <c r="CD34" s="29">
        <v>0</v>
      </c>
      <c r="CE34" s="29">
        <v>0</v>
      </c>
      <c r="CF34" s="29">
        <v>0</v>
      </c>
      <c r="CG34" s="29">
        <v>0</v>
      </c>
      <c r="CH34" s="29">
        <v>0</v>
      </c>
      <c r="CI34" s="29">
        <v>0</v>
      </c>
      <c r="CJ34" s="29">
        <v>0</v>
      </c>
      <c r="CK34" s="29">
        <v>0</v>
      </c>
      <c r="CL34" s="29">
        <v>0</v>
      </c>
      <c r="CM34" s="29">
        <v>0</v>
      </c>
      <c r="CN34" s="29">
        <v>0</v>
      </c>
      <c r="CO34" s="29">
        <v>0</v>
      </c>
      <c r="CP34" s="29">
        <v>0</v>
      </c>
      <c r="CQ34" s="29">
        <v>0</v>
      </c>
      <c r="CR34" s="29">
        <v>0</v>
      </c>
      <c r="CS34" s="29">
        <v>0</v>
      </c>
      <c r="CT34" s="29">
        <v>0</v>
      </c>
      <c r="ED34" s="182"/>
      <c r="EE34" s="182"/>
      <c r="EF34" s="182"/>
      <c r="EG34" s="182"/>
      <c r="EH34" s="182"/>
      <c r="EI34" s="182"/>
      <c r="EJ34" s="182"/>
      <c r="EK34" s="182"/>
      <c r="EL34" s="182"/>
      <c r="EM34" s="182"/>
      <c r="EN34" s="182"/>
      <c r="EO34" s="182"/>
      <c r="EP34" s="182"/>
      <c r="EQ34" s="182"/>
      <c r="ER34" s="182"/>
      <c r="ES34" s="182"/>
      <c r="ET34" s="182"/>
      <c r="EU34" s="182"/>
      <c r="EV34" s="182"/>
      <c r="EW34" s="182"/>
      <c r="EX34" s="182"/>
      <c r="EY34" s="182"/>
      <c r="EZ34" s="182"/>
      <c r="FA34" s="182"/>
      <c r="FB34" s="182"/>
      <c r="FC34" s="182"/>
      <c r="FD34" s="182"/>
      <c r="FE34" s="182"/>
      <c r="FF34" s="182"/>
      <c r="FG34" s="182"/>
      <c r="FH34" s="182"/>
      <c r="FI34" s="182"/>
      <c r="FJ34" s="182"/>
      <c r="FK34" s="182"/>
      <c r="FL34" s="182"/>
      <c r="FM34" s="182"/>
      <c r="FN34" s="182"/>
      <c r="FO34" s="182"/>
      <c r="FP34" s="182"/>
      <c r="FQ34" s="182"/>
      <c r="FR34" s="182"/>
      <c r="FS34" s="182"/>
      <c r="FT34" s="182"/>
      <c r="FU34" s="182"/>
      <c r="FV34" s="182"/>
    </row>
    <row r="35" spans="3:178" x14ac:dyDescent="0.25">
      <c r="E35" s="3" t="s">
        <v>55</v>
      </c>
      <c r="R35" s="29"/>
      <c r="S35" s="29">
        <v>82.9</v>
      </c>
      <c r="T35" s="29">
        <v>181.4</v>
      </c>
      <c r="U35" s="29">
        <v>170.5</v>
      </c>
      <c r="V35" s="29">
        <v>169</v>
      </c>
      <c r="W35" s="29">
        <v>158.1</v>
      </c>
      <c r="X35" s="29">
        <v>156.6</v>
      </c>
      <c r="Y35" s="29">
        <v>145.69999999999999</v>
      </c>
      <c r="Z35" s="29">
        <v>144.19999999999999</v>
      </c>
      <c r="AA35" s="29">
        <v>134.69999999999999</v>
      </c>
      <c r="AB35" s="29">
        <v>133.1</v>
      </c>
      <c r="AC35" s="29">
        <v>173.6</v>
      </c>
      <c r="AD35" s="29">
        <v>172.1</v>
      </c>
      <c r="AE35" s="29">
        <v>171.7</v>
      </c>
      <c r="AF35" s="29">
        <v>81.7</v>
      </c>
      <c r="AG35" s="29">
        <v>96.2</v>
      </c>
      <c r="AH35" s="29">
        <v>96.2</v>
      </c>
      <c r="AI35" s="29">
        <v>95.8</v>
      </c>
      <c r="AJ35" s="29">
        <v>93.92</v>
      </c>
      <c r="AK35" s="29">
        <v>61</v>
      </c>
      <c r="AL35" s="29">
        <v>146</v>
      </c>
      <c r="AM35" s="29">
        <v>195.6</v>
      </c>
      <c r="AN35" s="29">
        <v>231.3</v>
      </c>
      <c r="AO35" s="29">
        <v>325.3</v>
      </c>
      <c r="AP35" s="29">
        <v>465.3</v>
      </c>
      <c r="AQ35" s="29">
        <v>473.4</v>
      </c>
      <c r="AR35" s="29">
        <v>352.2</v>
      </c>
      <c r="AS35" s="29">
        <v>206.9</v>
      </c>
      <c r="AT35" s="29">
        <v>159.30000000000001</v>
      </c>
      <c r="AU35" s="29">
        <v>205</v>
      </c>
      <c r="AV35" s="29">
        <v>159.9</v>
      </c>
      <c r="AW35" s="29">
        <v>151.4</v>
      </c>
      <c r="AX35" s="29">
        <v>132.9</v>
      </c>
      <c r="AY35" s="29">
        <v>132.5</v>
      </c>
      <c r="AZ35" s="29">
        <v>132.4</v>
      </c>
      <c r="BA35" s="29">
        <v>147</v>
      </c>
      <c r="BB35" s="29">
        <v>217</v>
      </c>
      <c r="BC35" s="29">
        <v>131.69999999999999</v>
      </c>
      <c r="BD35" s="29">
        <v>161.74</v>
      </c>
      <c r="BE35" s="29">
        <v>161.19999999999999</v>
      </c>
      <c r="BF35" s="29">
        <v>161.19999999999999</v>
      </c>
      <c r="BG35" s="29">
        <v>208.8</v>
      </c>
      <c r="BH35" s="29">
        <v>243.8</v>
      </c>
      <c r="BI35" s="29">
        <v>263.39999999999998</v>
      </c>
      <c r="BJ35" s="29">
        <v>263.33999999999997</v>
      </c>
      <c r="BK35" s="29">
        <v>239.9</v>
      </c>
      <c r="BL35" s="29">
        <v>239.9</v>
      </c>
      <c r="BM35" s="29">
        <v>234.5</v>
      </c>
      <c r="BN35" s="29">
        <v>192</v>
      </c>
      <c r="BO35" s="29">
        <v>166.6</v>
      </c>
      <c r="BP35" s="29">
        <v>146.6</v>
      </c>
      <c r="BQ35" s="29">
        <v>156.19999999999999</v>
      </c>
      <c r="BR35" s="29">
        <v>168.7</v>
      </c>
      <c r="BS35" s="29">
        <v>170.7</v>
      </c>
      <c r="BT35" s="29">
        <v>183.2</v>
      </c>
      <c r="BU35" s="29">
        <v>182.8</v>
      </c>
      <c r="BV35" s="29">
        <v>172.8</v>
      </c>
      <c r="BW35" s="29">
        <v>172.39</v>
      </c>
      <c r="BX35" s="29">
        <v>172.4</v>
      </c>
      <c r="BY35" s="29">
        <v>152</v>
      </c>
      <c r="BZ35" s="29">
        <v>151.97</v>
      </c>
      <c r="CA35" s="29">
        <v>151.55000000000001</v>
      </c>
      <c r="CB35" s="29">
        <v>134.05000000000001</v>
      </c>
      <c r="CC35" s="29">
        <v>113.63</v>
      </c>
      <c r="CD35" s="29">
        <v>138.63</v>
      </c>
      <c r="CE35" s="29">
        <v>120.71</v>
      </c>
      <c r="CF35" s="29">
        <v>80.709999999999994</v>
      </c>
      <c r="CG35" s="29">
        <v>110.29</v>
      </c>
      <c r="CH35" s="29">
        <v>168.49</v>
      </c>
      <c r="CI35" s="29">
        <v>168.07</v>
      </c>
      <c r="CJ35" s="29">
        <v>168.07</v>
      </c>
      <c r="CK35" s="29">
        <v>167.65</v>
      </c>
      <c r="CL35" s="29">
        <v>142.65</v>
      </c>
      <c r="CM35" s="29">
        <v>142.22999999999999</v>
      </c>
      <c r="CN35" s="29">
        <v>142.22999999999999</v>
      </c>
      <c r="CO35" s="29">
        <v>141.81</v>
      </c>
      <c r="CP35" s="29">
        <v>116.81</v>
      </c>
      <c r="CQ35" s="29">
        <v>116.39</v>
      </c>
      <c r="CR35" s="29">
        <v>116.39</v>
      </c>
      <c r="CS35" s="29">
        <v>85.97</v>
      </c>
      <c r="CT35" s="29">
        <v>7.77</v>
      </c>
      <c r="ED35" s="182"/>
      <c r="EE35" s="182"/>
      <c r="EF35" s="182"/>
      <c r="EG35" s="182"/>
      <c r="EH35" s="182"/>
      <c r="EI35" s="182"/>
      <c r="EJ35" s="182"/>
      <c r="EK35" s="182"/>
      <c r="EL35" s="182"/>
      <c r="EM35" s="182"/>
      <c r="EN35" s="182"/>
      <c r="EO35" s="182"/>
      <c r="EP35" s="182"/>
      <c r="EQ35" s="182"/>
      <c r="ER35" s="182"/>
      <c r="ES35" s="182"/>
      <c r="ET35" s="182"/>
      <c r="EU35" s="182"/>
      <c r="EV35" s="182"/>
      <c r="EW35" s="182"/>
      <c r="EX35" s="182"/>
      <c r="EY35" s="182"/>
      <c r="EZ35" s="182"/>
      <c r="FA35" s="182"/>
      <c r="FB35" s="182"/>
      <c r="FC35" s="182"/>
      <c r="FD35" s="182"/>
      <c r="FE35" s="182"/>
      <c r="FF35" s="182"/>
      <c r="FG35" s="182"/>
      <c r="FH35" s="182"/>
      <c r="FI35" s="182"/>
      <c r="FJ35" s="182"/>
      <c r="FK35" s="182"/>
      <c r="FL35" s="182"/>
      <c r="FM35" s="182"/>
      <c r="FN35" s="182"/>
      <c r="FO35" s="182"/>
      <c r="FP35" s="182"/>
      <c r="FQ35" s="182"/>
      <c r="FR35" s="182"/>
      <c r="FS35" s="182"/>
      <c r="FT35" s="182"/>
      <c r="FU35" s="182"/>
      <c r="FV35" s="182"/>
    </row>
    <row r="36" spans="3:178" x14ac:dyDescent="0.25">
      <c r="E36" s="3" t="s">
        <v>79</v>
      </c>
      <c r="R36" s="29"/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0</v>
      </c>
      <c r="AG36" s="29">
        <v>0</v>
      </c>
      <c r="AH36" s="29">
        <v>0</v>
      </c>
      <c r="AI36" s="29">
        <v>0</v>
      </c>
      <c r="AJ36" s="29">
        <v>0</v>
      </c>
      <c r="AK36" s="29">
        <v>0</v>
      </c>
      <c r="AL36" s="29">
        <v>0</v>
      </c>
      <c r="AM36" s="29">
        <v>0</v>
      </c>
      <c r="AN36" s="29">
        <v>0</v>
      </c>
      <c r="AO36" s="29">
        <v>0</v>
      </c>
      <c r="AP36" s="29">
        <v>0</v>
      </c>
      <c r="AQ36" s="29">
        <v>0</v>
      </c>
      <c r="AR36" s="29">
        <v>0</v>
      </c>
      <c r="AS36" s="29">
        <v>0</v>
      </c>
      <c r="AT36" s="29">
        <v>0</v>
      </c>
      <c r="AU36" s="29">
        <v>0</v>
      </c>
      <c r="AV36" s="29">
        <v>0</v>
      </c>
      <c r="AW36" s="29">
        <v>0</v>
      </c>
      <c r="AX36" s="29">
        <v>0</v>
      </c>
      <c r="AY36" s="29">
        <v>0</v>
      </c>
      <c r="AZ36" s="29">
        <v>0</v>
      </c>
      <c r="BA36" s="29">
        <v>0</v>
      </c>
      <c r="BB36" s="29">
        <v>0</v>
      </c>
      <c r="BC36" s="29">
        <v>0</v>
      </c>
      <c r="BD36" s="29">
        <v>0</v>
      </c>
      <c r="BE36" s="29">
        <v>0</v>
      </c>
      <c r="BF36" s="29">
        <v>0</v>
      </c>
      <c r="BG36" s="29">
        <v>0</v>
      </c>
      <c r="BH36" s="29">
        <v>0</v>
      </c>
      <c r="BI36" s="29">
        <v>0</v>
      </c>
      <c r="BJ36" s="29">
        <v>0</v>
      </c>
      <c r="BK36" s="29">
        <v>0</v>
      </c>
      <c r="BL36" s="29">
        <v>0</v>
      </c>
      <c r="BM36" s="29">
        <v>0</v>
      </c>
      <c r="BN36" s="29">
        <v>0</v>
      </c>
      <c r="BO36" s="29">
        <v>0</v>
      </c>
      <c r="BP36" s="29">
        <v>0</v>
      </c>
      <c r="BQ36" s="29">
        <v>0</v>
      </c>
      <c r="BR36" s="29">
        <v>0</v>
      </c>
      <c r="BS36" s="29">
        <v>0</v>
      </c>
      <c r="BT36" s="29">
        <v>0</v>
      </c>
      <c r="BU36" s="29">
        <v>0</v>
      </c>
      <c r="BV36" s="29">
        <v>0</v>
      </c>
      <c r="BW36" s="29">
        <v>0</v>
      </c>
      <c r="BX36" s="29">
        <v>0</v>
      </c>
      <c r="BY36" s="29">
        <v>0</v>
      </c>
      <c r="BZ36" s="29">
        <v>0</v>
      </c>
      <c r="CA36" s="29">
        <v>0</v>
      </c>
      <c r="CB36" s="29">
        <v>0</v>
      </c>
      <c r="CC36" s="29">
        <v>0</v>
      </c>
      <c r="CD36" s="29">
        <v>0</v>
      </c>
      <c r="CE36" s="29">
        <v>0</v>
      </c>
      <c r="CF36" s="29">
        <v>0</v>
      </c>
      <c r="CG36" s="29">
        <v>0</v>
      </c>
      <c r="CH36" s="29">
        <v>0</v>
      </c>
      <c r="CI36" s="29">
        <v>0</v>
      </c>
      <c r="CJ36" s="29">
        <v>0</v>
      </c>
      <c r="CK36" s="29">
        <v>0</v>
      </c>
      <c r="CL36" s="29">
        <v>0</v>
      </c>
      <c r="CM36" s="29">
        <v>0</v>
      </c>
      <c r="CN36" s="29">
        <v>0</v>
      </c>
      <c r="CO36" s="29">
        <v>0</v>
      </c>
      <c r="CP36" s="29">
        <v>0</v>
      </c>
      <c r="CQ36" s="29">
        <v>0</v>
      </c>
      <c r="CR36" s="29">
        <v>0</v>
      </c>
      <c r="CS36" s="29">
        <v>0</v>
      </c>
      <c r="CT36" s="29">
        <v>0</v>
      </c>
      <c r="ED36" s="182"/>
      <c r="EE36" s="182"/>
      <c r="EF36" s="182"/>
      <c r="EG36" s="182"/>
      <c r="EH36" s="182"/>
      <c r="EI36" s="182"/>
      <c r="EJ36" s="182"/>
      <c r="EK36" s="182"/>
      <c r="EL36" s="182"/>
      <c r="EM36" s="182"/>
      <c r="EN36" s="182"/>
      <c r="EO36" s="182"/>
      <c r="EP36" s="182"/>
      <c r="EQ36" s="182"/>
      <c r="ER36" s="182"/>
      <c r="ES36" s="182"/>
      <c r="ET36" s="182"/>
      <c r="EU36" s="182"/>
      <c r="EV36" s="182"/>
      <c r="EW36" s="182"/>
      <c r="EX36" s="182"/>
      <c r="EY36" s="182"/>
      <c r="EZ36" s="182"/>
      <c r="FA36" s="182"/>
      <c r="FB36" s="182"/>
      <c r="FC36" s="182"/>
      <c r="FD36" s="182"/>
      <c r="FE36" s="182"/>
      <c r="FF36" s="182"/>
      <c r="FG36" s="182"/>
      <c r="FH36" s="182"/>
      <c r="FI36" s="182"/>
      <c r="FJ36" s="182"/>
      <c r="FK36" s="182"/>
      <c r="FL36" s="182"/>
      <c r="FM36" s="182"/>
      <c r="FN36" s="182"/>
      <c r="FO36" s="182"/>
      <c r="FP36" s="182"/>
      <c r="FQ36" s="182"/>
      <c r="FR36" s="182"/>
      <c r="FS36" s="182"/>
      <c r="FT36" s="182"/>
      <c r="FU36" s="182"/>
      <c r="FV36" s="182"/>
    </row>
    <row r="37" spans="3:178" x14ac:dyDescent="0.25">
      <c r="E37" s="3" t="s">
        <v>56</v>
      </c>
      <c r="R37" s="29"/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0</v>
      </c>
      <c r="AG37" s="29">
        <v>0</v>
      </c>
      <c r="AH37" s="29">
        <v>0</v>
      </c>
      <c r="AI37" s="29">
        <v>0</v>
      </c>
      <c r="AJ37" s="29">
        <v>0</v>
      </c>
      <c r="AK37" s="29">
        <v>0</v>
      </c>
      <c r="AL37" s="29">
        <v>0</v>
      </c>
      <c r="AM37" s="29">
        <v>0</v>
      </c>
      <c r="AN37" s="29">
        <v>0</v>
      </c>
      <c r="AO37" s="29">
        <v>0</v>
      </c>
      <c r="AP37" s="29">
        <v>0</v>
      </c>
      <c r="AQ37" s="29">
        <v>0</v>
      </c>
      <c r="AR37" s="29">
        <v>0</v>
      </c>
      <c r="AS37" s="29">
        <v>0</v>
      </c>
      <c r="AT37" s="29">
        <v>0</v>
      </c>
      <c r="AU37" s="29">
        <v>0</v>
      </c>
      <c r="AV37" s="29">
        <v>0</v>
      </c>
      <c r="AW37" s="29">
        <v>0</v>
      </c>
      <c r="AX37" s="29">
        <v>0</v>
      </c>
      <c r="AY37" s="29">
        <v>0</v>
      </c>
      <c r="AZ37" s="29">
        <v>0</v>
      </c>
      <c r="BA37" s="29">
        <v>0</v>
      </c>
      <c r="BB37" s="29">
        <v>0</v>
      </c>
      <c r="BC37" s="29">
        <v>0</v>
      </c>
      <c r="BD37" s="29">
        <v>0</v>
      </c>
      <c r="BE37" s="29">
        <v>0</v>
      </c>
      <c r="BF37" s="29">
        <v>0</v>
      </c>
      <c r="BG37" s="29">
        <v>0</v>
      </c>
      <c r="BH37" s="29">
        <v>0</v>
      </c>
      <c r="BI37" s="29">
        <v>0</v>
      </c>
      <c r="BJ37" s="29">
        <v>0</v>
      </c>
      <c r="BK37" s="29">
        <v>0</v>
      </c>
      <c r="BL37" s="29">
        <v>0</v>
      </c>
      <c r="BM37" s="29">
        <v>0</v>
      </c>
      <c r="BN37" s="29">
        <v>0</v>
      </c>
      <c r="BO37" s="29">
        <v>0</v>
      </c>
      <c r="BP37" s="29">
        <v>0</v>
      </c>
      <c r="BQ37" s="29">
        <v>0</v>
      </c>
      <c r="BR37" s="29">
        <v>0</v>
      </c>
      <c r="BS37" s="29">
        <v>0</v>
      </c>
      <c r="BT37" s="29">
        <v>0</v>
      </c>
      <c r="BU37" s="29">
        <v>0</v>
      </c>
      <c r="BV37" s="29">
        <v>0</v>
      </c>
      <c r="BW37" s="29">
        <v>0</v>
      </c>
      <c r="BX37" s="29">
        <v>0</v>
      </c>
      <c r="BY37" s="29">
        <v>0</v>
      </c>
      <c r="BZ37" s="29">
        <v>0</v>
      </c>
      <c r="CA37" s="29">
        <v>0</v>
      </c>
      <c r="CB37" s="29">
        <v>0</v>
      </c>
      <c r="CC37" s="29">
        <v>0</v>
      </c>
      <c r="CD37" s="29">
        <v>0</v>
      </c>
      <c r="CE37" s="29">
        <v>0</v>
      </c>
      <c r="CF37" s="29">
        <v>0</v>
      </c>
      <c r="CG37" s="29">
        <v>0</v>
      </c>
      <c r="CH37" s="29">
        <v>0</v>
      </c>
      <c r="CI37" s="29">
        <v>0</v>
      </c>
      <c r="CJ37" s="29">
        <v>0</v>
      </c>
      <c r="CK37" s="29">
        <v>0</v>
      </c>
      <c r="CL37" s="29">
        <v>0</v>
      </c>
      <c r="CM37" s="29">
        <v>0</v>
      </c>
      <c r="CN37" s="29">
        <v>0</v>
      </c>
      <c r="CO37" s="29">
        <v>0</v>
      </c>
      <c r="CP37" s="29">
        <v>0</v>
      </c>
      <c r="CQ37" s="29">
        <v>0</v>
      </c>
      <c r="CR37" s="29">
        <v>0</v>
      </c>
      <c r="CS37" s="29">
        <v>0</v>
      </c>
      <c r="CT37" s="29">
        <v>0</v>
      </c>
      <c r="ED37" s="182"/>
      <c r="EE37" s="182"/>
      <c r="EF37" s="182"/>
      <c r="EG37" s="182"/>
      <c r="EH37" s="182"/>
      <c r="EI37" s="182"/>
      <c r="EJ37" s="182"/>
      <c r="EK37" s="182"/>
      <c r="EL37" s="182"/>
      <c r="EM37" s="182"/>
      <c r="EN37" s="182"/>
      <c r="EO37" s="182"/>
      <c r="EP37" s="182"/>
      <c r="EQ37" s="182"/>
      <c r="ER37" s="182"/>
      <c r="ES37" s="182"/>
      <c r="ET37" s="182"/>
      <c r="EU37" s="182"/>
      <c r="EV37" s="182"/>
      <c r="EW37" s="182"/>
      <c r="EX37" s="182"/>
      <c r="EY37" s="182"/>
      <c r="EZ37" s="182"/>
      <c r="FA37" s="182"/>
      <c r="FB37" s="182"/>
      <c r="FC37" s="182"/>
      <c r="FD37" s="182"/>
      <c r="FE37" s="182"/>
      <c r="FF37" s="182"/>
      <c r="FG37" s="182"/>
      <c r="FH37" s="182"/>
      <c r="FI37" s="182"/>
      <c r="FJ37" s="182"/>
      <c r="FK37" s="182"/>
      <c r="FL37" s="182"/>
      <c r="FM37" s="182"/>
      <c r="FN37" s="182"/>
      <c r="FO37" s="182"/>
      <c r="FP37" s="182"/>
      <c r="FQ37" s="182"/>
      <c r="FR37" s="182"/>
      <c r="FS37" s="182"/>
      <c r="FT37" s="182"/>
      <c r="FU37" s="182"/>
      <c r="FV37" s="182"/>
    </row>
    <row r="38" spans="3:178" x14ac:dyDescent="0.25">
      <c r="C38" s="3" t="s">
        <v>71</v>
      </c>
      <c r="R38" s="29"/>
      <c r="S38" s="29">
        <v>1176.9000000000001</v>
      </c>
      <c r="T38" s="29">
        <v>1404.71</v>
      </c>
      <c r="U38" s="29">
        <v>1596.3899999999999</v>
      </c>
      <c r="V38" s="29">
        <v>1609</v>
      </c>
      <c r="W38" s="29">
        <v>1782.6</v>
      </c>
      <c r="X38" s="29">
        <v>1757.5</v>
      </c>
      <c r="Y38" s="29">
        <v>1810.6999999999998</v>
      </c>
      <c r="Z38" s="29">
        <v>1685.78</v>
      </c>
      <c r="AA38" s="29">
        <v>1663.06</v>
      </c>
      <c r="AB38" s="29">
        <v>1608.1399999999999</v>
      </c>
      <c r="AC38" s="29">
        <v>1821.34</v>
      </c>
      <c r="AD38" s="29">
        <v>1479.58</v>
      </c>
      <c r="AE38" s="29">
        <v>1456.57</v>
      </c>
      <c r="AF38" s="29">
        <v>1693.49</v>
      </c>
      <c r="AG38" s="29">
        <v>1572.1399999999999</v>
      </c>
      <c r="AH38" s="29">
        <v>1423.04</v>
      </c>
      <c r="AI38" s="29">
        <v>1291.54</v>
      </c>
      <c r="AJ38" s="29">
        <v>1196.0999999999999</v>
      </c>
      <c r="AK38" s="29">
        <v>1211.99</v>
      </c>
      <c r="AL38" s="29">
        <v>1294.26</v>
      </c>
      <c r="AM38" s="29">
        <v>1366.0700000000002</v>
      </c>
      <c r="AN38" s="29">
        <v>1493.84</v>
      </c>
      <c r="AO38" s="29">
        <v>1456.74</v>
      </c>
      <c r="AP38" s="29">
        <v>1204.2399999999998</v>
      </c>
      <c r="AQ38" s="29">
        <v>1029.19</v>
      </c>
      <c r="AR38" s="29">
        <v>788.96</v>
      </c>
      <c r="AS38" s="29">
        <v>803.75</v>
      </c>
      <c r="AT38" s="29">
        <v>729.57999999999993</v>
      </c>
      <c r="AU38" s="29">
        <v>601.83999999999992</v>
      </c>
      <c r="AV38" s="29">
        <v>484.15999999999997</v>
      </c>
      <c r="AW38" s="29">
        <v>473.38000000000005</v>
      </c>
      <c r="AX38" s="29">
        <v>499.8</v>
      </c>
      <c r="AY38" s="29">
        <v>527.51</v>
      </c>
      <c r="AZ38" s="29">
        <v>374.01</v>
      </c>
      <c r="BA38" s="29">
        <v>518.16</v>
      </c>
      <c r="BB38" s="29">
        <v>508.86</v>
      </c>
      <c r="BC38" s="29">
        <v>585.70000000000005</v>
      </c>
      <c r="BD38" s="29">
        <v>662.06999999999994</v>
      </c>
      <c r="BE38" s="29">
        <v>937.31999999999994</v>
      </c>
      <c r="BF38" s="29">
        <v>817.55</v>
      </c>
      <c r="BG38" s="29">
        <v>826.34999999999991</v>
      </c>
      <c r="BH38" s="29">
        <v>1063.8899999999999</v>
      </c>
      <c r="BI38" s="29">
        <v>1388.49</v>
      </c>
      <c r="BJ38" s="29">
        <v>1449</v>
      </c>
      <c r="BK38" s="29">
        <v>1514.77</v>
      </c>
      <c r="BL38" s="29">
        <v>1617.42</v>
      </c>
      <c r="BM38" s="29">
        <v>1697.25</v>
      </c>
      <c r="BN38" s="29">
        <v>1638.46</v>
      </c>
      <c r="BO38" s="29">
        <v>1938.3600000000001</v>
      </c>
      <c r="BP38" s="29">
        <v>1884.93</v>
      </c>
      <c r="BQ38" s="29">
        <v>2000.2</v>
      </c>
      <c r="BR38" s="29">
        <v>2017.96</v>
      </c>
      <c r="BS38" s="29">
        <v>2031.0500000000002</v>
      </c>
      <c r="BT38" s="29">
        <v>2053.7800000000002</v>
      </c>
      <c r="BU38" s="29">
        <v>2129.87</v>
      </c>
      <c r="BV38" s="29">
        <v>1944.92</v>
      </c>
      <c r="BW38" s="29">
        <v>1872.4999999999998</v>
      </c>
      <c r="BX38" s="29">
        <v>1922.4</v>
      </c>
      <c r="BY38" s="29">
        <v>1856.6899999999998</v>
      </c>
      <c r="BZ38" s="29">
        <v>1766.0900000000001</v>
      </c>
      <c r="CA38" s="29">
        <v>1677.91</v>
      </c>
      <c r="CB38" s="29">
        <v>1745.93</v>
      </c>
      <c r="CC38" s="29">
        <v>1892.5900000000001</v>
      </c>
      <c r="CD38" s="29">
        <v>1834.71</v>
      </c>
      <c r="CE38" s="29">
        <v>1941.6200000000001</v>
      </c>
      <c r="CF38" s="29">
        <v>1952.75</v>
      </c>
      <c r="CG38" s="29">
        <v>1912.33</v>
      </c>
      <c r="CH38" s="29">
        <v>2014.8300000000002</v>
      </c>
      <c r="CI38" s="29">
        <v>1999.81</v>
      </c>
      <c r="CJ38" s="29">
        <v>1750</v>
      </c>
      <c r="CK38" s="29">
        <v>1696.1299999999999</v>
      </c>
      <c r="CL38" s="29">
        <v>1403.1000000000001</v>
      </c>
      <c r="CM38" s="29">
        <v>1441.4</v>
      </c>
      <c r="CN38" s="29">
        <v>1608.1399999999999</v>
      </c>
      <c r="CO38" s="29">
        <v>1736.02</v>
      </c>
      <c r="CP38" s="29">
        <v>1684.3000000000002</v>
      </c>
      <c r="CQ38" s="29">
        <v>2024.52</v>
      </c>
      <c r="CR38" s="29">
        <v>1896.1399999999999</v>
      </c>
      <c r="CS38" s="29">
        <v>1832.46</v>
      </c>
      <c r="CT38" s="29">
        <v>1864.81</v>
      </c>
      <c r="ED38" s="182"/>
      <c r="EE38" s="182"/>
      <c r="EF38" s="182"/>
      <c r="EG38" s="182"/>
      <c r="EH38" s="182"/>
      <c r="EI38" s="182"/>
      <c r="EJ38" s="182"/>
      <c r="EK38" s="182"/>
      <c r="EL38" s="182"/>
      <c r="EM38" s="182"/>
      <c r="EN38" s="182"/>
      <c r="EO38" s="182"/>
      <c r="EP38" s="182"/>
      <c r="EQ38" s="182"/>
      <c r="ER38" s="182"/>
      <c r="ES38" s="182"/>
      <c r="ET38" s="182"/>
      <c r="EU38" s="182"/>
      <c r="EV38" s="182"/>
      <c r="EW38" s="182"/>
      <c r="EX38" s="182"/>
      <c r="EY38" s="182"/>
      <c r="EZ38" s="182"/>
      <c r="FA38" s="182"/>
      <c r="FB38" s="182"/>
      <c r="FC38" s="182"/>
      <c r="FD38" s="182"/>
      <c r="FE38" s="182"/>
      <c r="FF38" s="182"/>
      <c r="FG38" s="182"/>
      <c r="FH38" s="182"/>
      <c r="FI38" s="182"/>
      <c r="FJ38" s="182"/>
      <c r="FK38" s="182"/>
      <c r="FL38" s="182"/>
      <c r="FM38" s="182"/>
      <c r="FN38" s="182"/>
      <c r="FO38" s="182"/>
      <c r="FP38" s="182"/>
      <c r="FQ38" s="182"/>
      <c r="FR38" s="182"/>
      <c r="FS38" s="182"/>
      <c r="FT38" s="182"/>
      <c r="FU38" s="182"/>
      <c r="FV38" s="182"/>
    </row>
    <row r="39" spans="3:178" x14ac:dyDescent="0.25">
      <c r="D39" s="3" t="s">
        <v>57</v>
      </c>
      <c r="R39" s="29"/>
      <c r="S39" s="29">
        <v>703.9</v>
      </c>
      <c r="T39" s="29">
        <v>791.63</v>
      </c>
      <c r="U39" s="29">
        <v>900.74</v>
      </c>
      <c r="V39" s="29">
        <v>897.5</v>
      </c>
      <c r="W39" s="29">
        <v>941.6</v>
      </c>
      <c r="X39" s="29">
        <v>909.1</v>
      </c>
      <c r="Y39" s="29">
        <v>930.8</v>
      </c>
      <c r="Z39" s="29">
        <v>798.37</v>
      </c>
      <c r="AA39" s="29">
        <v>797.57</v>
      </c>
      <c r="AB39" s="29">
        <v>747.26</v>
      </c>
      <c r="AC39" s="29">
        <v>910.89</v>
      </c>
      <c r="AD39" s="29">
        <v>607.29</v>
      </c>
      <c r="AE39" s="29">
        <v>633.76</v>
      </c>
      <c r="AF39" s="29">
        <v>695.96</v>
      </c>
      <c r="AG39" s="29">
        <v>490.74</v>
      </c>
      <c r="AH39" s="29">
        <v>384.76</v>
      </c>
      <c r="AI39" s="29">
        <v>378.29</v>
      </c>
      <c r="AJ39" s="29">
        <v>332.17</v>
      </c>
      <c r="AK39" s="29">
        <v>353.96</v>
      </c>
      <c r="AL39" s="29">
        <v>414.64</v>
      </c>
      <c r="AM39" s="29">
        <v>455.28</v>
      </c>
      <c r="AN39" s="29">
        <v>496.59</v>
      </c>
      <c r="AO39" s="29">
        <v>543.16</v>
      </c>
      <c r="AP39" s="29">
        <v>384.27</v>
      </c>
      <c r="AQ39" s="29">
        <v>247.96</v>
      </c>
      <c r="AR39" s="29">
        <v>80.16</v>
      </c>
      <c r="AS39" s="29">
        <v>112.51</v>
      </c>
      <c r="AT39" s="29">
        <v>71.22</v>
      </c>
      <c r="AU39" s="29">
        <v>9.91</v>
      </c>
      <c r="AV39" s="29">
        <v>9.27</v>
      </c>
      <c r="AW39" s="29">
        <v>36.35</v>
      </c>
      <c r="AX39" s="29">
        <v>123.8</v>
      </c>
      <c r="AY39" s="29">
        <v>156.74</v>
      </c>
      <c r="AZ39" s="29">
        <v>89.89</v>
      </c>
      <c r="BA39" s="29">
        <v>129.91</v>
      </c>
      <c r="BB39" s="29">
        <v>127.11</v>
      </c>
      <c r="BC39" s="29">
        <v>212.73000000000002</v>
      </c>
      <c r="BD39" s="29">
        <v>281.60000000000002</v>
      </c>
      <c r="BE39" s="29">
        <v>555.25</v>
      </c>
      <c r="BF39" s="29">
        <v>422.95</v>
      </c>
      <c r="BG39" s="29">
        <v>383.37</v>
      </c>
      <c r="BH39" s="29">
        <v>542.99</v>
      </c>
      <c r="BI39" s="29">
        <v>802.23</v>
      </c>
      <c r="BJ39" s="29">
        <v>815.49</v>
      </c>
      <c r="BK39" s="29">
        <v>837.34999999999991</v>
      </c>
      <c r="BL39" s="29">
        <v>955.19</v>
      </c>
      <c r="BM39" s="29">
        <v>897.12</v>
      </c>
      <c r="BN39" s="29">
        <v>913.37</v>
      </c>
      <c r="BO39" s="29">
        <v>867.56000000000006</v>
      </c>
      <c r="BP39" s="29">
        <v>683.29</v>
      </c>
      <c r="BQ39" s="29">
        <v>847.43000000000006</v>
      </c>
      <c r="BR39" s="29">
        <v>879.52</v>
      </c>
      <c r="BS39" s="29">
        <v>899.9</v>
      </c>
      <c r="BT39" s="29">
        <v>899.08</v>
      </c>
      <c r="BU39" s="29">
        <v>932.55</v>
      </c>
      <c r="BV39" s="29">
        <v>740.2</v>
      </c>
      <c r="BW39" s="29">
        <v>697.1099999999999</v>
      </c>
      <c r="BX39" s="29">
        <v>638.29</v>
      </c>
      <c r="BY39" s="29">
        <v>589.83999999999992</v>
      </c>
      <c r="BZ39" s="29">
        <v>559.77</v>
      </c>
      <c r="CA39" s="29">
        <v>516.03</v>
      </c>
      <c r="CB39" s="29">
        <v>602.19000000000005</v>
      </c>
      <c r="CC39" s="29">
        <v>768.25</v>
      </c>
      <c r="CD39" s="29">
        <v>713.70999999999992</v>
      </c>
      <c r="CE39" s="29">
        <v>656.69</v>
      </c>
      <c r="CF39" s="29">
        <v>644.16</v>
      </c>
      <c r="CG39" s="29">
        <v>600.6</v>
      </c>
      <c r="CH39" s="29">
        <v>722.88000000000011</v>
      </c>
      <c r="CI39" s="29">
        <v>1022.64</v>
      </c>
      <c r="CJ39" s="29">
        <v>504.83</v>
      </c>
      <c r="CK39" s="29">
        <v>480.53000000000003</v>
      </c>
      <c r="CL39" s="29">
        <v>324.24</v>
      </c>
      <c r="CM39" s="29">
        <v>414.4</v>
      </c>
      <c r="CN39" s="29">
        <v>638.56999999999994</v>
      </c>
      <c r="CO39" s="29">
        <v>736.94</v>
      </c>
      <c r="CP39" s="29">
        <v>607.18000000000006</v>
      </c>
      <c r="CQ39" s="29">
        <v>724.31000000000006</v>
      </c>
      <c r="CR39" s="29">
        <v>547.32999999999993</v>
      </c>
      <c r="CS39" s="29">
        <v>525.54</v>
      </c>
      <c r="CT39" s="29">
        <v>505.63</v>
      </c>
      <c r="ED39" s="182"/>
      <c r="EE39" s="182"/>
      <c r="EF39" s="182"/>
      <c r="EG39" s="182"/>
      <c r="EH39" s="182"/>
      <c r="EI39" s="182"/>
      <c r="EJ39" s="182"/>
      <c r="EK39" s="182"/>
      <c r="EL39" s="182"/>
      <c r="EM39" s="182"/>
      <c r="EN39" s="182"/>
      <c r="EO39" s="182"/>
      <c r="EP39" s="182"/>
      <c r="EQ39" s="182"/>
      <c r="ER39" s="182"/>
      <c r="ES39" s="182"/>
      <c r="ET39" s="182"/>
      <c r="EU39" s="182"/>
      <c r="EV39" s="182"/>
      <c r="EW39" s="182"/>
      <c r="EX39" s="182"/>
      <c r="EY39" s="182"/>
      <c r="EZ39" s="182"/>
      <c r="FA39" s="182"/>
      <c r="FB39" s="182"/>
      <c r="FC39" s="182"/>
      <c r="FD39" s="182"/>
      <c r="FE39" s="182"/>
      <c r="FF39" s="182"/>
      <c r="FG39" s="182"/>
      <c r="FH39" s="182"/>
      <c r="FI39" s="182"/>
      <c r="FJ39" s="182"/>
      <c r="FK39" s="182"/>
      <c r="FL39" s="182"/>
      <c r="FM39" s="182"/>
      <c r="FN39" s="182"/>
      <c r="FO39" s="182"/>
      <c r="FP39" s="182"/>
      <c r="FQ39" s="182"/>
      <c r="FR39" s="182"/>
      <c r="FS39" s="182"/>
      <c r="FT39" s="182"/>
      <c r="FU39" s="182"/>
      <c r="FV39" s="182"/>
    </row>
    <row r="40" spans="3:178" x14ac:dyDescent="0.25">
      <c r="E40" s="3" t="s">
        <v>59</v>
      </c>
      <c r="R40" s="29"/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9">
        <v>0</v>
      </c>
      <c r="AA40" s="29">
        <v>0</v>
      </c>
      <c r="AB40" s="29">
        <v>0</v>
      </c>
      <c r="AC40" s="29">
        <v>0</v>
      </c>
      <c r="AD40" s="29">
        <v>0</v>
      </c>
      <c r="AE40" s="29">
        <v>0</v>
      </c>
      <c r="AF40" s="29">
        <v>0</v>
      </c>
      <c r="AG40" s="29">
        <v>0</v>
      </c>
      <c r="AH40" s="29">
        <v>0</v>
      </c>
      <c r="AI40" s="29">
        <v>0</v>
      </c>
      <c r="AJ40" s="29">
        <v>0</v>
      </c>
      <c r="AK40" s="29">
        <v>0</v>
      </c>
      <c r="AL40" s="29">
        <v>0</v>
      </c>
      <c r="AM40" s="29">
        <v>0</v>
      </c>
      <c r="AN40" s="29">
        <v>0</v>
      </c>
      <c r="AO40" s="29">
        <v>0</v>
      </c>
      <c r="AP40" s="29">
        <v>0</v>
      </c>
      <c r="AQ40" s="29">
        <v>0</v>
      </c>
      <c r="AR40" s="29">
        <v>0</v>
      </c>
      <c r="AS40" s="29">
        <v>0</v>
      </c>
      <c r="AT40" s="29">
        <v>0</v>
      </c>
      <c r="AU40" s="29">
        <v>0</v>
      </c>
      <c r="AV40" s="29">
        <v>0</v>
      </c>
      <c r="AW40" s="29">
        <v>0</v>
      </c>
      <c r="AX40" s="29">
        <v>0</v>
      </c>
      <c r="AY40" s="29">
        <v>0</v>
      </c>
      <c r="AZ40" s="29">
        <v>0</v>
      </c>
      <c r="BA40" s="29">
        <v>1.72</v>
      </c>
      <c r="BB40" s="29">
        <v>0.99</v>
      </c>
      <c r="BC40" s="29">
        <v>62.05</v>
      </c>
      <c r="BD40" s="29">
        <v>68.28</v>
      </c>
      <c r="BE40" s="29">
        <v>70.8</v>
      </c>
      <c r="BF40" s="29">
        <v>68.739999999999995</v>
      </c>
      <c r="BG40" s="29">
        <v>70.73</v>
      </c>
      <c r="BH40" s="29">
        <v>66.27</v>
      </c>
      <c r="BI40" s="29">
        <v>72.5</v>
      </c>
      <c r="BJ40" s="29">
        <v>73.569999999999993</v>
      </c>
      <c r="BK40" s="29">
        <v>49.3</v>
      </c>
      <c r="BL40" s="29">
        <v>36.35</v>
      </c>
      <c r="BM40" s="29">
        <v>23.76</v>
      </c>
      <c r="BN40" s="29">
        <v>12.82</v>
      </c>
      <c r="BO40" s="29">
        <v>33.99</v>
      </c>
      <c r="BP40" s="29">
        <v>51.29</v>
      </c>
      <c r="BQ40" s="29">
        <v>51.33</v>
      </c>
      <c r="BR40" s="29">
        <v>51.43</v>
      </c>
      <c r="BS40" s="29">
        <v>51.6</v>
      </c>
      <c r="BT40" s="29">
        <v>42.09</v>
      </c>
      <c r="BU40" s="29">
        <v>42.41</v>
      </c>
      <c r="BV40" s="29">
        <v>32.71</v>
      </c>
      <c r="BW40" s="29">
        <v>33.18</v>
      </c>
      <c r="BX40" s="29">
        <v>33.619999999999997</v>
      </c>
      <c r="BY40" s="29">
        <v>34.049999999999997</v>
      </c>
      <c r="BZ40" s="29">
        <v>33.020000000000003</v>
      </c>
      <c r="CA40" s="29">
        <v>33.29</v>
      </c>
      <c r="CB40" s="29">
        <v>33.590000000000003</v>
      </c>
      <c r="CC40" s="29">
        <v>34.020000000000003</v>
      </c>
      <c r="CD40" s="29">
        <v>33.909999999999997</v>
      </c>
      <c r="CE40" s="29">
        <v>33.99</v>
      </c>
      <c r="CF40" s="29">
        <v>34.28</v>
      </c>
      <c r="CG40" s="29">
        <v>34.75</v>
      </c>
      <c r="CH40" s="29">
        <v>69.44</v>
      </c>
      <c r="CI40" s="29">
        <v>57.34</v>
      </c>
      <c r="CJ40" s="29">
        <v>49.57</v>
      </c>
      <c r="CK40" s="29">
        <v>49.68</v>
      </c>
      <c r="CL40" s="29">
        <v>49.98</v>
      </c>
      <c r="CM40" s="29">
        <v>64.7</v>
      </c>
      <c r="CN40" s="29">
        <v>64.790000000000006</v>
      </c>
      <c r="CO40" s="29">
        <v>69.739999999999995</v>
      </c>
      <c r="CP40" s="29">
        <v>70.599999999999994</v>
      </c>
      <c r="CQ40" s="29">
        <v>70.989999999999995</v>
      </c>
      <c r="CR40" s="29">
        <v>70.430000000000007</v>
      </c>
      <c r="CS40" s="29">
        <v>67.47</v>
      </c>
      <c r="CT40" s="29">
        <v>69.23</v>
      </c>
      <c r="ED40" s="182"/>
      <c r="EE40" s="182"/>
      <c r="EF40" s="182"/>
      <c r="EG40" s="182"/>
      <c r="EH40" s="182"/>
      <c r="EI40" s="182"/>
      <c r="EJ40" s="182"/>
      <c r="EK40" s="182"/>
      <c r="EL40" s="182"/>
      <c r="EM40" s="182"/>
      <c r="EN40" s="182"/>
      <c r="EO40" s="182"/>
      <c r="EP40" s="182"/>
      <c r="EQ40" s="182"/>
      <c r="ER40" s="182"/>
      <c r="ES40" s="182"/>
      <c r="ET40" s="182"/>
      <c r="EU40" s="182"/>
      <c r="EV40" s="182"/>
      <c r="EW40" s="182"/>
      <c r="EX40" s="182"/>
      <c r="EY40" s="182"/>
      <c r="EZ40" s="182"/>
      <c r="FA40" s="182"/>
      <c r="FB40" s="182"/>
      <c r="FC40" s="182"/>
      <c r="FD40" s="182"/>
      <c r="FE40" s="182"/>
      <c r="FF40" s="182"/>
      <c r="FG40" s="182"/>
      <c r="FH40" s="182"/>
      <c r="FI40" s="182"/>
      <c r="FJ40" s="182"/>
      <c r="FK40" s="182"/>
      <c r="FL40" s="182"/>
      <c r="FM40" s="182"/>
      <c r="FN40" s="182"/>
      <c r="FO40" s="182"/>
      <c r="FP40" s="182"/>
      <c r="FQ40" s="182"/>
      <c r="FR40" s="182"/>
      <c r="FS40" s="182"/>
      <c r="FT40" s="182"/>
      <c r="FU40" s="182"/>
      <c r="FV40" s="182"/>
    </row>
    <row r="41" spans="3:178" x14ac:dyDescent="0.25">
      <c r="E41" s="3" t="s">
        <v>74</v>
      </c>
      <c r="R41" s="29"/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>
        <v>0</v>
      </c>
      <c r="AG41" s="29">
        <v>0</v>
      </c>
      <c r="AH41" s="29">
        <v>0</v>
      </c>
      <c r="AI41" s="29">
        <v>0</v>
      </c>
      <c r="AJ41" s="29">
        <v>0</v>
      </c>
      <c r="AK41" s="29">
        <v>0</v>
      </c>
      <c r="AL41" s="29">
        <v>0</v>
      </c>
      <c r="AM41" s="29">
        <v>0</v>
      </c>
      <c r="AN41" s="29">
        <v>0</v>
      </c>
      <c r="AO41" s="29">
        <v>0</v>
      </c>
      <c r="AP41" s="29">
        <v>0</v>
      </c>
      <c r="AQ41" s="29">
        <v>0</v>
      </c>
      <c r="AR41" s="29">
        <v>0</v>
      </c>
      <c r="AS41" s="29">
        <v>0</v>
      </c>
      <c r="AT41" s="29">
        <v>0</v>
      </c>
      <c r="AU41" s="29">
        <v>0</v>
      </c>
      <c r="AV41" s="29">
        <v>0</v>
      </c>
      <c r="AW41" s="29">
        <v>0</v>
      </c>
      <c r="AX41" s="29">
        <v>0</v>
      </c>
      <c r="AY41" s="29">
        <v>0</v>
      </c>
      <c r="AZ41" s="29">
        <v>0</v>
      </c>
      <c r="BA41" s="29">
        <v>3.37</v>
      </c>
      <c r="BB41" s="29">
        <v>0</v>
      </c>
      <c r="BC41" s="29">
        <v>0</v>
      </c>
      <c r="BD41" s="29">
        <v>0</v>
      </c>
      <c r="BE41" s="29">
        <v>0</v>
      </c>
      <c r="BF41" s="29">
        <v>0</v>
      </c>
      <c r="BG41" s="29">
        <v>0</v>
      </c>
      <c r="BH41" s="29">
        <v>0</v>
      </c>
      <c r="BI41" s="29">
        <v>0</v>
      </c>
      <c r="BJ41" s="29">
        <v>0</v>
      </c>
      <c r="BK41" s="29">
        <v>0</v>
      </c>
      <c r="BL41" s="29">
        <v>0</v>
      </c>
      <c r="BM41" s="29">
        <v>0</v>
      </c>
      <c r="BN41" s="29">
        <v>0</v>
      </c>
      <c r="BO41" s="29">
        <v>0</v>
      </c>
      <c r="BP41" s="29">
        <v>0</v>
      </c>
      <c r="BQ41" s="29">
        <v>0</v>
      </c>
      <c r="BR41" s="29">
        <v>0</v>
      </c>
      <c r="BS41" s="29">
        <v>0</v>
      </c>
      <c r="BT41" s="29">
        <v>0</v>
      </c>
      <c r="BU41" s="29">
        <v>0</v>
      </c>
      <c r="BV41" s="29">
        <v>0</v>
      </c>
      <c r="BW41" s="29">
        <v>0</v>
      </c>
      <c r="BX41" s="29">
        <v>0</v>
      </c>
      <c r="BY41" s="29">
        <v>0</v>
      </c>
      <c r="BZ41" s="29">
        <v>0</v>
      </c>
      <c r="CA41" s="29">
        <v>0</v>
      </c>
      <c r="CB41" s="29">
        <v>0</v>
      </c>
      <c r="CC41" s="29">
        <v>0</v>
      </c>
      <c r="CD41" s="29">
        <v>0</v>
      </c>
      <c r="CE41" s="29">
        <v>0</v>
      </c>
      <c r="CF41" s="29">
        <v>0</v>
      </c>
      <c r="CG41" s="29">
        <v>0</v>
      </c>
      <c r="CH41" s="29">
        <v>0</v>
      </c>
      <c r="CI41" s="29">
        <v>0</v>
      </c>
      <c r="CJ41" s="29">
        <v>0</v>
      </c>
      <c r="CK41" s="29">
        <v>0</v>
      </c>
      <c r="CL41" s="29">
        <v>0</v>
      </c>
      <c r="CM41" s="29">
        <v>0</v>
      </c>
      <c r="CN41" s="29">
        <v>0</v>
      </c>
      <c r="CO41" s="29">
        <v>0</v>
      </c>
      <c r="CP41" s="29">
        <v>0</v>
      </c>
      <c r="CQ41" s="29">
        <v>0</v>
      </c>
      <c r="CR41" s="29">
        <v>0</v>
      </c>
      <c r="CS41" s="29">
        <v>0</v>
      </c>
      <c r="CT41" s="29">
        <v>0</v>
      </c>
      <c r="ED41" s="182"/>
      <c r="EE41" s="182"/>
      <c r="EF41" s="182"/>
      <c r="EG41" s="182"/>
      <c r="EH41" s="182"/>
      <c r="EI41" s="182"/>
      <c r="EJ41" s="182"/>
      <c r="EK41" s="182"/>
      <c r="EL41" s="182"/>
      <c r="EM41" s="182"/>
      <c r="EN41" s="182"/>
      <c r="EO41" s="182"/>
      <c r="EP41" s="182"/>
      <c r="EQ41" s="182"/>
      <c r="ER41" s="182"/>
      <c r="ES41" s="182"/>
      <c r="ET41" s="182"/>
      <c r="EU41" s="182"/>
      <c r="EV41" s="182"/>
      <c r="EW41" s="182"/>
      <c r="EX41" s="182"/>
      <c r="EY41" s="182"/>
      <c r="EZ41" s="182"/>
      <c r="FA41" s="182"/>
      <c r="FB41" s="182"/>
      <c r="FC41" s="182"/>
      <c r="FD41" s="182"/>
      <c r="FE41" s="182"/>
      <c r="FF41" s="182"/>
      <c r="FG41" s="182"/>
      <c r="FH41" s="182"/>
      <c r="FI41" s="182"/>
      <c r="FJ41" s="182"/>
      <c r="FK41" s="182"/>
      <c r="FL41" s="182"/>
      <c r="FM41" s="182"/>
      <c r="FN41" s="182"/>
      <c r="FO41" s="182"/>
      <c r="FP41" s="182"/>
      <c r="FQ41" s="182"/>
      <c r="FR41" s="182"/>
      <c r="FS41" s="182"/>
      <c r="FT41" s="182"/>
      <c r="FU41" s="182"/>
      <c r="FV41" s="182"/>
    </row>
    <row r="42" spans="3:178" x14ac:dyDescent="0.25">
      <c r="E42" s="3" t="s">
        <v>55</v>
      </c>
      <c r="R42" s="29"/>
      <c r="S42" s="29">
        <v>703.9</v>
      </c>
      <c r="T42" s="29">
        <v>791.63</v>
      </c>
      <c r="U42" s="29">
        <v>900.74</v>
      </c>
      <c r="V42" s="29">
        <v>897.5</v>
      </c>
      <c r="W42" s="29">
        <v>941.6</v>
      </c>
      <c r="X42" s="29">
        <v>909.1</v>
      </c>
      <c r="Y42" s="29">
        <v>930.8</v>
      </c>
      <c r="Z42" s="29">
        <v>798.37</v>
      </c>
      <c r="AA42" s="29">
        <v>797.57</v>
      </c>
      <c r="AB42" s="29">
        <v>747.26</v>
      </c>
      <c r="AC42" s="29">
        <v>910.89</v>
      </c>
      <c r="AD42" s="29">
        <v>607.29</v>
      </c>
      <c r="AE42" s="29">
        <v>633.76</v>
      </c>
      <c r="AF42" s="29">
        <v>695.96</v>
      </c>
      <c r="AG42" s="29">
        <v>490.74</v>
      </c>
      <c r="AH42" s="29">
        <v>384.76</v>
      </c>
      <c r="AI42" s="29">
        <v>378.29</v>
      </c>
      <c r="AJ42" s="29">
        <v>332.17</v>
      </c>
      <c r="AK42" s="29">
        <v>353.96</v>
      </c>
      <c r="AL42" s="29">
        <v>414.64</v>
      </c>
      <c r="AM42" s="29">
        <v>455.28</v>
      </c>
      <c r="AN42" s="29">
        <v>496.59</v>
      </c>
      <c r="AO42" s="29">
        <v>543.16</v>
      </c>
      <c r="AP42" s="29">
        <v>384.27</v>
      </c>
      <c r="AQ42" s="29">
        <v>247.96</v>
      </c>
      <c r="AR42" s="29">
        <v>80.16</v>
      </c>
      <c r="AS42" s="29">
        <v>112.51</v>
      </c>
      <c r="AT42" s="29">
        <v>71.22</v>
      </c>
      <c r="AU42" s="29">
        <v>9.91</v>
      </c>
      <c r="AV42" s="29">
        <v>9.27</v>
      </c>
      <c r="AW42" s="29">
        <v>36.35</v>
      </c>
      <c r="AX42" s="29">
        <v>123.8</v>
      </c>
      <c r="AY42" s="29">
        <v>156.74</v>
      </c>
      <c r="AZ42" s="29">
        <v>89.89</v>
      </c>
      <c r="BA42" s="29">
        <v>124.82</v>
      </c>
      <c r="BB42" s="29">
        <v>126.12</v>
      </c>
      <c r="BC42" s="29">
        <v>150.68</v>
      </c>
      <c r="BD42" s="29">
        <v>213.32</v>
      </c>
      <c r="BE42" s="29">
        <v>484.45</v>
      </c>
      <c r="BF42" s="29">
        <v>354.21</v>
      </c>
      <c r="BG42" s="29">
        <v>312.64</v>
      </c>
      <c r="BH42" s="29">
        <v>476.72</v>
      </c>
      <c r="BI42" s="29">
        <v>729.73</v>
      </c>
      <c r="BJ42" s="29">
        <v>741.92</v>
      </c>
      <c r="BK42" s="29">
        <v>788.05</v>
      </c>
      <c r="BL42" s="29">
        <v>918.84</v>
      </c>
      <c r="BM42" s="29">
        <v>873.36</v>
      </c>
      <c r="BN42" s="29">
        <v>900.55</v>
      </c>
      <c r="BO42" s="29">
        <v>833.57</v>
      </c>
      <c r="BP42" s="29">
        <v>632</v>
      </c>
      <c r="BQ42" s="29">
        <v>796.1</v>
      </c>
      <c r="BR42" s="29">
        <v>828.09</v>
      </c>
      <c r="BS42" s="29">
        <v>848.3</v>
      </c>
      <c r="BT42" s="29">
        <v>856.99</v>
      </c>
      <c r="BU42" s="29">
        <v>890.14</v>
      </c>
      <c r="BV42" s="29">
        <v>707.49</v>
      </c>
      <c r="BW42" s="29">
        <v>663.93</v>
      </c>
      <c r="BX42" s="29">
        <v>604.66999999999996</v>
      </c>
      <c r="BY42" s="29">
        <v>555.79</v>
      </c>
      <c r="BZ42" s="29">
        <v>526.75</v>
      </c>
      <c r="CA42" s="29">
        <v>482.74</v>
      </c>
      <c r="CB42" s="29">
        <v>568.6</v>
      </c>
      <c r="CC42" s="29">
        <v>734.23</v>
      </c>
      <c r="CD42" s="29">
        <v>679.8</v>
      </c>
      <c r="CE42" s="29">
        <v>622.70000000000005</v>
      </c>
      <c r="CF42" s="29">
        <v>609.88</v>
      </c>
      <c r="CG42" s="29">
        <v>565.85</v>
      </c>
      <c r="CH42" s="29">
        <v>653.44000000000005</v>
      </c>
      <c r="CI42" s="29">
        <v>965.3</v>
      </c>
      <c r="CJ42" s="29">
        <v>455.26</v>
      </c>
      <c r="CK42" s="29">
        <v>430.85</v>
      </c>
      <c r="CL42" s="29">
        <v>274.26</v>
      </c>
      <c r="CM42" s="29">
        <v>349.7</v>
      </c>
      <c r="CN42" s="29">
        <v>573.78</v>
      </c>
      <c r="CO42" s="29">
        <v>667.2</v>
      </c>
      <c r="CP42" s="29">
        <v>536.58000000000004</v>
      </c>
      <c r="CQ42" s="29">
        <v>653.32000000000005</v>
      </c>
      <c r="CR42" s="29">
        <v>476.9</v>
      </c>
      <c r="CS42" s="29">
        <v>458.07</v>
      </c>
      <c r="CT42" s="29">
        <v>436.4</v>
      </c>
      <c r="ED42" s="182"/>
      <c r="EE42" s="182"/>
      <c r="EF42" s="182"/>
      <c r="EG42" s="182"/>
      <c r="EH42" s="182"/>
      <c r="EI42" s="182"/>
      <c r="EJ42" s="182"/>
      <c r="EK42" s="182"/>
      <c r="EL42" s="182"/>
      <c r="EM42" s="182"/>
      <c r="EN42" s="182"/>
      <c r="EO42" s="182"/>
      <c r="EP42" s="182"/>
      <c r="EQ42" s="182"/>
      <c r="ER42" s="182"/>
      <c r="ES42" s="182"/>
      <c r="ET42" s="182"/>
      <c r="EU42" s="182"/>
      <c r="EV42" s="182"/>
      <c r="EW42" s="182"/>
      <c r="EX42" s="182"/>
      <c r="EY42" s="182"/>
      <c r="EZ42" s="182"/>
      <c r="FA42" s="182"/>
      <c r="FB42" s="182"/>
      <c r="FC42" s="182"/>
      <c r="FD42" s="182"/>
      <c r="FE42" s="182"/>
      <c r="FF42" s="182"/>
      <c r="FG42" s="182"/>
      <c r="FH42" s="182"/>
      <c r="FI42" s="182"/>
      <c r="FJ42" s="182"/>
      <c r="FK42" s="182"/>
      <c r="FL42" s="182"/>
      <c r="FM42" s="182"/>
      <c r="FN42" s="182"/>
      <c r="FO42" s="182"/>
      <c r="FP42" s="182"/>
      <c r="FQ42" s="182"/>
      <c r="FR42" s="182"/>
      <c r="FS42" s="182"/>
      <c r="FT42" s="182"/>
      <c r="FU42" s="182"/>
      <c r="FV42" s="182"/>
    </row>
    <row r="43" spans="3:178" x14ac:dyDescent="0.25">
      <c r="E43" s="3" t="s">
        <v>79</v>
      </c>
      <c r="R43" s="29"/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  <c r="AC43" s="29">
        <v>0</v>
      </c>
      <c r="AD43" s="29">
        <v>0</v>
      </c>
      <c r="AE43" s="29">
        <v>0</v>
      </c>
      <c r="AF43" s="29">
        <v>0</v>
      </c>
      <c r="AG43" s="29">
        <v>0</v>
      </c>
      <c r="AH43" s="29">
        <v>0</v>
      </c>
      <c r="AI43" s="29">
        <v>0</v>
      </c>
      <c r="AJ43" s="29">
        <v>0</v>
      </c>
      <c r="AK43" s="29">
        <v>0</v>
      </c>
      <c r="AL43" s="29">
        <v>0</v>
      </c>
      <c r="AM43" s="29">
        <v>0</v>
      </c>
      <c r="AN43" s="29">
        <v>0</v>
      </c>
      <c r="AO43" s="29">
        <v>0</v>
      </c>
      <c r="AP43" s="29">
        <v>0</v>
      </c>
      <c r="AQ43" s="29">
        <v>0</v>
      </c>
      <c r="AR43" s="29">
        <v>0</v>
      </c>
      <c r="AS43" s="29">
        <v>0</v>
      </c>
      <c r="AT43" s="29">
        <v>0</v>
      </c>
      <c r="AU43" s="29">
        <v>0</v>
      </c>
      <c r="AV43" s="29">
        <v>0</v>
      </c>
      <c r="AW43" s="29">
        <v>0</v>
      </c>
      <c r="AX43" s="29">
        <v>0</v>
      </c>
      <c r="AY43" s="29">
        <v>0</v>
      </c>
      <c r="AZ43" s="29">
        <v>0</v>
      </c>
      <c r="BA43" s="29">
        <v>0</v>
      </c>
      <c r="BB43" s="29">
        <v>0</v>
      </c>
      <c r="BC43" s="29">
        <v>0</v>
      </c>
      <c r="BD43" s="29">
        <v>0</v>
      </c>
      <c r="BE43" s="29">
        <v>0</v>
      </c>
      <c r="BF43" s="29">
        <v>0</v>
      </c>
      <c r="BG43" s="29">
        <v>0</v>
      </c>
      <c r="BH43" s="29">
        <v>0</v>
      </c>
      <c r="BI43" s="29">
        <v>0</v>
      </c>
      <c r="BJ43" s="29">
        <v>0</v>
      </c>
      <c r="BK43" s="29">
        <v>0</v>
      </c>
      <c r="BL43" s="29">
        <v>0</v>
      </c>
      <c r="BM43" s="29">
        <v>0</v>
      </c>
      <c r="BN43" s="29">
        <v>0</v>
      </c>
      <c r="BO43" s="29">
        <v>0</v>
      </c>
      <c r="BP43" s="29">
        <v>0</v>
      </c>
      <c r="BQ43" s="29">
        <v>0</v>
      </c>
      <c r="BR43" s="29">
        <v>0</v>
      </c>
      <c r="BS43" s="29">
        <v>0</v>
      </c>
      <c r="BT43" s="29">
        <v>0</v>
      </c>
      <c r="BU43" s="29">
        <v>0</v>
      </c>
      <c r="BV43" s="29">
        <v>0</v>
      </c>
      <c r="BW43" s="29">
        <v>0</v>
      </c>
      <c r="BX43" s="29">
        <v>0</v>
      </c>
      <c r="BY43" s="29">
        <v>0</v>
      </c>
      <c r="BZ43" s="29">
        <v>0</v>
      </c>
      <c r="CA43" s="29">
        <v>0</v>
      </c>
      <c r="CB43" s="29">
        <v>0</v>
      </c>
      <c r="CC43" s="29">
        <v>0</v>
      </c>
      <c r="CD43" s="29">
        <v>0</v>
      </c>
      <c r="CE43" s="29">
        <v>0</v>
      </c>
      <c r="CF43" s="29">
        <v>0</v>
      </c>
      <c r="CG43" s="29">
        <v>0</v>
      </c>
      <c r="CH43" s="29">
        <v>0</v>
      </c>
      <c r="CI43" s="29">
        <v>0</v>
      </c>
      <c r="CJ43" s="29">
        <v>0</v>
      </c>
      <c r="CK43" s="29">
        <v>0</v>
      </c>
      <c r="CL43" s="29">
        <v>0</v>
      </c>
      <c r="CM43" s="29">
        <v>0</v>
      </c>
      <c r="CN43" s="29">
        <v>0</v>
      </c>
      <c r="CO43" s="29">
        <v>0</v>
      </c>
      <c r="CP43" s="29">
        <v>0</v>
      </c>
      <c r="CQ43" s="29">
        <v>0</v>
      </c>
      <c r="CR43" s="29">
        <v>0</v>
      </c>
      <c r="CS43" s="29">
        <v>0</v>
      </c>
      <c r="CT43" s="29">
        <v>0</v>
      </c>
      <c r="ED43" s="182"/>
      <c r="EE43" s="182"/>
      <c r="EF43" s="182"/>
      <c r="EG43" s="182"/>
      <c r="EH43" s="182"/>
      <c r="EI43" s="182"/>
      <c r="EJ43" s="182"/>
      <c r="EK43" s="182"/>
      <c r="EL43" s="182"/>
      <c r="EM43" s="182"/>
      <c r="EN43" s="182"/>
      <c r="EO43" s="182"/>
      <c r="EP43" s="182"/>
      <c r="EQ43" s="182"/>
      <c r="ER43" s="182"/>
      <c r="ES43" s="182"/>
      <c r="ET43" s="182"/>
      <c r="EU43" s="182"/>
      <c r="EV43" s="182"/>
      <c r="EW43" s="182"/>
      <c r="EX43" s="182"/>
      <c r="EY43" s="182"/>
      <c r="EZ43" s="182"/>
      <c r="FA43" s="182"/>
      <c r="FB43" s="182"/>
      <c r="FC43" s="182"/>
      <c r="FD43" s="182"/>
      <c r="FE43" s="182"/>
      <c r="FF43" s="182"/>
      <c r="FG43" s="182"/>
      <c r="FH43" s="182"/>
      <c r="FI43" s="182"/>
      <c r="FJ43" s="182"/>
      <c r="FK43" s="182"/>
      <c r="FL43" s="182"/>
      <c r="FM43" s="182"/>
      <c r="FN43" s="182"/>
      <c r="FO43" s="182"/>
      <c r="FP43" s="182"/>
      <c r="FQ43" s="182"/>
      <c r="FR43" s="182"/>
      <c r="FS43" s="182"/>
      <c r="FT43" s="182"/>
      <c r="FU43" s="182"/>
      <c r="FV43" s="182"/>
    </row>
    <row r="44" spans="3:178" x14ac:dyDescent="0.25">
      <c r="E44" s="3" t="s">
        <v>56</v>
      </c>
      <c r="R44" s="29"/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29">
        <v>0</v>
      </c>
      <c r="AE44" s="29">
        <v>0</v>
      </c>
      <c r="AF44" s="29">
        <v>0</v>
      </c>
      <c r="AG44" s="29">
        <v>0</v>
      </c>
      <c r="AH44" s="29">
        <v>0</v>
      </c>
      <c r="AI44" s="29">
        <v>0</v>
      </c>
      <c r="AJ44" s="29">
        <v>0</v>
      </c>
      <c r="AK44" s="29">
        <v>0</v>
      </c>
      <c r="AL44" s="29">
        <v>0</v>
      </c>
      <c r="AM44" s="29">
        <v>0</v>
      </c>
      <c r="AN44" s="29">
        <v>0</v>
      </c>
      <c r="AO44" s="29">
        <v>0</v>
      </c>
      <c r="AP44" s="29">
        <v>0</v>
      </c>
      <c r="AQ44" s="29">
        <v>0</v>
      </c>
      <c r="AR44" s="29">
        <v>0</v>
      </c>
      <c r="AS44" s="29">
        <v>0</v>
      </c>
      <c r="AT44" s="29">
        <v>0</v>
      </c>
      <c r="AU44" s="29">
        <v>0</v>
      </c>
      <c r="AV44" s="29">
        <v>0</v>
      </c>
      <c r="AW44" s="29">
        <v>0</v>
      </c>
      <c r="AX44" s="29">
        <v>0</v>
      </c>
      <c r="AY44" s="29">
        <v>0</v>
      </c>
      <c r="AZ44" s="29">
        <v>0</v>
      </c>
      <c r="BA44" s="29">
        <v>0</v>
      </c>
      <c r="BB44" s="29">
        <v>0</v>
      </c>
      <c r="BC44" s="29">
        <v>0</v>
      </c>
      <c r="BD44" s="29">
        <v>0</v>
      </c>
      <c r="BE44" s="29">
        <v>0</v>
      </c>
      <c r="BF44" s="29">
        <v>0</v>
      </c>
      <c r="BG44" s="29">
        <v>0</v>
      </c>
      <c r="BH44" s="29">
        <v>0</v>
      </c>
      <c r="BI44" s="29">
        <v>0</v>
      </c>
      <c r="BJ44" s="29">
        <v>0</v>
      </c>
      <c r="BK44" s="29">
        <v>0</v>
      </c>
      <c r="BL44" s="29">
        <v>0</v>
      </c>
      <c r="BM44" s="29">
        <v>0</v>
      </c>
      <c r="BN44" s="29">
        <v>0</v>
      </c>
      <c r="BO44" s="29">
        <v>0</v>
      </c>
      <c r="BP44" s="29">
        <v>0</v>
      </c>
      <c r="BQ44" s="29">
        <v>0</v>
      </c>
      <c r="BR44" s="29">
        <v>0</v>
      </c>
      <c r="BS44" s="29">
        <v>0</v>
      </c>
      <c r="BT44" s="29">
        <v>0</v>
      </c>
      <c r="BU44" s="29">
        <v>0</v>
      </c>
      <c r="BV44" s="29">
        <v>0</v>
      </c>
      <c r="BW44" s="29">
        <v>0</v>
      </c>
      <c r="BX44" s="29">
        <v>0</v>
      </c>
      <c r="BY44" s="29">
        <v>0</v>
      </c>
      <c r="BZ44" s="29">
        <v>0</v>
      </c>
      <c r="CA44" s="29">
        <v>0</v>
      </c>
      <c r="CB44" s="29">
        <v>0</v>
      </c>
      <c r="CC44" s="29">
        <v>0</v>
      </c>
      <c r="CD44" s="29">
        <v>0</v>
      </c>
      <c r="CE44" s="29">
        <v>0</v>
      </c>
      <c r="CF44" s="29">
        <v>0</v>
      </c>
      <c r="CG44" s="29">
        <v>0</v>
      </c>
      <c r="CH44" s="29">
        <v>0</v>
      </c>
      <c r="CI44" s="29">
        <v>0</v>
      </c>
      <c r="CJ44" s="29">
        <v>0</v>
      </c>
      <c r="CK44" s="29">
        <v>0</v>
      </c>
      <c r="CL44" s="29">
        <v>0</v>
      </c>
      <c r="CM44" s="29">
        <v>0</v>
      </c>
      <c r="CN44" s="29">
        <v>0</v>
      </c>
      <c r="CO44" s="29">
        <v>0</v>
      </c>
      <c r="CP44" s="29">
        <v>0</v>
      </c>
      <c r="CQ44" s="29">
        <v>0</v>
      </c>
      <c r="CR44" s="29">
        <v>0</v>
      </c>
      <c r="CS44" s="29">
        <v>0</v>
      </c>
      <c r="CT44" s="29">
        <v>0</v>
      </c>
      <c r="ED44" s="182"/>
      <c r="EE44" s="182"/>
      <c r="EF44" s="182"/>
      <c r="EG44" s="182"/>
      <c r="EH44" s="182"/>
      <c r="EI44" s="182"/>
      <c r="EJ44" s="182"/>
      <c r="EK44" s="182"/>
      <c r="EL44" s="182"/>
      <c r="EM44" s="182"/>
      <c r="EN44" s="182"/>
      <c r="EO44" s="182"/>
      <c r="EP44" s="182"/>
      <c r="EQ44" s="182"/>
      <c r="ER44" s="182"/>
      <c r="ES44" s="182"/>
      <c r="ET44" s="182"/>
      <c r="EU44" s="182"/>
      <c r="EV44" s="182"/>
      <c r="EW44" s="182"/>
      <c r="EX44" s="182"/>
      <c r="EY44" s="182"/>
      <c r="EZ44" s="182"/>
      <c r="FA44" s="182"/>
      <c r="FB44" s="182"/>
      <c r="FC44" s="182"/>
      <c r="FD44" s="182"/>
      <c r="FE44" s="182"/>
      <c r="FF44" s="182"/>
      <c r="FG44" s="182"/>
      <c r="FH44" s="182"/>
      <c r="FI44" s="182"/>
      <c r="FJ44" s="182"/>
      <c r="FK44" s="182"/>
      <c r="FL44" s="182"/>
      <c r="FM44" s="182"/>
      <c r="FN44" s="182"/>
      <c r="FO44" s="182"/>
      <c r="FP44" s="182"/>
      <c r="FQ44" s="182"/>
      <c r="FR44" s="182"/>
      <c r="FS44" s="182"/>
      <c r="FT44" s="182"/>
      <c r="FU44" s="182"/>
      <c r="FV44" s="182"/>
    </row>
    <row r="45" spans="3:178" x14ac:dyDescent="0.25">
      <c r="D45" s="3" t="s">
        <v>58</v>
      </c>
      <c r="R45" s="29"/>
      <c r="S45" s="29">
        <v>473</v>
      </c>
      <c r="T45" s="29">
        <v>613.08000000000004</v>
      </c>
      <c r="U45" s="29">
        <v>695.65</v>
      </c>
      <c r="V45" s="29">
        <v>711.5</v>
      </c>
      <c r="W45" s="29">
        <v>841</v>
      </c>
      <c r="X45" s="29">
        <v>848.4</v>
      </c>
      <c r="Y45" s="29">
        <v>879.9</v>
      </c>
      <c r="Z45" s="29">
        <v>887.41</v>
      </c>
      <c r="AA45" s="29">
        <v>865.49</v>
      </c>
      <c r="AB45" s="29">
        <v>860.88</v>
      </c>
      <c r="AC45" s="29">
        <v>910.44999999999993</v>
      </c>
      <c r="AD45" s="29">
        <v>872.29</v>
      </c>
      <c r="AE45" s="29">
        <v>822.81</v>
      </c>
      <c r="AF45" s="29">
        <v>997.53</v>
      </c>
      <c r="AG45" s="29">
        <v>1081.3999999999999</v>
      </c>
      <c r="AH45" s="29">
        <v>1038.28</v>
      </c>
      <c r="AI45" s="29">
        <v>913.25</v>
      </c>
      <c r="AJ45" s="29">
        <v>863.93</v>
      </c>
      <c r="AK45" s="29">
        <v>858.03</v>
      </c>
      <c r="AL45" s="29">
        <v>879.62</v>
      </c>
      <c r="AM45" s="29">
        <v>910.79000000000008</v>
      </c>
      <c r="AN45" s="29">
        <v>997.25</v>
      </c>
      <c r="AO45" s="29">
        <v>913.58</v>
      </c>
      <c r="AP45" s="29">
        <v>819.96999999999991</v>
      </c>
      <c r="AQ45" s="29">
        <v>781.23</v>
      </c>
      <c r="AR45" s="29">
        <v>708.80000000000007</v>
      </c>
      <c r="AS45" s="29">
        <v>691.24</v>
      </c>
      <c r="AT45" s="29">
        <v>658.3599999999999</v>
      </c>
      <c r="AU45" s="29">
        <v>591.92999999999995</v>
      </c>
      <c r="AV45" s="29">
        <v>474.89</v>
      </c>
      <c r="AW45" s="29">
        <v>437.03000000000003</v>
      </c>
      <c r="AX45" s="29">
        <v>376</v>
      </c>
      <c r="AY45" s="29">
        <v>370.77000000000004</v>
      </c>
      <c r="AZ45" s="29">
        <v>284.12</v>
      </c>
      <c r="BA45" s="29">
        <v>388.25</v>
      </c>
      <c r="BB45" s="29">
        <v>381.75</v>
      </c>
      <c r="BC45" s="29">
        <v>372.96999999999997</v>
      </c>
      <c r="BD45" s="29">
        <v>380.46999999999997</v>
      </c>
      <c r="BE45" s="29">
        <v>382.07</v>
      </c>
      <c r="BF45" s="29">
        <v>394.59999999999997</v>
      </c>
      <c r="BG45" s="29">
        <v>442.97999999999996</v>
      </c>
      <c r="BH45" s="29">
        <v>520.9</v>
      </c>
      <c r="BI45" s="29">
        <v>586.26</v>
      </c>
      <c r="BJ45" s="29">
        <v>633.51</v>
      </c>
      <c r="BK45" s="29">
        <v>677.42000000000007</v>
      </c>
      <c r="BL45" s="29">
        <v>662.23</v>
      </c>
      <c r="BM45" s="29">
        <v>800.13</v>
      </c>
      <c r="BN45" s="29">
        <v>725.09</v>
      </c>
      <c r="BO45" s="29">
        <v>1070.8</v>
      </c>
      <c r="BP45" s="29">
        <v>1201.6400000000001</v>
      </c>
      <c r="BQ45" s="29">
        <v>1152.77</v>
      </c>
      <c r="BR45" s="29">
        <v>1138.44</v>
      </c>
      <c r="BS45" s="29">
        <v>1131.1500000000001</v>
      </c>
      <c r="BT45" s="29">
        <v>1154.7</v>
      </c>
      <c r="BU45" s="29">
        <v>1197.32</v>
      </c>
      <c r="BV45" s="29">
        <v>1204.72</v>
      </c>
      <c r="BW45" s="29">
        <v>1175.3899999999999</v>
      </c>
      <c r="BX45" s="29">
        <v>1284.1100000000001</v>
      </c>
      <c r="BY45" s="29">
        <v>1266.8499999999999</v>
      </c>
      <c r="BZ45" s="29">
        <v>1206.3200000000002</v>
      </c>
      <c r="CA45" s="29">
        <v>1161.8800000000001</v>
      </c>
      <c r="CB45" s="29">
        <v>1143.74</v>
      </c>
      <c r="CC45" s="29">
        <v>1124.3400000000001</v>
      </c>
      <c r="CD45" s="29">
        <v>1121</v>
      </c>
      <c r="CE45" s="29">
        <v>1284.93</v>
      </c>
      <c r="CF45" s="29">
        <v>1308.5899999999999</v>
      </c>
      <c r="CG45" s="29">
        <v>1311.73</v>
      </c>
      <c r="CH45" s="29">
        <v>1291.95</v>
      </c>
      <c r="CI45" s="29">
        <v>977.17</v>
      </c>
      <c r="CJ45" s="29">
        <v>1245.17</v>
      </c>
      <c r="CK45" s="29">
        <v>1215.5999999999999</v>
      </c>
      <c r="CL45" s="29">
        <v>1078.8600000000001</v>
      </c>
      <c r="CM45" s="29">
        <v>1027</v>
      </c>
      <c r="CN45" s="29">
        <v>969.57</v>
      </c>
      <c r="CO45" s="29">
        <v>999.08</v>
      </c>
      <c r="CP45" s="29">
        <v>1077.1200000000001</v>
      </c>
      <c r="CQ45" s="29">
        <v>1300.21</v>
      </c>
      <c r="CR45" s="29">
        <v>1348.81</v>
      </c>
      <c r="CS45" s="29">
        <v>1306.92</v>
      </c>
      <c r="CT45" s="29">
        <v>1359.1799999999998</v>
      </c>
      <c r="ED45" s="182"/>
      <c r="EE45" s="182"/>
      <c r="EF45" s="182"/>
      <c r="EG45" s="182"/>
      <c r="EH45" s="182"/>
      <c r="EI45" s="182"/>
      <c r="EJ45" s="182"/>
      <c r="EK45" s="182"/>
      <c r="EL45" s="182"/>
      <c r="EM45" s="182"/>
      <c r="EN45" s="182"/>
      <c r="EO45" s="182"/>
      <c r="EP45" s="182"/>
      <c r="EQ45" s="182"/>
      <c r="ER45" s="182"/>
      <c r="ES45" s="182"/>
      <c r="ET45" s="182"/>
      <c r="EU45" s="182"/>
      <c r="EV45" s="182"/>
      <c r="EW45" s="182"/>
      <c r="EX45" s="182"/>
      <c r="EY45" s="182"/>
      <c r="EZ45" s="182"/>
      <c r="FA45" s="182"/>
      <c r="FB45" s="182"/>
      <c r="FC45" s="182"/>
      <c r="FD45" s="182"/>
      <c r="FE45" s="182"/>
      <c r="FF45" s="182"/>
      <c r="FG45" s="182"/>
      <c r="FH45" s="182"/>
      <c r="FI45" s="182"/>
      <c r="FJ45" s="182"/>
      <c r="FK45" s="182"/>
      <c r="FL45" s="182"/>
      <c r="FM45" s="182"/>
      <c r="FN45" s="182"/>
      <c r="FO45" s="182"/>
      <c r="FP45" s="182"/>
      <c r="FQ45" s="182"/>
      <c r="FR45" s="182"/>
      <c r="FS45" s="182"/>
      <c r="FT45" s="182"/>
      <c r="FU45" s="182"/>
      <c r="FV45" s="182"/>
    </row>
    <row r="46" spans="3:178" x14ac:dyDescent="0.25">
      <c r="E46" s="3" t="s">
        <v>59</v>
      </c>
      <c r="R46" s="29"/>
      <c r="S46" s="29">
        <v>0</v>
      </c>
      <c r="T46" s="29">
        <v>0</v>
      </c>
      <c r="U46" s="29">
        <v>0</v>
      </c>
      <c r="V46" s="29">
        <v>0</v>
      </c>
      <c r="W46" s="29">
        <v>0</v>
      </c>
      <c r="X46" s="29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0</v>
      </c>
      <c r="AD46" s="29">
        <v>0</v>
      </c>
      <c r="AE46" s="29">
        <v>0</v>
      </c>
      <c r="AF46" s="29">
        <v>0</v>
      </c>
      <c r="AG46" s="29">
        <v>0</v>
      </c>
      <c r="AH46" s="29">
        <v>0</v>
      </c>
      <c r="AI46" s="29">
        <v>0</v>
      </c>
      <c r="AJ46" s="29">
        <v>0</v>
      </c>
      <c r="AK46" s="29">
        <v>0</v>
      </c>
      <c r="AL46" s="29">
        <v>0</v>
      </c>
      <c r="AM46" s="29">
        <v>0</v>
      </c>
      <c r="AN46" s="29">
        <v>0</v>
      </c>
      <c r="AO46" s="29">
        <v>0</v>
      </c>
      <c r="AP46" s="29">
        <v>0</v>
      </c>
      <c r="AQ46" s="29">
        <v>0</v>
      </c>
      <c r="AR46" s="29">
        <v>0</v>
      </c>
      <c r="AS46" s="29">
        <v>0</v>
      </c>
      <c r="AT46" s="29">
        <v>0</v>
      </c>
      <c r="AU46" s="29">
        <v>0</v>
      </c>
      <c r="AV46" s="29">
        <v>0</v>
      </c>
      <c r="AW46" s="29">
        <v>0</v>
      </c>
      <c r="AX46" s="29">
        <v>0</v>
      </c>
      <c r="AY46" s="29">
        <v>0</v>
      </c>
      <c r="AZ46" s="29">
        <v>0</v>
      </c>
      <c r="BA46" s="29">
        <v>0</v>
      </c>
      <c r="BB46" s="29">
        <v>0</v>
      </c>
      <c r="BC46" s="29">
        <v>0</v>
      </c>
      <c r="BD46" s="29">
        <v>0</v>
      </c>
      <c r="BE46" s="29">
        <v>0</v>
      </c>
      <c r="BF46" s="29">
        <v>0</v>
      </c>
      <c r="BG46" s="29">
        <v>0</v>
      </c>
      <c r="BH46" s="29">
        <v>0</v>
      </c>
      <c r="BI46" s="29">
        <v>0</v>
      </c>
      <c r="BJ46" s="29">
        <v>0</v>
      </c>
      <c r="BK46" s="29">
        <v>0</v>
      </c>
      <c r="BL46" s="29">
        <v>0</v>
      </c>
      <c r="BM46" s="29">
        <v>0</v>
      </c>
      <c r="BN46" s="29">
        <v>0</v>
      </c>
      <c r="BO46" s="29">
        <v>0</v>
      </c>
      <c r="BP46" s="29">
        <v>0</v>
      </c>
      <c r="BQ46" s="29">
        <v>0</v>
      </c>
      <c r="BR46" s="29">
        <v>0</v>
      </c>
      <c r="BS46" s="29">
        <v>0</v>
      </c>
      <c r="BT46" s="29">
        <v>0</v>
      </c>
      <c r="BU46" s="29">
        <v>0</v>
      </c>
      <c r="BV46" s="29">
        <v>0</v>
      </c>
      <c r="BW46" s="29">
        <v>0</v>
      </c>
      <c r="BX46" s="29">
        <v>0</v>
      </c>
      <c r="BY46" s="29">
        <v>0</v>
      </c>
      <c r="BZ46" s="29">
        <v>0</v>
      </c>
      <c r="CA46" s="29">
        <v>0</v>
      </c>
      <c r="CB46" s="29">
        <v>0</v>
      </c>
      <c r="CC46" s="29">
        <v>0</v>
      </c>
      <c r="CD46" s="29">
        <v>0</v>
      </c>
      <c r="CE46" s="29">
        <v>0</v>
      </c>
      <c r="CF46" s="29">
        <v>0</v>
      </c>
      <c r="CG46" s="29">
        <v>0</v>
      </c>
      <c r="CH46" s="29">
        <v>0</v>
      </c>
      <c r="CI46" s="29">
        <v>0</v>
      </c>
      <c r="CJ46" s="29">
        <v>0</v>
      </c>
      <c r="CK46" s="29">
        <v>0</v>
      </c>
      <c r="CL46" s="29">
        <v>0</v>
      </c>
      <c r="CM46" s="29">
        <v>0</v>
      </c>
      <c r="CN46" s="29">
        <v>0</v>
      </c>
      <c r="CO46" s="29">
        <v>0</v>
      </c>
      <c r="CP46" s="29">
        <v>0</v>
      </c>
      <c r="CQ46" s="29">
        <v>0</v>
      </c>
      <c r="CR46" s="29">
        <v>0</v>
      </c>
      <c r="CS46" s="29">
        <v>0</v>
      </c>
      <c r="CT46" s="29">
        <v>0</v>
      </c>
      <c r="ED46" s="182"/>
      <c r="EE46" s="182"/>
      <c r="EF46" s="182"/>
      <c r="EG46" s="182"/>
      <c r="EH46" s="182"/>
      <c r="EI46" s="182"/>
      <c r="EJ46" s="182"/>
      <c r="EK46" s="182"/>
      <c r="EL46" s="182"/>
      <c r="EM46" s="182"/>
      <c r="EN46" s="182"/>
      <c r="EO46" s="182"/>
      <c r="EP46" s="182"/>
      <c r="EQ46" s="182"/>
      <c r="ER46" s="182"/>
      <c r="ES46" s="182"/>
      <c r="ET46" s="182"/>
      <c r="EU46" s="182"/>
      <c r="EV46" s="182"/>
      <c r="EW46" s="182"/>
      <c r="EX46" s="182"/>
      <c r="EY46" s="182"/>
      <c r="EZ46" s="182"/>
      <c r="FA46" s="182"/>
      <c r="FB46" s="182"/>
      <c r="FC46" s="182"/>
      <c r="FD46" s="182"/>
      <c r="FE46" s="182"/>
      <c r="FF46" s="182"/>
      <c r="FG46" s="182"/>
      <c r="FH46" s="182"/>
      <c r="FI46" s="182"/>
      <c r="FJ46" s="182"/>
      <c r="FK46" s="182"/>
      <c r="FL46" s="182"/>
      <c r="FM46" s="182"/>
      <c r="FN46" s="182"/>
      <c r="FO46" s="182"/>
      <c r="FP46" s="182"/>
      <c r="FQ46" s="182"/>
      <c r="FR46" s="182"/>
      <c r="FS46" s="182"/>
      <c r="FT46" s="182"/>
      <c r="FU46" s="182"/>
      <c r="FV46" s="182"/>
    </row>
    <row r="47" spans="3:178" x14ac:dyDescent="0.25">
      <c r="E47" s="3" t="s">
        <v>74</v>
      </c>
      <c r="R47" s="29"/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29">
        <v>0</v>
      </c>
      <c r="Y47" s="29">
        <v>0</v>
      </c>
      <c r="Z47" s="29">
        <v>0</v>
      </c>
      <c r="AA47" s="29">
        <v>0</v>
      </c>
      <c r="AB47" s="29">
        <v>0</v>
      </c>
      <c r="AC47" s="29">
        <v>0</v>
      </c>
      <c r="AD47" s="29">
        <v>0</v>
      </c>
      <c r="AE47" s="29">
        <v>0</v>
      </c>
      <c r="AF47" s="29">
        <v>0</v>
      </c>
      <c r="AG47" s="29">
        <v>0</v>
      </c>
      <c r="AH47" s="29">
        <v>0</v>
      </c>
      <c r="AI47" s="29">
        <v>0</v>
      </c>
      <c r="AJ47" s="29">
        <v>0</v>
      </c>
      <c r="AK47" s="29">
        <v>0</v>
      </c>
      <c r="AL47" s="29">
        <v>0</v>
      </c>
      <c r="AM47" s="29">
        <v>0</v>
      </c>
      <c r="AN47" s="29">
        <v>0</v>
      </c>
      <c r="AO47" s="29">
        <v>0</v>
      </c>
      <c r="AP47" s="29">
        <v>0</v>
      </c>
      <c r="AQ47" s="29">
        <v>0</v>
      </c>
      <c r="AR47" s="29">
        <v>0</v>
      </c>
      <c r="AS47" s="29">
        <v>0</v>
      </c>
      <c r="AT47" s="29">
        <v>0</v>
      </c>
      <c r="AU47" s="29">
        <v>0</v>
      </c>
      <c r="AV47" s="29">
        <v>0</v>
      </c>
      <c r="AW47" s="29">
        <v>0</v>
      </c>
      <c r="AX47" s="29">
        <v>0</v>
      </c>
      <c r="AY47" s="29">
        <v>0</v>
      </c>
      <c r="AZ47" s="29">
        <v>0</v>
      </c>
      <c r="BA47" s="29">
        <v>0</v>
      </c>
      <c r="BB47" s="29">
        <v>0</v>
      </c>
      <c r="BC47" s="29">
        <v>0</v>
      </c>
      <c r="BD47" s="29">
        <v>0</v>
      </c>
      <c r="BE47" s="29">
        <v>0</v>
      </c>
      <c r="BF47" s="29">
        <v>0</v>
      </c>
      <c r="BG47" s="29">
        <v>0</v>
      </c>
      <c r="BH47" s="29">
        <v>0</v>
      </c>
      <c r="BI47" s="29">
        <v>0</v>
      </c>
      <c r="BJ47" s="29">
        <v>0</v>
      </c>
      <c r="BK47" s="29">
        <v>0</v>
      </c>
      <c r="BL47" s="29">
        <v>0</v>
      </c>
      <c r="BM47" s="29">
        <v>0</v>
      </c>
      <c r="BN47" s="29">
        <v>0</v>
      </c>
      <c r="BO47" s="29">
        <v>0</v>
      </c>
      <c r="BP47" s="29">
        <v>0</v>
      </c>
      <c r="BQ47" s="29">
        <v>0</v>
      </c>
      <c r="BR47" s="29">
        <v>0</v>
      </c>
      <c r="BS47" s="29">
        <v>0</v>
      </c>
      <c r="BT47" s="29">
        <v>0</v>
      </c>
      <c r="BU47" s="29">
        <v>0</v>
      </c>
      <c r="BV47" s="29">
        <v>0</v>
      </c>
      <c r="BW47" s="29">
        <v>0</v>
      </c>
      <c r="BX47" s="29">
        <v>0</v>
      </c>
      <c r="BY47" s="29">
        <v>0</v>
      </c>
      <c r="BZ47" s="29">
        <v>0</v>
      </c>
      <c r="CA47" s="29">
        <v>0</v>
      </c>
      <c r="CB47" s="29">
        <v>0</v>
      </c>
      <c r="CC47" s="29">
        <v>0</v>
      </c>
      <c r="CD47" s="29">
        <v>0</v>
      </c>
      <c r="CE47" s="29">
        <v>0</v>
      </c>
      <c r="CF47" s="29">
        <v>0</v>
      </c>
      <c r="CG47" s="29">
        <v>0</v>
      </c>
      <c r="CH47" s="29">
        <v>0</v>
      </c>
      <c r="CI47" s="29">
        <v>0</v>
      </c>
      <c r="CJ47" s="29">
        <v>0</v>
      </c>
      <c r="CK47" s="29">
        <v>0</v>
      </c>
      <c r="CL47" s="29">
        <v>0</v>
      </c>
      <c r="CM47" s="29">
        <v>0</v>
      </c>
      <c r="CN47" s="29">
        <v>0</v>
      </c>
      <c r="CO47" s="29">
        <v>0</v>
      </c>
      <c r="CP47" s="29">
        <v>0</v>
      </c>
      <c r="CQ47" s="29">
        <v>0</v>
      </c>
      <c r="CR47" s="29">
        <v>0</v>
      </c>
      <c r="CS47" s="29">
        <v>0</v>
      </c>
      <c r="CT47" s="29">
        <v>20.09</v>
      </c>
      <c r="ED47" s="182"/>
      <c r="EE47" s="182"/>
      <c r="EF47" s="182"/>
      <c r="EG47" s="182"/>
      <c r="EH47" s="182"/>
      <c r="EI47" s="182"/>
      <c r="EJ47" s="182"/>
      <c r="EK47" s="182"/>
      <c r="EL47" s="182"/>
      <c r="EM47" s="182"/>
      <c r="EN47" s="182"/>
      <c r="EO47" s="182"/>
      <c r="EP47" s="182"/>
      <c r="EQ47" s="182"/>
      <c r="ER47" s="182"/>
      <c r="ES47" s="182"/>
      <c r="ET47" s="182"/>
      <c r="EU47" s="182"/>
      <c r="EV47" s="182"/>
      <c r="EW47" s="182"/>
      <c r="EX47" s="182"/>
      <c r="EY47" s="182"/>
      <c r="EZ47" s="182"/>
      <c r="FA47" s="182"/>
      <c r="FB47" s="182"/>
      <c r="FC47" s="182"/>
      <c r="FD47" s="182"/>
      <c r="FE47" s="182"/>
      <c r="FF47" s="182"/>
      <c r="FG47" s="182"/>
      <c r="FH47" s="182"/>
      <c r="FI47" s="182"/>
      <c r="FJ47" s="182"/>
      <c r="FK47" s="182"/>
      <c r="FL47" s="182"/>
      <c r="FM47" s="182"/>
      <c r="FN47" s="182"/>
      <c r="FO47" s="182"/>
      <c r="FP47" s="182"/>
      <c r="FQ47" s="182"/>
      <c r="FR47" s="182"/>
      <c r="FS47" s="182"/>
      <c r="FT47" s="182"/>
      <c r="FU47" s="182"/>
      <c r="FV47" s="182"/>
    </row>
    <row r="48" spans="3:178" x14ac:dyDescent="0.25">
      <c r="E48" s="3" t="s">
        <v>55</v>
      </c>
      <c r="R48" s="29"/>
      <c r="S48" s="29">
        <v>469</v>
      </c>
      <c r="T48" s="29">
        <v>609.08000000000004</v>
      </c>
      <c r="U48" s="29">
        <v>691.35</v>
      </c>
      <c r="V48" s="29">
        <v>707.3</v>
      </c>
      <c r="W48" s="29">
        <v>836.9</v>
      </c>
      <c r="X48" s="29">
        <v>844.3</v>
      </c>
      <c r="Y48" s="29">
        <v>875.4</v>
      </c>
      <c r="Z48" s="29">
        <v>883.11</v>
      </c>
      <c r="AA48" s="29">
        <v>861.59</v>
      </c>
      <c r="AB48" s="29">
        <v>856.98</v>
      </c>
      <c r="AC48" s="29">
        <v>906.65</v>
      </c>
      <c r="AD48" s="29">
        <v>868.39</v>
      </c>
      <c r="AE48" s="29">
        <v>818.81</v>
      </c>
      <c r="AF48" s="29">
        <v>993.53</v>
      </c>
      <c r="AG48" s="29">
        <v>1077.3</v>
      </c>
      <c r="AH48" s="29">
        <v>1034.18</v>
      </c>
      <c r="AI48" s="29">
        <v>909.15</v>
      </c>
      <c r="AJ48" s="29">
        <v>859.63</v>
      </c>
      <c r="AK48" s="29">
        <v>853.73</v>
      </c>
      <c r="AL48" s="29">
        <v>874.82</v>
      </c>
      <c r="AM48" s="29">
        <v>906.09</v>
      </c>
      <c r="AN48" s="29">
        <v>992.95</v>
      </c>
      <c r="AO48" s="29">
        <v>909.48</v>
      </c>
      <c r="AP48" s="29">
        <v>816.17</v>
      </c>
      <c r="AQ48" s="29">
        <v>777.23</v>
      </c>
      <c r="AR48" s="29">
        <v>704.6</v>
      </c>
      <c r="AS48" s="29">
        <v>687.24</v>
      </c>
      <c r="AT48" s="29">
        <v>654.55999999999995</v>
      </c>
      <c r="AU48" s="29">
        <v>588.63</v>
      </c>
      <c r="AV48" s="29">
        <v>471.19</v>
      </c>
      <c r="AW48" s="29">
        <v>433.43</v>
      </c>
      <c r="AX48" s="29">
        <v>372.2</v>
      </c>
      <c r="AY48" s="29">
        <v>366.97</v>
      </c>
      <c r="AZ48" s="29">
        <v>280.52</v>
      </c>
      <c r="BA48" s="29">
        <v>369.76</v>
      </c>
      <c r="BB48" s="29">
        <v>378.35</v>
      </c>
      <c r="BC48" s="29">
        <v>369.77</v>
      </c>
      <c r="BD48" s="29">
        <v>377.13</v>
      </c>
      <c r="BE48" s="29">
        <v>378.77</v>
      </c>
      <c r="BF48" s="29">
        <v>391.4</v>
      </c>
      <c r="BG48" s="29">
        <v>439.78</v>
      </c>
      <c r="BH48" s="29">
        <v>517.6</v>
      </c>
      <c r="BI48" s="29">
        <v>582.96</v>
      </c>
      <c r="BJ48" s="29">
        <v>630.21</v>
      </c>
      <c r="BK48" s="29">
        <v>674.22</v>
      </c>
      <c r="BL48" s="29">
        <v>659.23</v>
      </c>
      <c r="BM48" s="29">
        <v>797.33</v>
      </c>
      <c r="BN48" s="29">
        <v>722.59</v>
      </c>
      <c r="BO48" s="29">
        <v>1068.3</v>
      </c>
      <c r="BP48" s="29">
        <v>1199.1400000000001</v>
      </c>
      <c r="BQ48" s="29">
        <v>1150.3699999999999</v>
      </c>
      <c r="BR48" s="29">
        <v>1135.94</v>
      </c>
      <c r="BS48" s="29">
        <v>1128.75</v>
      </c>
      <c r="BT48" s="29">
        <v>1152.3</v>
      </c>
      <c r="BU48" s="29">
        <v>1195.1199999999999</v>
      </c>
      <c r="BV48" s="29">
        <v>1202.52</v>
      </c>
      <c r="BW48" s="29">
        <v>1173.0899999999999</v>
      </c>
      <c r="BX48" s="29">
        <v>1281.71</v>
      </c>
      <c r="BY48" s="29">
        <v>1264.55</v>
      </c>
      <c r="BZ48" s="29">
        <v>1203.92</v>
      </c>
      <c r="CA48" s="29">
        <v>1159.67</v>
      </c>
      <c r="CB48" s="29">
        <v>1141.52</v>
      </c>
      <c r="CC48" s="29">
        <v>1122.21</v>
      </c>
      <c r="CD48" s="29">
        <v>1118.9100000000001</v>
      </c>
      <c r="CE48" s="29">
        <v>1282.8800000000001</v>
      </c>
      <c r="CF48" s="29">
        <v>1306.6199999999999</v>
      </c>
      <c r="CG48" s="29">
        <v>1309.77</v>
      </c>
      <c r="CH48" s="29">
        <v>1290.01</v>
      </c>
      <c r="CI48" s="29">
        <v>975.26</v>
      </c>
      <c r="CJ48" s="29">
        <v>1243.17</v>
      </c>
      <c r="CK48" s="29">
        <v>1213.58</v>
      </c>
      <c r="CL48" s="29">
        <v>1076.92</v>
      </c>
      <c r="CM48" s="29">
        <v>1025.0999999999999</v>
      </c>
      <c r="CN48" s="29">
        <v>967.72</v>
      </c>
      <c r="CO48" s="29">
        <v>997.33</v>
      </c>
      <c r="CP48" s="29">
        <v>1075.4000000000001</v>
      </c>
      <c r="CQ48" s="29">
        <v>1298.6600000000001</v>
      </c>
      <c r="CR48" s="29">
        <v>1347.35</v>
      </c>
      <c r="CS48" s="29">
        <v>1305.3900000000001</v>
      </c>
      <c r="CT48" s="29">
        <v>1337.52</v>
      </c>
      <c r="ED48" s="182"/>
      <c r="EE48" s="182"/>
      <c r="EF48" s="182"/>
      <c r="EG48" s="182"/>
      <c r="EH48" s="182"/>
      <c r="EI48" s="182"/>
      <c r="EJ48" s="182"/>
      <c r="EK48" s="182"/>
      <c r="EL48" s="182"/>
      <c r="EM48" s="182"/>
      <c r="EN48" s="182"/>
      <c r="EO48" s="182"/>
      <c r="EP48" s="182"/>
      <c r="EQ48" s="182"/>
      <c r="ER48" s="182"/>
      <c r="ES48" s="182"/>
      <c r="ET48" s="182"/>
      <c r="EU48" s="182"/>
      <c r="EV48" s="182"/>
      <c r="EW48" s="182"/>
      <c r="EX48" s="182"/>
      <c r="EY48" s="182"/>
      <c r="EZ48" s="182"/>
      <c r="FA48" s="182"/>
      <c r="FB48" s="182"/>
      <c r="FC48" s="182"/>
      <c r="FD48" s="182"/>
      <c r="FE48" s="182"/>
      <c r="FF48" s="182"/>
      <c r="FG48" s="182"/>
      <c r="FH48" s="182"/>
      <c r="FI48" s="182"/>
      <c r="FJ48" s="182"/>
      <c r="FK48" s="182"/>
      <c r="FL48" s="182"/>
      <c r="FM48" s="182"/>
      <c r="FN48" s="182"/>
      <c r="FO48" s="182"/>
      <c r="FP48" s="182"/>
      <c r="FQ48" s="182"/>
      <c r="FR48" s="182"/>
      <c r="FS48" s="182"/>
      <c r="FT48" s="182"/>
      <c r="FU48" s="182"/>
      <c r="FV48" s="182"/>
    </row>
    <row r="49" spans="3:178" x14ac:dyDescent="0.25">
      <c r="E49" s="3" t="s">
        <v>79</v>
      </c>
      <c r="R49" s="29"/>
      <c r="S49" s="29">
        <v>0</v>
      </c>
      <c r="T49" s="29">
        <v>0</v>
      </c>
      <c r="U49" s="29">
        <v>0</v>
      </c>
      <c r="V49" s="29">
        <v>0</v>
      </c>
      <c r="W49" s="29">
        <v>0</v>
      </c>
      <c r="X49" s="29">
        <v>0</v>
      </c>
      <c r="Y49" s="29">
        <v>0</v>
      </c>
      <c r="Z49" s="29">
        <v>0</v>
      </c>
      <c r="AA49" s="29">
        <v>0</v>
      </c>
      <c r="AB49" s="29">
        <v>0</v>
      </c>
      <c r="AC49" s="29">
        <v>0</v>
      </c>
      <c r="AD49" s="29">
        <v>0</v>
      </c>
      <c r="AE49" s="29">
        <v>0</v>
      </c>
      <c r="AF49" s="29">
        <v>0</v>
      </c>
      <c r="AG49" s="29">
        <v>0</v>
      </c>
      <c r="AH49" s="29">
        <v>0</v>
      </c>
      <c r="AI49" s="29">
        <v>0</v>
      </c>
      <c r="AJ49" s="29">
        <v>0</v>
      </c>
      <c r="AK49" s="29">
        <v>0</v>
      </c>
      <c r="AL49" s="29">
        <v>0</v>
      </c>
      <c r="AM49" s="29">
        <v>0</v>
      </c>
      <c r="AN49" s="29">
        <v>0</v>
      </c>
      <c r="AO49" s="29">
        <v>0</v>
      </c>
      <c r="AP49" s="29">
        <v>0</v>
      </c>
      <c r="AQ49" s="29">
        <v>0</v>
      </c>
      <c r="AR49" s="29">
        <v>0</v>
      </c>
      <c r="AS49" s="29">
        <v>0</v>
      </c>
      <c r="AT49" s="29">
        <v>0</v>
      </c>
      <c r="AU49" s="29">
        <v>0</v>
      </c>
      <c r="AV49" s="29">
        <v>0</v>
      </c>
      <c r="AW49" s="29">
        <v>0</v>
      </c>
      <c r="AX49" s="29">
        <v>0</v>
      </c>
      <c r="AY49" s="29">
        <v>0</v>
      </c>
      <c r="AZ49" s="29">
        <v>0</v>
      </c>
      <c r="BA49" s="29">
        <v>0</v>
      </c>
      <c r="BB49" s="29">
        <v>0</v>
      </c>
      <c r="BC49" s="29">
        <v>0</v>
      </c>
      <c r="BD49" s="29">
        <v>0</v>
      </c>
      <c r="BE49" s="29">
        <v>0</v>
      </c>
      <c r="BF49" s="29">
        <v>0</v>
      </c>
      <c r="BG49" s="29">
        <v>0</v>
      </c>
      <c r="BH49" s="29">
        <v>0</v>
      </c>
      <c r="BI49" s="29">
        <v>0</v>
      </c>
      <c r="BJ49" s="29">
        <v>0</v>
      </c>
      <c r="BK49" s="29">
        <v>0</v>
      </c>
      <c r="BL49" s="29">
        <v>0</v>
      </c>
      <c r="BM49" s="29">
        <v>0</v>
      </c>
      <c r="BN49" s="29">
        <v>0</v>
      </c>
      <c r="BO49" s="29">
        <v>0</v>
      </c>
      <c r="BP49" s="29">
        <v>0</v>
      </c>
      <c r="BQ49" s="29">
        <v>0</v>
      </c>
      <c r="BR49" s="29">
        <v>0</v>
      </c>
      <c r="BS49" s="29">
        <v>0</v>
      </c>
      <c r="BT49" s="29">
        <v>0</v>
      </c>
      <c r="BU49" s="29">
        <v>0</v>
      </c>
      <c r="BV49" s="29">
        <v>0</v>
      </c>
      <c r="BW49" s="29">
        <v>0</v>
      </c>
      <c r="BX49" s="29">
        <v>0</v>
      </c>
      <c r="BY49" s="29">
        <v>0</v>
      </c>
      <c r="BZ49" s="29">
        <v>0</v>
      </c>
      <c r="CA49" s="29">
        <v>0</v>
      </c>
      <c r="CB49" s="29">
        <v>0</v>
      </c>
      <c r="CC49" s="29">
        <v>0</v>
      </c>
      <c r="CD49" s="29">
        <v>0</v>
      </c>
      <c r="CE49" s="29">
        <v>0</v>
      </c>
      <c r="CF49" s="29">
        <v>0</v>
      </c>
      <c r="CG49" s="29">
        <v>0</v>
      </c>
      <c r="CH49" s="29">
        <v>0</v>
      </c>
      <c r="CI49" s="29">
        <v>0</v>
      </c>
      <c r="CJ49" s="29">
        <v>0</v>
      </c>
      <c r="CK49" s="29">
        <v>0</v>
      </c>
      <c r="CL49" s="29">
        <v>0</v>
      </c>
      <c r="CM49" s="29">
        <v>0</v>
      </c>
      <c r="CN49" s="29">
        <v>0</v>
      </c>
      <c r="CO49" s="29">
        <v>0</v>
      </c>
      <c r="CP49" s="29">
        <v>0</v>
      </c>
      <c r="CQ49" s="29">
        <v>0</v>
      </c>
      <c r="CR49" s="29">
        <v>0</v>
      </c>
      <c r="CS49" s="29">
        <v>0</v>
      </c>
      <c r="CT49" s="29">
        <v>0</v>
      </c>
      <c r="ED49" s="182"/>
      <c r="EE49" s="182"/>
      <c r="EF49" s="182"/>
      <c r="EG49" s="182"/>
      <c r="EH49" s="182"/>
      <c r="EI49" s="182"/>
      <c r="EJ49" s="182"/>
      <c r="EK49" s="182"/>
      <c r="EL49" s="182"/>
      <c r="EM49" s="182"/>
      <c r="EN49" s="182"/>
      <c r="EO49" s="182"/>
      <c r="EP49" s="182"/>
      <c r="EQ49" s="182"/>
      <c r="ER49" s="182"/>
      <c r="ES49" s="182"/>
      <c r="ET49" s="182"/>
      <c r="EU49" s="182"/>
      <c r="EV49" s="182"/>
      <c r="EW49" s="182"/>
      <c r="EX49" s="182"/>
      <c r="EY49" s="182"/>
      <c r="EZ49" s="182"/>
      <c r="FA49" s="182"/>
      <c r="FB49" s="182"/>
      <c r="FC49" s="182"/>
      <c r="FD49" s="182"/>
      <c r="FE49" s="182"/>
      <c r="FF49" s="182"/>
      <c r="FG49" s="182"/>
      <c r="FH49" s="182"/>
      <c r="FI49" s="182"/>
      <c r="FJ49" s="182"/>
      <c r="FK49" s="182"/>
      <c r="FL49" s="182"/>
      <c r="FM49" s="182"/>
      <c r="FN49" s="182"/>
      <c r="FO49" s="182"/>
      <c r="FP49" s="182"/>
      <c r="FQ49" s="182"/>
      <c r="FR49" s="182"/>
      <c r="FS49" s="182"/>
      <c r="FT49" s="182"/>
      <c r="FU49" s="182"/>
      <c r="FV49" s="182"/>
    </row>
    <row r="50" spans="3:178" x14ac:dyDescent="0.25">
      <c r="E50" s="3" t="s">
        <v>56</v>
      </c>
      <c r="R50" s="29"/>
      <c r="S50" s="29">
        <v>4</v>
      </c>
      <c r="T50" s="29">
        <v>4</v>
      </c>
      <c r="U50" s="29">
        <v>4.3</v>
      </c>
      <c r="V50" s="29">
        <v>4.2</v>
      </c>
      <c r="W50" s="29">
        <v>4.0999999999999996</v>
      </c>
      <c r="X50" s="29">
        <v>4.0999999999999996</v>
      </c>
      <c r="Y50" s="29">
        <v>4.5</v>
      </c>
      <c r="Z50" s="29">
        <v>4.3</v>
      </c>
      <c r="AA50" s="29">
        <v>3.9</v>
      </c>
      <c r="AB50" s="29">
        <v>3.9</v>
      </c>
      <c r="AC50" s="29">
        <v>3.8</v>
      </c>
      <c r="AD50" s="29">
        <v>3.9</v>
      </c>
      <c r="AE50" s="29">
        <v>4</v>
      </c>
      <c r="AF50" s="29">
        <v>4</v>
      </c>
      <c r="AG50" s="29">
        <v>4.0999999999999996</v>
      </c>
      <c r="AH50" s="29">
        <v>4.0999999999999996</v>
      </c>
      <c r="AI50" s="29">
        <v>4.0999999999999996</v>
      </c>
      <c r="AJ50" s="29">
        <v>4.3</v>
      </c>
      <c r="AK50" s="29">
        <v>4.3</v>
      </c>
      <c r="AL50" s="29">
        <v>4.8</v>
      </c>
      <c r="AM50" s="29">
        <v>4.7</v>
      </c>
      <c r="AN50" s="29">
        <v>4.3</v>
      </c>
      <c r="AO50" s="29">
        <v>4.0999999999999996</v>
      </c>
      <c r="AP50" s="29">
        <v>3.8</v>
      </c>
      <c r="AQ50" s="29">
        <v>4</v>
      </c>
      <c r="AR50" s="29">
        <v>4.2</v>
      </c>
      <c r="AS50" s="29">
        <v>4</v>
      </c>
      <c r="AT50" s="29">
        <v>3.8</v>
      </c>
      <c r="AU50" s="29">
        <v>3.3</v>
      </c>
      <c r="AV50" s="29">
        <v>3.7</v>
      </c>
      <c r="AW50" s="29">
        <v>3.6</v>
      </c>
      <c r="AX50" s="29">
        <v>3.8</v>
      </c>
      <c r="AY50" s="29">
        <v>3.8</v>
      </c>
      <c r="AZ50" s="29">
        <v>3.6</v>
      </c>
      <c r="BA50" s="29">
        <v>18.489999999999998</v>
      </c>
      <c r="BB50" s="29">
        <v>3.4</v>
      </c>
      <c r="BC50" s="29">
        <v>3.2</v>
      </c>
      <c r="BD50" s="29">
        <v>3.34</v>
      </c>
      <c r="BE50" s="29">
        <v>3.3</v>
      </c>
      <c r="BF50" s="29">
        <v>3.2</v>
      </c>
      <c r="BG50" s="29">
        <v>3.2</v>
      </c>
      <c r="BH50" s="29">
        <v>3.3</v>
      </c>
      <c r="BI50" s="29">
        <v>3.3</v>
      </c>
      <c r="BJ50" s="29">
        <v>3.3</v>
      </c>
      <c r="BK50" s="29">
        <v>3.2</v>
      </c>
      <c r="BL50" s="29">
        <v>3</v>
      </c>
      <c r="BM50" s="29">
        <v>2.8</v>
      </c>
      <c r="BN50" s="29">
        <v>2.5</v>
      </c>
      <c r="BO50" s="29">
        <v>2.5</v>
      </c>
      <c r="BP50" s="29">
        <v>2.5</v>
      </c>
      <c r="BQ50" s="29">
        <v>2.4</v>
      </c>
      <c r="BR50" s="29">
        <v>2.5</v>
      </c>
      <c r="BS50" s="29">
        <v>2.4</v>
      </c>
      <c r="BT50" s="29">
        <v>2.4</v>
      </c>
      <c r="BU50" s="29">
        <v>2.2000000000000002</v>
      </c>
      <c r="BV50" s="29">
        <v>2.2000000000000002</v>
      </c>
      <c r="BW50" s="29">
        <v>2.2999999999999998</v>
      </c>
      <c r="BX50" s="29">
        <v>2.4</v>
      </c>
      <c r="BY50" s="29">
        <v>2.2999999999999998</v>
      </c>
      <c r="BZ50" s="29">
        <v>2.4</v>
      </c>
      <c r="CA50" s="29">
        <v>2.21</v>
      </c>
      <c r="CB50" s="29">
        <v>2.2200000000000002</v>
      </c>
      <c r="CC50" s="29">
        <v>2.13</v>
      </c>
      <c r="CD50" s="29">
        <v>2.09</v>
      </c>
      <c r="CE50" s="29">
        <v>2.0499999999999998</v>
      </c>
      <c r="CF50" s="29">
        <v>1.97</v>
      </c>
      <c r="CG50" s="29">
        <v>1.96</v>
      </c>
      <c r="CH50" s="29">
        <v>1.94</v>
      </c>
      <c r="CI50" s="29">
        <v>1.91</v>
      </c>
      <c r="CJ50" s="29">
        <v>2</v>
      </c>
      <c r="CK50" s="29">
        <v>2.02</v>
      </c>
      <c r="CL50" s="29">
        <v>1.94</v>
      </c>
      <c r="CM50" s="29">
        <v>1.9</v>
      </c>
      <c r="CN50" s="29">
        <v>1.85</v>
      </c>
      <c r="CO50" s="29">
        <v>1.75</v>
      </c>
      <c r="CP50" s="29">
        <v>1.72</v>
      </c>
      <c r="CQ50" s="29">
        <v>1.55</v>
      </c>
      <c r="CR50" s="29">
        <v>1.46</v>
      </c>
      <c r="CS50" s="29">
        <v>1.53</v>
      </c>
      <c r="CT50" s="29">
        <v>1.57</v>
      </c>
      <c r="ED50" s="182"/>
      <c r="EE50" s="182"/>
      <c r="EF50" s="182"/>
      <c r="EG50" s="182"/>
      <c r="EH50" s="182"/>
      <c r="EI50" s="182"/>
      <c r="EJ50" s="182"/>
      <c r="EK50" s="182"/>
      <c r="EL50" s="182"/>
      <c r="EM50" s="182"/>
      <c r="EN50" s="182"/>
      <c r="EO50" s="182"/>
      <c r="EP50" s="182"/>
      <c r="EQ50" s="182"/>
      <c r="ER50" s="182"/>
      <c r="ES50" s="182"/>
      <c r="ET50" s="182"/>
      <c r="EU50" s="182"/>
      <c r="EV50" s="182"/>
      <c r="EW50" s="182"/>
      <c r="EX50" s="182"/>
      <c r="EY50" s="182"/>
      <c r="EZ50" s="182"/>
      <c r="FA50" s="182"/>
      <c r="FB50" s="182"/>
      <c r="FC50" s="182"/>
      <c r="FD50" s="182"/>
      <c r="FE50" s="182"/>
      <c r="FF50" s="182"/>
      <c r="FG50" s="182"/>
      <c r="FH50" s="182"/>
      <c r="FI50" s="182"/>
      <c r="FJ50" s="182"/>
      <c r="FK50" s="182"/>
      <c r="FL50" s="182"/>
      <c r="FM50" s="182"/>
      <c r="FN50" s="182"/>
      <c r="FO50" s="182"/>
      <c r="FP50" s="182"/>
      <c r="FQ50" s="182"/>
      <c r="FR50" s="182"/>
      <c r="FS50" s="182"/>
      <c r="FT50" s="182"/>
      <c r="FU50" s="182"/>
      <c r="FV50" s="182"/>
    </row>
    <row r="51" spans="3:178" x14ac:dyDescent="0.25">
      <c r="C51" s="3" t="s">
        <v>20</v>
      </c>
      <c r="R51" s="29"/>
      <c r="S51" s="29">
        <v>1906.3400000000001</v>
      </c>
      <c r="T51" s="29">
        <v>1963.78</v>
      </c>
      <c r="U51" s="29">
        <v>2086.52</v>
      </c>
      <c r="V51" s="29">
        <v>1942.3</v>
      </c>
      <c r="W51" s="29">
        <v>2078</v>
      </c>
      <c r="X51" s="29">
        <v>2008.1999999999998</v>
      </c>
      <c r="Y51" s="29">
        <v>2027.6</v>
      </c>
      <c r="Z51" s="29">
        <v>2208.64</v>
      </c>
      <c r="AA51" s="29">
        <v>2283.16</v>
      </c>
      <c r="AB51" s="29">
        <v>2380.2800000000002</v>
      </c>
      <c r="AC51" s="29">
        <v>2526.9300000000003</v>
      </c>
      <c r="AD51" s="29">
        <v>2441.17</v>
      </c>
      <c r="AE51" s="29">
        <v>2481.4</v>
      </c>
      <c r="AF51" s="29">
        <v>2588.08</v>
      </c>
      <c r="AG51" s="29">
        <v>2956.66</v>
      </c>
      <c r="AH51" s="29">
        <v>2807.03</v>
      </c>
      <c r="AI51" s="29">
        <v>2943.05</v>
      </c>
      <c r="AJ51" s="29">
        <v>2986.0299999999997</v>
      </c>
      <c r="AK51" s="29">
        <v>3140.4100000000003</v>
      </c>
      <c r="AL51" s="29">
        <v>2968.3</v>
      </c>
      <c r="AM51" s="29">
        <v>3071.5299999999997</v>
      </c>
      <c r="AN51" s="29">
        <v>3181.1499999999996</v>
      </c>
      <c r="AO51" s="29">
        <v>3245.1</v>
      </c>
      <c r="AP51" s="29">
        <v>2965.74</v>
      </c>
      <c r="AQ51" s="29">
        <v>2842.08</v>
      </c>
      <c r="AR51" s="29">
        <v>2821.64</v>
      </c>
      <c r="AS51" s="29">
        <v>2870.5299999999997</v>
      </c>
      <c r="AT51" s="29">
        <v>2926.08</v>
      </c>
      <c r="AU51" s="29">
        <v>2946.8799999999997</v>
      </c>
      <c r="AV51" s="29">
        <v>3051.82</v>
      </c>
      <c r="AW51" s="29">
        <v>3462.21</v>
      </c>
      <c r="AX51" s="29">
        <v>3444.3</v>
      </c>
      <c r="AY51" s="29">
        <v>3586</v>
      </c>
      <c r="AZ51" s="29">
        <v>3660.29</v>
      </c>
      <c r="BA51" s="29">
        <v>3755.16</v>
      </c>
      <c r="BB51" s="29">
        <v>3772.84</v>
      </c>
      <c r="BC51" s="29">
        <v>3861.94</v>
      </c>
      <c r="BD51" s="29">
        <v>3964.13</v>
      </c>
      <c r="BE51" s="29">
        <v>3946.8100000000004</v>
      </c>
      <c r="BF51" s="29">
        <v>4160.67</v>
      </c>
      <c r="BG51" s="29">
        <v>4112.95</v>
      </c>
      <c r="BH51" s="29">
        <v>3829.7500000000005</v>
      </c>
      <c r="BI51" s="29">
        <v>4068.3700000000003</v>
      </c>
      <c r="BJ51" s="29">
        <v>3995.69</v>
      </c>
      <c r="BK51" s="29">
        <v>4028.35</v>
      </c>
      <c r="BL51" s="29">
        <v>3958.31</v>
      </c>
      <c r="BM51" s="29">
        <v>3482.94</v>
      </c>
      <c r="BN51" s="29">
        <v>3371.85</v>
      </c>
      <c r="BO51" s="29">
        <v>3467.18</v>
      </c>
      <c r="BP51" s="29">
        <v>3564.2599999999998</v>
      </c>
      <c r="BQ51" s="29">
        <v>3498.92</v>
      </c>
      <c r="BR51" s="29">
        <v>3600</v>
      </c>
      <c r="BS51" s="29">
        <v>3774.12</v>
      </c>
      <c r="BT51" s="29">
        <v>3752.1000000000004</v>
      </c>
      <c r="BU51" s="29">
        <v>3901.66</v>
      </c>
      <c r="BV51" s="29">
        <v>4288.82</v>
      </c>
      <c r="BW51" s="29">
        <v>4335.62</v>
      </c>
      <c r="BX51" s="29">
        <v>4295.17</v>
      </c>
      <c r="BY51" s="29">
        <v>4383.82</v>
      </c>
      <c r="BZ51" s="29">
        <v>4358.9299999999994</v>
      </c>
      <c r="CA51" s="29">
        <v>4491.2</v>
      </c>
      <c r="CB51" s="29">
        <v>4422.2300000000005</v>
      </c>
      <c r="CC51" s="29">
        <v>4262.66</v>
      </c>
      <c r="CD51" s="29">
        <v>4187.96</v>
      </c>
      <c r="CE51" s="29">
        <v>4345.67</v>
      </c>
      <c r="CF51" s="29">
        <v>4354.1500000000005</v>
      </c>
      <c r="CG51" s="29">
        <v>4300.0700000000006</v>
      </c>
      <c r="CH51" s="29">
        <v>4175.0200000000004</v>
      </c>
      <c r="CI51" s="29">
        <v>4302.13</v>
      </c>
      <c r="CJ51" s="29">
        <v>4350.91</v>
      </c>
      <c r="CK51" s="29">
        <v>4742.41</v>
      </c>
      <c r="CL51" s="29">
        <v>4912.63</v>
      </c>
      <c r="CM51" s="29">
        <v>4926.72</v>
      </c>
      <c r="CN51" s="29">
        <v>4929.96</v>
      </c>
      <c r="CO51" s="29">
        <v>5124.1100000000006</v>
      </c>
      <c r="CP51" s="29">
        <v>5379.37</v>
      </c>
      <c r="CQ51" s="29">
        <v>5372.5</v>
      </c>
      <c r="CR51" s="29">
        <v>5472.09</v>
      </c>
      <c r="CS51" s="29">
        <v>5398.96</v>
      </c>
      <c r="CT51" s="29">
        <v>5483.29</v>
      </c>
      <c r="ED51" s="182"/>
      <c r="EE51" s="182"/>
      <c r="EF51" s="182"/>
      <c r="EG51" s="182"/>
      <c r="EH51" s="182"/>
      <c r="EI51" s="182"/>
      <c r="EJ51" s="182"/>
      <c r="EK51" s="182"/>
      <c r="EL51" s="182"/>
      <c r="EM51" s="182"/>
      <c r="EN51" s="182"/>
      <c r="EO51" s="182"/>
      <c r="EP51" s="182"/>
      <c r="EQ51" s="182"/>
      <c r="ER51" s="182"/>
      <c r="ES51" s="182"/>
      <c r="ET51" s="182"/>
      <c r="EU51" s="182"/>
      <c r="EV51" s="182"/>
      <c r="EW51" s="182"/>
      <c r="EX51" s="182"/>
      <c r="EY51" s="182"/>
      <c r="EZ51" s="182"/>
      <c r="FA51" s="182"/>
      <c r="FB51" s="182"/>
      <c r="FC51" s="182"/>
      <c r="FD51" s="182"/>
      <c r="FE51" s="182"/>
      <c r="FF51" s="182"/>
      <c r="FG51" s="182"/>
      <c r="FH51" s="182"/>
      <c r="FI51" s="182"/>
      <c r="FJ51" s="182"/>
      <c r="FK51" s="182"/>
      <c r="FL51" s="182"/>
      <c r="FM51" s="182"/>
      <c r="FN51" s="182"/>
      <c r="FO51" s="182"/>
      <c r="FP51" s="182"/>
      <c r="FQ51" s="182"/>
      <c r="FR51" s="182"/>
      <c r="FS51" s="182"/>
      <c r="FT51" s="182"/>
      <c r="FU51" s="182"/>
      <c r="FV51" s="182"/>
    </row>
    <row r="52" spans="3:178" x14ac:dyDescent="0.25">
      <c r="D52" s="3" t="s">
        <v>57</v>
      </c>
      <c r="R52" s="29"/>
      <c r="S52" s="29">
        <v>630.82000000000005</v>
      </c>
      <c r="T52" s="29">
        <v>632.76</v>
      </c>
      <c r="U52" s="29">
        <v>687.45999999999992</v>
      </c>
      <c r="V52" s="29">
        <v>627</v>
      </c>
      <c r="W52" s="29">
        <v>691.99999999999989</v>
      </c>
      <c r="X52" s="29">
        <v>699.19999999999993</v>
      </c>
      <c r="Y52" s="29">
        <v>711.50000000000011</v>
      </c>
      <c r="Z52" s="29">
        <v>740.4</v>
      </c>
      <c r="AA52" s="29">
        <v>780.06999999999994</v>
      </c>
      <c r="AB52" s="29">
        <v>830.64</v>
      </c>
      <c r="AC52" s="29">
        <v>880.8</v>
      </c>
      <c r="AD52" s="29">
        <v>597.82000000000005</v>
      </c>
      <c r="AE52" s="29">
        <v>640.26</v>
      </c>
      <c r="AF52" s="29">
        <v>617.4799999999999</v>
      </c>
      <c r="AG52" s="29">
        <v>756.8</v>
      </c>
      <c r="AH52" s="29">
        <v>778.15</v>
      </c>
      <c r="AI52" s="29">
        <v>835.57</v>
      </c>
      <c r="AJ52" s="29">
        <v>905.05</v>
      </c>
      <c r="AK52" s="29">
        <v>927.59</v>
      </c>
      <c r="AL52" s="29">
        <v>865.32</v>
      </c>
      <c r="AM52" s="29">
        <v>884.81000000000006</v>
      </c>
      <c r="AN52" s="29">
        <v>987.53</v>
      </c>
      <c r="AO52" s="29">
        <v>1043.2199999999998</v>
      </c>
      <c r="AP52" s="29">
        <v>753.66</v>
      </c>
      <c r="AQ52" s="29">
        <v>694.22</v>
      </c>
      <c r="AR52" s="29">
        <v>759.25999999999988</v>
      </c>
      <c r="AS52" s="29">
        <v>769.43</v>
      </c>
      <c r="AT52" s="29">
        <v>677.54</v>
      </c>
      <c r="AU52" s="29">
        <v>737.6</v>
      </c>
      <c r="AV52" s="29">
        <v>802.35</v>
      </c>
      <c r="AW52" s="29">
        <v>773.71999999999991</v>
      </c>
      <c r="AX52" s="29">
        <v>755.23</v>
      </c>
      <c r="AY52" s="29">
        <v>913.48</v>
      </c>
      <c r="AZ52" s="29">
        <v>916.43000000000006</v>
      </c>
      <c r="BA52" s="29">
        <v>996.55000000000007</v>
      </c>
      <c r="BB52" s="29">
        <v>995.31999999999994</v>
      </c>
      <c r="BC52" s="29">
        <v>906.84999999999991</v>
      </c>
      <c r="BD52" s="29">
        <v>994.78</v>
      </c>
      <c r="BE52" s="29">
        <v>940.28</v>
      </c>
      <c r="BF52" s="29">
        <v>925.48</v>
      </c>
      <c r="BG52" s="29">
        <v>968.08</v>
      </c>
      <c r="BH52" s="29">
        <v>1010.34</v>
      </c>
      <c r="BI52" s="29">
        <v>971.57</v>
      </c>
      <c r="BJ52" s="29">
        <v>986.65000000000009</v>
      </c>
      <c r="BK52" s="29">
        <v>950.23</v>
      </c>
      <c r="BL52" s="29">
        <v>915.87</v>
      </c>
      <c r="BM52" s="29">
        <v>901.84</v>
      </c>
      <c r="BN52" s="29">
        <v>858.9</v>
      </c>
      <c r="BO52" s="29">
        <v>916.44999999999993</v>
      </c>
      <c r="BP52" s="29">
        <v>898.57999999999993</v>
      </c>
      <c r="BQ52" s="29">
        <v>829.54</v>
      </c>
      <c r="BR52" s="29">
        <v>884.21</v>
      </c>
      <c r="BS52" s="29">
        <v>939.22</v>
      </c>
      <c r="BT52" s="29">
        <v>865.53</v>
      </c>
      <c r="BU52" s="29">
        <v>945.21999999999991</v>
      </c>
      <c r="BV52" s="29">
        <v>1125.44</v>
      </c>
      <c r="BW52" s="29">
        <v>1155.1400000000001</v>
      </c>
      <c r="BX52" s="29">
        <v>1066.18</v>
      </c>
      <c r="BY52" s="29">
        <v>1053.73</v>
      </c>
      <c r="BZ52" s="29">
        <v>1084.3399999999999</v>
      </c>
      <c r="CA52" s="29">
        <v>1219.95</v>
      </c>
      <c r="CB52" s="29">
        <v>1216.68</v>
      </c>
      <c r="CC52" s="29">
        <v>1030.8499999999999</v>
      </c>
      <c r="CD52" s="29">
        <v>1071.0899999999999</v>
      </c>
      <c r="CE52" s="29">
        <v>1193.1500000000001</v>
      </c>
      <c r="CF52" s="29">
        <v>1140.9400000000003</v>
      </c>
      <c r="CG52" s="29">
        <v>1122.1400000000001</v>
      </c>
      <c r="CH52" s="29">
        <v>1187.94</v>
      </c>
      <c r="CI52" s="29">
        <v>1212.45</v>
      </c>
      <c r="CJ52" s="29">
        <v>1358.58</v>
      </c>
      <c r="CK52" s="29">
        <v>1444.0299999999997</v>
      </c>
      <c r="CL52" s="29">
        <v>1449.07</v>
      </c>
      <c r="CM52" s="29">
        <v>1459.99</v>
      </c>
      <c r="CN52" s="29">
        <v>1434.96</v>
      </c>
      <c r="CO52" s="29">
        <v>1423.77</v>
      </c>
      <c r="CP52" s="29">
        <v>1536.76</v>
      </c>
      <c r="CQ52" s="29">
        <v>1530.8100000000002</v>
      </c>
      <c r="CR52" s="29">
        <v>1557.63</v>
      </c>
      <c r="CS52" s="29">
        <v>1586.2099999999998</v>
      </c>
      <c r="CT52" s="29">
        <v>1652.76</v>
      </c>
      <c r="ED52" s="182"/>
      <c r="EE52" s="182"/>
      <c r="EF52" s="182"/>
      <c r="EG52" s="182"/>
      <c r="EH52" s="182"/>
      <c r="EI52" s="182"/>
      <c r="EJ52" s="182"/>
      <c r="EK52" s="182"/>
      <c r="EL52" s="182"/>
      <c r="EM52" s="182"/>
      <c r="EN52" s="182"/>
      <c r="EO52" s="182"/>
      <c r="EP52" s="182"/>
      <c r="EQ52" s="182"/>
      <c r="ER52" s="182"/>
      <c r="ES52" s="182"/>
      <c r="ET52" s="182"/>
      <c r="EU52" s="182"/>
      <c r="EV52" s="182"/>
      <c r="EW52" s="182"/>
      <c r="EX52" s="182"/>
      <c r="EY52" s="182"/>
      <c r="EZ52" s="182"/>
      <c r="FA52" s="182"/>
      <c r="FB52" s="182"/>
      <c r="FC52" s="182"/>
      <c r="FD52" s="182"/>
      <c r="FE52" s="182"/>
      <c r="FF52" s="182"/>
      <c r="FG52" s="182"/>
      <c r="FH52" s="182"/>
      <c r="FI52" s="182"/>
      <c r="FJ52" s="182"/>
      <c r="FK52" s="182"/>
      <c r="FL52" s="182"/>
      <c r="FM52" s="182"/>
      <c r="FN52" s="182"/>
      <c r="FO52" s="182"/>
      <c r="FP52" s="182"/>
      <c r="FQ52" s="182"/>
      <c r="FR52" s="182"/>
      <c r="FS52" s="182"/>
      <c r="FT52" s="182"/>
      <c r="FU52" s="182"/>
      <c r="FV52" s="182"/>
    </row>
    <row r="53" spans="3:178" x14ac:dyDescent="0.25">
      <c r="E53" s="3" t="s">
        <v>59</v>
      </c>
      <c r="R53" s="29"/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9">
        <v>0</v>
      </c>
      <c r="AA53" s="29">
        <v>0</v>
      </c>
      <c r="AB53" s="29">
        <v>0</v>
      </c>
      <c r="AC53" s="29">
        <v>0</v>
      </c>
      <c r="AD53" s="29">
        <v>0</v>
      </c>
      <c r="AE53" s="29">
        <v>0</v>
      </c>
      <c r="AF53" s="29">
        <v>0</v>
      </c>
      <c r="AG53" s="29">
        <v>0</v>
      </c>
      <c r="AH53" s="29">
        <v>0</v>
      </c>
      <c r="AI53" s="29">
        <v>0</v>
      </c>
      <c r="AJ53" s="29">
        <v>0</v>
      </c>
      <c r="AK53" s="29">
        <v>0</v>
      </c>
      <c r="AL53" s="29">
        <v>0</v>
      </c>
      <c r="AM53" s="29">
        <v>0</v>
      </c>
      <c r="AN53" s="29">
        <v>0</v>
      </c>
      <c r="AO53" s="29">
        <v>0</v>
      </c>
      <c r="AP53" s="29">
        <v>0</v>
      </c>
      <c r="AQ53" s="29">
        <v>0</v>
      </c>
      <c r="AR53" s="29">
        <v>0</v>
      </c>
      <c r="AS53" s="29">
        <v>0</v>
      </c>
      <c r="AT53" s="29">
        <v>0</v>
      </c>
      <c r="AU53" s="29">
        <v>0</v>
      </c>
      <c r="AV53" s="29">
        <v>0</v>
      </c>
      <c r="AW53" s="29">
        <v>0</v>
      </c>
      <c r="AX53" s="29">
        <v>0</v>
      </c>
      <c r="AY53" s="29">
        <v>0</v>
      </c>
      <c r="AZ53" s="29">
        <v>0</v>
      </c>
      <c r="BA53" s="29">
        <v>0</v>
      </c>
      <c r="BB53" s="29">
        <v>0</v>
      </c>
      <c r="BC53" s="29">
        <v>0</v>
      </c>
      <c r="BD53" s="29">
        <v>0</v>
      </c>
      <c r="BE53" s="29">
        <v>0</v>
      </c>
      <c r="BF53" s="29">
        <v>0</v>
      </c>
      <c r="BG53" s="29">
        <v>0</v>
      </c>
      <c r="BH53" s="29">
        <v>0</v>
      </c>
      <c r="BI53" s="29">
        <v>0</v>
      </c>
      <c r="BJ53" s="29">
        <v>0</v>
      </c>
      <c r="BK53" s="29">
        <v>0</v>
      </c>
      <c r="BL53" s="29">
        <v>0</v>
      </c>
      <c r="BM53" s="29">
        <v>0</v>
      </c>
      <c r="BN53" s="29">
        <v>0</v>
      </c>
      <c r="BO53" s="29">
        <v>0</v>
      </c>
      <c r="BP53" s="29">
        <v>0</v>
      </c>
      <c r="BQ53" s="29">
        <v>0</v>
      </c>
      <c r="BR53" s="29">
        <v>0</v>
      </c>
      <c r="BS53" s="29">
        <v>0</v>
      </c>
      <c r="BT53" s="29">
        <v>0</v>
      </c>
      <c r="BU53" s="29">
        <v>0</v>
      </c>
      <c r="BV53" s="29">
        <v>0</v>
      </c>
      <c r="BW53" s="29">
        <v>0</v>
      </c>
      <c r="BX53" s="29">
        <v>0</v>
      </c>
      <c r="BY53" s="29">
        <v>0</v>
      </c>
      <c r="BZ53" s="29">
        <v>0</v>
      </c>
      <c r="CA53" s="29">
        <v>0</v>
      </c>
      <c r="CB53" s="29">
        <v>0</v>
      </c>
      <c r="CC53" s="29">
        <v>0</v>
      </c>
      <c r="CD53" s="29">
        <v>0</v>
      </c>
      <c r="CE53" s="29">
        <v>0</v>
      </c>
      <c r="CF53" s="29">
        <v>0</v>
      </c>
      <c r="CG53" s="29">
        <v>0</v>
      </c>
      <c r="CH53" s="29">
        <v>0</v>
      </c>
      <c r="CI53" s="29">
        <v>0</v>
      </c>
      <c r="CJ53" s="29">
        <v>0</v>
      </c>
      <c r="CK53" s="29">
        <v>0</v>
      </c>
      <c r="CL53" s="29">
        <v>0</v>
      </c>
      <c r="CM53" s="29">
        <v>0</v>
      </c>
      <c r="CN53" s="29">
        <v>0</v>
      </c>
      <c r="CO53" s="29">
        <v>0</v>
      </c>
      <c r="CP53" s="29">
        <v>0</v>
      </c>
      <c r="CQ53" s="29">
        <v>0</v>
      </c>
      <c r="CR53" s="29">
        <v>0</v>
      </c>
      <c r="CS53" s="29">
        <v>0</v>
      </c>
      <c r="CT53" s="29">
        <v>0</v>
      </c>
      <c r="ED53" s="182"/>
      <c r="EE53" s="182"/>
      <c r="EF53" s="182"/>
      <c r="EG53" s="182"/>
      <c r="EH53" s="182"/>
      <c r="EI53" s="182"/>
      <c r="EJ53" s="182"/>
      <c r="EK53" s="182"/>
      <c r="EL53" s="182"/>
      <c r="EM53" s="182"/>
      <c r="EN53" s="182"/>
      <c r="EO53" s="182"/>
      <c r="EP53" s="182"/>
      <c r="EQ53" s="182"/>
      <c r="ER53" s="182"/>
      <c r="ES53" s="182"/>
      <c r="ET53" s="182"/>
      <c r="EU53" s="182"/>
      <c r="EV53" s="182"/>
      <c r="EW53" s="182"/>
      <c r="EX53" s="182"/>
      <c r="EY53" s="182"/>
      <c r="EZ53" s="182"/>
      <c r="FA53" s="182"/>
      <c r="FB53" s="182"/>
      <c r="FC53" s="182"/>
      <c r="FD53" s="182"/>
      <c r="FE53" s="182"/>
      <c r="FF53" s="182"/>
      <c r="FG53" s="182"/>
      <c r="FH53" s="182"/>
      <c r="FI53" s="182"/>
      <c r="FJ53" s="182"/>
      <c r="FK53" s="182"/>
      <c r="FL53" s="182"/>
      <c r="FM53" s="182"/>
      <c r="FN53" s="182"/>
      <c r="FO53" s="182"/>
      <c r="FP53" s="182"/>
      <c r="FQ53" s="182"/>
      <c r="FR53" s="182"/>
      <c r="FS53" s="182"/>
      <c r="FT53" s="182"/>
      <c r="FU53" s="182"/>
      <c r="FV53" s="182"/>
    </row>
    <row r="54" spans="3:178" x14ac:dyDescent="0.25">
      <c r="E54" s="3" t="s">
        <v>74</v>
      </c>
      <c r="R54" s="29"/>
      <c r="S54" s="29">
        <v>0.1</v>
      </c>
      <c r="T54" s="29">
        <v>0.5</v>
      </c>
      <c r="U54" s="29">
        <v>0</v>
      </c>
      <c r="V54" s="29">
        <v>0</v>
      </c>
      <c r="W54" s="29">
        <v>0</v>
      </c>
      <c r="X54" s="29">
        <v>0.5</v>
      </c>
      <c r="Y54" s="29">
        <v>0</v>
      </c>
      <c r="Z54" s="29">
        <v>0</v>
      </c>
      <c r="AA54" s="29">
        <v>0</v>
      </c>
      <c r="AB54" s="29">
        <v>0</v>
      </c>
      <c r="AC54" s="29">
        <v>0</v>
      </c>
      <c r="AD54" s="29">
        <v>0</v>
      </c>
      <c r="AE54" s="29">
        <v>0</v>
      </c>
      <c r="AF54" s="29">
        <v>0</v>
      </c>
      <c r="AG54" s="29">
        <v>0</v>
      </c>
      <c r="AH54" s="29">
        <v>0</v>
      </c>
      <c r="AI54" s="29">
        <v>0</v>
      </c>
      <c r="AJ54" s="29">
        <v>0</v>
      </c>
      <c r="AK54" s="29">
        <v>0</v>
      </c>
      <c r="AL54" s="29">
        <v>0</v>
      </c>
      <c r="AM54" s="29">
        <v>0</v>
      </c>
      <c r="AN54" s="29">
        <v>0</v>
      </c>
      <c r="AO54" s="29">
        <v>0</v>
      </c>
      <c r="AP54" s="29">
        <v>0</v>
      </c>
      <c r="AQ54" s="29">
        <v>0</v>
      </c>
      <c r="AR54" s="29">
        <v>0</v>
      </c>
      <c r="AS54" s="29">
        <v>0</v>
      </c>
      <c r="AT54" s="29">
        <v>0</v>
      </c>
      <c r="AU54" s="29">
        <v>0</v>
      </c>
      <c r="AV54" s="29">
        <v>0</v>
      </c>
      <c r="AW54" s="29">
        <v>0</v>
      </c>
      <c r="AX54" s="29">
        <v>0</v>
      </c>
      <c r="AY54" s="29">
        <v>0</v>
      </c>
      <c r="AZ54" s="29">
        <v>0</v>
      </c>
      <c r="BA54" s="29">
        <v>0</v>
      </c>
      <c r="BB54" s="29">
        <v>0</v>
      </c>
      <c r="BC54" s="29">
        <v>0</v>
      </c>
      <c r="BD54" s="29">
        <v>0</v>
      </c>
      <c r="BE54" s="29">
        <v>0</v>
      </c>
      <c r="BF54" s="29">
        <v>0</v>
      </c>
      <c r="BG54" s="29">
        <v>0</v>
      </c>
      <c r="BH54" s="29">
        <v>0</v>
      </c>
      <c r="BI54" s="29">
        <v>0</v>
      </c>
      <c r="BJ54" s="29">
        <v>0</v>
      </c>
      <c r="BK54" s="29">
        <v>0</v>
      </c>
      <c r="BL54" s="29">
        <v>0</v>
      </c>
      <c r="BM54" s="29">
        <v>0</v>
      </c>
      <c r="BN54" s="29">
        <v>0</v>
      </c>
      <c r="BO54" s="29">
        <v>0</v>
      </c>
      <c r="BP54" s="29">
        <v>0</v>
      </c>
      <c r="BQ54" s="29">
        <v>0</v>
      </c>
      <c r="BR54" s="29">
        <v>0</v>
      </c>
      <c r="BS54" s="29">
        <v>0</v>
      </c>
      <c r="BT54" s="29">
        <v>0</v>
      </c>
      <c r="BU54" s="29">
        <v>0</v>
      </c>
      <c r="BV54" s="29">
        <v>0</v>
      </c>
      <c r="BW54" s="29">
        <v>0</v>
      </c>
      <c r="BX54" s="29">
        <v>0</v>
      </c>
      <c r="BY54" s="29">
        <v>0</v>
      </c>
      <c r="BZ54" s="29">
        <v>0</v>
      </c>
      <c r="CA54" s="29">
        <v>0</v>
      </c>
      <c r="CB54" s="29">
        <v>0</v>
      </c>
      <c r="CC54" s="29">
        <v>0</v>
      </c>
      <c r="CD54" s="29">
        <v>0</v>
      </c>
      <c r="CE54" s="29">
        <v>0</v>
      </c>
      <c r="CF54" s="29">
        <v>0</v>
      </c>
      <c r="CG54" s="29">
        <v>0</v>
      </c>
      <c r="CH54" s="29">
        <v>0</v>
      </c>
      <c r="CI54" s="29">
        <v>0</v>
      </c>
      <c r="CJ54" s="29">
        <v>0</v>
      </c>
      <c r="CK54" s="29">
        <v>0</v>
      </c>
      <c r="CL54" s="29">
        <v>0</v>
      </c>
      <c r="CM54" s="29">
        <v>0</v>
      </c>
      <c r="CN54" s="29">
        <v>0</v>
      </c>
      <c r="CO54" s="29">
        <v>0</v>
      </c>
      <c r="CP54" s="29">
        <v>0</v>
      </c>
      <c r="CQ54" s="29">
        <v>0</v>
      </c>
      <c r="CR54" s="29">
        <v>0</v>
      </c>
      <c r="CS54" s="29">
        <v>0</v>
      </c>
      <c r="CT54" s="29">
        <v>0</v>
      </c>
      <c r="ED54" s="182"/>
      <c r="EE54" s="182"/>
      <c r="EF54" s="182"/>
      <c r="EG54" s="182"/>
      <c r="EH54" s="182"/>
      <c r="EI54" s="182"/>
      <c r="EJ54" s="182"/>
      <c r="EK54" s="182"/>
      <c r="EL54" s="182"/>
      <c r="EM54" s="182"/>
      <c r="EN54" s="182"/>
      <c r="EO54" s="182"/>
      <c r="EP54" s="182"/>
      <c r="EQ54" s="182"/>
      <c r="ER54" s="182"/>
      <c r="ES54" s="182"/>
      <c r="ET54" s="182"/>
      <c r="EU54" s="182"/>
      <c r="EV54" s="182"/>
      <c r="EW54" s="182"/>
      <c r="EX54" s="182"/>
      <c r="EY54" s="182"/>
      <c r="EZ54" s="182"/>
      <c r="FA54" s="182"/>
      <c r="FB54" s="182"/>
      <c r="FC54" s="182"/>
      <c r="FD54" s="182"/>
      <c r="FE54" s="182"/>
      <c r="FF54" s="182"/>
      <c r="FG54" s="182"/>
      <c r="FH54" s="182"/>
      <c r="FI54" s="182"/>
      <c r="FJ54" s="182"/>
      <c r="FK54" s="182"/>
      <c r="FL54" s="182"/>
      <c r="FM54" s="182"/>
      <c r="FN54" s="182"/>
      <c r="FO54" s="182"/>
      <c r="FP54" s="182"/>
      <c r="FQ54" s="182"/>
      <c r="FR54" s="182"/>
      <c r="FS54" s="182"/>
      <c r="FT54" s="182"/>
      <c r="FU54" s="182"/>
      <c r="FV54" s="182"/>
    </row>
    <row r="55" spans="3:178" x14ac:dyDescent="0.25">
      <c r="E55" s="3" t="s">
        <v>55</v>
      </c>
      <c r="R55" s="29"/>
      <c r="S55" s="29">
        <v>335.91</v>
      </c>
      <c r="T55" s="29">
        <v>346.15</v>
      </c>
      <c r="U55" s="29">
        <v>358.97</v>
      </c>
      <c r="V55" s="29">
        <v>315.39999999999998</v>
      </c>
      <c r="W55" s="29">
        <v>334.2</v>
      </c>
      <c r="X55" s="29">
        <v>309.7</v>
      </c>
      <c r="Y55" s="29">
        <v>292.3</v>
      </c>
      <c r="Z55" s="29">
        <v>320.27999999999997</v>
      </c>
      <c r="AA55" s="29">
        <v>333.05</v>
      </c>
      <c r="AB55" s="29">
        <v>291.27999999999997</v>
      </c>
      <c r="AC55" s="29">
        <v>285.38</v>
      </c>
      <c r="AD55" s="29">
        <v>262.14</v>
      </c>
      <c r="AE55" s="29">
        <v>258.08</v>
      </c>
      <c r="AF55" s="29">
        <v>279.74</v>
      </c>
      <c r="AG55" s="29">
        <v>314.69</v>
      </c>
      <c r="AH55" s="29">
        <v>381</v>
      </c>
      <c r="AI55" s="29">
        <v>429.04</v>
      </c>
      <c r="AJ55" s="29">
        <v>471.88</v>
      </c>
      <c r="AK55" s="29">
        <v>479.7</v>
      </c>
      <c r="AL55" s="29">
        <v>497.85</v>
      </c>
      <c r="AM55" s="29">
        <v>457.24</v>
      </c>
      <c r="AN55" s="29">
        <v>468.53</v>
      </c>
      <c r="AO55" s="29">
        <v>546.54999999999995</v>
      </c>
      <c r="AP55" s="29">
        <v>430.09</v>
      </c>
      <c r="AQ55" s="29">
        <v>334.74</v>
      </c>
      <c r="AR55" s="29">
        <v>360.13</v>
      </c>
      <c r="AS55" s="29">
        <v>274.33999999999997</v>
      </c>
      <c r="AT55" s="29">
        <v>285.31</v>
      </c>
      <c r="AU55" s="29">
        <v>299.86</v>
      </c>
      <c r="AV55" s="29">
        <v>285.42</v>
      </c>
      <c r="AW55" s="29">
        <v>301.5</v>
      </c>
      <c r="AX55" s="29">
        <v>349.22</v>
      </c>
      <c r="AY55" s="29">
        <v>375.51</v>
      </c>
      <c r="AZ55" s="29">
        <v>375.38</v>
      </c>
      <c r="BA55" s="29">
        <v>415.02</v>
      </c>
      <c r="BB55" s="29">
        <v>400.87</v>
      </c>
      <c r="BC55" s="29">
        <v>335.03</v>
      </c>
      <c r="BD55" s="29">
        <v>400.18</v>
      </c>
      <c r="BE55" s="29">
        <v>313.7</v>
      </c>
      <c r="BF55" s="29">
        <v>378.02</v>
      </c>
      <c r="BG55" s="29">
        <v>373.2</v>
      </c>
      <c r="BH55" s="29">
        <v>422.73</v>
      </c>
      <c r="BI55" s="29">
        <v>410.84</v>
      </c>
      <c r="BJ55" s="29">
        <v>519.09</v>
      </c>
      <c r="BK55" s="29">
        <v>464.92</v>
      </c>
      <c r="BL55" s="29">
        <v>445.39</v>
      </c>
      <c r="BM55" s="29">
        <v>461.97</v>
      </c>
      <c r="BN55" s="29">
        <v>455.67</v>
      </c>
      <c r="BO55" s="29">
        <v>513.11</v>
      </c>
      <c r="BP55" s="29">
        <v>500.51</v>
      </c>
      <c r="BQ55" s="29">
        <v>422.48</v>
      </c>
      <c r="BR55" s="29">
        <v>494.84</v>
      </c>
      <c r="BS55" s="29">
        <v>523.84</v>
      </c>
      <c r="BT55" s="29">
        <v>431.46</v>
      </c>
      <c r="BU55" s="29">
        <v>518.13</v>
      </c>
      <c r="BV55" s="29">
        <v>558.1</v>
      </c>
      <c r="BW55" s="29">
        <v>602.49</v>
      </c>
      <c r="BX55" s="29">
        <v>532.30999999999995</v>
      </c>
      <c r="BY55" s="29">
        <v>465.2</v>
      </c>
      <c r="BZ55" s="29">
        <v>497.94</v>
      </c>
      <c r="CA55" s="29">
        <v>584.52</v>
      </c>
      <c r="CB55" s="29">
        <v>603.64</v>
      </c>
      <c r="CC55" s="29">
        <v>489.53</v>
      </c>
      <c r="CD55" s="29">
        <v>511.19</v>
      </c>
      <c r="CE55" s="29">
        <v>554.78</v>
      </c>
      <c r="CF55" s="29">
        <v>540.19000000000005</v>
      </c>
      <c r="CG55" s="29">
        <v>496.06</v>
      </c>
      <c r="CH55" s="29">
        <v>549.45000000000005</v>
      </c>
      <c r="CI55" s="29">
        <v>550.98</v>
      </c>
      <c r="CJ55" s="29">
        <v>524.26</v>
      </c>
      <c r="CK55" s="29">
        <v>545.55999999999995</v>
      </c>
      <c r="CL55" s="29">
        <v>529.57000000000005</v>
      </c>
      <c r="CM55" s="29">
        <v>499.19</v>
      </c>
      <c r="CN55" s="29">
        <v>463.48</v>
      </c>
      <c r="CO55" s="29">
        <v>431.34</v>
      </c>
      <c r="CP55" s="29">
        <v>446.01</v>
      </c>
      <c r="CQ55" s="29">
        <v>400.16</v>
      </c>
      <c r="CR55" s="29">
        <v>406.55</v>
      </c>
      <c r="CS55" s="29">
        <v>376.34</v>
      </c>
      <c r="CT55" s="29">
        <v>410.95</v>
      </c>
      <c r="ED55" s="182"/>
      <c r="EE55" s="182"/>
      <c r="EF55" s="182"/>
      <c r="EG55" s="182"/>
      <c r="EH55" s="182"/>
      <c r="EI55" s="182"/>
      <c r="EJ55" s="182"/>
      <c r="EK55" s="182"/>
      <c r="EL55" s="182"/>
      <c r="EM55" s="182"/>
      <c r="EN55" s="182"/>
      <c r="EO55" s="182"/>
      <c r="EP55" s="182"/>
      <c r="EQ55" s="182"/>
      <c r="ER55" s="182"/>
      <c r="ES55" s="182"/>
      <c r="ET55" s="182"/>
      <c r="EU55" s="182"/>
      <c r="EV55" s="182"/>
      <c r="EW55" s="182"/>
      <c r="EX55" s="182"/>
      <c r="EY55" s="182"/>
      <c r="EZ55" s="182"/>
      <c r="FA55" s="182"/>
      <c r="FB55" s="182"/>
      <c r="FC55" s="182"/>
      <c r="FD55" s="182"/>
      <c r="FE55" s="182"/>
      <c r="FF55" s="182"/>
      <c r="FG55" s="182"/>
      <c r="FH55" s="182"/>
      <c r="FI55" s="182"/>
      <c r="FJ55" s="182"/>
      <c r="FK55" s="182"/>
      <c r="FL55" s="182"/>
      <c r="FM55" s="182"/>
      <c r="FN55" s="182"/>
      <c r="FO55" s="182"/>
      <c r="FP55" s="182"/>
      <c r="FQ55" s="182"/>
      <c r="FR55" s="182"/>
      <c r="FS55" s="182"/>
      <c r="FT55" s="182"/>
      <c r="FU55" s="182"/>
      <c r="FV55" s="182"/>
    </row>
    <row r="56" spans="3:178" x14ac:dyDescent="0.25">
      <c r="E56" s="3" t="s">
        <v>79</v>
      </c>
      <c r="R56" s="29"/>
      <c r="S56" s="29">
        <v>266.67</v>
      </c>
      <c r="T56" s="29">
        <v>270.55</v>
      </c>
      <c r="U56" s="29">
        <v>308.33</v>
      </c>
      <c r="V56" s="29">
        <v>229.6</v>
      </c>
      <c r="W56" s="29">
        <v>324.39999999999998</v>
      </c>
      <c r="X56" s="29">
        <v>370.1</v>
      </c>
      <c r="Y56" s="29">
        <v>408.1</v>
      </c>
      <c r="Z56" s="29">
        <v>415.01</v>
      </c>
      <c r="AA56" s="29">
        <v>439.78</v>
      </c>
      <c r="AB56" s="29">
        <v>536.20000000000005</v>
      </c>
      <c r="AC56" s="29">
        <v>592.41999999999996</v>
      </c>
      <c r="AD56" s="29">
        <v>317.48</v>
      </c>
      <c r="AE56" s="29">
        <v>379.42</v>
      </c>
      <c r="AF56" s="29">
        <v>335.34</v>
      </c>
      <c r="AG56" s="29">
        <v>438.45</v>
      </c>
      <c r="AH56" s="29">
        <v>388.01</v>
      </c>
      <c r="AI56" s="29">
        <v>394.54</v>
      </c>
      <c r="AJ56" s="29">
        <v>427.74</v>
      </c>
      <c r="AK56" s="29">
        <v>445.42</v>
      </c>
      <c r="AL56" s="29">
        <v>361.11</v>
      </c>
      <c r="AM56" s="29">
        <v>425.38</v>
      </c>
      <c r="AN56" s="29">
        <v>518.38</v>
      </c>
      <c r="AO56" s="29">
        <v>493.4</v>
      </c>
      <c r="AP56" s="29">
        <v>323.24</v>
      </c>
      <c r="AQ56" s="29">
        <v>357.1</v>
      </c>
      <c r="AR56" s="29">
        <v>376.45</v>
      </c>
      <c r="AS56" s="29">
        <v>489.05</v>
      </c>
      <c r="AT56" s="29">
        <v>376.45</v>
      </c>
      <c r="AU56" s="29">
        <v>429.66</v>
      </c>
      <c r="AV56" s="29">
        <v>471.69</v>
      </c>
      <c r="AW56" s="29">
        <v>469.31</v>
      </c>
      <c r="AX56" s="29">
        <v>405.62</v>
      </c>
      <c r="AY56" s="29">
        <v>529.85</v>
      </c>
      <c r="AZ56" s="29">
        <v>536.33000000000004</v>
      </c>
      <c r="BA56" s="29">
        <v>573.59</v>
      </c>
      <c r="BB56" s="29">
        <v>587.64</v>
      </c>
      <c r="BC56" s="29">
        <v>564.66999999999996</v>
      </c>
      <c r="BD56" s="29">
        <v>587.55999999999995</v>
      </c>
      <c r="BE56" s="29">
        <v>619.33000000000004</v>
      </c>
      <c r="BF56" s="29">
        <v>539.85</v>
      </c>
      <c r="BG56" s="29">
        <v>587.76</v>
      </c>
      <c r="BH56" s="29">
        <v>579.71</v>
      </c>
      <c r="BI56" s="29">
        <v>552.86</v>
      </c>
      <c r="BJ56" s="29">
        <v>462.62</v>
      </c>
      <c r="BK56" s="29">
        <v>480.45</v>
      </c>
      <c r="BL56" s="29">
        <v>465.64</v>
      </c>
      <c r="BM56" s="29">
        <v>435.8</v>
      </c>
      <c r="BN56" s="29">
        <v>398.7</v>
      </c>
      <c r="BO56" s="29">
        <v>396.7</v>
      </c>
      <c r="BP56" s="29">
        <v>391.51</v>
      </c>
      <c r="BQ56" s="29">
        <v>400.65</v>
      </c>
      <c r="BR56" s="29">
        <v>383.11</v>
      </c>
      <c r="BS56" s="29">
        <v>407.27</v>
      </c>
      <c r="BT56" s="29">
        <v>425.66</v>
      </c>
      <c r="BU56" s="29">
        <v>419.18</v>
      </c>
      <c r="BV56" s="29">
        <v>560.46</v>
      </c>
      <c r="BW56" s="29">
        <v>545.98</v>
      </c>
      <c r="BX56" s="29">
        <v>527.86</v>
      </c>
      <c r="BY56" s="29">
        <v>583.27</v>
      </c>
      <c r="BZ56" s="29">
        <v>582.62</v>
      </c>
      <c r="CA56" s="29">
        <v>631.28</v>
      </c>
      <c r="CB56" s="29">
        <v>609.22</v>
      </c>
      <c r="CC56" s="29">
        <v>538.01</v>
      </c>
      <c r="CD56" s="29">
        <v>555.87</v>
      </c>
      <c r="CE56" s="29">
        <v>634.62</v>
      </c>
      <c r="CF56" s="29">
        <v>597.32000000000005</v>
      </c>
      <c r="CG56" s="29">
        <v>621.86</v>
      </c>
      <c r="CH56" s="29">
        <v>633.96</v>
      </c>
      <c r="CI56" s="29">
        <v>650.38</v>
      </c>
      <c r="CJ56" s="29">
        <v>672.88</v>
      </c>
      <c r="CK56" s="29">
        <v>736.89</v>
      </c>
      <c r="CL56" s="29">
        <v>776.42</v>
      </c>
      <c r="CM56" s="29">
        <v>859.1</v>
      </c>
      <c r="CN56" s="29">
        <v>905</v>
      </c>
      <c r="CO56" s="29">
        <v>980.99</v>
      </c>
      <c r="CP56" s="29">
        <v>1078.6300000000001</v>
      </c>
      <c r="CQ56" s="29">
        <v>1118.8800000000001</v>
      </c>
      <c r="CR56" s="29">
        <v>1139.69</v>
      </c>
      <c r="CS56" s="29">
        <v>1198.75</v>
      </c>
      <c r="CT56" s="29">
        <v>1230.5</v>
      </c>
      <c r="ED56" s="182"/>
      <c r="EE56" s="182"/>
      <c r="EF56" s="182"/>
      <c r="EG56" s="182"/>
      <c r="EH56" s="182"/>
      <c r="EI56" s="182"/>
      <c r="EJ56" s="182"/>
      <c r="EK56" s="182"/>
      <c r="EL56" s="182"/>
      <c r="EM56" s="182"/>
      <c r="EN56" s="182"/>
      <c r="EO56" s="182"/>
      <c r="EP56" s="182"/>
      <c r="EQ56" s="182"/>
      <c r="ER56" s="182"/>
      <c r="ES56" s="182"/>
      <c r="ET56" s="182"/>
      <c r="EU56" s="182"/>
      <c r="EV56" s="182"/>
      <c r="EW56" s="182"/>
      <c r="EX56" s="182"/>
      <c r="EY56" s="182"/>
      <c r="EZ56" s="182"/>
      <c r="FA56" s="182"/>
      <c r="FB56" s="182"/>
      <c r="FC56" s="182"/>
      <c r="FD56" s="182"/>
      <c r="FE56" s="182"/>
      <c r="FF56" s="182"/>
      <c r="FG56" s="182"/>
      <c r="FH56" s="182"/>
      <c r="FI56" s="182"/>
      <c r="FJ56" s="182"/>
      <c r="FK56" s="182"/>
      <c r="FL56" s="182"/>
      <c r="FM56" s="182"/>
      <c r="FN56" s="182"/>
      <c r="FO56" s="182"/>
      <c r="FP56" s="182"/>
      <c r="FQ56" s="182"/>
      <c r="FR56" s="182"/>
      <c r="FS56" s="182"/>
      <c r="FT56" s="182"/>
      <c r="FU56" s="182"/>
      <c r="FV56" s="182"/>
    </row>
    <row r="57" spans="3:178" x14ac:dyDescent="0.25">
      <c r="E57" s="3" t="s">
        <v>56</v>
      </c>
      <c r="R57" s="29"/>
      <c r="S57" s="29">
        <v>28.14</v>
      </c>
      <c r="T57" s="29">
        <v>15.56</v>
      </c>
      <c r="U57" s="29">
        <v>20.16</v>
      </c>
      <c r="V57" s="29">
        <v>82</v>
      </c>
      <c r="W57" s="29">
        <v>33.4</v>
      </c>
      <c r="X57" s="29">
        <v>18.899999999999999</v>
      </c>
      <c r="Y57" s="29">
        <v>11.1</v>
      </c>
      <c r="Z57" s="29">
        <v>5.1100000000000003</v>
      </c>
      <c r="AA57" s="29">
        <v>7.24</v>
      </c>
      <c r="AB57" s="29">
        <v>3.16</v>
      </c>
      <c r="AC57" s="29">
        <v>3</v>
      </c>
      <c r="AD57" s="29">
        <v>18.2</v>
      </c>
      <c r="AE57" s="29">
        <v>2.76</v>
      </c>
      <c r="AF57" s="29">
        <v>2.4</v>
      </c>
      <c r="AG57" s="29">
        <v>3.66</v>
      </c>
      <c r="AH57" s="29">
        <v>9.14</v>
      </c>
      <c r="AI57" s="29">
        <v>11.99</v>
      </c>
      <c r="AJ57" s="29">
        <v>5.43</v>
      </c>
      <c r="AK57" s="29">
        <v>2.4700000000000002</v>
      </c>
      <c r="AL57" s="29">
        <v>6.36</v>
      </c>
      <c r="AM57" s="29">
        <v>2.19</v>
      </c>
      <c r="AN57" s="29">
        <v>0.62</v>
      </c>
      <c r="AO57" s="29">
        <v>3.27</v>
      </c>
      <c r="AP57" s="29">
        <v>0.33</v>
      </c>
      <c r="AQ57" s="29">
        <v>2.38</v>
      </c>
      <c r="AR57" s="29">
        <v>22.68</v>
      </c>
      <c r="AS57" s="29">
        <v>6.04</v>
      </c>
      <c r="AT57" s="29">
        <v>15.78</v>
      </c>
      <c r="AU57" s="29">
        <v>8.08</v>
      </c>
      <c r="AV57" s="29">
        <v>45.24</v>
      </c>
      <c r="AW57" s="29">
        <v>2.91</v>
      </c>
      <c r="AX57" s="29">
        <v>0.39</v>
      </c>
      <c r="AY57" s="29">
        <v>8.1199999999999992</v>
      </c>
      <c r="AZ57" s="29">
        <v>4.72</v>
      </c>
      <c r="BA57" s="29">
        <v>7.94</v>
      </c>
      <c r="BB57" s="29">
        <v>6.81</v>
      </c>
      <c r="BC57" s="29">
        <v>7.15</v>
      </c>
      <c r="BD57" s="29">
        <v>7.04</v>
      </c>
      <c r="BE57" s="29">
        <v>7.25</v>
      </c>
      <c r="BF57" s="29">
        <v>7.61</v>
      </c>
      <c r="BG57" s="29">
        <v>7.12</v>
      </c>
      <c r="BH57" s="29">
        <v>7.9</v>
      </c>
      <c r="BI57" s="29">
        <v>7.87</v>
      </c>
      <c r="BJ57" s="29">
        <v>4.9400000000000004</v>
      </c>
      <c r="BK57" s="29">
        <v>4.8600000000000003</v>
      </c>
      <c r="BL57" s="29">
        <v>4.84</v>
      </c>
      <c r="BM57" s="29">
        <v>4.07</v>
      </c>
      <c r="BN57" s="29">
        <v>4.53</v>
      </c>
      <c r="BO57" s="29">
        <v>6.64</v>
      </c>
      <c r="BP57" s="29">
        <v>6.56</v>
      </c>
      <c r="BQ57" s="29">
        <v>6.41</v>
      </c>
      <c r="BR57" s="29">
        <v>6.26</v>
      </c>
      <c r="BS57" s="29">
        <v>8.11</v>
      </c>
      <c r="BT57" s="29">
        <v>8.41</v>
      </c>
      <c r="BU57" s="29">
        <v>7.91</v>
      </c>
      <c r="BV57" s="29">
        <v>6.88</v>
      </c>
      <c r="BW57" s="29">
        <v>6.67</v>
      </c>
      <c r="BX57" s="29">
        <v>6.01</v>
      </c>
      <c r="BY57" s="29">
        <v>5.26</v>
      </c>
      <c r="BZ57" s="29">
        <v>3.78</v>
      </c>
      <c r="CA57" s="29">
        <v>4.1500000000000004</v>
      </c>
      <c r="CB57" s="29">
        <v>3.82</v>
      </c>
      <c r="CC57" s="29">
        <v>3.31</v>
      </c>
      <c r="CD57" s="29">
        <v>4.03</v>
      </c>
      <c r="CE57" s="29">
        <v>3.75</v>
      </c>
      <c r="CF57" s="29">
        <v>3.43</v>
      </c>
      <c r="CG57" s="29">
        <v>4.22</v>
      </c>
      <c r="CH57" s="29">
        <v>4.53</v>
      </c>
      <c r="CI57" s="29">
        <v>11.09</v>
      </c>
      <c r="CJ57" s="29">
        <v>161.44</v>
      </c>
      <c r="CK57" s="29">
        <v>161.58000000000001</v>
      </c>
      <c r="CL57" s="29">
        <v>143.08000000000001</v>
      </c>
      <c r="CM57" s="29">
        <v>101.7</v>
      </c>
      <c r="CN57" s="29">
        <v>66.48</v>
      </c>
      <c r="CO57" s="29">
        <v>11.44</v>
      </c>
      <c r="CP57" s="29">
        <v>12.12</v>
      </c>
      <c r="CQ57" s="29">
        <v>11.77</v>
      </c>
      <c r="CR57" s="29">
        <v>11.39</v>
      </c>
      <c r="CS57" s="29">
        <v>11.12</v>
      </c>
      <c r="CT57" s="29">
        <v>11.31</v>
      </c>
      <c r="ED57" s="182"/>
      <c r="EE57" s="182"/>
      <c r="EF57" s="182"/>
      <c r="EG57" s="182"/>
      <c r="EH57" s="182"/>
      <c r="EI57" s="182"/>
      <c r="EJ57" s="182"/>
      <c r="EK57" s="182"/>
      <c r="EL57" s="182"/>
      <c r="EM57" s="182"/>
      <c r="EN57" s="182"/>
      <c r="EO57" s="182"/>
      <c r="EP57" s="182"/>
      <c r="EQ57" s="182"/>
      <c r="ER57" s="182"/>
      <c r="ES57" s="182"/>
      <c r="ET57" s="182"/>
      <c r="EU57" s="182"/>
      <c r="EV57" s="182"/>
      <c r="EW57" s="182"/>
      <c r="EX57" s="182"/>
      <c r="EY57" s="182"/>
      <c r="EZ57" s="182"/>
      <c r="FA57" s="182"/>
      <c r="FB57" s="182"/>
      <c r="FC57" s="182"/>
      <c r="FD57" s="182"/>
      <c r="FE57" s="182"/>
      <c r="FF57" s="182"/>
      <c r="FG57" s="182"/>
      <c r="FH57" s="182"/>
      <c r="FI57" s="182"/>
      <c r="FJ57" s="182"/>
      <c r="FK57" s="182"/>
      <c r="FL57" s="182"/>
      <c r="FM57" s="182"/>
      <c r="FN57" s="182"/>
      <c r="FO57" s="182"/>
      <c r="FP57" s="182"/>
      <c r="FQ57" s="182"/>
      <c r="FR57" s="182"/>
      <c r="FS57" s="182"/>
      <c r="FT57" s="182"/>
      <c r="FU57" s="182"/>
      <c r="FV57" s="182"/>
    </row>
    <row r="58" spans="3:178" x14ac:dyDescent="0.25">
      <c r="D58" s="3" t="s">
        <v>58</v>
      </c>
      <c r="R58" s="29"/>
      <c r="S58" s="29">
        <v>1275.52</v>
      </c>
      <c r="T58" s="29">
        <v>1331.02</v>
      </c>
      <c r="U58" s="29">
        <v>1399.06</v>
      </c>
      <c r="V58" s="29">
        <v>1315.3</v>
      </c>
      <c r="W58" s="29">
        <v>1386</v>
      </c>
      <c r="X58" s="29">
        <v>1309</v>
      </c>
      <c r="Y58" s="29">
        <v>1316.1</v>
      </c>
      <c r="Z58" s="29">
        <v>1468.24</v>
      </c>
      <c r="AA58" s="29">
        <v>1503.09</v>
      </c>
      <c r="AB58" s="29">
        <v>1549.64</v>
      </c>
      <c r="AC58" s="29">
        <v>1646.13</v>
      </c>
      <c r="AD58" s="29">
        <v>1843.35</v>
      </c>
      <c r="AE58" s="29">
        <v>1841.14</v>
      </c>
      <c r="AF58" s="29">
        <v>1970.6</v>
      </c>
      <c r="AG58" s="29">
        <v>2199.86</v>
      </c>
      <c r="AH58" s="29">
        <v>2028.88</v>
      </c>
      <c r="AI58" s="29">
        <v>2107.48</v>
      </c>
      <c r="AJ58" s="29">
        <v>2080.98</v>
      </c>
      <c r="AK58" s="29">
        <v>2212.8200000000002</v>
      </c>
      <c r="AL58" s="29">
        <v>2102.98</v>
      </c>
      <c r="AM58" s="29">
        <v>2186.7199999999998</v>
      </c>
      <c r="AN58" s="29">
        <v>2193.62</v>
      </c>
      <c r="AO58" s="29">
        <v>2201.88</v>
      </c>
      <c r="AP58" s="29">
        <v>2212.08</v>
      </c>
      <c r="AQ58" s="29">
        <v>2147.86</v>
      </c>
      <c r="AR58" s="29">
        <v>2062.38</v>
      </c>
      <c r="AS58" s="29">
        <v>2101.1</v>
      </c>
      <c r="AT58" s="29">
        <v>2248.54</v>
      </c>
      <c r="AU58" s="29">
        <v>2209.2799999999997</v>
      </c>
      <c r="AV58" s="29">
        <v>2249.4700000000003</v>
      </c>
      <c r="AW58" s="29">
        <v>2688.4900000000002</v>
      </c>
      <c r="AX58" s="29">
        <v>2689.07</v>
      </c>
      <c r="AY58" s="29">
        <v>2672.52</v>
      </c>
      <c r="AZ58" s="29">
        <v>2743.86</v>
      </c>
      <c r="BA58" s="29">
        <v>2758.6099999999997</v>
      </c>
      <c r="BB58" s="29">
        <v>2777.52</v>
      </c>
      <c r="BC58" s="29">
        <v>2955.09</v>
      </c>
      <c r="BD58" s="29">
        <v>2969.35</v>
      </c>
      <c r="BE58" s="29">
        <v>3006.53</v>
      </c>
      <c r="BF58" s="29">
        <v>3235.19</v>
      </c>
      <c r="BG58" s="29">
        <v>3144.87</v>
      </c>
      <c r="BH58" s="29">
        <v>2819.4100000000003</v>
      </c>
      <c r="BI58" s="29">
        <v>3096.8</v>
      </c>
      <c r="BJ58" s="29">
        <v>3009.04</v>
      </c>
      <c r="BK58" s="29">
        <v>3078.12</v>
      </c>
      <c r="BL58" s="29">
        <v>3042.44</v>
      </c>
      <c r="BM58" s="29">
        <v>2581.1</v>
      </c>
      <c r="BN58" s="29">
        <v>2512.9499999999998</v>
      </c>
      <c r="BO58" s="29">
        <v>2550.73</v>
      </c>
      <c r="BP58" s="29">
        <v>2665.68</v>
      </c>
      <c r="BQ58" s="29">
        <v>2669.38</v>
      </c>
      <c r="BR58" s="29">
        <v>2715.79</v>
      </c>
      <c r="BS58" s="29">
        <v>2834.8999999999996</v>
      </c>
      <c r="BT58" s="29">
        <v>2886.57</v>
      </c>
      <c r="BU58" s="29">
        <v>2956.44</v>
      </c>
      <c r="BV58" s="29">
        <v>3163.38</v>
      </c>
      <c r="BW58" s="29">
        <v>3180.48</v>
      </c>
      <c r="BX58" s="29">
        <v>3228.99</v>
      </c>
      <c r="BY58" s="29">
        <v>3330.09</v>
      </c>
      <c r="BZ58" s="29">
        <v>3274.5899999999997</v>
      </c>
      <c r="CA58" s="29">
        <v>3271.25</v>
      </c>
      <c r="CB58" s="29">
        <v>3205.55</v>
      </c>
      <c r="CC58" s="29">
        <v>3231.8099999999995</v>
      </c>
      <c r="CD58" s="29">
        <v>3116.8700000000003</v>
      </c>
      <c r="CE58" s="29">
        <v>3152.5199999999995</v>
      </c>
      <c r="CF58" s="29">
        <v>3213.21</v>
      </c>
      <c r="CG58" s="29">
        <v>3177.9300000000003</v>
      </c>
      <c r="CH58" s="29">
        <v>2987.08</v>
      </c>
      <c r="CI58" s="29">
        <v>3089.6800000000003</v>
      </c>
      <c r="CJ58" s="29">
        <v>2992.33</v>
      </c>
      <c r="CK58" s="29">
        <v>3298.3799999999997</v>
      </c>
      <c r="CL58" s="29">
        <v>3463.5600000000004</v>
      </c>
      <c r="CM58" s="29">
        <v>3466.73</v>
      </c>
      <c r="CN58" s="29">
        <v>3495</v>
      </c>
      <c r="CO58" s="29">
        <v>3700.34</v>
      </c>
      <c r="CP58" s="29">
        <v>3842.61</v>
      </c>
      <c r="CQ58" s="29">
        <v>3841.69</v>
      </c>
      <c r="CR58" s="29">
        <v>3914.46</v>
      </c>
      <c r="CS58" s="29">
        <v>3812.75</v>
      </c>
      <c r="CT58" s="29">
        <v>3830.53</v>
      </c>
      <c r="ED58" s="182"/>
      <c r="EE58" s="182"/>
      <c r="EF58" s="182"/>
      <c r="EG58" s="182"/>
      <c r="EH58" s="182"/>
      <c r="EI58" s="182"/>
      <c r="EJ58" s="182"/>
      <c r="EK58" s="182"/>
      <c r="EL58" s="182"/>
      <c r="EM58" s="182"/>
      <c r="EN58" s="182"/>
      <c r="EO58" s="182"/>
      <c r="EP58" s="182"/>
      <c r="EQ58" s="182"/>
      <c r="ER58" s="182"/>
      <c r="ES58" s="182"/>
      <c r="ET58" s="182"/>
      <c r="EU58" s="182"/>
      <c r="EV58" s="182"/>
      <c r="EW58" s="182"/>
      <c r="EX58" s="182"/>
      <c r="EY58" s="182"/>
      <c r="EZ58" s="182"/>
      <c r="FA58" s="182"/>
      <c r="FB58" s="182"/>
      <c r="FC58" s="182"/>
      <c r="FD58" s="182"/>
      <c r="FE58" s="182"/>
      <c r="FF58" s="182"/>
      <c r="FG58" s="182"/>
      <c r="FH58" s="182"/>
      <c r="FI58" s="182"/>
      <c r="FJ58" s="182"/>
      <c r="FK58" s="182"/>
      <c r="FL58" s="182"/>
      <c r="FM58" s="182"/>
      <c r="FN58" s="182"/>
      <c r="FO58" s="182"/>
      <c r="FP58" s="182"/>
      <c r="FQ58" s="182"/>
      <c r="FR58" s="182"/>
      <c r="FS58" s="182"/>
      <c r="FT58" s="182"/>
      <c r="FU58" s="182"/>
      <c r="FV58" s="182"/>
    </row>
    <row r="59" spans="3:178" x14ac:dyDescent="0.25">
      <c r="E59" s="3" t="s">
        <v>59</v>
      </c>
      <c r="R59" s="29"/>
      <c r="S59" s="29">
        <v>0</v>
      </c>
      <c r="T59" s="29">
        <v>0</v>
      </c>
      <c r="U59" s="29">
        <v>0</v>
      </c>
      <c r="V59" s="29">
        <v>0</v>
      </c>
      <c r="W59" s="29">
        <v>0</v>
      </c>
      <c r="X59" s="29">
        <v>0</v>
      </c>
      <c r="Y59" s="29">
        <v>0</v>
      </c>
      <c r="Z59" s="29">
        <v>0</v>
      </c>
      <c r="AA59" s="29">
        <v>0</v>
      </c>
      <c r="AB59" s="29">
        <v>0</v>
      </c>
      <c r="AC59" s="29">
        <v>0</v>
      </c>
      <c r="AD59" s="29">
        <v>0</v>
      </c>
      <c r="AE59" s="29">
        <v>0</v>
      </c>
      <c r="AF59" s="29">
        <v>0</v>
      </c>
      <c r="AG59" s="29">
        <v>0</v>
      </c>
      <c r="AH59" s="29">
        <v>0</v>
      </c>
      <c r="AI59" s="29">
        <v>0</v>
      </c>
      <c r="AJ59" s="29">
        <v>0</v>
      </c>
      <c r="AK59" s="29">
        <v>0</v>
      </c>
      <c r="AL59" s="29">
        <v>0</v>
      </c>
      <c r="AM59" s="29">
        <v>0</v>
      </c>
      <c r="AN59" s="29">
        <v>0</v>
      </c>
      <c r="AO59" s="29">
        <v>0</v>
      </c>
      <c r="AP59" s="29">
        <v>0</v>
      </c>
      <c r="AQ59" s="29">
        <v>0</v>
      </c>
      <c r="AR59" s="29">
        <v>0</v>
      </c>
      <c r="AS59" s="29">
        <v>0</v>
      </c>
      <c r="AT59" s="29">
        <v>0</v>
      </c>
      <c r="AU59" s="29">
        <v>0</v>
      </c>
      <c r="AV59" s="29">
        <v>0</v>
      </c>
      <c r="AW59" s="29">
        <v>0</v>
      </c>
      <c r="AX59" s="29">
        <v>0</v>
      </c>
      <c r="AY59" s="29">
        <v>0</v>
      </c>
      <c r="AZ59" s="29">
        <v>0</v>
      </c>
      <c r="BA59" s="29">
        <v>0</v>
      </c>
      <c r="BB59" s="29">
        <v>0</v>
      </c>
      <c r="BC59" s="29">
        <v>0</v>
      </c>
      <c r="BD59" s="29">
        <v>0</v>
      </c>
      <c r="BE59" s="29">
        <v>0</v>
      </c>
      <c r="BF59" s="29">
        <v>0</v>
      </c>
      <c r="BG59" s="29">
        <v>0</v>
      </c>
      <c r="BH59" s="29">
        <v>0</v>
      </c>
      <c r="BI59" s="29">
        <v>0</v>
      </c>
      <c r="BJ59" s="29">
        <v>0</v>
      </c>
      <c r="BK59" s="29">
        <v>0</v>
      </c>
      <c r="BL59" s="29">
        <v>0</v>
      </c>
      <c r="BM59" s="29">
        <v>0</v>
      </c>
      <c r="BN59" s="29">
        <v>0</v>
      </c>
      <c r="BO59" s="29">
        <v>0</v>
      </c>
      <c r="BP59" s="29">
        <v>0</v>
      </c>
      <c r="BQ59" s="29">
        <v>0</v>
      </c>
      <c r="BR59" s="29">
        <v>0</v>
      </c>
      <c r="BS59" s="29">
        <v>0</v>
      </c>
      <c r="BT59" s="29">
        <v>0</v>
      </c>
      <c r="BU59" s="29">
        <v>0</v>
      </c>
      <c r="BV59" s="29">
        <v>0</v>
      </c>
      <c r="BW59" s="29">
        <v>0</v>
      </c>
      <c r="BX59" s="29">
        <v>0</v>
      </c>
      <c r="BY59" s="29">
        <v>0</v>
      </c>
      <c r="BZ59" s="29">
        <v>0</v>
      </c>
      <c r="CA59" s="29">
        <v>0</v>
      </c>
      <c r="CB59" s="29">
        <v>0</v>
      </c>
      <c r="CC59" s="29">
        <v>0</v>
      </c>
      <c r="CD59" s="29">
        <v>0</v>
      </c>
      <c r="CE59" s="29">
        <v>0</v>
      </c>
      <c r="CF59" s="29">
        <v>0</v>
      </c>
      <c r="CG59" s="29">
        <v>0</v>
      </c>
      <c r="CH59" s="29">
        <v>0</v>
      </c>
      <c r="CI59" s="29">
        <v>0</v>
      </c>
      <c r="CJ59" s="29">
        <v>0</v>
      </c>
      <c r="CK59" s="29">
        <v>0</v>
      </c>
      <c r="CL59" s="29">
        <v>0</v>
      </c>
      <c r="CM59" s="29">
        <v>0</v>
      </c>
      <c r="CN59" s="29">
        <v>0</v>
      </c>
      <c r="CO59" s="29">
        <v>0</v>
      </c>
      <c r="CP59" s="29">
        <v>0</v>
      </c>
      <c r="CQ59" s="29">
        <v>0</v>
      </c>
      <c r="CR59" s="29">
        <v>0</v>
      </c>
      <c r="CS59" s="29">
        <v>0</v>
      </c>
      <c r="CT59" s="29">
        <v>0</v>
      </c>
      <c r="ED59" s="182"/>
      <c r="EE59" s="182"/>
      <c r="EF59" s="182"/>
      <c r="EG59" s="182"/>
      <c r="EH59" s="182"/>
      <c r="EI59" s="182"/>
      <c r="EJ59" s="182"/>
      <c r="EK59" s="182"/>
      <c r="EL59" s="182"/>
      <c r="EM59" s="182"/>
      <c r="EN59" s="182"/>
      <c r="EO59" s="182"/>
      <c r="EP59" s="182"/>
      <c r="EQ59" s="182"/>
      <c r="ER59" s="182"/>
      <c r="ES59" s="182"/>
      <c r="ET59" s="182"/>
      <c r="EU59" s="182"/>
      <c r="EV59" s="182"/>
      <c r="EW59" s="182"/>
      <c r="EX59" s="182"/>
      <c r="EY59" s="182"/>
      <c r="EZ59" s="182"/>
      <c r="FA59" s="182"/>
      <c r="FB59" s="182"/>
      <c r="FC59" s="182"/>
      <c r="FD59" s="182"/>
      <c r="FE59" s="182"/>
      <c r="FF59" s="182"/>
      <c r="FG59" s="182"/>
      <c r="FH59" s="182"/>
      <c r="FI59" s="182"/>
      <c r="FJ59" s="182"/>
      <c r="FK59" s="182"/>
      <c r="FL59" s="182"/>
      <c r="FM59" s="182"/>
      <c r="FN59" s="182"/>
      <c r="FO59" s="182"/>
      <c r="FP59" s="182"/>
      <c r="FQ59" s="182"/>
      <c r="FR59" s="182"/>
      <c r="FS59" s="182"/>
      <c r="FT59" s="182"/>
      <c r="FU59" s="182"/>
      <c r="FV59" s="182"/>
    </row>
    <row r="60" spans="3:178" x14ac:dyDescent="0.25">
      <c r="E60" s="3" t="s">
        <v>74</v>
      </c>
      <c r="R60" s="29"/>
      <c r="S60" s="29">
        <v>0</v>
      </c>
      <c r="T60" s="29">
        <v>0</v>
      </c>
      <c r="U60" s="29">
        <v>0</v>
      </c>
      <c r="V60" s="29">
        <v>0</v>
      </c>
      <c r="W60" s="29">
        <v>0</v>
      </c>
      <c r="X60" s="29">
        <v>0</v>
      </c>
      <c r="Y60" s="29">
        <v>0</v>
      </c>
      <c r="Z60" s="29">
        <v>0</v>
      </c>
      <c r="AA60" s="29">
        <v>0</v>
      </c>
      <c r="AB60" s="29">
        <v>0</v>
      </c>
      <c r="AC60" s="29">
        <v>0</v>
      </c>
      <c r="AD60" s="29">
        <v>0</v>
      </c>
      <c r="AE60" s="29">
        <v>0</v>
      </c>
      <c r="AF60" s="29">
        <v>0</v>
      </c>
      <c r="AG60" s="29">
        <v>0</v>
      </c>
      <c r="AH60" s="29">
        <v>0</v>
      </c>
      <c r="AI60" s="29">
        <v>0</v>
      </c>
      <c r="AJ60" s="29">
        <v>0</v>
      </c>
      <c r="AK60" s="29">
        <v>0</v>
      </c>
      <c r="AL60" s="29">
        <v>0</v>
      </c>
      <c r="AM60" s="29">
        <v>0</v>
      </c>
      <c r="AN60" s="29">
        <v>0</v>
      </c>
      <c r="AO60" s="29">
        <v>0</v>
      </c>
      <c r="AP60" s="29">
        <v>0</v>
      </c>
      <c r="AQ60" s="29">
        <v>0</v>
      </c>
      <c r="AR60" s="29">
        <v>0</v>
      </c>
      <c r="AS60" s="29">
        <v>0</v>
      </c>
      <c r="AT60" s="29">
        <v>0</v>
      </c>
      <c r="AU60" s="29">
        <v>0</v>
      </c>
      <c r="AV60" s="29">
        <v>0</v>
      </c>
      <c r="AW60" s="29">
        <v>0</v>
      </c>
      <c r="AX60" s="29">
        <v>0</v>
      </c>
      <c r="AY60" s="29">
        <v>0</v>
      </c>
      <c r="AZ60" s="29">
        <v>0</v>
      </c>
      <c r="BA60" s="29">
        <v>0</v>
      </c>
      <c r="BB60" s="29">
        <v>0</v>
      </c>
      <c r="BC60" s="29">
        <v>0</v>
      </c>
      <c r="BD60" s="29">
        <v>38</v>
      </c>
      <c r="BE60" s="29">
        <v>38</v>
      </c>
      <c r="BF60" s="29">
        <v>38</v>
      </c>
      <c r="BG60" s="29">
        <v>38</v>
      </c>
      <c r="BH60" s="29">
        <v>38</v>
      </c>
      <c r="BI60" s="29">
        <v>38</v>
      </c>
      <c r="BJ60" s="29">
        <v>38</v>
      </c>
      <c r="BK60" s="29">
        <v>38</v>
      </c>
      <c r="BL60" s="29">
        <v>38</v>
      </c>
      <c r="BM60" s="29">
        <v>38</v>
      </c>
      <c r="BN60" s="29">
        <v>38</v>
      </c>
      <c r="BO60" s="29">
        <v>38</v>
      </c>
      <c r="BP60" s="29">
        <v>38</v>
      </c>
      <c r="BQ60" s="29">
        <v>38</v>
      </c>
      <c r="BR60" s="29">
        <v>38</v>
      </c>
      <c r="BS60" s="29">
        <v>38</v>
      </c>
      <c r="BT60" s="29">
        <v>38</v>
      </c>
      <c r="BU60" s="29">
        <v>38</v>
      </c>
      <c r="BV60" s="29">
        <v>38</v>
      </c>
      <c r="BW60" s="29">
        <v>38</v>
      </c>
      <c r="BX60" s="29">
        <v>38</v>
      </c>
      <c r="BY60" s="29">
        <v>38</v>
      </c>
      <c r="BZ60" s="29">
        <v>19.62</v>
      </c>
      <c r="CA60" s="29">
        <v>18.25</v>
      </c>
      <c r="CB60" s="29">
        <v>16.940000000000001</v>
      </c>
      <c r="CC60" s="29">
        <v>17.37</v>
      </c>
      <c r="CD60" s="29">
        <v>16.010000000000002</v>
      </c>
      <c r="CE60" s="29">
        <v>14.62</v>
      </c>
      <c r="CF60" s="29">
        <v>13.21</v>
      </c>
      <c r="CG60" s="29">
        <v>11.81</v>
      </c>
      <c r="CH60" s="29">
        <v>10.39</v>
      </c>
      <c r="CI60" s="29">
        <v>8.94</v>
      </c>
      <c r="CJ60" s="29">
        <v>7.5</v>
      </c>
      <c r="CK60" s="29">
        <v>0</v>
      </c>
      <c r="CL60" s="29">
        <v>0</v>
      </c>
      <c r="CM60" s="29">
        <v>0</v>
      </c>
      <c r="CN60" s="29">
        <v>0</v>
      </c>
      <c r="CO60" s="29">
        <v>0</v>
      </c>
      <c r="CP60" s="29">
        <v>0</v>
      </c>
      <c r="CQ60" s="29">
        <v>0</v>
      </c>
      <c r="CR60" s="29">
        <v>0</v>
      </c>
      <c r="CS60" s="29">
        <v>0</v>
      </c>
      <c r="CT60" s="29">
        <v>0</v>
      </c>
      <c r="ED60" s="182"/>
      <c r="EE60" s="182"/>
      <c r="EF60" s="182"/>
      <c r="EG60" s="182"/>
      <c r="EH60" s="182"/>
      <c r="EI60" s="182"/>
      <c r="EJ60" s="182"/>
      <c r="EK60" s="182"/>
      <c r="EL60" s="182"/>
      <c r="EM60" s="182"/>
      <c r="EN60" s="182"/>
      <c r="EO60" s="182"/>
      <c r="EP60" s="182"/>
      <c r="EQ60" s="182"/>
      <c r="ER60" s="182"/>
      <c r="ES60" s="182"/>
      <c r="ET60" s="182"/>
      <c r="EU60" s="182"/>
      <c r="EV60" s="182"/>
      <c r="EW60" s="182"/>
      <c r="EX60" s="182"/>
      <c r="EY60" s="182"/>
      <c r="EZ60" s="182"/>
      <c r="FA60" s="182"/>
      <c r="FB60" s="182"/>
      <c r="FC60" s="182"/>
      <c r="FD60" s="182"/>
      <c r="FE60" s="182"/>
      <c r="FF60" s="182"/>
      <c r="FG60" s="182"/>
      <c r="FH60" s="182"/>
      <c r="FI60" s="182"/>
      <c r="FJ60" s="182"/>
      <c r="FK60" s="182"/>
      <c r="FL60" s="182"/>
      <c r="FM60" s="182"/>
      <c r="FN60" s="182"/>
      <c r="FO60" s="182"/>
      <c r="FP60" s="182"/>
      <c r="FQ60" s="182"/>
      <c r="FR60" s="182"/>
      <c r="FS60" s="182"/>
      <c r="FT60" s="182"/>
      <c r="FU60" s="182"/>
      <c r="FV60" s="182"/>
    </row>
    <row r="61" spans="3:178" x14ac:dyDescent="0.25">
      <c r="E61" s="3" t="s">
        <v>55</v>
      </c>
      <c r="R61" s="29"/>
      <c r="S61" s="29">
        <v>1275.52</v>
      </c>
      <c r="T61" s="29">
        <v>1331.02</v>
      </c>
      <c r="U61" s="29">
        <v>1399.06</v>
      </c>
      <c r="V61" s="29">
        <v>1315.3</v>
      </c>
      <c r="W61" s="29">
        <v>1386</v>
      </c>
      <c r="X61" s="29">
        <v>1309</v>
      </c>
      <c r="Y61" s="29">
        <v>1316.1</v>
      </c>
      <c r="Z61" s="29">
        <v>1468.24</v>
      </c>
      <c r="AA61" s="29">
        <v>1503.09</v>
      </c>
      <c r="AB61" s="29">
        <v>1549.64</v>
      </c>
      <c r="AC61" s="29">
        <v>1646.13</v>
      </c>
      <c r="AD61" s="29">
        <v>1843.35</v>
      </c>
      <c r="AE61" s="29">
        <v>1841.14</v>
      </c>
      <c r="AF61" s="29">
        <v>1970.6</v>
      </c>
      <c r="AG61" s="29">
        <v>2199.86</v>
      </c>
      <c r="AH61" s="29">
        <v>2028.88</v>
      </c>
      <c r="AI61" s="29">
        <v>2107.48</v>
      </c>
      <c r="AJ61" s="29">
        <v>2080.98</v>
      </c>
      <c r="AK61" s="29">
        <v>2212.8200000000002</v>
      </c>
      <c r="AL61" s="29">
        <v>2102.98</v>
      </c>
      <c r="AM61" s="29">
        <v>2186.7199999999998</v>
      </c>
      <c r="AN61" s="29">
        <v>2193.62</v>
      </c>
      <c r="AO61" s="29">
        <v>2201.88</v>
      </c>
      <c r="AP61" s="29">
        <v>2212.08</v>
      </c>
      <c r="AQ61" s="29">
        <v>2147.86</v>
      </c>
      <c r="AR61" s="29">
        <v>2062.38</v>
      </c>
      <c r="AS61" s="29">
        <v>2101.1</v>
      </c>
      <c r="AT61" s="29">
        <v>2153.09</v>
      </c>
      <c r="AU61" s="29">
        <v>2104.12</v>
      </c>
      <c r="AV61" s="29">
        <v>2135.0300000000002</v>
      </c>
      <c r="AW61" s="29">
        <v>2557.0700000000002</v>
      </c>
      <c r="AX61" s="29">
        <v>2531.67</v>
      </c>
      <c r="AY61" s="29">
        <v>2485.9</v>
      </c>
      <c r="AZ61" s="29">
        <v>2511.5100000000002</v>
      </c>
      <c r="BA61" s="29">
        <v>2498.2399999999998</v>
      </c>
      <c r="BB61" s="29">
        <v>2496.77</v>
      </c>
      <c r="BC61" s="29">
        <v>2625.57</v>
      </c>
      <c r="BD61" s="29">
        <v>2573.71</v>
      </c>
      <c r="BE61" s="29">
        <v>2592.5500000000002</v>
      </c>
      <c r="BF61" s="29">
        <v>2783.13</v>
      </c>
      <c r="BG61" s="29">
        <v>2662.77</v>
      </c>
      <c r="BH61" s="29">
        <v>2314.8000000000002</v>
      </c>
      <c r="BI61" s="29">
        <v>2574.88</v>
      </c>
      <c r="BJ61" s="29">
        <v>2468.54</v>
      </c>
      <c r="BK61" s="29">
        <v>2522.69</v>
      </c>
      <c r="BL61" s="29">
        <v>2470.44</v>
      </c>
      <c r="BM61" s="29">
        <v>1995.24</v>
      </c>
      <c r="BN61" s="29">
        <v>1922.31</v>
      </c>
      <c r="BO61" s="29">
        <v>1945.6</v>
      </c>
      <c r="BP61" s="29">
        <v>2051.9499999999998</v>
      </c>
      <c r="BQ61" s="29">
        <v>2056.02</v>
      </c>
      <c r="BR61" s="29">
        <v>2101.98</v>
      </c>
      <c r="BS61" s="29">
        <v>2219.64</v>
      </c>
      <c r="BT61" s="29">
        <v>2271.3000000000002</v>
      </c>
      <c r="BU61" s="29">
        <v>2341.17</v>
      </c>
      <c r="BV61" s="29">
        <v>2547.7800000000002</v>
      </c>
      <c r="BW61" s="29">
        <v>2563.1</v>
      </c>
      <c r="BX61" s="29">
        <v>2614.9899999999998</v>
      </c>
      <c r="BY61" s="29">
        <v>2716.37</v>
      </c>
      <c r="BZ61" s="29">
        <v>2686.37</v>
      </c>
      <c r="CA61" s="29">
        <v>2688.2</v>
      </c>
      <c r="CB61" s="29">
        <v>2631.17</v>
      </c>
      <c r="CC61" s="29">
        <v>2664.47</v>
      </c>
      <c r="CD61" s="29">
        <v>2558.46</v>
      </c>
      <c r="CE61" s="29">
        <v>2603.1999999999998</v>
      </c>
      <c r="CF61" s="29">
        <v>2673.09</v>
      </c>
      <c r="CG61" s="29">
        <v>2647.07</v>
      </c>
      <c r="CH61" s="29">
        <v>2465.5300000000002</v>
      </c>
      <c r="CI61" s="29">
        <v>2577.5</v>
      </c>
      <c r="CJ61" s="29">
        <v>2489.52</v>
      </c>
      <c r="CK61" s="29">
        <v>2810.99</v>
      </c>
      <c r="CL61" s="29">
        <v>2984.09</v>
      </c>
      <c r="CM61" s="29">
        <v>2995.19</v>
      </c>
      <c r="CN61" s="29">
        <v>3031.38</v>
      </c>
      <c r="CO61" s="29">
        <v>3244.65</v>
      </c>
      <c r="CP61" s="29">
        <v>3394.84</v>
      </c>
      <c r="CQ61" s="29">
        <v>3401.84</v>
      </c>
      <c r="CR61" s="29">
        <v>3482.54</v>
      </c>
      <c r="CS61" s="29">
        <v>3388.75</v>
      </c>
      <c r="CT61" s="29">
        <v>3414.46</v>
      </c>
      <c r="ED61" s="182"/>
      <c r="EE61" s="182"/>
      <c r="EF61" s="182"/>
      <c r="EG61" s="182"/>
      <c r="EH61" s="182"/>
      <c r="EI61" s="182"/>
      <c r="EJ61" s="182"/>
      <c r="EK61" s="182"/>
      <c r="EL61" s="182"/>
      <c r="EM61" s="182"/>
      <c r="EN61" s="182"/>
      <c r="EO61" s="182"/>
      <c r="EP61" s="182"/>
      <c r="EQ61" s="182"/>
      <c r="ER61" s="182"/>
      <c r="ES61" s="182"/>
      <c r="ET61" s="182"/>
      <c r="EU61" s="182"/>
      <c r="EV61" s="182"/>
      <c r="EW61" s="182"/>
      <c r="EX61" s="182"/>
      <c r="EY61" s="182"/>
      <c r="EZ61" s="182"/>
      <c r="FA61" s="182"/>
      <c r="FB61" s="182"/>
      <c r="FC61" s="182"/>
      <c r="FD61" s="182"/>
      <c r="FE61" s="182"/>
      <c r="FF61" s="182"/>
      <c r="FG61" s="182"/>
      <c r="FH61" s="182"/>
      <c r="FI61" s="182"/>
      <c r="FJ61" s="182"/>
      <c r="FK61" s="182"/>
      <c r="FL61" s="182"/>
      <c r="FM61" s="182"/>
      <c r="FN61" s="182"/>
      <c r="FO61" s="182"/>
      <c r="FP61" s="182"/>
      <c r="FQ61" s="182"/>
      <c r="FR61" s="182"/>
      <c r="FS61" s="182"/>
      <c r="FT61" s="182"/>
      <c r="FU61" s="182"/>
      <c r="FV61" s="182"/>
    </row>
    <row r="62" spans="3:178" x14ac:dyDescent="0.25">
      <c r="E62" s="3" t="s">
        <v>79</v>
      </c>
      <c r="R62" s="29"/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0</v>
      </c>
      <c r="Z62" s="29">
        <v>0</v>
      </c>
      <c r="AA62" s="29">
        <v>0</v>
      </c>
      <c r="AB62" s="29">
        <v>0</v>
      </c>
      <c r="AC62" s="29">
        <v>0</v>
      </c>
      <c r="AD62" s="29">
        <v>0</v>
      </c>
      <c r="AE62" s="29">
        <v>0</v>
      </c>
      <c r="AF62" s="29">
        <v>0</v>
      </c>
      <c r="AG62" s="29">
        <v>0</v>
      </c>
      <c r="AH62" s="29">
        <v>0</v>
      </c>
      <c r="AI62" s="29">
        <v>0</v>
      </c>
      <c r="AJ62" s="29">
        <v>0</v>
      </c>
      <c r="AK62" s="29">
        <v>0</v>
      </c>
      <c r="AL62" s="29">
        <v>0</v>
      </c>
      <c r="AM62" s="29">
        <v>0</v>
      </c>
      <c r="AN62" s="29">
        <v>0</v>
      </c>
      <c r="AO62" s="29">
        <v>0</v>
      </c>
      <c r="AP62" s="29">
        <v>0</v>
      </c>
      <c r="AQ62" s="29">
        <v>0</v>
      </c>
      <c r="AR62" s="29">
        <v>0</v>
      </c>
      <c r="AS62" s="29">
        <v>0</v>
      </c>
      <c r="AT62" s="29">
        <v>95.45</v>
      </c>
      <c r="AU62" s="29">
        <v>105.16</v>
      </c>
      <c r="AV62" s="29">
        <v>114.44</v>
      </c>
      <c r="AW62" s="29">
        <v>131.41999999999999</v>
      </c>
      <c r="AX62" s="29">
        <v>157.4</v>
      </c>
      <c r="AY62" s="29">
        <v>186.62</v>
      </c>
      <c r="AZ62" s="29">
        <v>232.35</v>
      </c>
      <c r="BA62" s="29">
        <v>260.37</v>
      </c>
      <c r="BB62" s="29">
        <v>280.75</v>
      </c>
      <c r="BC62" s="29">
        <v>329.52</v>
      </c>
      <c r="BD62" s="29">
        <v>357.64</v>
      </c>
      <c r="BE62" s="29">
        <v>375.98</v>
      </c>
      <c r="BF62" s="29">
        <v>414.06</v>
      </c>
      <c r="BG62" s="29">
        <v>444.1</v>
      </c>
      <c r="BH62" s="29">
        <v>466.61</v>
      </c>
      <c r="BI62" s="29">
        <v>483.92</v>
      </c>
      <c r="BJ62" s="29">
        <v>502.5</v>
      </c>
      <c r="BK62" s="29">
        <v>517.42999999999995</v>
      </c>
      <c r="BL62" s="29">
        <v>534</v>
      </c>
      <c r="BM62" s="29">
        <v>547.86</v>
      </c>
      <c r="BN62" s="29">
        <v>552.64</v>
      </c>
      <c r="BO62" s="29">
        <v>567.13</v>
      </c>
      <c r="BP62" s="29">
        <v>575.73</v>
      </c>
      <c r="BQ62" s="29">
        <v>575.36</v>
      </c>
      <c r="BR62" s="29">
        <v>575.80999999999995</v>
      </c>
      <c r="BS62" s="29">
        <v>577.26</v>
      </c>
      <c r="BT62" s="29">
        <v>577.27</v>
      </c>
      <c r="BU62" s="29">
        <v>577.27</v>
      </c>
      <c r="BV62" s="29">
        <v>577.6</v>
      </c>
      <c r="BW62" s="29">
        <v>579.38</v>
      </c>
      <c r="BX62" s="29">
        <v>576</v>
      </c>
      <c r="BY62" s="29">
        <v>575.72</v>
      </c>
      <c r="BZ62" s="29">
        <v>568.6</v>
      </c>
      <c r="CA62" s="29">
        <v>564.79999999999995</v>
      </c>
      <c r="CB62" s="29">
        <v>557.44000000000005</v>
      </c>
      <c r="CC62" s="29">
        <v>549.97</v>
      </c>
      <c r="CD62" s="29">
        <v>542.4</v>
      </c>
      <c r="CE62" s="29">
        <v>534.70000000000005</v>
      </c>
      <c r="CF62" s="29">
        <v>526.91</v>
      </c>
      <c r="CG62" s="29">
        <v>519.04999999999995</v>
      </c>
      <c r="CH62" s="29">
        <v>511.16</v>
      </c>
      <c r="CI62" s="29">
        <v>503.24</v>
      </c>
      <c r="CJ62" s="29">
        <v>495.31</v>
      </c>
      <c r="CK62" s="29">
        <v>487.39</v>
      </c>
      <c r="CL62" s="29">
        <v>479.47</v>
      </c>
      <c r="CM62" s="29">
        <v>471.54</v>
      </c>
      <c r="CN62" s="29">
        <v>463.62</v>
      </c>
      <c r="CO62" s="29">
        <v>455.69</v>
      </c>
      <c r="CP62" s="29">
        <v>447.77</v>
      </c>
      <c r="CQ62" s="29">
        <v>439.85</v>
      </c>
      <c r="CR62" s="29">
        <v>431.92</v>
      </c>
      <c r="CS62" s="29">
        <v>424</v>
      </c>
      <c r="CT62" s="29">
        <v>416.07</v>
      </c>
      <c r="ED62" s="182"/>
      <c r="EE62" s="182"/>
      <c r="EF62" s="182"/>
      <c r="EG62" s="182"/>
      <c r="EH62" s="182"/>
      <c r="EI62" s="182"/>
      <c r="EJ62" s="182"/>
      <c r="EK62" s="182"/>
      <c r="EL62" s="182"/>
      <c r="EM62" s="182"/>
      <c r="EN62" s="182"/>
      <c r="EO62" s="182"/>
      <c r="EP62" s="182"/>
      <c r="EQ62" s="182"/>
      <c r="ER62" s="182"/>
      <c r="ES62" s="182"/>
      <c r="ET62" s="182"/>
      <c r="EU62" s="182"/>
      <c r="EV62" s="182"/>
      <c r="EW62" s="182"/>
      <c r="EX62" s="182"/>
      <c r="EY62" s="182"/>
      <c r="EZ62" s="182"/>
      <c r="FA62" s="182"/>
      <c r="FB62" s="182"/>
      <c r="FC62" s="182"/>
      <c r="FD62" s="182"/>
      <c r="FE62" s="182"/>
      <c r="FF62" s="182"/>
      <c r="FG62" s="182"/>
      <c r="FH62" s="182"/>
      <c r="FI62" s="182"/>
      <c r="FJ62" s="182"/>
      <c r="FK62" s="182"/>
      <c r="FL62" s="182"/>
      <c r="FM62" s="182"/>
      <c r="FN62" s="182"/>
      <c r="FO62" s="182"/>
      <c r="FP62" s="182"/>
      <c r="FQ62" s="182"/>
      <c r="FR62" s="182"/>
      <c r="FS62" s="182"/>
      <c r="FT62" s="182"/>
      <c r="FU62" s="182"/>
      <c r="FV62" s="182"/>
    </row>
    <row r="63" spans="3:178" x14ac:dyDescent="0.25">
      <c r="E63" s="3" t="s">
        <v>56</v>
      </c>
      <c r="R63" s="29"/>
      <c r="S63" s="29">
        <v>0</v>
      </c>
      <c r="T63" s="29">
        <v>0</v>
      </c>
      <c r="U63" s="29">
        <v>0</v>
      </c>
      <c r="V63" s="29">
        <v>0</v>
      </c>
      <c r="W63" s="29">
        <v>0</v>
      </c>
      <c r="X63" s="29">
        <v>0</v>
      </c>
      <c r="Y63" s="29">
        <v>0</v>
      </c>
      <c r="Z63" s="29">
        <v>0</v>
      </c>
      <c r="AA63" s="29">
        <v>0</v>
      </c>
      <c r="AB63" s="29">
        <v>0</v>
      </c>
      <c r="AC63" s="29">
        <v>0</v>
      </c>
      <c r="AD63" s="29">
        <v>0</v>
      </c>
      <c r="AE63" s="29">
        <v>0</v>
      </c>
      <c r="AF63" s="29">
        <v>0</v>
      </c>
      <c r="AG63" s="29">
        <v>0</v>
      </c>
      <c r="AH63" s="29">
        <v>0</v>
      </c>
      <c r="AI63" s="29">
        <v>0</v>
      </c>
      <c r="AJ63" s="29">
        <v>0</v>
      </c>
      <c r="AK63" s="29">
        <v>0</v>
      </c>
      <c r="AL63" s="29">
        <v>0</v>
      </c>
      <c r="AM63" s="29">
        <v>0</v>
      </c>
      <c r="AN63" s="29">
        <v>0</v>
      </c>
      <c r="AO63" s="29">
        <v>0</v>
      </c>
      <c r="AP63" s="29">
        <v>0</v>
      </c>
      <c r="AQ63" s="29">
        <v>0</v>
      </c>
      <c r="AR63" s="29">
        <v>0</v>
      </c>
      <c r="AS63" s="29">
        <v>0</v>
      </c>
      <c r="AT63" s="29">
        <v>0</v>
      </c>
      <c r="AU63" s="29">
        <v>0</v>
      </c>
      <c r="AV63" s="29">
        <v>0</v>
      </c>
      <c r="AW63" s="29">
        <v>0</v>
      </c>
      <c r="AX63" s="29">
        <v>0</v>
      </c>
      <c r="AY63" s="29">
        <v>0</v>
      </c>
      <c r="AZ63" s="29">
        <v>0</v>
      </c>
      <c r="BA63" s="29">
        <v>0</v>
      </c>
      <c r="BB63" s="29">
        <v>0</v>
      </c>
      <c r="BC63" s="29">
        <v>0</v>
      </c>
      <c r="BD63" s="29">
        <v>0</v>
      </c>
      <c r="BE63" s="29">
        <v>0</v>
      </c>
      <c r="BF63" s="29">
        <v>0</v>
      </c>
      <c r="BG63" s="29">
        <v>0</v>
      </c>
      <c r="BH63" s="29">
        <v>0</v>
      </c>
      <c r="BI63" s="29">
        <v>0</v>
      </c>
      <c r="BJ63" s="29">
        <v>0</v>
      </c>
      <c r="BK63" s="29">
        <v>0</v>
      </c>
      <c r="BL63" s="29">
        <v>0</v>
      </c>
      <c r="BM63" s="29">
        <v>0</v>
      </c>
      <c r="BN63" s="29">
        <v>0</v>
      </c>
      <c r="BO63" s="29">
        <v>0</v>
      </c>
      <c r="BP63" s="29">
        <v>0</v>
      </c>
      <c r="BQ63" s="29">
        <v>0</v>
      </c>
      <c r="BR63" s="29">
        <v>0</v>
      </c>
      <c r="BS63" s="29">
        <v>0</v>
      </c>
      <c r="BT63" s="29">
        <v>0</v>
      </c>
      <c r="BU63" s="29">
        <v>0</v>
      </c>
      <c r="BV63" s="29">
        <v>0</v>
      </c>
      <c r="BW63" s="29">
        <v>0</v>
      </c>
      <c r="BX63" s="29">
        <v>0</v>
      </c>
      <c r="BY63" s="29">
        <v>0</v>
      </c>
      <c r="BZ63" s="29">
        <v>0</v>
      </c>
      <c r="CA63" s="29">
        <v>0</v>
      </c>
      <c r="CB63" s="29">
        <v>0</v>
      </c>
      <c r="CC63" s="29">
        <v>0</v>
      </c>
      <c r="CD63" s="29">
        <v>0</v>
      </c>
      <c r="CE63" s="29">
        <v>0</v>
      </c>
      <c r="CF63" s="29">
        <v>0</v>
      </c>
      <c r="CG63" s="29">
        <v>0</v>
      </c>
      <c r="CH63" s="29">
        <v>0</v>
      </c>
      <c r="CI63" s="29">
        <v>0</v>
      </c>
      <c r="CJ63" s="29">
        <v>0</v>
      </c>
      <c r="CK63" s="29">
        <v>0</v>
      </c>
      <c r="CL63" s="29">
        <v>0</v>
      </c>
      <c r="CM63" s="29">
        <v>0</v>
      </c>
      <c r="CN63" s="29">
        <v>0</v>
      </c>
      <c r="CO63" s="29">
        <v>0</v>
      </c>
      <c r="CP63" s="29">
        <v>0</v>
      </c>
      <c r="CQ63" s="29">
        <v>0</v>
      </c>
      <c r="CR63" s="29">
        <v>0</v>
      </c>
      <c r="CS63" s="29">
        <v>0</v>
      </c>
      <c r="CT63" s="29">
        <v>0</v>
      </c>
      <c r="ED63" s="182"/>
      <c r="EE63" s="182"/>
      <c r="EF63" s="182"/>
      <c r="EG63" s="182"/>
      <c r="EH63" s="182"/>
      <c r="EI63" s="182"/>
      <c r="EJ63" s="182"/>
      <c r="EK63" s="182"/>
      <c r="EL63" s="182"/>
      <c r="EM63" s="182"/>
      <c r="EN63" s="182"/>
      <c r="EO63" s="182"/>
      <c r="EP63" s="182"/>
      <c r="EQ63" s="182"/>
      <c r="ER63" s="182"/>
      <c r="ES63" s="182"/>
      <c r="ET63" s="182"/>
      <c r="EU63" s="182"/>
      <c r="EV63" s="182"/>
      <c r="EW63" s="182"/>
      <c r="EX63" s="182"/>
      <c r="EY63" s="182"/>
      <c r="EZ63" s="182"/>
      <c r="FA63" s="182"/>
      <c r="FB63" s="182"/>
      <c r="FC63" s="182"/>
      <c r="FD63" s="182"/>
      <c r="FE63" s="182"/>
      <c r="FF63" s="182"/>
      <c r="FG63" s="182"/>
      <c r="FH63" s="182"/>
      <c r="FI63" s="182"/>
      <c r="FJ63" s="182"/>
      <c r="FK63" s="182"/>
      <c r="FL63" s="182"/>
      <c r="FM63" s="182"/>
      <c r="FN63" s="182"/>
      <c r="FO63" s="182"/>
      <c r="FP63" s="182"/>
      <c r="FQ63" s="182"/>
      <c r="FR63" s="182"/>
      <c r="FS63" s="182"/>
      <c r="FT63" s="182"/>
      <c r="FU63" s="182"/>
      <c r="FV63" s="182"/>
    </row>
    <row r="64" spans="3:178" x14ac:dyDescent="0.25">
      <c r="C64" s="3" t="s">
        <v>228</v>
      </c>
      <c r="R64" s="29"/>
      <c r="S64" s="29">
        <v>679.63</v>
      </c>
      <c r="T64" s="29">
        <v>678.09</v>
      </c>
      <c r="U64" s="29">
        <v>686.16</v>
      </c>
      <c r="V64" s="29">
        <v>619.70000000000005</v>
      </c>
      <c r="W64" s="29">
        <v>662.8</v>
      </c>
      <c r="X64" s="29">
        <v>709.6</v>
      </c>
      <c r="Y64" s="29">
        <v>659.4</v>
      </c>
      <c r="Z64" s="29">
        <v>578.38</v>
      </c>
      <c r="AA64" s="29">
        <v>596.62</v>
      </c>
      <c r="AB64" s="29">
        <v>632.30999999999995</v>
      </c>
      <c r="AC64" s="29">
        <v>658.43</v>
      </c>
      <c r="AD64" s="29">
        <v>729.15</v>
      </c>
      <c r="AE64" s="29">
        <v>698.58</v>
      </c>
      <c r="AF64" s="29">
        <v>661.91</v>
      </c>
      <c r="AG64" s="29">
        <v>672.76</v>
      </c>
      <c r="AH64" s="29">
        <v>720.54</v>
      </c>
      <c r="AI64" s="29">
        <v>717.92</v>
      </c>
      <c r="AJ64" s="29">
        <v>729.27</v>
      </c>
      <c r="AK64" s="29">
        <v>775.94</v>
      </c>
      <c r="AL64" s="29">
        <v>1224.95</v>
      </c>
      <c r="AM64" s="29">
        <v>1208.74</v>
      </c>
      <c r="AN64" s="29">
        <v>1113.6500000000001</v>
      </c>
      <c r="AO64" s="29">
        <v>1140.92</v>
      </c>
      <c r="AP64" s="29">
        <v>885.64</v>
      </c>
      <c r="AQ64" s="29">
        <v>865.67</v>
      </c>
      <c r="AR64" s="29">
        <v>987.63</v>
      </c>
      <c r="AS64" s="29">
        <v>1424.72</v>
      </c>
      <c r="AT64" s="29">
        <v>1096.3499999999999</v>
      </c>
      <c r="AU64" s="29">
        <v>1067.7</v>
      </c>
      <c r="AV64" s="29">
        <v>962.12</v>
      </c>
      <c r="AW64" s="29">
        <v>968.31</v>
      </c>
      <c r="AX64" s="29">
        <v>1008.52</v>
      </c>
      <c r="AY64" s="29">
        <v>992.05</v>
      </c>
      <c r="AZ64" s="29">
        <v>995.82</v>
      </c>
      <c r="BA64" s="29">
        <v>921.85</v>
      </c>
      <c r="BB64" s="29">
        <v>1012.94</v>
      </c>
      <c r="BC64" s="29">
        <v>984.20999999999992</v>
      </c>
      <c r="BD64" s="29">
        <v>960.83</v>
      </c>
      <c r="BE64" s="29">
        <v>832.75</v>
      </c>
      <c r="BF64" s="29">
        <v>754.25</v>
      </c>
      <c r="BG64" s="29">
        <v>844.53</v>
      </c>
      <c r="BH64" s="29">
        <v>820.99</v>
      </c>
      <c r="BI64" s="29">
        <v>814.52</v>
      </c>
      <c r="BJ64" s="29">
        <v>830.88</v>
      </c>
      <c r="BK64" s="29">
        <v>838.27</v>
      </c>
      <c r="BL64" s="29">
        <v>996.21</v>
      </c>
      <c r="BM64" s="29">
        <v>947.02</v>
      </c>
      <c r="BN64" s="29">
        <v>1044.3699999999999</v>
      </c>
      <c r="BO64" s="29">
        <v>1102.07</v>
      </c>
      <c r="BP64" s="29">
        <v>1140.02</v>
      </c>
      <c r="BQ64" s="29">
        <v>1164.3799999999999</v>
      </c>
      <c r="BR64" s="29">
        <v>1166.04</v>
      </c>
      <c r="BS64" s="29">
        <v>1122.8499999999999</v>
      </c>
      <c r="BT64" s="29">
        <v>1118.1500000000001</v>
      </c>
      <c r="BU64" s="29">
        <v>1175.8399999999999</v>
      </c>
      <c r="BV64" s="29">
        <v>656.98</v>
      </c>
      <c r="BW64" s="29">
        <v>732.66</v>
      </c>
      <c r="BX64" s="29">
        <v>774.67</v>
      </c>
      <c r="BY64" s="29">
        <v>819.31</v>
      </c>
      <c r="BZ64" s="29">
        <v>1115.51</v>
      </c>
      <c r="CA64" s="29">
        <v>1094.48</v>
      </c>
      <c r="CB64" s="29">
        <v>1188.43</v>
      </c>
      <c r="CC64" s="29">
        <v>1211.3800000000001</v>
      </c>
      <c r="CD64" s="29">
        <v>1209.58</v>
      </c>
      <c r="CE64" s="29">
        <v>1292.29</v>
      </c>
      <c r="CF64" s="29">
        <v>1286.6400000000001</v>
      </c>
      <c r="CG64" s="29">
        <v>1196.4000000000001</v>
      </c>
      <c r="CH64" s="29">
        <v>1326.62</v>
      </c>
      <c r="CI64" s="29">
        <v>1608.15</v>
      </c>
      <c r="CJ64" s="29">
        <v>1551.48</v>
      </c>
      <c r="CK64" s="29">
        <v>1493.25</v>
      </c>
      <c r="CL64" s="29">
        <v>1593.79</v>
      </c>
      <c r="CM64" s="29">
        <v>1619.56</v>
      </c>
      <c r="CN64" s="29">
        <v>1669.51</v>
      </c>
      <c r="CO64" s="29">
        <v>1676.98</v>
      </c>
      <c r="CP64" s="29">
        <v>1816.66</v>
      </c>
      <c r="CQ64" s="29">
        <v>1766.79</v>
      </c>
      <c r="CR64" s="29">
        <v>1770.35</v>
      </c>
      <c r="CS64" s="29">
        <v>1715.44</v>
      </c>
      <c r="CT64" s="29">
        <v>1791.69</v>
      </c>
      <c r="ED64" s="182"/>
      <c r="EE64" s="182"/>
      <c r="EF64" s="182"/>
      <c r="EG64" s="182"/>
      <c r="EH64" s="182"/>
      <c r="EI64" s="182"/>
      <c r="EJ64" s="182"/>
      <c r="EK64" s="182"/>
      <c r="EL64" s="182"/>
      <c r="EM64" s="182"/>
      <c r="EN64" s="182"/>
      <c r="EO64" s="182"/>
      <c r="EP64" s="182"/>
      <c r="EQ64" s="182"/>
      <c r="ER64" s="182"/>
      <c r="ES64" s="182"/>
      <c r="ET64" s="182"/>
      <c r="EU64" s="182"/>
      <c r="EV64" s="182"/>
      <c r="EW64" s="182"/>
      <c r="EX64" s="182"/>
      <c r="EY64" s="182"/>
      <c r="EZ64" s="182"/>
      <c r="FA64" s="182"/>
      <c r="FB64" s="182"/>
      <c r="FC64" s="182"/>
      <c r="FD64" s="182"/>
      <c r="FE64" s="182"/>
      <c r="FF64" s="182"/>
      <c r="FG64" s="182"/>
      <c r="FH64" s="182"/>
      <c r="FI64" s="182"/>
      <c r="FJ64" s="182"/>
      <c r="FK64" s="182"/>
      <c r="FL64" s="182"/>
      <c r="FM64" s="182"/>
      <c r="FN64" s="182"/>
      <c r="FO64" s="182"/>
      <c r="FP64" s="182"/>
      <c r="FQ64" s="182"/>
      <c r="FR64" s="182"/>
      <c r="FS64" s="182"/>
      <c r="FT64" s="182"/>
      <c r="FU64" s="182"/>
      <c r="FV64" s="182"/>
    </row>
    <row r="65" spans="2:178" x14ac:dyDescent="0.25">
      <c r="D65" s="3" t="s">
        <v>227</v>
      </c>
      <c r="R65" s="29"/>
      <c r="S65" s="29">
        <v>679.63</v>
      </c>
      <c r="T65" s="29">
        <v>678.09</v>
      </c>
      <c r="U65" s="29">
        <v>686.16</v>
      </c>
      <c r="V65" s="29">
        <v>619.70000000000005</v>
      </c>
      <c r="W65" s="29">
        <v>662.8</v>
      </c>
      <c r="X65" s="29">
        <v>709.6</v>
      </c>
      <c r="Y65" s="29">
        <v>659.4</v>
      </c>
      <c r="Z65" s="29">
        <v>578.38</v>
      </c>
      <c r="AA65" s="29">
        <v>596.62</v>
      </c>
      <c r="AB65" s="29">
        <v>632.30999999999995</v>
      </c>
      <c r="AC65" s="29">
        <v>658.43</v>
      </c>
      <c r="AD65" s="29">
        <v>729.15</v>
      </c>
      <c r="AE65" s="29">
        <v>698.58</v>
      </c>
      <c r="AF65" s="29">
        <v>661.91</v>
      </c>
      <c r="AG65" s="29">
        <v>672.76</v>
      </c>
      <c r="AH65" s="29">
        <v>720.54</v>
      </c>
      <c r="AI65" s="29">
        <v>717.92</v>
      </c>
      <c r="AJ65" s="29">
        <v>729.27</v>
      </c>
      <c r="AK65" s="29">
        <v>775.94</v>
      </c>
      <c r="AL65" s="29">
        <v>1224.95</v>
      </c>
      <c r="AM65" s="29">
        <v>1208.74</v>
      </c>
      <c r="AN65" s="29">
        <v>1113.6500000000001</v>
      </c>
      <c r="AO65" s="29">
        <v>1140.92</v>
      </c>
      <c r="AP65" s="29">
        <v>885.64</v>
      </c>
      <c r="AQ65" s="29">
        <v>865.67</v>
      </c>
      <c r="AR65" s="29">
        <v>987.63</v>
      </c>
      <c r="AS65" s="29">
        <v>1424.72</v>
      </c>
      <c r="AT65" s="29">
        <v>1096.3499999999999</v>
      </c>
      <c r="AU65" s="29">
        <v>1067.7</v>
      </c>
      <c r="AV65" s="29">
        <v>962.12</v>
      </c>
      <c r="AW65" s="29">
        <v>968.31</v>
      </c>
      <c r="AX65" s="29">
        <v>1008.52</v>
      </c>
      <c r="AY65" s="29">
        <v>992.05</v>
      </c>
      <c r="AZ65" s="29">
        <v>995.82</v>
      </c>
      <c r="BA65" s="29">
        <v>921.85</v>
      </c>
      <c r="BB65" s="29">
        <v>808.84</v>
      </c>
      <c r="BC65" s="29">
        <v>787.93</v>
      </c>
      <c r="BD65" s="29">
        <v>757.94</v>
      </c>
      <c r="BE65" s="29">
        <v>712.81</v>
      </c>
      <c r="BF65" s="29">
        <v>611.33000000000004</v>
      </c>
      <c r="BG65" s="29">
        <v>702.67</v>
      </c>
      <c r="BH65" s="29">
        <v>706.78</v>
      </c>
      <c r="BI65" s="29">
        <v>690.96</v>
      </c>
      <c r="BJ65" s="29">
        <v>702.96</v>
      </c>
      <c r="BK65" s="29">
        <v>715.86</v>
      </c>
      <c r="BL65" s="29">
        <v>741.22</v>
      </c>
      <c r="BM65" s="29">
        <v>719.75</v>
      </c>
      <c r="BN65" s="29">
        <v>921.29</v>
      </c>
      <c r="BO65" s="29">
        <v>966.53</v>
      </c>
      <c r="BP65" s="29">
        <v>1015.3</v>
      </c>
      <c r="BQ65" s="29">
        <v>1029.8399999999999</v>
      </c>
      <c r="BR65" s="29">
        <v>1023.21</v>
      </c>
      <c r="BS65" s="29">
        <v>977.12</v>
      </c>
      <c r="BT65" s="29">
        <v>965.21</v>
      </c>
      <c r="BU65" s="29">
        <v>1016.38</v>
      </c>
      <c r="BV65" s="29">
        <v>478.59</v>
      </c>
      <c r="BW65" s="29">
        <v>519.78</v>
      </c>
      <c r="BX65" s="29">
        <v>538.15</v>
      </c>
      <c r="BY65" s="29">
        <v>568.86</v>
      </c>
      <c r="BZ65" s="29">
        <v>800.72</v>
      </c>
      <c r="CA65" s="29">
        <v>793.55</v>
      </c>
      <c r="CB65" s="29">
        <v>788.49</v>
      </c>
      <c r="CC65" s="29">
        <v>830.11</v>
      </c>
      <c r="CD65" s="29">
        <v>806.33</v>
      </c>
      <c r="CE65" s="29">
        <v>918.7</v>
      </c>
      <c r="CF65" s="29">
        <v>886.34</v>
      </c>
      <c r="CG65" s="29">
        <v>842.25</v>
      </c>
      <c r="CH65" s="29">
        <v>951.77</v>
      </c>
      <c r="CI65" s="29">
        <v>1067.8800000000001</v>
      </c>
      <c r="CJ65" s="29">
        <v>1034.5</v>
      </c>
      <c r="CK65" s="29">
        <v>1002.24</v>
      </c>
      <c r="CL65" s="29">
        <v>1067.33</v>
      </c>
      <c r="CM65" s="29">
        <v>1060.45</v>
      </c>
      <c r="CN65" s="29">
        <v>1082.27</v>
      </c>
      <c r="CO65" s="29">
        <v>1080.76</v>
      </c>
      <c r="CP65" s="29">
        <v>1146.9000000000001</v>
      </c>
      <c r="CQ65" s="29">
        <v>1144.47</v>
      </c>
      <c r="CR65" s="29">
        <v>1186.8399999999999</v>
      </c>
      <c r="CS65" s="29">
        <v>1232.1600000000001</v>
      </c>
      <c r="CT65" s="29">
        <v>1309.49</v>
      </c>
      <c r="ED65" s="182"/>
      <c r="EE65" s="182"/>
      <c r="EF65" s="182"/>
      <c r="EG65" s="182"/>
      <c r="EH65" s="182"/>
      <c r="EI65" s="182"/>
      <c r="EJ65" s="182"/>
      <c r="EK65" s="182"/>
      <c r="EL65" s="182"/>
      <c r="EM65" s="182"/>
      <c r="EN65" s="182"/>
      <c r="EO65" s="182"/>
      <c r="EP65" s="182"/>
      <c r="EQ65" s="182"/>
      <c r="ER65" s="182"/>
      <c r="ES65" s="182"/>
      <c r="ET65" s="182"/>
      <c r="EU65" s="182"/>
      <c r="EV65" s="182"/>
      <c r="EW65" s="182"/>
      <c r="EX65" s="182"/>
      <c r="EY65" s="182"/>
      <c r="EZ65" s="182"/>
      <c r="FA65" s="182"/>
      <c r="FB65" s="182"/>
      <c r="FC65" s="182"/>
      <c r="FD65" s="182"/>
      <c r="FE65" s="182"/>
      <c r="FF65" s="182"/>
      <c r="FG65" s="182"/>
      <c r="FH65" s="182"/>
      <c r="FI65" s="182"/>
      <c r="FJ65" s="182"/>
      <c r="FK65" s="182"/>
      <c r="FL65" s="182"/>
      <c r="FM65" s="182"/>
      <c r="FN65" s="182"/>
      <c r="FO65" s="182"/>
      <c r="FP65" s="182"/>
      <c r="FQ65" s="182"/>
      <c r="FR65" s="182"/>
      <c r="FS65" s="182"/>
      <c r="FT65" s="182"/>
      <c r="FU65" s="182"/>
      <c r="FV65" s="182"/>
    </row>
    <row r="66" spans="2:178" x14ac:dyDescent="0.25">
      <c r="D66" s="3" t="s">
        <v>226</v>
      </c>
      <c r="R66" s="29"/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A66" s="29">
        <v>0</v>
      </c>
      <c r="AB66" s="29">
        <v>0</v>
      </c>
      <c r="AC66" s="29">
        <v>0</v>
      </c>
      <c r="AD66" s="29">
        <v>0</v>
      </c>
      <c r="AE66" s="29">
        <v>0</v>
      </c>
      <c r="AF66" s="29">
        <v>0</v>
      </c>
      <c r="AG66" s="29">
        <v>0</v>
      </c>
      <c r="AH66" s="29">
        <v>0</v>
      </c>
      <c r="AI66" s="29">
        <v>0</v>
      </c>
      <c r="AJ66" s="29">
        <v>0</v>
      </c>
      <c r="AK66" s="29">
        <v>0</v>
      </c>
      <c r="AL66" s="29">
        <v>0</v>
      </c>
      <c r="AM66" s="29">
        <v>0</v>
      </c>
      <c r="AN66" s="29">
        <v>0</v>
      </c>
      <c r="AO66" s="29">
        <v>0</v>
      </c>
      <c r="AP66" s="29">
        <v>0</v>
      </c>
      <c r="AQ66" s="29">
        <v>0</v>
      </c>
      <c r="AR66" s="29">
        <v>0</v>
      </c>
      <c r="AS66" s="29">
        <v>0</v>
      </c>
      <c r="AT66" s="29">
        <v>0</v>
      </c>
      <c r="AU66" s="29">
        <v>0</v>
      </c>
      <c r="AV66" s="29">
        <v>0</v>
      </c>
      <c r="AW66" s="29">
        <v>0</v>
      </c>
      <c r="AX66" s="29">
        <v>0</v>
      </c>
      <c r="AY66" s="29">
        <v>0</v>
      </c>
      <c r="AZ66" s="29">
        <v>0</v>
      </c>
      <c r="BA66" s="29">
        <v>0</v>
      </c>
      <c r="BB66" s="29">
        <v>0</v>
      </c>
      <c r="BC66" s="29">
        <v>0</v>
      </c>
      <c r="BD66" s="29">
        <v>0</v>
      </c>
      <c r="BE66" s="29">
        <v>0</v>
      </c>
      <c r="BF66" s="29">
        <v>0</v>
      </c>
      <c r="BG66" s="29">
        <v>0</v>
      </c>
      <c r="BH66" s="29">
        <v>0</v>
      </c>
      <c r="BI66" s="29">
        <v>0</v>
      </c>
      <c r="BJ66" s="29">
        <v>0</v>
      </c>
      <c r="BK66" s="29">
        <v>0</v>
      </c>
      <c r="BL66" s="29">
        <v>0</v>
      </c>
      <c r="BM66" s="29">
        <v>0</v>
      </c>
      <c r="BN66" s="29">
        <v>0</v>
      </c>
      <c r="BO66" s="29">
        <v>0</v>
      </c>
      <c r="BP66" s="29">
        <v>0</v>
      </c>
      <c r="BQ66" s="29">
        <v>0</v>
      </c>
      <c r="BR66" s="29">
        <v>0</v>
      </c>
      <c r="BS66" s="29">
        <v>0</v>
      </c>
      <c r="BT66" s="29">
        <v>0</v>
      </c>
      <c r="BU66" s="29">
        <v>0</v>
      </c>
      <c r="BV66" s="29">
        <v>0</v>
      </c>
      <c r="BW66" s="29">
        <v>0</v>
      </c>
      <c r="BX66" s="29">
        <v>0</v>
      </c>
      <c r="BY66" s="29">
        <v>0</v>
      </c>
      <c r="BZ66" s="29">
        <v>0</v>
      </c>
      <c r="CA66" s="29">
        <v>0</v>
      </c>
      <c r="CB66" s="29">
        <v>0</v>
      </c>
      <c r="CC66" s="29">
        <v>0</v>
      </c>
      <c r="CD66" s="29">
        <v>0</v>
      </c>
      <c r="CE66" s="29">
        <v>0</v>
      </c>
      <c r="CF66" s="29">
        <v>0</v>
      </c>
      <c r="CG66" s="29">
        <v>0</v>
      </c>
      <c r="CH66" s="29">
        <v>21.22</v>
      </c>
      <c r="CI66" s="29">
        <v>21.22</v>
      </c>
      <c r="CJ66" s="29">
        <v>21.22</v>
      </c>
      <c r="CK66" s="29">
        <v>38.51</v>
      </c>
      <c r="CL66" s="29">
        <v>38.51</v>
      </c>
      <c r="CM66" s="29">
        <v>38.51</v>
      </c>
      <c r="CN66" s="29">
        <v>38.51</v>
      </c>
      <c r="CO66" s="29">
        <v>49.22</v>
      </c>
      <c r="CP66" s="29">
        <v>49.22</v>
      </c>
      <c r="CQ66" s="29">
        <v>49.22</v>
      </c>
      <c r="CR66" s="29">
        <v>49.22</v>
      </c>
      <c r="CS66" s="29">
        <v>49.22</v>
      </c>
      <c r="CT66" s="29">
        <v>49.22</v>
      </c>
      <c r="ED66" s="182"/>
      <c r="EE66" s="182"/>
      <c r="EF66" s="182"/>
      <c r="EG66" s="182"/>
      <c r="EH66" s="182"/>
      <c r="EI66" s="182"/>
      <c r="EJ66" s="182"/>
      <c r="EK66" s="182"/>
      <c r="EL66" s="182"/>
      <c r="EM66" s="182"/>
      <c r="EN66" s="182"/>
      <c r="EO66" s="182"/>
      <c r="EP66" s="182"/>
      <c r="EQ66" s="182"/>
      <c r="ER66" s="182"/>
      <c r="ES66" s="182"/>
      <c r="ET66" s="182"/>
      <c r="EU66" s="182"/>
      <c r="EV66" s="182"/>
      <c r="EW66" s="182"/>
      <c r="EX66" s="182"/>
      <c r="EY66" s="182"/>
      <c r="EZ66" s="182"/>
      <c r="FA66" s="182"/>
      <c r="FB66" s="182"/>
      <c r="FC66" s="182"/>
      <c r="FD66" s="182"/>
      <c r="FE66" s="182"/>
      <c r="FF66" s="182"/>
      <c r="FG66" s="182"/>
      <c r="FH66" s="182"/>
      <c r="FI66" s="182"/>
      <c r="FJ66" s="182"/>
      <c r="FK66" s="182"/>
      <c r="FL66" s="182"/>
      <c r="FM66" s="182"/>
      <c r="FN66" s="182"/>
      <c r="FO66" s="182"/>
      <c r="FP66" s="182"/>
      <c r="FQ66" s="182"/>
      <c r="FR66" s="182"/>
      <c r="FS66" s="182"/>
      <c r="FT66" s="182"/>
      <c r="FU66" s="182"/>
      <c r="FV66" s="182"/>
    </row>
    <row r="67" spans="2:178" ht="15.75" thickBot="1" x14ac:dyDescent="0.3">
      <c r="B67" s="158"/>
      <c r="C67" s="158"/>
      <c r="D67" s="158" t="s">
        <v>225</v>
      </c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7"/>
      <c r="S67" s="157">
        <v>0</v>
      </c>
      <c r="T67" s="157">
        <v>0</v>
      </c>
      <c r="U67" s="157">
        <v>0</v>
      </c>
      <c r="V67" s="157">
        <v>0</v>
      </c>
      <c r="W67" s="157">
        <v>0</v>
      </c>
      <c r="X67" s="157">
        <v>0</v>
      </c>
      <c r="Y67" s="157">
        <v>0</v>
      </c>
      <c r="Z67" s="157">
        <v>0</v>
      </c>
      <c r="AA67" s="157">
        <v>0</v>
      </c>
      <c r="AB67" s="157">
        <v>0</v>
      </c>
      <c r="AC67" s="157">
        <v>0</v>
      </c>
      <c r="AD67" s="157">
        <v>0</v>
      </c>
      <c r="AE67" s="157">
        <v>0</v>
      </c>
      <c r="AF67" s="157">
        <v>0</v>
      </c>
      <c r="AG67" s="157">
        <v>0</v>
      </c>
      <c r="AH67" s="157">
        <v>0</v>
      </c>
      <c r="AI67" s="157">
        <v>0</v>
      </c>
      <c r="AJ67" s="157">
        <v>0</v>
      </c>
      <c r="AK67" s="157">
        <v>0</v>
      </c>
      <c r="AL67" s="157">
        <v>0</v>
      </c>
      <c r="AM67" s="157">
        <v>0</v>
      </c>
      <c r="AN67" s="157">
        <v>0</v>
      </c>
      <c r="AO67" s="157">
        <v>0</v>
      </c>
      <c r="AP67" s="157">
        <v>0</v>
      </c>
      <c r="AQ67" s="157">
        <v>0</v>
      </c>
      <c r="AR67" s="157">
        <v>0</v>
      </c>
      <c r="AS67" s="157">
        <v>0</v>
      </c>
      <c r="AT67" s="157">
        <v>0</v>
      </c>
      <c r="AU67" s="157">
        <v>0</v>
      </c>
      <c r="AV67" s="157">
        <v>0</v>
      </c>
      <c r="AW67" s="157">
        <v>0</v>
      </c>
      <c r="AX67" s="157">
        <v>0</v>
      </c>
      <c r="AY67" s="157">
        <v>0</v>
      </c>
      <c r="AZ67" s="157">
        <v>0</v>
      </c>
      <c r="BA67" s="157">
        <v>0</v>
      </c>
      <c r="BB67" s="157">
        <v>204.1</v>
      </c>
      <c r="BC67" s="157">
        <v>196.28</v>
      </c>
      <c r="BD67" s="157">
        <v>202.89</v>
      </c>
      <c r="BE67" s="157">
        <v>119.94</v>
      </c>
      <c r="BF67" s="157">
        <v>142.91999999999999</v>
      </c>
      <c r="BG67" s="157">
        <v>141.86000000000001</v>
      </c>
      <c r="BH67" s="157">
        <v>114.21</v>
      </c>
      <c r="BI67" s="157">
        <v>123.56</v>
      </c>
      <c r="BJ67" s="157">
        <v>127.92</v>
      </c>
      <c r="BK67" s="157">
        <v>122.41</v>
      </c>
      <c r="BL67" s="157">
        <v>254.99</v>
      </c>
      <c r="BM67" s="157">
        <v>227.27</v>
      </c>
      <c r="BN67" s="157">
        <v>123.08</v>
      </c>
      <c r="BO67" s="157">
        <v>135.54</v>
      </c>
      <c r="BP67" s="157">
        <v>124.72</v>
      </c>
      <c r="BQ67" s="157">
        <v>134.54</v>
      </c>
      <c r="BR67" s="157">
        <v>142.83000000000001</v>
      </c>
      <c r="BS67" s="157">
        <v>145.72999999999999</v>
      </c>
      <c r="BT67" s="157">
        <v>152.94</v>
      </c>
      <c r="BU67" s="157">
        <v>159.46</v>
      </c>
      <c r="BV67" s="157">
        <v>178.39</v>
      </c>
      <c r="BW67" s="157">
        <v>212.88</v>
      </c>
      <c r="BX67" s="157">
        <v>236.52</v>
      </c>
      <c r="BY67" s="157">
        <v>250.45</v>
      </c>
      <c r="BZ67" s="157">
        <v>314.79000000000002</v>
      </c>
      <c r="CA67" s="157">
        <v>300.93</v>
      </c>
      <c r="CB67" s="157">
        <v>399.94</v>
      </c>
      <c r="CC67" s="157">
        <v>381.27</v>
      </c>
      <c r="CD67" s="157">
        <v>403.25</v>
      </c>
      <c r="CE67" s="157">
        <v>373.59</v>
      </c>
      <c r="CF67" s="157">
        <v>400.3</v>
      </c>
      <c r="CG67" s="157">
        <v>354.15</v>
      </c>
      <c r="CH67" s="157">
        <v>353.63</v>
      </c>
      <c r="CI67" s="157">
        <v>519.04999999999995</v>
      </c>
      <c r="CJ67" s="157">
        <v>495.76</v>
      </c>
      <c r="CK67" s="157">
        <v>452.5</v>
      </c>
      <c r="CL67" s="157">
        <v>487.95</v>
      </c>
      <c r="CM67" s="157">
        <v>520.6</v>
      </c>
      <c r="CN67" s="157">
        <v>548.73</v>
      </c>
      <c r="CO67" s="157">
        <v>547</v>
      </c>
      <c r="CP67" s="157">
        <v>620.54</v>
      </c>
      <c r="CQ67" s="157">
        <v>573.1</v>
      </c>
      <c r="CR67" s="157">
        <v>534.29</v>
      </c>
      <c r="CS67" s="157">
        <v>434.06</v>
      </c>
      <c r="CT67" s="157">
        <v>432.98</v>
      </c>
      <c r="ED67" s="182"/>
      <c r="EE67" s="182"/>
      <c r="EF67" s="182"/>
      <c r="EG67" s="182"/>
      <c r="EH67" s="182"/>
      <c r="EI67" s="182"/>
      <c r="EJ67" s="182"/>
      <c r="EK67" s="182"/>
      <c r="EL67" s="182"/>
      <c r="EM67" s="182"/>
      <c r="EN67" s="182"/>
      <c r="EO67" s="182"/>
      <c r="EP67" s="182"/>
      <c r="EQ67" s="182"/>
      <c r="ER67" s="182"/>
      <c r="ES67" s="182"/>
      <c r="ET67" s="182"/>
      <c r="EU67" s="182"/>
      <c r="EV67" s="182"/>
      <c r="EW67" s="182"/>
      <c r="EX67" s="182"/>
      <c r="EY67" s="182"/>
      <c r="EZ67" s="182"/>
      <c r="FA67" s="182"/>
      <c r="FB67" s="182"/>
      <c r="FC67" s="182"/>
      <c r="FD67" s="182"/>
      <c r="FE67" s="182"/>
      <c r="FF67" s="182"/>
      <c r="FG67" s="182"/>
      <c r="FH67" s="182"/>
      <c r="FI67" s="182"/>
      <c r="FJ67" s="182"/>
      <c r="FK67" s="182"/>
      <c r="FL67" s="182"/>
      <c r="FM67" s="182"/>
      <c r="FN67" s="182"/>
      <c r="FO67" s="182"/>
      <c r="FP67" s="182"/>
      <c r="FQ67" s="182"/>
      <c r="FR67" s="182"/>
      <c r="FS67" s="182"/>
      <c r="FT67" s="182"/>
      <c r="FU67" s="182"/>
      <c r="FV67" s="182"/>
    </row>
    <row r="68" spans="2:178" x14ac:dyDescent="0.25">
      <c r="B68" s="156" t="str">
        <f>BPAnalitica!$B$50</f>
        <v>Junio 2023.</v>
      </c>
    </row>
  </sheetData>
  <phoneticPr fontId="71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4AA4-71FA-46B2-9B5C-A67630D06D86}">
  <dimension ref="B2:P19"/>
  <sheetViews>
    <sheetView showGridLines="0" workbookViewId="0">
      <selection activeCell="D19" sqref="D19"/>
    </sheetView>
  </sheetViews>
  <sheetFormatPr baseColWidth="10" defaultRowHeight="15" x14ac:dyDescent="0.25"/>
  <cols>
    <col min="1" max="1" width="11.42578125" style="3"/>
    <col min="2" max="2" width="44.42578125" style="3" customWidth="1"/>
    <col min="3" max="3" width="0" style="3" hidden="1" customWidth="1"/>
    <col min="4" max="16384" width="11.42578125" style="3"/>
  </cols>
  <sheetData>
    <row r="2" spans="2:16" ht="18.75" x14ac:dyDescent="0.3">
      <c r="B2" s="188" t="s">
        <v>555</v>
      </c>
    </row>
    <row r="3" spans="2:16" ht="15.75" x14ac:dyDescent="0.25">
      <c r="B3" s="189" t="s">
        <v>556</v>
      </c>
    </row>
    <row r="5" spans="2:16" x14ac:dyDescent="0.25">
      <c r="B5" s="190" t="s">
        <v>557</v>
      </c>
      <c r="C5" s="191">
        <v>2009</v>
      </c>
      <c r="D5" s="191">
        <v>2010</v>
      </c>
      <c r="E5" s="191">
        <v>2011</v>
      </c>
      <c r="F5" s="191">
        <v>2012</v>
      </c>
      <c r="G5" s="191">
        <v>2013</v>
      </c>
      <c r="H5" s="191">
        <v>2014</v>
      </c>
      <c r="I5" s="191">
        <v>2015</v>
      </c>
      <c r="J5" s="191">
        <v>2016</v>
      </c>
      <c r="K5" s="191">
        <v>2017</v>
      </c>
      <c r="L5" s="191">
        <v>2018</v>
      </c>
      <c r="M5" s="191">
        <v>2019</v>
      </c>
      <c r="N5" s="191">
        <v>2020</v>
      </c>
      <c r="O5" s="191">
        <v>2021</v>
      </c>
      <c r="P5" s="191">
        <v>2022</v>
      </c>
    </row>
    <row r="6" spans="2:16" x14ac:dyDescent="0.25">
      <c r="B6" s="3" t="s">
        <v>558</v>
      </c>
      <c r="C6" s="29" t="s">
        <v>528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6.54</v>
      </c>
      <c r="L6" s="29">
        <v>10.940000000000001</v>
      </c>
      <c r="M6" s="29">
        <v>-5.8100000000000005</v>
      </c>
      <c r="N6" s="29">
        <v>-8.01</v>
      </c>
      <c r="O6" s="29">
        <v>-5.8800000000000008</v>
      </c>
      <c r="P6" s="29">
        <v>-4.82</v>
      </c>
    </row>
    <row r="7" spans="2:16" x14ac:dyDescent="0.25">
      <c r="B7" s="3" t="s">
        <v>559</v>
      </c>
      <c r="C7" s="29" t="s">
        <v>528</v>
      </c>
      <c r="D7" s="29">
        <v>0.87000000000000011</v>
      </c>
      <c r="E7" s="29">
        <v>-0.60999999999999988</v>
      </c>
      <c r="F7" s="29">
        <v>-3.3700000000000614</v>
      </c>
      <c r="G7" s="29">
        <v>4.5100000000000477</v>
      </c>
      <c r="H7" s="29">
        <v>0.17000000000001592</v>
      </c>
      <c r="I7" s="29">
        <v>-2.5400000000000205</v>
      </c>
      <c r="J7" s="29">
        <v>0.90000000000003411</v>
      </c>
      <c r="K7" s="29">
        <v>0.21000000000015007</v>
      </c>
      <c r="L7" s="29">
        <v>0.23999999999989541</v>
      </c>
      <c r="M7" s="29">
        <v>-1.1800000000001774</v>
      </c>
      <c r="N7" s="29">
        <v>1.7899999999999636</v>
      </c>
      <c r="O7" s="29">
        <v>0.93999999999994088</v>
      </c>
      <c r="P7" s="29">
        <v>-5.5800000000000409</v>
      </c>
    </row>
    <row r="8" spans="2:16" x14ac:dyDescent="0.25">
      <c r="B8" s="3" t="s">
        <v>560</v>
      </c>
      <c r="C8" s="29" t="s">
        <v>528</v>
      </c>
      <c r="D8" s="29">
        <v>-65.319999999999993</v>
      </c>
      <c r="E8" s="29">
        <v>148.87</v>
      </c>
      <c r="F8" s="29">
        <v>-47.31</v>
      </c>
      <c r="G8" s="29">
        <v>289.06</v>
      </c>
      <c r="H8" s="29">
        <v>82.43</v>
      </c>
      <c r="I8" s="29">
        <v>290.82</v>
      </c>
      <c r="J8" s="29">
        <v>268.08</v>
      </c>
      <c r="K8" s="29">
        <v>451.3</v>
      </c>
      <c r="L8" s="29">
        <v>574.85</v>
      </c>
      <c r="M8" s="29">
        <v>56.92</v>
      </c>
      <c r="N8" s="29">
        <v>75.97999999999999</v>
      </c>
      <c r="O8" s="29">
        <v>25.350000000000009</v>
      </c>
      <c r="P8" s="29">
        <v>-289.14999999999998</v>
      </c>
    </row>
    <row r="9" spans="2:16" x14ac:dyDescent="0.25">
      <c r="B9" s="3" t="s">
        <v>561</v>
      </c>
      <c r="C9" s="29" t="s">
        <v>528</v>
      </c>
      <c r="D9" s="29">
        <v>53.989999999999995</v>
      </c>
      <c r="E9" s="29">
        <v>-3.0999999999999956</v>
      </c>
      <c r="F9" s="29">
        <v>40.96</v>
      </c>
      <c r="G9" s="29">
        <v>-28.670000000000009</v>
      </c>
      <c r="H9" s="29">
        <v>-157.03</v>
      </c>
      <c r="I9" s="29">
        <v>-50.61</v>
      </c>
      <c r="J9" s="29">
        <v>-24.060000000000002</v>
      </c>
      <c r="K9" s="29">
        <v>108.80999999999999</v>
      </c>
      <c r="L9" s="29">
        <v>73.89</v>
      </c>
      <c r="M9" s="29">
        <v>161.85000000000002</v>
      </c>
      <c r="N9" s="29">
        <v>15.920000000000002</v>
      </c>
      <c r="O9" s="29">
        <v>46.730000000000004</v>
      </c>
      <c r="P9" s="29">
        <v>52.879999999999995</v>
      </c>
    </row>
    <row r="10" spans="2:16" x14ac:dyDescent="0.25">
      <c r="B10" s="3" t="s">
        <v>562</v>
      </c>
      <c r="C10" s="29" t="s">
        <v>528</v>
      </c>
      <c r="D10" s="29">
        <v>1.88</v>
      </c>
      <c r="E10" s="29">
        <v>0.48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</row>
    <row r="11" spans="2:16" x14ac:dyDescent="0.25">
      <c r="B11" s="3" t="s">
        <v>563</v>
      </c>
      <c r="C11" s="29" t="s">
        <v>528</v>
      </c>
      <c r="D11" s="29">
        <v>5.6700000000000008</v>
      </c>
      <c r="E11" s="29">
        <v>91.360000000000014</v>
      </c>
      <c r="F11" s="29">
        <v>66.19</v>
      </c>
      <c r="G11" s="29">
        <v>32.090000000000003</v>
      </c>
      <c r="H11" s="29">
        <v>8.4700000000000006</v>
      </c>
      <c r="I11" s="29">
        <v>53.28</v>
      </c>
      <c r="J11" s="29">
        <v>34.119999999999997</v>
      </c>
      <c r="K11" s="29">
        <v>127.69</v>
      </c>
      <c r="L11" s="29">
        <v>107.62</v>
      </c>
      <c r="M11" s="29">
        <v>108.94</v>
      </c>
      <c r="N11" s="29">
        <v>62.27</v>
      </c>
      <c r="O11" s="29">
        <v>103.71</v>
      </c>
      <c r="P11" s="29">
        <v>201.56</v>
      </c>
    </row>
    <row r="12" spans="2:16" x14ac:dyDescent="0.25">
      <c r="B12" s="3" t="s">
        <v>564</v>
      </c>
      <c r="C12" s="29" t="s">
        <v>528</v>
      </c>
      <c r="D12" s="29" t="s">
        <v>528</v>
      </c>
      <c r="E12" s="29" t="s">
        <v>528</v>
      </c>
      <c r="F12" s="29" t="s">
        <v>528</v>
      </c>
      <c r="G12" s="29" t="s">
        <v>528</v>
      </c>
      <c r="H12" s="29" t="s">
        <v>528</v>
      </c>
      <c r="I12" s="29" t="s">
        <v>528</v>
      </c>
      <c r="J12" s="29" t="s">
        <v>528</v>
      </c>
      <c r="K12" s="29" t="s">
        <v>528</v>
      </c>
      <c r="L12" s="29" t="s">
        <v>528</v>
      </c>
      <c r="M12" s="29" t="s">
        <v>528</v>
      </c>
      <c r="N12" s="29" t="s">
        <v>528</v>
      </c>
      <c r="O12" s="29" t="s">
        <v>528</v>
      </c>
      <c r="P12" s="29" t="s">
        <v>528</v>
      </c>
    </row>
    <row r="13" spans="2:16" x14ac:dyDescent="0.25">
      <c r="B13" s="3" t="s">
        <v>565</v>
      </c>
      <c r="C13" s="29" t="s">
        <v>528</v>
      </c>
      <c r="D13" s="29">
        <v>-334.26</v>
      </c>
      <c r="E13" s="29">
        <v>4.3900000000000006</v>
      </c>
      <c r="F13" s="29">
        <v>174.68</v>
      </c>
      <c r="G13" s="29">
        <v>-288.88</v>
      </c>
      <c r="H13" s="29">
        <v>337.65</v>
      </c>
      <c r="I13" s="29">
        <v>5.7199999999999989</v>
      </c>
      <c r="J13" s="29">
        <v>-86.509999999999991</v>
      </c>
      <c r="K13" s="29">
        <v>-36.67</v>
      </c>
      <c r="L13" s="29">
        <v>-96.3</v>
      </c>
      <c r="M13" s="29">
        <v>198.91000000000003</v>
      </c>
      <c r="N13" s="29">
        <v>256.69000000000005</v>
      </c>
      <c r="O13" s="29">
        <v>-63.04</v>
      </c>
      <c r="P13" s="29">
        <v>-145.5</v>
      </c>
    </row>
    <row r="14" spans="2:16" x14ac:dyDescent="0.25">
      <c r="B14" s="3" t="s">
        <v>566</v>
      </c>
      <c r="C14" s="29" t="s">
        <v>528</v>
      </c>
      <c r="D14" s="29">
        <v>37.919999999999995</v>
      </c>
      <c r="E14" s="29">
        <v>-30.419999999999998</v>
      </c>
      <c r="F14" s="29">
        <v>198.76</v>
      </c>
      <c r="G14" s="29">
        <v>137.63999999999999</v>
      </c>
      <c r="H14" s="29">
        <v>54.54999999999999</v>
      </c>
      <c r="I14" s="29">
        <v>73.56</v>
      </c>
      <c r="J14" s="29">
        <v>141.9</v>
      </c>
      <c r="K14" s="29">
        <v>110.36999999999999</v>
      </c>
      <c r="L14" s="29">
        <v>30.92</v>
      </c>
      <c r="M14" s="29">
        <v>24.130000000000003</v>
      </c>
      <c r="N14" s="29">
        <v>-68.949999999999989</v>
      </c>
      <c r="O14" s="29">
        <v>155.07</v>
      </c>
      <c r="P14" s="29">
        <v>54.800000000000011</v>
      </c>
    </row>
    <row r="15" spans="2:16" x14ac:dyDescent="0.25">
      <c r="B15" s="3" t="s">
        <v>567</v>
      </c>
      <c r="C15" s="29" t="s">
        <v>528</v>
      </c>
      <c r="D15" s="29" t="s">
        <v>528</v>
      </c>
      <c r="E15" s="29" t="s">
        <v>528</v>
      </c>
      <c r="F15" s="29" t="s">
        <v>528</v>
      </c>
      <c r="G15" s="29" t="s">
        <v>528</v>
      </c>
      <c r="H15" s="29" t="s">
        <v>528</v>
      </c>
      <c r="I15" s="29" t="s">
        <v>528</v>
      </c>
      <c r="J15" s="29" t="s">
        <v>528</v>
      </c>
      <c r="K15" s="29" t="s">
        <v>528</v>
      </c>
      <c r="L15" s="29" t="s">
        <v>528</v>
      </c>
      <c r="M15" s="29" t="s">
        <v>528</v>
      </c>
      <c r="N15" s="29" t="s">
        <v>528</v>
      </c>
      <c r="O15" s="29" t="s">
        <v>528</v>
      </c>
      <c r="P15" s="29" t="s">
        <v>528</v>
      </c>
    </row>
    <row r="16" spans="2:16" x14ac:dyDescent="0.25">
      <c r="B16" s="3" t="s">
        <v>568</v>
      </c>
      <c r="C16" s="29" t="s">
        <v>528</v>
      </c>
      <c r="D16" s="29">
        <v>68.949999999999989</v>
      </c>
      <c r="E16" s="29">
        <v>7.5</v>
      </c>
      <c r="F16" s="29">
        <v>36.930000000000007</v>
      </c>
      <c r="G16" s="29">
        <v>33.459999999999994</v>
      </c>
      <c r="H16" s="29">
        <v>-19.900000000000002</v>
      </c>
      <c r="I16" s="29">
        <v>26.389999999999997</v>
      </c>
      <c r="J16" s="29">
        <v>13</v>
      </c>
      <c r="K16" s="29">
        <v>120.82</v>
      </c>
      <c r="L16" s="29">
        <v>123.85000000000001</v>
      </c>
      <c r="M16" s="29">
        <v>92.4</v>
      </c>
      <c r="N16" s="29">
        <v>-42.250000000000007</v>
      </c>
      <c r="O16" s="29">
        <v>51.59</v>
      </c>
      <c r="P16" s="29">
        <v>36.71</v>
      </c>
    </row>
    <row r="17" spans="2:16" x14ac:dyDescent="0.25">
      <c r="B17" s="192" t="s">
        <v>569</v>
      </c>
      <c r="C17" s="193" t="s">
        <v>528</v>
      </c>
      <c r="D17" s="193">
        <v>-230.29999999999995</v>
      </c>
      <c r="E17" s="193">
        <v>218.47</v>
      </c>
      <c r="F17" s="193">
        <v>466.84</v>
      </c>
      <c r="G17" s="193">
        <v>179.20999999999998</v>
      </c>
      <c r="H17" s="193">
        <v>306.34000000000003</v>
      </c>
      <c r="I17" s="193">
        <v>396.61999999999995</v>
      </c>
      <c r="J17" s="193">
        <v>347.43000000000006</v>
      </c>
      <c r="K17" s="193">
        <v>889.07000000000016</v>
      </c>
      <c r="L17" s="193">
        <v>826.01</v>
      </c>
      <c r="M17" s="193">
        <v>636.15999999999985</v>
      </c>
      <c r="N17" s="193">
        <v>293.44</v>
      </c>
      <c r="O17" s="193">
        <v>314.47000000000003</v>
      </c>
      <c r="P17" s="193">
        <v>-99.1</v>
      </c>
    </row>
    <row r="18" spans="2:16" x14ac:dyDescent="0.25">
      <c r="B18" s="3" t="s">
        <v>570</v>
      </c>
    </row>
    <row r="19" spans="2:16" x14ac:dyDescent="0.25">
      <c r="B19" s="3" t="s">
        <v>603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E9C29-75BB-43AF-90A0-EB077C87E7D5}">
  <dimension ref="B2:Q35"/>
  <sheetViews>
    <sheetView showGridLines="0" zoomScaleNormal="100" workbookViewId="0">
      <selection activeCell="B33" sqref="B33"/>
    </sheetView>
  </sheetViews>
  <sheetFormatPr baseColWidth="10" defaultRowHeight="15.75" x14ac:dyDescent="0.25"/>
  <cols>
    <col min="1" max="1" width="6.140625" style="189" customWidth="1"/>
    <col min="2" max="2" width="3.85546875" style="189" customWidth="1"/>
    <col min="3" max="3" width="38.5703125" style="189" customWidth="1"/>
    <col min="4" max="4" width="11.42578125" style="189" hidden="1" customWidth="1"/>
    <col min="5" max="16384" width="11.42578125" style="189"/>
  </cols>
  <sheetData>
    <row r="2" spans="2:17" ht="18.75" x14ac:dyDescent="0.3">
      <c r="B2" s="188" t="s">
        <v>571</v>
      </c>
    </row>
    <row r="3" spans="2:17" x14ac:dyDescent="0.25">
      <c r="B3" s="189" t="s">
        <v>556</v>
      </c>
    </row>
    <row r="5" spans="2:17" x14ac:dyDescent="0.25">
      <c r="B5" s="229" t="s">
        <v>572</v>
      </c>
      <c r="C5" s="229"/>
      <c r="D5" s="191">
        <v>2009</v>
      </c>
      <c r="E5" s="191">
        <v>2010</v>
      </c>
      <c r="F5" s="191">
        <v>2011</v>
      </c>
      <c r="G5" s="191">
        <v>2012</v>
      </c>
      <c r="H5" s="191">
        <v>2013</v>
      </c>
      <c r="I5" s="191">
        <v>2014</v>
      </c>
      <c r="J5" s="191">
        <v>2015</v>
      </c>
      <c r="K5" s="191">
        <v>2016</v>
      </c>
      <c r="L5" s="191">
        <v>2017</v>
      </c>
      <c r="M5" s="191">
        <v>2018</v>
      </c>
      <c r="N5" s="191">
        <v>2019</v>
      </c>
      <c r="O5" s="191">
        <v>2020</v>
      </c>
      <c r="P5" s="191">
        <v>2021</v>
      </c>
      <c r="Q5" s="191">
        <v>2022</v>
      </c>
    </row>
    <row r="6" spans="2:17" x14ac:dyDescent="0.25">
      <c r="B6" s="189" t="s">
        <v>573</v>
      </c>
      <c r="D6" s="194" t="s">
        <v>528</v>
      </c>
      <c r="E6" s="194">
        <v>215.92</v>
      </c>
      <c r="F6" s="194">
        <v>38.29999999999999</v>
      </c>
      <c r="G6" s="194">
        <v>-483.65000000000003</v>
      </c>
      <c r="H6" s="194">
        <v>270.27</v>
      </c>
      <c r="I6" s="194">
        <v>68.28</v>
      </c>
      <c r="J6" s="194">
        <v>100.32</v>
      </c>
      <c r="K6" s="194">
        <v>337.94</v>
      </c>
      <c r="L6" s="194">
        <v>525.31999999999994</v>
      </c>
      <c r="M6" s="194">
        <v>248.08999999999997</v>
      </c>
      <c r="N6" s="194">
        <v>164.28999999999996</v>
      </c>
      <c r="O6" s="194">
        <v>313.43</v>
      </c>
      <c r="P6" s="194">
        <v>288.92</v>
      </c>
      <c r="Q6" s="194">
        <v>4.280000000000058</v>
      </c>
    </row>
    <row r="7" spans="2:17" x14ac:dyDescent="0.25">
      <c r="C7" s="189" t="s">
        <v>574</v>
      </c>
      <c r="D7" s="195" t="s">
        <v>528</v>
      </c>
      <c r="E7" s="195">
        <v>-39.959999999999994</v>
      </c>
      <c r="F7" s="195">
        <v>55.009999999999991</v>
      </c>
      <c r="G7" s="195">
        <v>-30.240000000000002</v>
      </c>
      <c r="H7" s="195">
        <v>31.82</v>
      </c>
      <c r="I7" s="195">
        <v>-13.82</v>
      </c>
      <c r="J7" s="195">
        <v>-0.90000000000000036</v>
      </c>
      <c r="K7" s="195">
        <v>26.19</v>
      </c>
      <c r="L7" s="195">
        <v>-19.709999999999997</v>
      </c>
      <c r="M7" s="195">
        <v>-6.080000000000001</v>
      </c>
      <c r="N7" s="195">
        <v>-9.1999999999999993</v>
      </c>
      <c r="O7" s="195">
        <v>13.92</v>
      </c>
      <c r="P7" s="195">
        <v>-11.059999999999999</v>
      </c>
      <c r="Q7" s="195">
        <v>-6.2900000000000009</v>
      </c>
    </row>
    <row r="8" spans="2:17" x14ac:dyDescent="0.25">
      <c r="C8" s="189" t="s">
        <v>575</v>
      </c>
      <c r="D8" s="195" t="s">
        <v>528</v>
      </c>
      <c r="E8" s="195" t="s">
        <v>576</v>
      </c>
      <c r="F8" s="195" t="s">
        <v>576</v>
      </c>
      <c r="G8" s="195" t="s">
        <v>576</v>
      </c>
      <c r="H8" s="195" t="s">
        <v>576</v>
      </c>
      <c r="I8" s="195" t="s">
        <v>576</v>
      </c>
      <c r="J8" s="195" t="s">
        <v>576</v>
      </c>
      <c r="K8" s="195" t="s">
        <v>576</v>
      </c>
      <c r="L8" s="195" t="s">
        <v>576</v>
      </c>
      <c r="M8" s="195" t="s">
        <v>576</v>
      </c>
      <c r="N8" s="195" t="s">
        <v>576</v>
      </c>
      <c r="O8" s="195" t="s">
        <v>576</v>
      </c>
      <c r="P8" s="195" t="s">
        <v>576</v>
      </c>
      <c r="Q8" s="195" t="s">
        <v>576</v>
      </c>
    </row>
    <row r="9" spans="2:17" x14ac:dyDescent="0.25">
      <c r="C9" s="189" t="s">
        <v>577</v>
      </c>
      <c r="D9" s="194" t="s">
        <v>528</v>
      </c>
      <c r="E9" s="194">
        <v>54.440000000000005</v>
      </c>
      <c r="F9" s="194">
        <v>-44.21</v>
      </c>
      <c r="G9" s="194">
        <v>31.119999999999997</v>
      </c>
      <c r="H9" s="194">
        <v>3.54</v>
      </c>
      <c r="I9" s="194">
        <v>52.61</v>
      </c>
      <c r="J9" s="194">
        <v>-3.58</v>
      </c>
      <c r="K9" s="194">
        <v>41.06</v>
      </c>
      <c r="L9" s="194">
        <v>12.03</v>
      </c>
      <c r="M9" s="194">
        <v>104.15</v>
      </c>
      <c r="N9" s="194">
        <v>-91.94</v>
      </c>
      <c r="O9" s="194">
        <v>-47.05</v>
      </c>
      <c r="P9" s="194">
        <v>-85.43</v>
      </c>
      <c r="Q9" s="194">
        <v>0.32000000000000028</v>
      </c>
    </row>
    <row r="10" spans="2:17" x14ac:dyDescent="0.25">
      <c r="C10" s="189" t="s">
        <v>578</v>
      </c>
      <c r="D10" s="194" t="s">
        <v>528</v>
      </c>
      <c r="E10" s="194">
        <v>-4.0600000000000005</v>
      </c>
      <c r="F10" s="194">
        <v>0.21000000000000041</v>
      </c>
      <c r="G10" s="194">
        <v>31.12</v>
      </c>
      <c r="H10" s="194">
        <v>-0.71999999999999886</v>
      </c>
      <c r="I10" s="194">
        <v>7.81</v>
      </c>
      <c r="J10" s="194">
        <v>-13.5</v>
      </c>
      <c r="K10" s="194">
        <v>45.76</v>
      </c>
      <c r="L10" s="194">
        <v>157.21999999999997</v>
      </c>
      <c r="M10" s="194">
        <v>-10.64</v>
      </c>
      <c r="N10" s="194">
        <v>-11.930000000000003</v>
      </c>
      <c r="O10" s="194">
        <v>29.229999999999997</v>
      </c>
      <c r="P10" s="194">
        <v>58.599999999999994</v>
      </c>
      <c r="Q10" s="194">
        <v>46.22</v>
      </c>
    </row>
    <row r="11" spans="2:17" x14ac:dyDescent="0.25">
      <c r="C11" s="189" t="s">
        <v>579</v>
      </c>
      <c r="D11" s="194" t="s">
        <v>528</v>
      </c>
      <c r="E11" s="194">
        <v>-4.9999999999999822E-2</v>
      </c>
      <c r="F11" s="194">
        <v>0.61000000000000032</v>
      </c>
      <c r="G11" s="194">
        <v>-2.0700000000000003</v>
      </c>
      <c r="H11" s="194">
        <v>-0.55000000000000004</v>
      </c>
      <c r="I11" s="194">
        <v>9.52</v>
      </c>
      <c r="J11" s="194">
        <v>-1.2200000000000002</v>
      </c>
      <c r="K11" s="194">
        <v>-1.2700000000000005</v>
      </c>
      <c r="L11" s="194">
        <v>8.3500000000000014</v>
      </c>
      <c r="M11" s="194">
        <v>-11.75</v>
      </c>
      <c r="N11" s="194">
        <v>7.2</v>
      </c>
      <c r="O11" s="194">
        <v>-2.6</v>
      </c>
      <c r="P11" s="194">
        <v>-5.53</v>
      </c>
      <c r="Q11" s="194">
        <v>-3.5</v>
      </c>
    </row>
    <row r="12" spans="2:17" x14ac:dyDescent="0.25">
      <c r="C12" s="189" t="s">
        <v>580</v>
      </c>
      <c r="D12" s="194" t="s">
        <v>528</v>
      </c>
      <c r="E12" s="194">
        <v>205.54999999999998</v>
      </c>
      <c r="F12" s="194">
        <v>26.68</v>
      </c>
      <c r="G12" s="194">
        <v>-513.58000000000004</v>
      </c>
      <c r="H12" s="194">
        <v>236.18</v>
      </c>
      <c r="I12" s="194">
        <v>12.159999999999997</v>
      </c>
      <c r="J12" s="194">
        <v>119.52</v>
      </c>
      <c r="K12" s="194">
        <v>226.2</v>
      </c>
      <c r="L12" s="194">
        <v>367.43</v>
      </c>
      <c r="M12" s="194">
        <v>172.40999999999997</v>
      </c>
      <c r="N12" s="194">
        <v>270.15999999999997</v>
      </c>
      <c r="O12" s="194">
        <v>319.93</v>
      </c>
      <c r="P12" s="194">
        <v>332.34000000000003</v>
      </c>
      <c r="Q12" s="194">
        <v>-32.469999999999942</v>
      </c>
    </row>
    <row r="13" spans="2:17" x14ac:dyDescent="0.25">
      <c r="C13" s="189" t="s">
        <v>581</v>
      </c>
      <c r="D13" s="196" t="s">
        <v>528</v>
      </c>
      <c r="E13" s="200" t="s">
        <v>528</v>
      </c>
      <c r="F13" s="200" t="s">
        <v>528</v>
      </c>
      <c r="G13" s="200" t="s">
        <v>528</v>
      </c>
      <c r="H13" s="200" t="s">
        <v>528</v>
      </c>
      <c r="I13" s="200" t="s">
        <v>528</v>
      </c>
      <c r="J13" s="200" t="s">
        <v>528</v>
      </c>
      <c r="K13" s="200" t="s">
        <v>528</v>
      </c>
      <c r="L13" s="200" t="s">
        <v>528</v>
      </c>
      <c r="M13" s="200" t="s">
        <v>528</v>
      </c>
      <c r="N13" s="200" t="s">
        <v>528</v>
      </c>
      <c r="O13" s="200" t="s">
        <v>528</v>
      </c>
      <c r="P13" s="200" t="s">
        <v>528</v>
      </c>
      <c r="Q13" s="200" t="s">
        <v>528</v>
      </c>
    </row>
    <row r="14" spans="2:17" x14ac:dyDescent="0.25">
      <c r="B14" s="189" t="s">
        <v>582</v>
      </c>
      <c r="D14" s="194" t="s">
        <v>528</v>
      </c>
      <c r="E14" s="194">
        <v>-146.64999999999998</v>
      </c>
      <c r="F14" s="194">
        <v>53.080000000000013</v>
      </c>
      <c r="G14" s="194">
        <v>125.72</v>
      </c>
      <c r="H14" s="194">
        <v>76.08</v>
      </c>
      <c r="I14" s="194">
        <v>95.549999999999983</v>
      </c>
      <c r="J14" s="194">
        <v>262.14999999999998</v>
      </c>
      <c r="K14" s="194">
        <v>-13.049999999999983</v>
      </c>
      <c r="L14" s="194">
        <v>72.650000000000006</v>
      </c>
      <c r="M14" s="194">
        <v>447.09000000000003</v>
      </c>
      <c r="N14" s="194">
        <v>129.68999999999997</v>
      </c>
      <c r="O14" s="194">
        <v>-294.39999999999998</v>
      </c>
      <c r="P14" s="194">
        <v>105.64</v>
      </c>
      <c r="Q14" s="194">
        <v>229.63</v>
      </c>
    </row>
    <row r="15" spans="2:17" x14ac:dyDescent="0.25">
      <c r="C15" s="189" t="s">
        <v>583</v>
      </c>
      <c r="D15" s="194" t="s">
        <v>528</v>
      </c>
      <c r="E15" s="194">
        <v>1.3599999999999999</v>
      </c>
      <c r="F15" s="194">
        <v>-17.46</v>
      </c>
      <c r="G15" s="194">
        <v>23.68</v>
      </c>
      <c r="H15" s="194">
        <v>31.41</v>
      </c>
      <c r="I15" s="194">
        <v>16.03</v>
      </c>
      <c r="J15" s="194">
        <v>12.86</v>
      </c>
      <c r="K15" s="194">
        <v>18.259999999999998</v>
      </c>
      <c r="L15" s="194">
        <v>14.18</v>
      </c>
      <c r="M15" s="194">
        <v>19.559999999999999</v>
      </c>
      <c r="N15" s="194">
        <v>-119.14000000000001</v>
      </c>
      <c r="O15" s="194">
        <v>-188.03999999999996</v>
      </c>
      <c r="P15" s="194">
        <v>0.26</v>
      </c>
      <c r="Q15" s="194">
        <v>8.0000000000000016E-2</v>
      </c>
    </row>
    <row r="16" spans="2:17" x14ac:dyDescent="0.25">
      <c r="C16" s="189" t="s">
        <v>584</v>
      </c>
      <c r="D16" s="194" t="s">
        <v>528</v>
      </c>
      <c r="E16" s="194">
        <v>-99.469999999999985</v>
      </c>
      <c r="F16" s="194">
        <v>22.550000000000015</v>
      </c>
      <c r="G16" s="194">
        <v>3.1400000000000006</v>
      </c>
      <c r="H16" s="194">
        <v>31.299999999999997</v>
      </c>
      <c r="I16" s="194">
        <v>115.61</v>
      </c>
      <c r="J16" s="194">
        <v>247.65</v>
      </c>
      <c r="K16" s="194">
        <v>48.58</v>
      </c>
      <c r="L16" s="194">
        <v>23.860000000000014</v>
      </c>
      <c r="M16" s="194">
        <v>353.5</v>
      </c>
      <c r="N16" s="194">
        <v>215.45</v>
      </c>
      <c r="O16" s="194">
        <v>-23.58</v>
      </c>
      <c r="P16" s="194">
        <v>142.49</v>
      </c>
      <c r="Q16" s="194">
        <v>77.210000000000008</v>
      </c>
    </row>
    <row r="17" spans="2:17" x14ac:dyDescent="0.25">
      <c r="C17" s="189" t="s">
        <v>585</v>
      </c>
      <c r="D17" s="194" t="s">
        <v>528</v>
      </c>
      <c r="E17" s="194">
        <v>-48.539999999999992</v>
      </c>
      <c r="F17" s="194">
        <v>47.989999999999995</v>
      </c>
      <c r="G17" s="194">
        <v>98.899999999999991</v>
      </c>
      <c r="H17" s="194">
        <v>13.37</v>
      </c>
      <c r="I17" s="194">
        <v>-36.089999999999996</v>
      </c>
      <c r="J17" s="194">
        <v>1.6399999999999864</v>
      </c>
      <c r="K17" s="194">
        <v>-79.889999999999986</v>
      </c>
      <c r="L17" s="194">
        <v>34.61</v>
      </c>
      <c r="M17" s="194">
        <v>74.03</v>
      </c>
      <c r="N17" s="194">
        <v>33.380000000000003</v>
      </c>
      <c r="O17" s="194">
        <v>-82.78</v>
      </c>
      <c r="P17" s="194">
        <v>-37.11</v>
      </c>
      <c r="Q17" s="194">
        <v>152.34</v>
      </c>
    </row>
    <row r="18" spans="2:17" x14ac:dyDescent="0.25">
      <c r="B18" s="189" t="s">
        <v>586</v>
      </c>
      <c r="D18" s="194" t="s">
        <v>528</v>
      </c>
      <c r="E18" s="194">
        <v>-49.350000000000009</v>
      </c>
      <c r="F18" s="194">
        <v>42.460000000000008</v>
      </c>
      <c r="G18" s="194">
        <v>573.44000000000005</v>
      </c>
      <c r="H18" s="194">
        <v>70.20999999999998</v>
      </c>
      <c r="I18" s="194">
        <v>-37.929999999999978</v>
      </c>
      <c r="J18" s="194">
        <v>20.569999999999993</v>
      </c>
      <c r="K18" s="194">
        <v>68.639999999999986</v>
      </c>
      <c r="L18" s="194">
        <v>80.340000000000032</v>
      </c>
      <c r="M18" s="194">
        <v>88.369999999999891</v>
      </c>
      <c r="N18" s="194">
        <v>155.30000000000007</v>
      </c>
      <c r="O18" s="194">
        <v>-33.770000000000032</v>
      </c>
      <c r="P18" s="194">
        <v>-115.89000000000004</v>
      </c>
      <c r="Q18" s="194">
        <v>112.23999999999992</v>
      </c>
    </row>
    <row r="19" spans="2:17" x14ac:dyDescent="0.25">
      <c r="B19" s="189" t="s">
        <v>587</v>
      </c>
      <c r="D19" s="194" t="s">
        <v>528</v>
      </c>
      <c r="E19" s="194">
        <v>-327.36</v>
      </c>
      <c r="F19" s="194">
        <v>8.59</v>
      </c>
      <c r="G19" s="194">
        <v>247.22000000000003</v>
      </c>
      <c r="H19" s="194">
        <v>25.62</v>
      </c>
      <c r="I19" s="194">
        <v>116.72</v>
      </c>
      <c r="J19" s="194">
        <v>-7.6900000000000013</v>
      </c>
      <c r="K19" s="194">
        <v>17.849999999999994</v>
      </c>
      <c r="L19" s="194">
        <v>157.10000000000002</v>
      </c>
      <c r="M19" s="194">
        <v>77.27</v>
      </c>
      <c r="N19" s="194">
        <v>236.74</v>
      </c>
      <c r="O19" s="194">
        <v>374.4500000000001</v>
      </c>
      <c r="P19" s="194">
        <v>97.13</v>
      </c>
      <c r="Q19" s="194">
        <v>-252.41000000000003</v>
      </c>
    </row>
    <row r="20" spans="2:17" x14ac:dyDescent="0.25">
      <c r="C20" s="189" t="s">
        <v>588</v>
      </c>
      <c r="D20" s="194" t="s">
        <v>528</v>
      </c>
      <c r="E20" s="194">
        <v>0.36</v>
      </c>
      <c r="F20" s="194">
        <v>-10.36</v>
      </c>
      <c r="G20" s="194">
        <v>7.0399999999999991</v>
      </c>
      <c r="H20" s="194">
        <v>11.22</v>
      </c>
      <c r="I20" s="194">
        <v>11.78</v>
      </c>
      <c r="J20" s="194">
        <v>3.99</v>
      </c>
      <c r="K20" s="194">
        <v>1.1499999999999999</v>
      </c>
      <c r="L20" s="194">
        <v>-8.370000000000001</v>
      </c>
      <c r="M20" s="194">
        <v>1.4900000000000002</v>
      </c>
      <c r="N20" s="194">
        <v>5.6</v>
      </c>
      <c r="O20" s="194">
        <v>-7.58</v>
      </c>
      <c r="P20" s="194">
        <v>4.5399999999999991</v>
      </c>
      <c r="Q20" s="194">
        <v>5.6999999999999993</v>
      </c>
    </row>
    <row r="21" spans="2:17" x14ac:dyDescent="0.25">
      <c r="C21" s="189" t="s">
        <v>589</v>
      </c>
      <c r="D21" s="194" t="s">
        <v>528</v>
      </c>
      <c r="E21" s="194">
        <v>-321.24</v>
      </c>
      <c r="F21" s="194">
        <v>-321.24</v>
      </c>
      <c r="G21" s="194">
        <v>-321.24</v>
      </c>
      <c r="H21" s="194">
        <v>-321.24</v>
      </c>
      <c r="I21" s="194">
        <v>-321.24</v>
      </c>
      <c r="J21" s="194">
        <v>-321.24</v>
      </c>
      <c r="K21" s="194">
        <v>-321.24</v>
      </c>
      <c r="L21" s="194">
        <v>-321.24</v>
      </c>
      <c r="M21" s="194">
        <v>-321.24</v>
      </c>
      <c r="N21" s="194">
        <v>-321.24</v>
      </c>
      <c r="O21" s="194">
        <v>-321.24</v>
      </c>
      <c r="P21" s="194">
        <v>-321.24</v>
      </c>
      <c r="Q21" s="194">
        <v>-321.24</v>
      </c>
    </row>
    <row r="22" spans="2:17" x14ac:dyDescent="0.25">
      <c r="C22" s="189" t="s">
        <v>590</v>
      </c>
      <c r="D22" s="194" t="s">
        <v>528</v>
      </c>
      <c r="E22" s="194">
        <v>3.8599999999999985</v>
      </c>
      <c r="F22" s="194">
        <v>3.8599999999999985</v>
      </c>
      <c r="G22" s="194">
        <v>3.8599999999999985</v>
      </c>
      <c r="H22" s="194">
        <v>3.8599999999999985</v>
      </c>
      <c r="I22" s="194">
        <v>3.8599999999999985</v>
      </c>
      <c r="J22" s="194">
        <v>3.8599999999999985</v>
      </c>
      <c r="K22" s="194">
        <v>3.8599999999999985</v>
      </c>
      <c r="L22" s="194">
        <v>3.8599999999999985</v>
      </c>
      <c r="M22" s="194">
        <v>3.8599999999999985</v>
      </c>
      <c r="N22" s="194">
        <v>3.8599999999999985</v>
      </c>
      <c r="O22" s="194">
        <v>3.8599999999999985</v>
      </c>
      <c r="P22" s="194">
        <v>3.8599999999999985</v>
      </c>
      <c r="Q22" s="194">
        <v>3.8599999999999985</v>
      </c>
    </row>
    <row r="23" spans="2:17" x14ac:dyDescent="0.25">
      <c r="C23" s="189" t="s">
        <v>591</v>
      </c>
      <c r="D23" s="194" t="s">
        <v>528</v>
      </c>
      <c r="E23" s="194">
        <v>15.4</v>
      </c>
      <c r="F23" s="194">
        <v>15.4</v>
      </c>
      <c r="G23" s="194">
        <v>15.4</v>
      </c>
      <c r="H23" s="194">
        <v>15.4</v>
      </c>
      <c r="I23" s="194">
        <v>15.4</v>
      </c>
      <c r="J23" s="194">
        <v>15.4</v>
      </c>
      <c r="K23" s="194">
        <v>15.4</v>
      </c>
      <c r="L23" s="194">
        <v>15.4</v>
      </c>
      <c r="M23" s="194">
        <v>15.4</v>
      </c>
      <c r="N23" s="194">
        <v>15.4</v>
      </c>
      <c r="O23" s="194">
        <v>15.4</v>
      </c>
      <c r="P23" s="194">
        <v>15.4</v>
      </c>
      <c r="Q23" s="194">
        <v>15.4</v>
      </c>
    </row>
    <row r="24" spans="2:17" x14ac:dyDescent="0.25">
      <c r="C24" s="189" t="s">
        <v>592</v>
      </c>
      <c r="D24" s="194" t="s">
        <v>528</v>
      </c>
      <c r="E24" s="194">
        <v>9.02</v>
      </c>
      <c r="F24" s="194">
        <v>9.02</v>
      </c>
      <c r="G24" s="194">
        <v>9.02</v>
      </c>
      <c r="H24" s="194">
        <v>9.02</v>
      </c>
      <c r="I24" s="194">
        <v>9.02</v>
      </c>
      <c r="J24" s="194">
        <v>9.02</v>
      </c>
      <c r="K24" s="194">
        <v>9.02</v>
      </c>
      <c r="L24" s="194">
        <v>9.02</v>
      </c>
      <c r="M24" s="194">
        <v>9.02</v>
      </c>
      <c r="N24" s="194">
        <v>9.02</v>
      </c>
      <c r="O24" s="194">
        <v>9.02</v>
      </c>
      <c r="P24" s="194">
        <v>9.02</v>
      </c>
      <c r="Q24" s="194">
        <v>9.02</v>
      </c>
    </row>
    <row r="25" spans="2:17" x14ac:dyDescent="0.25">
      <c r="C25" s="189" t="s">
        <v>593</v>
      </c>
      <c r="D25" s="194" t="s">
        <v>528</v>
      </c>
      <c r="E25" s="194">
        <v>0</v>
      </c>
      <c r="F25" s="194">
        <v>0</v>
      </c>
      <c r="G25" s="194">
        <v>0</v>
      </c>
      <c r="H25" s="194">
        <v>0</v>
      </c>
      <c r="I25" s="194">
        <v>0</v>
      </c>
      <c r="J25" s="194">
        <v>0</v>
      </c>
      <c r="K25" s="194">
        <v>0</v>
      </c>
      <c r="L25" s="194">
        <v>0</v>
      </c>
      <c r="M25" s="194">
        <v>0</v>
      </c>
      <c r="N25" s="194">
        <v>0</v>
      </c>
      <c r="O25" s="194">
        <v>0</v>
      </c>
      <c r="P25" s="194">
        <v>0</v>
      </c>
      <c r="Q25" s="194">
        <v>0</v>
      </c>
    </row>
    <row r="26" spans="2:17" x14ac:dyDescent="0.25">
      <c r="C26" s="189" t="s">
        <v>594</v>
      </c>
      <c r="D26" s="194" t="s">
        <v>528</v>
      </c>
      <c r="E26" s="200" t="s">
        <v>528</v>
      </c>
      <c r="F26" s="200" t="s">
        <v>528</v>
      </c>
      <c r="G26" s="200" t="s">
        <v>528</v>
      </c>
      <c r="H26" s="200" t="s">
        <v>528</v>
      </c>
      <c r="I26" s="200" t="s">
        <v>528</v>
      </c>
      <c r="J26" s="200" t="s">
        <v>528</v>
      </c>
      <c r="K26" s="200" t="s">
        <v>528</v>
      </c>
      <c r="L26" s="200" t="s">
        <v>528</v>
      </c>
      <c r="M26" s="200" t="s">
        <v>528</v>
      </c>
      <c r="N26" s="200" t="s">
        <v>528</v>
      </c>
      <c r="O26" s="200" t="s">
        <v>528</v>
      </c>
      <c r="P26" s="200" t="s">
        <v>528</v>
      </c>
      <c r="Q26" s="200" t="s">
        <v>528</v>
      </c>
    </row>
    <row r="27" spans="2:17" x14ac:dyDescent="0.25">
      <c r="C27" s="189" t="s">
        <v>595</v>
      </c>
      <c r="D27" s="194" t="s">
        <v>528</v>
      </c>
      <c r="E27" s="200">
        <v>0.12</v>
      </c>
      <c r="F27" s="200">
        <v>0.12</v>
      </c>
      <c r="G27" s="200">
        <v>0.12</v>
      </c>
      <c r="H27" s="200">
        <v>0.12</v>
      </c>
      <c r="I27" s="200">
        <v>0.12</v>
      </c>
      <c r="J27" s="200">
        <v>0.12</v>
      </c>
      <c r="K27" s="200">
        <v>0.12</v>
      </c>
      <c r="L27" s="200">
        <v>0.12</v>
      </c>
      <c r="M27" s="200">
        <v>0.12</v>
      </c>
      <c r="N27" s="200">
        <v>0.12</v>
      </c>
      <c r="O27" s="200">
        <v>0.12</v>
      </c>
      <c r="P27" s="200">
        <v>0.12</v>
      </c>
      <c r="Q27" s="200">
        <v>0.12</v>
      </c>
    </row>
    <row r="28" spans="2:17" x14ac:dyDescent="0.25">
      <c r="C28" s="189" t="s">
        <v>596</v>
      </c>
      <c r="D28" s="194" t="s">
        <v>528</v>
      </c>
      <c r="E28" s="194">
        <v>34.64</v>
      </c>
      <c r="F28" s="194">
        <v>34.64</v>
      </c>
      <c r="G28" s="194">
        <v>34.64</v>
      </c>
      <c r="H28" s="194">
        <v>34.64</v>
      </c>
      <c r="I28" s="194">
        <v>34.64</v>
      </c>
      <c r="J28" s="194">
        <v>34.64</v>
      </c>
      <c r="K28" s="194">
        <v>34.64</v>
      </c>
      <c r="L28" s="194">
        <v>34.64</v>
      </c>
      <c r="M28" s="194">
        <v>34.64</v>
      </c>
      <c r="N28" s="194">
        <v>34.64</v>
      </c>
      <c r="O28" s="194">
        <v>34.64</v>
      </c>
      <c r="P28" s="194">
        <v>34.64</v>
      </c>
      <c r="Q28" s="194">
        <v>34.64</v>
      </c>
    </row>
    <row r="29" spans="2:17" x14ac:dyDescent="0.25">
      <c r="C29" s="189" t="s">
        <v>597</v>
      </c>
      <c r="D29" s="196" t="s">
        <v>528</v>
      </c>
      <c r="E29" s="200">
        <v>-69.519999999999982</v>
      </c>
      <c r="F29" s="200">
        <v>277.15000000000003</v>
      </c>
      <c r="G29" s="200">
        <v>498.38000000000005</v>
      </c>
      <c r="H29" s="200">
        <v>272.60000000000002</v>
      </c>
      <c r="I29" s="200">
        <v>363.1400000000001</v>
      </c>
      <c r="J29" s="200">
        <v>246.52000000000004</v>
      </c>
      <c r="K29" s="200">
        <v>274.90000000000009</v>
      </c>
      <c r="L29" s="200">
        <v>423.67000000000007</v>
      </c>
      <c r="M29" s="200">
        <v>333.98</v>
      </c>
      <c r="N29" s="200">
        <v>489.34000000000003</v>
      </c>
      <c r="O29" s="200">
        <v>640.23000000000013</v>
      </c>
      <c r="P29" s="200">
        <v>350.79</v>
      </c>
      <c r="Q29" s="200">
        <v>9.0000000000031832E-2</v>
      </c>
    </row>
    <row r="30" spans="2:17" x14ac:dyDescent="0.25">
      <c r="B30" s="189" t="s">
        <v>598</v>
      </c>
      <c r="D30" s="194" t="s">
        <v>528</v>
      </c>
      <c r="E30" s="194">
        <v>-92.55</v>
      </c>
      <c r="F30" s="194">
        <v>-20.619999999999997</v>
      </c>
      <c r="G30" s="194">
        <v>8.6</v>
      </c>
      <c r="H30" s="194">
        <v>17.399999999999999</v>
      </c>
      <c r="I30" s="194">
        <v>-0.42000000000000171</v>
      </c>
      <c r="J30" s="194">
        <v>9.82</v>
      </c>
      <c r="K30" s="194">
        <v>1.5199999999999996</v>
      </c>
      <c r="L30" s="194">
        <v>9.0500000000000007</v>
      </c>
      <c r="M30" s="194">
        <v>6.9499999999999993</v>
      </c>
      <c r="N30" s="194">
        <v>1.4</v>
      </c>
      <c r="O30" s="194">
        <v>-8.4600000000000009</v>
      </c>
      <c r="P30" s="194">
        <v>0.90000000000000036</v>
      </c>
      <c r="Q30" s="194">
        <v>2.63</v>
      </c>
    </row>
    <row r="31" spans="2:17" x14ac:dyDescent="0.25">
      <c r="B31" s="189" t="s">
        <v>599</v>
      </c>
      <c r="D31" s="194" t="s">
        <v>528</v>
      </c>
      <c r="E31" s="194">
        <v>169.67999999999998</v>
      </c>
      <c r="F31" s="194">
        <v>96.69</v>
      </c>
      <c r="G31" s="194">
        <v>-4.4800000000000004</v>
      </c>
      <c r="H31" s="194">
        <v>-280.37</v>
      </c>
      <c r="I31" s="194">
        <v>64.13</v>
      </c>
      <c r="J31" s="194">
        <v>11.449999999999996</v>
      </c>
      <c r="K31" s="194">
        <v>-65.44</v>
      </c>
      <c r="L31" s="194">
        <v>44.629999999999995</v>
      </c>
      <c r="M31" s="194">
        <v>-41.789999999999992</v>
      </c>
      <c r="N31" s="194">
        <v>-51.25</v>
      </c>
      <c r="O31" s="194">
        <v>-57.8</v>
      </c>
      <c r="P31" s="194">
        <v>-62.22</v>
      </c>
      <c r="Q31" s="194">
        <v>-195.46</v>
      </c>
    </row>
    <row r="32" spans="2:17" x14ac:dyDescent="0.25">
      <c r="B32" s="197" t="s">
        <v>600</v>
      </c>
      <c r="C32" s="198"/>
      <c r="D32" s="199" t="s">
        <v>528</v>
      </c>
      <c r="E32" s="199">
        <v>-230.31000000000003</v>
      </c>
      <c r="F32" s="199">
        <v>218.5</v>
      </c>
      <c r="G32" s="199">
        <v>466.85</v>
      </c>
      <c r="H32" s="199">
        <v>179.20999999999992</v>
      </c>
      <c r="I32" s="199">
        <v>306.33</v>
      </c>
      <c r="J32" s="199">
        <v>396.61999999999995</v>
      </c>
      <c r="K32" s="199">
        <v>347.46</v>
      </c>
      <c r="L32" s="199">
        <v>889.08999999999992</v>
      </c>
      <c r="M32" s="199">
        <v>825.98</v>
      </c>
      <c r="N32" s="199">
        <v>636.16999999999996</v>
      </c>
      <c r="O32" s="199">
        <v>293.4500000000001</v>
      </c>
      <c r="P32" s="199">
        <v>314.4799999999999</v>
      </c>
      <c r="Q32" s="199">
        <v>-99.09000000000006</v>
      </c>
    </row>
    <row r="33" spans="2:17" x14ac:dyDescent="0.25">
      <c r="B33" s="189" t="str">
        <f>'ID AE'!$B$19</f>
        <v>Abril 2023.</v>
      </c>
    </row>
    <row r="35" spans="2:17" x14ac:dyDescent="0.25"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</row>
  </sheetData>
  <mergeCells count="1">
    <mergeCell ref="B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Indice</vt:lpstr>
      <vt:lpstr>BPAnalitica</vt:lpstr>
      <vt:lpstr>BPNormalizada</vt:lpstr>
      <vt:lpstr>PII</vt:lpstr>
      <vt:lpstr>EstadoPII</vt:lpstr>
      <vt:lpstr>ARLME</vt:lpstr>
      <vt:lpstr>DET</vt:lpstr>
      <vt:lpstr>ID AE</vt:lpstr>
      <vt:lpstr>ID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Granados Ambrosy</dc:creator>
  <cp:lastModifiedBy>Juan F. Izaguirre</cp:lastModifiedBy>
  <cp:lastPrinted>2014-09-22T15:43:47Z</cp:lastPrinted>
  <dcterms:created xsi:type="dcterms:W3CDTF">2011-11-19T19:27:22Z</dcterms:created>
  <dcterms:modified xsi:type="dcterms:W3CDTF">2023-08-31T16:35:51Z</dcterms:modified>
</cp:coreProperties>
</file>