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pdate_project\withoutOutofDomain_samePrompt_25_6\test_case\output_11_6\"/>
    </mc:Choice>
  </mc:AlternateContent>
  <xr:revisionPtr revIDLastSave="0" documentId="13_ncr:1_{CF8CA0FA-53FC-4295-88C3-3DD532289564}" xr6:coauthVersionLast="47" xr6:coauthVersionMax="47" xr10:uidLastSave="{00000000-0000-0000-0000-000000000000}"/>
  <bookViews>
    <workbookView xWindow="43080" yWindow="4605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1" l="1"/>
  <c r="K41" i="1"/>
  <c r="K30" i="1"/>
  <c r="K31" i="1"/>
  <c r="K32" i="1"/>
  <c r="K33" i="1"/>
  <c r="K34" i="1"/>
  <c r="K35" i="1"/>
  <c r="K36" i="1"/>
  <c r="K37" i="1"/>
  <c r="K38" i="1"/>
  <c r="K39" i="1"/>
  <c r="K40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</calcChain>
</file>

<file path=xl/sharedStrings.xml><?xml version="1.0" encoding="utf-8"?>
<sst xmlns="http://schemas.openxmlformats.org/spreadsheetml/2006/main" count="209" uniqueCount="68">
  <si>
    <t>query</t>
  </si>
  <si>
    <t>expected_lv1</t>
  </si>
  <si>
    <t>predicted_lv1</t>
  </si>
  <si>
    <t>correct_lv1</t>
  </si>
  <si>
    <t>expected_lv2</t>
  </si>
  <si>
    <t>predicted_lv2</t>
  </si>
  <si>
    <t>correct_lv2</t>
  </si>
  <si>
    <t>latency_out_of_domain</t>
  </si>
  <si>
    <t>latency_clarification</t>
  </si>
  <si>
    <t>latency_classification</t>
  </si>
  <si>
    <t>tokens_out_of_domain</t>
  </si>
  <si>
    <t>tokens_clarification</t>
  </si>
  <si>
    <t>tokens_classification</t>
  </si>
  <si>
    <t>total_latency</t>
  </si>
  <si>
    <t>error</t>
  </si>
  <si>
    <t xml:space="preserve"> ยาชาถอนฟันจะอยู่ได้นานกี่ชั่วโมง?</t>
  </si>
  <si>
    <t>หัตถการ</t>
  </si>
  <si>
    <t>การใช้ยาชา</t>
  </si>
  <si>
    <t>หลังถอนฟัน อาการผิดปกติแบบไหนที่ควรกลับไปพบทันตแพทย์</t>
  </si>
  <si>
    <t>อาการ/ภาวะแทรกซ้อน</t>
  </si>
  <si>
    <t>overall</t>
  </si>
  <si>
    <t>ความเสี่ยงและผลกระทบที่เกิดจากการถอนฟัน</t>
  </si>
  <si>
    <t>สัญญาณของการติดเชื้อหลังถอนฟัน</t>
  </si>
  <si>
    <t>หลังผ่าเสร็จจะมีอาการอย่างไร ปวดบวมมากน้อยแค่ไหน?</t>
  </si>
  <si>
    <t>ทำไมถอนฟันแล้วเลือดไหลเยอะมาก</t>
  </si>
  <si>
    <t>bleeding</t>
  </si>
  <si>
    <t>ถอนฟันเลือดไหลกี่ชั่วโมง ถ้าเลือดไหลไม่หยุด ทำอย่างไรดี?</t>
  </si>
  <si>
    <t>ถอนฟันแล้วเลือดไหลไม่หยุด อันตรายไหม</t>
  </si>
  <si>
    <t>วิธีห้ามเลือดหลังถอนฟัน</t>
  </si>
  <si>
    <t xml:space="preserve">ถอนฟันแล้วอมน้ำแข็งเพื่อให้เลือดหยุดไหลได้จริงหรือไม่ </t>
  </si>
  <si>
    <t>ถอนฟันกรามกี่วันหายปวด</t>
  </si>
  <si>
    <t>pain</t>
  </si>
  <si>
    <t>ฉันควรทำอย่างไรหากรู้สึกปวดอย่างต่อเนื่อง</t>
  </si>
  <si>
    <t>วิธีบรรเทาอาการปวดหลังถอนฟัน</t>
  </si>
  <si>
    <t>วิธีแก้ปวดหลังถอนฟัน</t>
  </si>
  <si>
    <t>ผ่าฟันคุด หรือถอนฟันแล้ว ยังคงมีอาการปวดมากไม่หาย กินยาแก้ปวดก็ไม่หาย ซึ่งถ้าเป็นอาการของ กระดูกเบ้าฟันอักเสบ (Dry socket) จะต้องทำอย่างไร?</t>
  </si>
  <si>
    <t>'NoneType' object has no attribute 'clarification_needed'</t>
  </si>
  <si>
    <t>แผลถอนฟันจะหายสนิทในเวลากี่วัน?</t>
  </si>
  <si>
    <t>wound healing</t>
  </si>
  <si>
    <t>แผลหลังถอนฟันหายนานแค่ไหน</t>
  </si>
  <si>
    <t>ถอนฟันกรามกี่วันหาย?</t>
  </si>
  <si>
    <t>ถ้าเป็นแผลผ่าฟันคุดต้องใช้เวลานานแค่ไหน กว่าแผลจะหายดี?</t>
  </si>
  <si>
    <t>หลังถอนฟันหรือผ่าฟันคุด ควรปฏิบัติตัวอย่างไร?</t>
  </si>
  <si>
    <t>การปฏิบัติตัวหลังทำหัตถการ</t>
  </si>
  <si>
    <t>หลังถอนฟัน ควรปฏิบัติตัวอย่างไร?</t>
  </si>
  <si>
    <t>ทำอย่างไรให้แผลถอนฟันหายเร็วขึ้น</t>
  </si>
  <si>
    <t>ถอนฟันห้ามใช้หลอดกี่วัน?</t>
  </si>
  <si>
    <t>drinking straw</t>
  </si>
  <si>
    <t>หลังการถอนฟันฉันสามารถดื่มน้ำด้วยหลอดได้หรือไม่</t>
  </si>
  <si>
    <t>สามารถใช้หลอดดื่มหลังถอนฟันได้หรือไม่</t>
  </si>
  <si>
    <t>ทำไมหลังถอนฟันแล้วดื่มน้ำโดยการใช้หลอดดูดน้ำไม่ได้</t>
  </si>
  <si>
    <t>ถอนฟันกินเหล้าได้ไหม?</t>
  </si>
  <si>
    <t>alcohol</t>
  </si>
  <si>
    <t xml:space="preserve">ทำไมต้องงดออกกำลังกาย หลังการถอนฟัน  </t>
  </si>
  <si>
    <t>workout</t>
  </si>
  <si>
    <t>หลังถอนฟันกินข้าวได้ตอนไหน?</t>
  </si>
  <si>
    <t>food</t>
  </si>
  <si>
    <t>หลังถอนฟัน ถ้าเลือดหยุดไหลแล้ว สามารถกินข้าวได้เลยมั้ย</t>
  </si>
  <si>
    <t>หลังถอนฟันสามารถกินอะไรได้บ้าง</t>
  </si>
  <si>
    <t>อาหารอ่อนที่ดีต่อการฟื้นตัวหลังการถอนฟัน</t>
  </si>
  <si>
    <t>อาหารที่ทานได้ทันทีหลังการถอนฟัน</t>
  </si>
  <si>
    <t>ถอนฟัน ห้ามกินอะไร?</t>
  </si>
  <si>
    <t>ห้ามกินอะไรหลังถอนฟันบ้าง  </t>
  </si>
  <si>
    <t>หลังถอนฟันควรหลีกเลี่ยงการกินอะไรบ้าง</t>
  </si>
  <si>
    <t>หลังถอนฟันห้ามกินไข่ จริงหรือ?</t>
  </si>
  <si>
    <t>ฉันสามารถรับประทานอาหารที่แข็งหลังการถอนฟันได้ทันทีหรือไม่</t>
  </si>
  <si>
    <t>หลังถอนฟันแล้ว ใช้น้ำยาบ้วนปากได้มั้ย</t>
  </si>
  <si>
    <t>oral hygiene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</si>
</sst>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1" fillId="3" borderId="1" xfId="0" applyFont="1" applyFill="1" applyBorder="1" applyAlignment="1">
      <alignment horizontal="center" vertical="top"/>
    </xf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1"/>
  <sheetViews>
    <sheetView tabSelected="1" workbookViewId="0">
      <selection activeCell="F40" sqref="F40"/>
    </sheetView>
  </sheetViews>
  <sheetFormatPr defaultColWidth="9" defaultRowHeight="14.25" x14ac:dyDescent="0.45"/>
  <cols>
    <col min="1" max="1" width="48.73046875" style="4" customWidth="1"/>
    <col min="2" max="2" width="20" style="5" customWidth="1"/>
    <col min="3" max="3" width="19" style="5" customWidth="1"/>
    <col min="4" max="4" width="14.265625" style="5" customWidth="1"/>
    <col min="5" max="5" width="14.1328125" style="6" customWidth="1"/>
    <col min="6" max="6" width="17.265625" style="6" customWidth="1"/>
    <col min="7" max="7" width="12.3984375" style="6" customWidth="1"/>
    <col min="8" max="8" width="22.73046875" style="4" customWidth="1"/>
    <col min="9" max="9" width="17.1328125" style="4" customWidth="1"/>
    <col min="10" max="11" width="19.265625" style="4" customWidth="1"/>
    <col min="12" max="12" width="27" style="4" customWidth="1"/>
    <col min="13" max="13" width="19" style="4" customWidth="1"/>
    <col min="14" max="14" width="19.265625" style="4" customWidth="1"/>
    <col min="15" max="15" width="15.73046875" style="4" customWidth="1"/>
    <col min="16" max="16384" width="9" style="4"/>
  </cols>
  <sheetData>
    <row r="1" spans="1:15" x14ac:dyDescent="0.4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1" t="s">
        <v>7</v>
      </c>
      <c r="I1" s="1" t="s">
        <v>8</v>
      </c>
      <c r="J1" s="1" t="s">
        <v>9</v>
      </c>
      <c r="K1" s="1" t="s">
        <v>13</v>
      </c>
      <c r="L1" s="1" t="s">
        <v>10</v>
      </c>
      <c r="M1" s="1" t="s">
        <v>11</v>
      </c>
      <c r="N1" s="1" t="s">
        <v>12</v>
      </c>
      <c r="O1" s="1" t="s">
        <v>14</v>
      </c>
    </row>
    <row r="2" spans="1:15" x14ac:dyDescent="0.45">
      <c r="A2" s="4" t="s">
        <v>15</v>
      </c>
      <c r="B2" s="5" t="s">
        <v>16</v>
      </c>
      <c r="C2" s="5" t="s">
        <v>16</v>
      </c>
      <c r="D2" s="5" t="b">
        <v>1</v>
      </c>
      <c r="E2" s="6" t="s">
        <v>17</v>
      </c>
      <c r="F2" s="6" t="s">
        <v>17</v>
      </c>
      <c r="G2" s="6" t="b">
        <v>1</v>
      </c>
      <c r="H2" s="4">
        <v>3.2879999999999998</v>
      </c>
      <c r="I2" s="4">
        <v>2.8849999999999998</v>
      </c>
      <c r="J2" s="4">
        <v>11.795999999999999</v>
      </c>
      <c r="K2" s="4">
        <f>H2+I2+J2</f>
        <v>17.969000000000001</v>
      </c>
      <c r="L2" s="4">
        <v>34</v>
      </c>
      <c r="M2" s="4">
        <v>34</v>
      </c>
      <c r="N2" s="4">
        <v>34</v>
      </c>
    </row>
    <row r="3" spans="1:15" x14ac:dyDescent="0.45">
      <c r="A3" s="4" t="s">
        <v>18</v>
      </c>
      <c r="B3" s="5" t="s">
        <v>19</v>
      </c>
      <c r="C3" s="5" t="s">
        <v>19</v>
      </c>
      <c r="D3" s="5" t="b">
        <v>1</v>
      </c>
      <c r="E3" s="6" t="s">
        <v>20</v>
      </c>
      <c r="F3" s="6" t="s">
        <v>20</v>
      </c>
      <c r="G3" s="6" t="b">
        <v>1</v>
      </c>
      <c r="H3" s="4">
        <v>2.7349999999999999</v>
      </c>
      <c r="I3" s="4">
        <v>10.842000000000001</v>
      </c>
      <c r="J3" s="4">
        <v>5.95</v>
      </c>
      <c r="K3" s="4">
        <f t="shared" ref="K3:K40" si="0">H3+I3+J3</f>
        <v>19.527000000000001</v>
      </c>
      <c r="L3" s="4">
        <v>47</v>
      </c>
      <c r="M3" s="4">
        <v>47</v>
      </c>
      <c r="N3" s="4">
        <v>47</v>
      </c>
    </row>
    <row r="4" spans="1:15" x14ac:dyDescent="0.45">
      <c r="A4" s="4" t="s">
        <v>21</v>
      </c>
      <c r="B4" s="5" t="s">
        <v>19</v>
      </c>
      <c r="C4" s="5" t="s">
        <v>19</v>
      </c>
      <c r="D4" s="5" t="b">
        <v>1</v>
      </c>
      <c r="E4" s="6" t="s">
        <v>20</v>
      </c>
      <c r="F4" s="6" t="s">
        <v>20</v>
      </c>
      <c r="G4" s="6" t="b">
        <v>1</v>
      </c>
      <c r="H4" s="4">
        <v>7.9290000000000003</v>
      </c>
      <c r="I4" s="4">
        <v>2.4020000000000001</v>
      </c>
      <c r="J4" s="4">
        <v>11.605</v>
      </c>
      <c r="K4" s="4">
        <f t="shared" si="0"/>
        <v>21.936</v>
      </c>
      <c r="L4" s="4">
        <v>34</v>
      </c>
      <c r="M4" s="4">
        <v>34</v>
      </c>
      <c r="N4" s="4">
        <v>34</v>
      </c>
    </row>
    <row r="5" spans="1:15" x14ac:dyDescent="0.45">
      <c r="A5" s="4" t="s">
        <v>22</v>
      </c>
      <c r="B5" s="5" t="s">
        <v>19</v>
      </c>
      <c r="C5" s="5" t="s">
        <v>19</v>
      </c>
      <c r="D5" s="5" t="b">
        <v>1</v>
      </c>
      <c r="E5" s="6" t="s">
        <v>20</v>
      </c>
      <c r="F5" s="6" t="s">
        <v>20</v>
      </c>
      <c r="G5" s="6" t="b">
        <v>1</v>
      </c>
      <c r="H5" s="4">
        <v>2.8969999999999998</v>
      </c>
      <c r="I5" s="4">
        <v>11.999000000000001</v>
      </c>
      <c r="J5" s="4">
        <v>4.0549999999999997</v>
      </c>
      <c r="K5" s="4">
        <f t="shared" si="0"/>
        <v>18.951000000000001</v>
      </c>
      <c r="L5" s="4">
        <v>30</v>
      </c>
      <c r="M5" s="4">
        <v>30</v>
      </c>
      <c r="N5" s="4">
        <v>30</v>
      </c>
    </row>
    <row r="6" spans="1:15" x14ac:dyDescent="0.45">
      <c r="A6" s="4" t="s">
        <v>23</v>
      </c>
      <c r="B6" s="5" t="s">
        <v>19</v>
      </c>
      <c r="C6" s="5" t="s">
        <v>19</v>
      </c>
      <c r="D6" s="5" t="b">
        <v>1</v>
      </c>
      <c r="E6" s="6" t="s">
        <v>20</v>
      </c>
      <c r="F6" s="6" t="s">
        <v>20</v>
      </c>
      <c r="G6" s="6" t="b">
        <v>1</v>
      </c>
      <c r="H6" s="4">
        <v>14.683</v>
      </c>
      <c r="I6" s="4">
        <v>2.6309999999999998</v>
      </c>
      <c r="J6" s="4">
        <v>11.914999999999999</v>
      </c>
      <c r="K6" s="4">
        <f t="shared" si="0"/>
        <v>29.228999999999999</v>
      </c>
      <c r="L6" s="4">
        <v>44</v>
      </c>
      <c r="M6" s="4">
        <v>44</v>
      </c>
      <c r="N6" s="4">
        <v>44</v>
      </c>
    </row>
    <row r="7" spans="1:15" x14ac:dyDescent="0.45">
      <c r="A7" s="4" t="s">
        <v>24</v>
      </c>
      <c r="B7" s="5" t="s">
        <v>19</v>
      </c>
      <c r="C7" s="5" t="s">
        <v>19</v>
      </c>
      <c r="D7" s="5" t="b">
        <v>1</v>
      </c>
      <c r="E7" s="6" t="s">
        <v>25</v>
      </c>
      <c r="F7" s="6" t="s">
        <v>25</v>
      </c>
      <c r="G7" s="6" t="b">
        <v>1</v>
      </c>
      <c r="H7" s="4">
        <v>10.576000000000001</v>
      </c>
      <c r="I7" s="4">
        <v>3.42</v>
      </c>
      <c r="J7" s="4">
        <v>9.3539999999999992</v>
      </c>
      <c r="K7" s="4">
        <f t="shared" si="0"/>
        <v>23.35</v>
      </c>
      <c r="L7" s="4">
        <v>27</v>
      </c>
      <c r="M7" s="4">
        <v>27</v>
      </c>
      <c r="N7" s="4">
        <v>27</v>
      </c>
    </row>
    <row r="8" spans="1:15" x14ac:dyDescent="0.45">
      <c r="A8" s="4" t="s">
        <v>26</v>
      </c>
      <c r="B8" s="5" t="s">
        <v>19</v>
      </c>
      <c r="C8" s="5" t="s">
        <v>19</v>
      </c>
      <c r="D8" s="5" t="b">
        <v>1</v>
      </c>
      <c r="E8" s="6" t="s">
        <v>25</v>
      </c>
      <c r="F8" s="6" t="s">
        <v>25</v>
      </c>
      <c r="G8" s="6" t="b">
        <v>1</v>
      </c>
      <c r="H8" s="4">
        <v>13.413</v>
      </c>
      <c r="I8" s="4">
        <v>8.1479999999999997</v>
      </c>
      <c r="J8" s="4">
        <v>2.331</v>
      </c>
      <c r="K8" s="4">
        <f t="shared" si="0"/>
        <v>23.891999999999999</v>
      </c>
      <c r="L8" s="4">
        <v>51</v>
      </c>
      <c r="M8" s="4">
        <v>51</v>
      </c>
      <c r="N8" s="4">
        <v>51</v>
      </c>
    </row>
    <row r="9" spans="1:15" x14ac:dyDescent="0.45">
      <c r="A9" s="4" t="s">
        <v>27</v>
      </c>
      <c r="B9" s="5" t="s">
        <v>19</v>
      </c>
      <c r="C9" s="5" t="s">
        <v>19</v>
      </c>
      <c r="D9" s="5" t="b">
        <v>1</v>
      </c>
      <c r="E9" s="6" t="s">
        <v>25</v>
      </c>
      <c r="F9" s="6" t="s">
        <v>25</v>
      </c>
      <c r="G9" s="6" t="b">
        <v>1</v>
      </c>
      <c r="H9" s="4">
        <v>13.125999999999999</v>
      </c>
      <c r="I9" s="4">
        <v>2.093</v>
      </c>
      <c r="J9" s="4">
        <v>12.601000000000001</v>
      </c>
      <c r="K9" s="4">
        <f t="shared" si="0"/>
        <v>27.82</v>
      </c>
      <c r="L9" s="4">
        <v>33</v>
      </c>
      <c r="M9" s="4">
        <v>33</v>
      </c>
      <c r="N9" s="4">
        <v>33</v>
      </c>
    </row>
    <row r="10" spans="1:15" x14ac:dyDescent="0.45">
      <c r="A10" s="4" t="s">
        <v>28</v>
      </c>
      <c r="B10" s="5" t="s">
        <v>19</v>
      </c>
      <c r="C10" s="5" t="s">
        <v>19</v>
      </c>
      <c r="D10" s="5" t="b">
        <v>1</v>
      </c>
      <c r="E10" s="6" t="s">
        <v>25</v>
      </c>
      <c r="F10" s="6" t="s">
        <v>25</v>
      </c>
      <c r="G10" s="6" t="b">
        <v>1</v>
      </c>
      <c r="H10" s="4">
        <v>2.5529999999999999</v>
      </c>
      <c r="I10" s="4">
        <v>5.516</v>
      </c>
      <c r="J10" s="4">
        <v>10.871</v>
      </c>
      <c r="K10" s="4">
        <f t="shared" si="0"/>
        <v>18.939999999999998</v>
      </c>
      <c r="L10" s="4">
        <v>22</v>
      </c>
      <c r="M10" s="4">
        <v>22</v>
      </c>
      <c r="N10" s="4">
        <v>22</v>
      </c>
    </row>
    <row r="11" spans="1:15" x14ac:dyDescent="0.45">
      <c r="A11" s="4" t="s">
        <v>29</v>
      </c>
      <c r="B11" s="5" t="s">
        <v>19</v>
      </c>
      <c r="C11" s="5" t="s">
        <v>19</v>
      </c>
      <c r="D11" s="5" t="b">
        <v>1</v>
      </c>
      <c r="E11" s="6" t="s">
        <v>25</v>
      </c>
      <c r="F11" s="6" t="s">
        <v>25</v>
      </c>
      <c r="G11" s="6" t="b">
        <v>1</v>
      </c>
      <c r="H11" s="4">
        <v>9.7189999999999994</v>
      </c>
      <c r="I11" s="4">
        <v>4.5570000000000004</v>
      </c>
      <c r="J11" s="4">
        <v>10.788</v>
      </c>
      <c r="K11" s="4">
        <f t="shared" si="0"/>
        <v>25.064</v>
      </c>
      <c r="L11" s="4">
        <v>50</v>
      </c>
      <c r="M11" s="4">
        <v>50</v>
      </c>
      <c r="N11" s="4">
        <v>50</v>
      </c>
    </row>
    <row r="12" spans="1:15" x14ac:dyDescent="0.45">
      <c r="A12" s="4" t="s">
        <v>30</v>
      </c>
      <c r="B12" s="5" t="s">
        <v>19</v>
      </c>
      <c r="C12" s="5" t="s">
        <v>19</v>
      </c>
      <c r="D12" s="5" t="b">
        <v>1</v>
      </c>
      <c r="E12" s="6" t="s">
        <v>31</v>
      </c>
      <c r="F12" s="6" t="s">
        <v>31</v>
      </c>
      <c r="G12" s="6" t="b">
        <v>1</v>
      </c>
      <c r="H12" s="4">
        <v>3.1789999999999998</v>
      </c>
      <c r="I12" s="4">
        <v>10.973000000000001</v>
      </c>
      <c r="J12" s="4">
        <v>11.58</v>
      </c>
      <c r="K12" s="4">
        <f t="shared" si="0"/>
        <v>25.731999999999999</v>
      </c>
      <c r="L12" s="4">
        <v>19</v>
      </c>
      <c r="M12" s="4">
        <v>19</v>
      </c>
      <c r="N12" s="4">
        <v>19</v>
      </c>
    </row>
    <row r="13" spans="1:15" x14ac:dyDescent="0.45">
      <c r="A13" s="4" t="s">
        <v>32</v>
      </c>
      <c r="B13" s="5" t="s">
        <v>19</v>
      </c>
      <c r="C13" s="5" t="s">
        <v>19</v>
      </c>
      <c r="D13" s="5" t="b">
        <v>1</v>
      </c>
      <c r="E13" s="6" t="s">
        <v>31</v>
      </c>
      <c r="F13" s="6" t="s">
        <v>31</v>
      </c>
      <c r="G13" s="6" t="b">
        <v>1</v>
      </c>
      <c r="H13" s="4">
        <v>9.9529999999999994</v>
      </c>
      <c r="I13" s="4">
        <v>9.8620000000000001</v>
      </c>
      <c r="J13" s="4">
        <v>9.8870000000000005</v>
      </c>
      <c r="K13" s="4">
        <f t="shared" si="0"/>
        <v>29.701999999999998</v>
      </c>
      <c r="L13" s="4">
        <v>38</v>
      </c>
      <c r="M13" s="4">
        <v>38</v>
      </c>
      <c r="N13" s="4">
        <v>38</v>
      </c>
    </row>
    <row r="14" spans="1:15" x14ac:dyDescent="0.45">
      <c r="A14" s="4" t="s">
        <v>33</v>
      </c>
      <c r="B14" s="5" t="s">
        <v>19</v>
      </c>
      <c r="C14" s="5" t="s">
        <v>19</v>
      </c>
      <c r="D14" s="5" t="b">
        <v>1</v>
      </c>
      <c r="E14" s="6" t="s">
        <v>31</v>
      </c>
      <c r="F14" s="6" t="s">
        <v>31</v>
      </c>
      <c r="G14" s="6" t="b">
        <v>1</v>
      </c>
      <c r="H14" s="4">
        <v>9.609</v>
      </c>
      <c r="I14" s="4">
        <v>3.47</v>
      </c>
      <c r="J14" s="4">
        <v>8.016</v>
      </c>
      <c r="K14" s="4">
        <f t="shared" si="0"/>
        <v>21.094999999999999</v>
      </c>
      <c r="L14" s="4">
        <v>27</v>
      </c>
      <c r="M14" s="4">
        <v>27</v>
      </c>
      <c r="N14" s="4">
        <v>27</v>
      </c>
    </row>
    <row r="15" spans="1:15" x14ac:dyDescent="0.45">
      <c r="A15" s="4" t="s">
        <v>34</v>
      </c>
      <c r="B15" s="5" t="s">
        <v>19</v>
      </c>
      <c r="C15" s="5" t="s">
        <v>19</v>
      </c>
      <c r="D15" s="5" t="b">
        <v>1</v>
      </c>
      <c r="E15" s="6" t="s">
        <v>31</v>
      </c>
      <c r="F15" s="6" t="s">
        <v>31</v>
      </c>
      <c r="G15" s="6" t="b">
        <v>1</v>
      </c>
      <c r="H15" s="4">
        <v>9.7080000000000002</v>
      </c>
      <c r="I15" s="4">
        <v>4.0810000000000004</v>
      </c>
      <c r="J15" s="4">
        <v>8.0960000000000001</v>
      </c>
      <c r="K15" s="4">
        <f t="shared" si="0"/>
        <v>21.885000000000002</v>
      </c>
      <c r="L15" s="4">
        <v>21</v>
      </c>
      <c r="M15" s="4">
        <v>21</v>
      </c>
      <c r="N15" s="4">
        <v>21</v>
      </c>
    </row>
    <row r="16" spans="1:15" s="7" customFormat="1" x14ac:dyDescent="0.45">
      <c r="A16" s="7" t="s">
        <v>35</v>
      </c>
      <c r="B16" s="7" t="s">
        <v>19</v>
      </c>
      <c r="D16" s="7" t="b">
        <v>0</v>
      </c>
      <c r="E16" s="7" t="s">
        <v>31</v>
      </c>
      <c r="G16" s="7" t="b">
        <v>0</v>
      </c>
      <c r="K16" s="7">
        <f t="shared" si="0"/>
        <v>0</v>
      </c>
      <c r="O16" s="7" t="s">
        <v>36</v>
      </c>
    </row>
    <row r="17" spans="1:14" x14ac:dyDescent="0.45">
      <c r="A17" s="4" t="s">
        <v>37</v>
      </c>
      <c r="B17" s="5" t="s">
        <v>19</v>
      </c>
      <c r="C17" s="5" t="s">
        <v>19</v>
      </c>
      <c r="D17" s="5" t="b">
        <v>1</v>
      </c>
      <c r="E17" s="6" t="s">
        <v>38</v>
      </c>
      <c r="F17" s="6" t="s">
        <v>38</v>
      </c>
      <c r="G17" s="6" t="b">
        <v>1</v>
      </c>
      <c r="H17" s="4">
        <v>13.788</v>
      </c>
      <c r="I17" s="4">
        <v>2.3010000000000002</v>
      </c>
      <c r="J17" s="4">
        <v>5.08</v>
      </c>
      <c r="K17" s="4">
        <f t="shared" si="0"/>
        <v>21.168999999999997</v>
      </c>
      <c r="L17" s="4">
        <v>29</v>
      </c>
      <c r="M17" s="4">
        <v>29</v>
      </c>
      <c r="N17" s="4">
        <v>29</v>
      </c>
    </row>
    <row r="18" spans="1:14" x14ac:dyDescent="0.45">
      <c r="A18" s="4" t="s">
        <v>39</v>
      </c>
      <c r="B18" s="5" t="s">
        <v>19</v>
      </c>
      <c r="C18" s="5" t="s">
        <v>19</v>
      </c>
      <c r="D18" s="5" t="b">
        <v>1</v>
      </c>
      <c r="E18" s="6" t="s">
        <v>38</v>
      </c>
      <c r="F18" s="6" t="s">
        <v>38</v>
      </c>
      <c r="G18" s="6" t="b">
        <v>1</v>
      </c>
      <c r="H18" s="4">
        <v>9.7680000000000007</v>
      </c>
      <c r="I18" s="4">
        <v>1.9019999999999999</v>
      </c>
      <c r="J18" s="4">
        <v>11.368</v>
      </c>
      <c r="K18" s="4">
        <f t="shared" si="0"/>
        <v>23.038</v>
      </c>
      <c r="L18" s="4">
        <v>25</v>
      </c>
      <c r="M18" s="4">
        <v>25</v>
      </c>
      <c r="N18" s="4">
        <v>25</v>
      </c>
    </row>
    <row r="19" spans="1:14" x14ac:dyDescent="0.45">
      <c r="A19" s="4" t="s">
        <v>40</v>
      </c>
      <c r="B19" s="5" t="s">
        <v>19</v>
      </c>
      <c r="C19" s="5" t="s">
        <v>19</v>
      </c>
      <c r="D19" s="5" t="b">
        <v>1</v>
      </c>
      <c r="E19" s="6" t="s">
        <v>38</v>
      </c>
      <c r="F19" s="6" t="s">
        <v>38</v>
      </c>
      <c r="G19" s="6" t="b">
        <v>1</v>
      </c>
      <c r="H19" s="4">
        <v>10.404</v>
      </c>
      <c r="I19" s="4">
        <v>9.64</v>
      </c>
      <c r="J19" s="4">
        <v>4.1520000000000001</v>
      </c>
      <c r="K19" s="4">
        <f t="shared" si="0"/>
        <v>24.196000000000002</v>
      </c>
      <c r="L19" s="4">
        <v>17</v>
      </c>
      <c r="M19" s="4">
        <v>17</v>
      </c>
      <c r="N19" s="4">
        <v>17</v>
      </c>
    </row>
    <row r="20" spans="1:14" x14ac:dyDescent="0.45">
      <c r="A20" s="4" t="s">
        <v>41</v>
      </c>
      <c r="B20" s="5" t="s">
        <v>19</v>
      </c>
      <c r="C20" s="5" t="s">
        <v>19</v>
      </c>
      <c r="D20" s="5" t="b">
        <v>1</v>
      </c>
      <c r="E20" s="6" t="s">
        <v>38</v>
      </c>
      <c r="F20" s="6" t="s">
        <v>38</v>
      </c>
      <c r="G20" s="6" t="b">
        <v>1</v>
      </c>
      <c r="H20" s="4">
        <v>10.006</v>
      </c>
      <c r="I20" s="4">
        <v>7.5039999999999996</v>
      </c>
      <c r="J20" s="4">
        <v>3.258</v>
      </c>
      <c r="K20" s="4">
        <f t="shared" si="0"/>
        <v>20.767999999999997</v>
      </c>
      <c r="L20" s="4">
        <v>51</v>
      </c>
      <c r="M20" s="4">
        <v>51</v>
      </c>
      <c r="N20" s="4">
        <v>51</v>
      </c>
    </row>
    <row r="21" spans="1:14" x14ac:dyDescent="0.45">
      <c r="A21" s="4" t="s">
        <v>42</v>
      </c>
      <c r="B21" s="5" t="s">
        <v>43</v>
      </c>
      <c r="C21" s="5" t="s">
        <v>43</v>
      </c>
      <c r="D21" s="5" t="b">
        <v>1</v>
      </c>
      <c r="E21" s="6" t="s">
        <v>20</v>
      </c>
      <c r="F21" s="6" t="s">
        <v>20</v>
      </c>
      <c r="G21" s="6" t="b">
        <v>1</v>
      </c>
      <c r="H21" s="4">
        <v>13.933</v>
      </c>
      <c r="I21" s="4">
        <v>3.073</v>
      </c>
      <c r="J21" s="4">
        <v>10.031000000000001</v>
      </c>
      <c r="K21" s="4">
        <f t="shared" si="0"/>
        <v>27.036999999999999</v>
      </c>
      <c r="L21" s="4">
        <v>43</v>
      </c>
      <c r="M21" s="4">
        <v>43</v>
      </c>
      <c r="N21" s="4">
        <v>43</v>
      </c>
    </row>
    <row r="22" spans="1:14" x14ac:dyDescent="0.45">
      <c r="A22" s="4" t="s">
        <v>44</v>
      </c>
      <c r="B22" s="5" t="s">
        <v>43</v>
      </c>
      <c r="C22" s="5" t="s">
        <v>43</v>
      </c>
      <c r="D22" s="5" t="b">
        <v>1</v>
      </c>
      <c r="E22" s="6" t="s">
        <v>20</v>
      </c>
      <c r="F22" s="6" t="s">
        <v>20</v>
      </c>
      <c r="G22" s="6" t="b">
        <v>1</v>
      </c>
      <c r="H22" s="4">
        <v>13.202</v>
      </c>
      <c r="I22" s="4">
        <v>2.5099999999999998</v>
      </c>
      <c r="J22" s="4">
        <v>6.194</v>
      </c>
      <c r="K22" s="4">
        <f t="shared" si="0"/>
        <v>21.905999999999999</v>
      </c>
      <c r="L22" s="4">
        <v>32</v>
      </c>
      <c r="M22" s="4">
        <v>32</v>
      </c>
      <c r="N22" s="4">
        <v>32</v>
      </c>
    </row>
    <row r="23" spans="1:14" s="7" customFormat="1" x14ac:dyDescent="0.45">
      <c r="A23" s="7" t="s">
        <v>45</v>
      </c>
      <c r="B23" s="7" t="s">
        <v>43</v>
      </c>
      <c r="C23" s="7" t="s">
        <v>19</v>
      </c>
      <c r="D23" s="7" t="b">
        <v>0</v>
      </c>
      <c r="E23" s="7" t="s">
        <v>20</v>
      </c>
      <c r="F23" s="7" t="s">
        <v>38</v>
      </c>
      <c r="G23" s="7" t="b">
        <v>0</v>
      </c>
      <c r="H23" s="7">
        <v>11.047000000000001</v>
      </c>
      <c r="I23" s="7">
        <v>1.61</v>
      </c>
      <c r="J23" s="7">
        <v>9.74</v>
      </c>
      <c r="K23" s="7">
        <f t="shared" si="0"/>
        <v>22.396999999999998</v>
      </c>
      <c r="L23" s="7">
        <v>32</v>
      </c>
      <c r="M23" s="7">
        <v>32</v>
      </c>
      <c r="N23" s="7">
        <v>32</v>
      </c>
    </row>
    <row r="24" spans="1:14" x14ac:dyDescent="0.45">
      <c r="A24" s="4" t="s">
        <v>46</v>
      </c>
      <c r="B24" s="5" t="s">
        <v>43</v>
      </c>
      <c r="C24" s="5" t="s">
        <v>43</v>
      </c>
      <c r="D24" s="5" t="b">
        <v>1</v>
      </c>
      <c r="E24" s="6" t="s">
        <v>47</v>
      </c>
      <c r="F24" s="6" t="s">
        <v>47</v>
      </c>
      <c r="G24" s="6" t="b">
        <v>1</v>
      </c>
      <c r="H24" s="4">
        <v>13.214</v>
      </c>
      <c r="I24" s="4">
        <v>7.7110000000000003</v>
      </c>
      <c r="J24" s="4">
        <v>5.585</v>
      </c>
      <c r="K24" s="4">
        <f t="shared" si="0"/>
        <v>26.51</v>
      </c>
      <c r="L24" s="4">
        <v>21</v>
      </c>
      <c r="M24" s="4">
        <v>21</v>
      </c>
      <c r="N24" s="4">
        <v>21</v>
      </c>
    </row>
    <row r="25" spans="1:14" x14ac:dyDescent="0.45">
      <c r="A25" s="4" t="s">
        <v>48</v>
      </c>
      <c r="B25" s="5" t="s">
        <v>43</v>
      </c>
      <c r="C25" s="5" t="s">
        <v>43</v>
      </c>
      <c r="D25" s="5" t="b">
        <v>1</v>
      </c>
      <c r="E25" s="6" t="s">
        <v>47</v>
      </c>
      <c r="F25" s="6" t="s">
        <v>47</v>
      </c>
      <c r="G25" s="6" t="b">
        <v>1</v>
      </c>
      <c r="H25" s="4">
        <v>8.7100000000000009</v>
      </c>
      <c r="I25" s="4">
        <v>8.625</v>
      </c>
      <c r="J25" s="4">
        <v>11.657999999999999</v>
      </c>
      <c r="K25" s="4">
        <f t="shared" si="0"/>
        <v>28.993000000000002</v>
      </c>
      <c r="L25" s="4">
        <v>41</v>
      </c>
      <c r="M25" s="4">
        <v>41</v>
      </c>
      <c r="N25" s="4">
        <v>41</v>
      </c>
    </row>
    <row r="26" spans="1:14" x14ac:dyDescent="0.45">
      <c r="A26" s="4" t="s">
        <v>49</v>
      </c>
      <c r="B26" s="5" t="s">
        <v>43</v>
      </c>
      <c r="C26" s="5" t="s">
        <v>43</v>
      </c>
      <c r="D26" s="5" t="b">
        <v>1</v>
      </c>
      <c r="E26" s="6" t="s">
        <v>47</v>
      </c>
      <c r="F26" s="6" t="s">
        <v>47</v>
      </c>
      <c r="G26" s="6" t="b">
        <v>1</v>
      </c>
      <c r="H26" s="4">
        <v>8.4610000000000003</v>
      </c>
      <c r="I26" s="4">
        <v>9.9930000000000003</v>
      </c>
      <c r="J26" s="4">
        <v>2.2959999999999998</v>
      </c>
      <c r="K26" s="4">
        <f t="shared" si="0"/>
        <v>20.75</v>
      </c>
      <c r="L26" s="4">
        <v>33</v>
      </c>
      <c r="M26" s="4">
        <v>33</v>
      </c>
      <c r="N26" s="4">
        <v>33</v>
      </c>
    </row>
    <row r="27" spans="1:14" x14ac:dyDescent="0.45">
      <c r="A27" s="4" t="s">
        <v>50</v>
      </c>
      <c r="B27" s="5" t="s">
        <v>43</v>
      </c>
      <c r="C27" s="5" t="s">
        <v>43</v>
      </c>
      <c r="D27" s="5" t="b">
        <v>1</v>
      </c>
      <c r="E27" s="6" t="s">
        <v>47</v>
      </c>
      <c r="F27" s="6" t="s">
        <v>47</v>
      </c>
      <c r="G27" s="6" t="b">
        <v>1</v>
      </c>
      <c r="H27" s="4">
        <v>12.381</v>
      </c>
      <c r="I27" s="4">
        <v>4.2160000000000002</v>
      </c>
      <c r="J27" s="4">
        <v>9.7789999999999999</v>
      </c>
      <c r="K27" s="4">
        <f t="shared" si="0"/>
        <v>26.376000000000001</v>
      </c>
      <c r="L27" s="4">
        <v>46</v>
      </c>
      <c r="M27" s="4">
        <v>46</v>
      </c>
      <c r="N27" s="4">
        <v>46</v>
      </c>
    </row>
    <row r="28" spans="1:14" x14ac:dyDescent="0.45">
      <c r="A28" s="4" t="s">
        <v>51</v>
      </c>
      <c r="B28" s="5" t="s">
        <v>43</v>
      </c>
      <c r="C28" s="5" t="s">
        <v>43</v>
      </c>
      <c r="D28" s="5" t="b">
        <v>1</v>
      </c>
      <c r="E28" s="6" t="s">
        <v>52</v>
      </c>
      <c r="F28" s="6" t="s">
        <v>52</v>
      </c>
      <c r="G28" s="6" t="b">
        <v>1</v>
      </c>
      <c r="H28" s="4">
        <v>10.553000000000001</v>
      </c>
      <c r="I28" s="4">
        <v>10.88</v>
      </c>
      <c r="J28" s="4">
        <v>4.2300000000000004</v>
      </c>
      <c r="K28" s="4">
        <f t="shared" si="0"/>
        <v>25.663</v>
      </c>
      <c r="L28" s="4">
        <v>19</v>
      </c>
      <c r="M28" s="4">
        <v>19</v>
      </c>
      <c r="N28" s="4">
        <v>19</v>
      </c>
    </row>
    <row r="29" spans="1:14" x14ac:dyDescent="0.45">
      <c r="A29" s="4" t="s">
        <v>53</v>
      </c>
      <c r="B29" s="5" t="s">
        <v>43</v>
      </c>
      <c r="C29" s="5" t="s">
        <v>43</v>
      </c>
      <c r="D29" s="5" t="b">
        <v>1</v>
      </c>
      <c r="E29" s="6" t="s">
        <v>54</v>
      </c>
      <c r="F29" s="6" t="s">
        <v>54</v>
      </c>
      <c r="G29" s="6" t="b">
        <v>1</v>
      </c>
      <c r="H29" s="4">
        <v>8.1660000000000004</v>
      </c>
      <c r="I29" s="4">
        <v>11.38</v>
      </c>
      <c r="J29" s="4">
        <v>2.5539999999999998</v>
      </c>
      <c r="K29" s="4">
        <f t="shared" si="0"/>
        <v>22.099999999999998</v>
      </c>
      <c r="L29" s="4">
        <v>32</v>
      </c>
      <c r="M29" s="4">
        <v>32</v>
      </c>
      <c r="N29" s="4">
        <v>32</v>
      </c>
    </row>
    <row r="30" spans="1:14" x14ac:dyDescent="0.45">
      <c r="A30" s="4" t="s">
        <v>55</v>
      </c>
      <c r="B30" s="5" t="s">
        <v>43</v>
      </c>
      <c r="C30" s="5" t="s">
        <v>43</v>
      </c>
      <c r="D30" s="5" t="b">
        <v>1</v>
      </c>
      <c r="E30" s="6" t="s">
        <v>56</v>
      </c>
      <c r="F30" s="6" t="s">
        <v>56</v>
      </c>
      <c r="G30" s="6" t="b">
        <v>1</v>
      </c>
      <c r="H30" s="4">
        <v>9.85</v>
      </c>
      <c r="I30" s="4">
        <v>10.584</v>
      </c>
      <c r="J30" s="4">
        <v>12.07</v>
      </c>
      <c r="K30" s="4">
        <f>H30+I30+J30</f>
        <v>32.503999999999998</v>
      </c>
      <c r="L30" s="4">
        <v>25</v>
      </c>
      <c r="M30" s="4">
        <v>25</v>
      </c>
      <c r="N30" s="4">
        <v>25</v>
      </c>
    </row>
    <row r="31" spans="1:14" s="7" customFormat="1" x14ac:dyDescent="0.45">
      <c r="A31" s="7" t="s">
        <v>57</v>
      </c>
      <c r="B31" s="7" t="s">
        <v>43</v>
      </c>
      <c r="C31" s="7" t="s">
        <v>19</v>
      </c>
      <c r="D31" s="7" t="b">
        <v>0</v>
      </c>
      <c r="E31" s="7" t="s">
        <v>56</v>
      </c>
      <c r="F31" s="7" t="s">
        <v>25</v>
      </c>
      <c r="G31" s="7" t="b">
        <v>0</v>
      </c>
      <c r="H31" s="7">
        <v>14.773</v>
      </c>
      <c r="I31" s="7">
        <v>2.2650000000000001</v>
      </c>
      <c r="J31" s="7">
        <v>11.362</v>
      </c>
      <c r="K31" s="7">
        <f t="shared" si="0"/>
        <v>28.4</v>
      </c>
      <c r="L31" s="7">
        <v>49</v>
      </c>
      <c r="M31" s="7">
        <v>49</v>
      </c>
      <c r="N31" s="7">
        <v>49</v>
      </c>
    </row>
    <row r="32" spans="1:14" x14ac:dyDescent="0.45">
      <c r="A32" s="4" t="s">
        <v>58</v>
      </c>
      <c r="B32" s="5" t="s">
        <v>43</v>
      </c>
      <c r="C32" s="5" t="s">
        <v>43</v>
      </c>
      <c r="D32" s="5" t="b">
        <v>1</v>
      </c>
      <c r="E32" s="6" t="s">
        <v>56</v>
      </c>
      <c r="F32" s="6" t="s">
        <v>56</v>
      </c>
      <c r="G32" s="6" t="b">
        <v>1</v>
      </c>
      <c r="H32" s="4">
        <v>12.510999999999999</v>
      </c>
      <c r="I32" s="4">
        <v>9.1310000000000002</v>
      </c>
      <c r="J32" s="4">
        <v>10.683999999999999</v>
      </c>
      <c r="K32" s="4">
        <f t="shared" si="0"/>
        <v>32.326000000000001</v>
      </c>
      <c r="L32" s="4">
        <v>27</v>
      </c>
      <c r="M32" s="4">
        <v>27</v>
      </c>
      <c r="N32" s="4">
        <v>27</v>
      </c>
    </row>
    <row r="33" spans="1:14" x14ac:dyDescent="0.45">
      <c r="A33" s="4" t="s">
        <v>59</v>
      </c>
      <c r="B33" s="5" t="s">
        <v>43</v>
      </c>
      <c r="C33" s="5" t="s">
        <v>43</v>
      </c>
      <c r="D33" s="5" t="b">
        <v>1</v>
      </c>
      <c r="E33" s="6" t="s">
        <v>56</v>
      </c>
      <c r="F33" s="6" t="s">
        <v>56</v>
      </c>
      <c r="G33" s="6" t="b">
        <v>1</v>
      </c>
      <c r="H33" s="4">
        <v>4.4240000000000004</v>
      </c>
      <c r="I33" s="4">
        <v>9.4990000000000006</v>
      </c>
      <c r="J33" s="4">
        <v>2.4500000000000002</v>
      </c>
      <c r="K33" s="4">
        <f t="shared" si="0"/>
        <v>16.373000000000001</v>
      </c>
      <c r="L33" s="4">
        <v>35</v>
      </c>
      <c r="M33" s="4">
        <v>35</v>
      </c>
      <c r="N33" s="4">
        <v>35</v>
      </c>
    </row>
    <row r="34" spans="1:14" x14ac:dyDescent="0.45">
      <c r="A34" s="4" t="s">
        <v>60</v>
      </c>
      <c r="B34" s="5" t="s">
        <v>43</v>
      </c>
      <c r="C34" s="5" t="s">
        <v>43</v>
      </c>
      <c r="D34" s="5" t="b">
        <v>1</v>
      </c>
      <c r="E34" s="6" t="s">
        <v>56</v>
      </c>
      <c r="F34" s="6" t="s">
        <v>56</v>
      </c>
      <c r="G34" s="6" t="b">
        <v>1</v>
      </c>
      <c r="H34" s="4">
        <v>11.43</v>
      </c>
      <c r="I34" s="4">
        <v>2.16</v>
      </c>
      <c r="J34" s="4">
        <v>11.276</v>
      </c>
      <c r="K34" s="4">
        <f t="shared" si="0"/>
        <v>24.866</v>
      </c>
      <c r="L34" s="4">
        <v>27</v>
      </c>
      <c r="M34" s="4">
        <v>27</v>
      </c>
      <c r="N34" s="4">
        <v>27</v>
      </c>
    </row>
    <row r="35" spans="1:14" x14ac:dyDescent="0.45">
      <c r="A35" s="4" t="s">
        <v>61</v>
      </c>
      <c r="B35" s="5" t="s">
        <v>43</v>
      </c>
      <c r="C35" s="5" t="s">
        <v>43</v>
      </c>
      <c r="D35" s="5" t="b">
        <v>1</v>
      </c>
      <c r="E35" s="6" t="s">
        <v>56</v>
      </c>
      <c r="F35" s="6" t="s">
        <v>56</v>
      </c>
      <c r="G35" s="6" t="b">
        <v>1</v>
      </c>
      <c r="H35" s="4">
        <v>9.5259999999999998</v>
      </c>
      <c r="I35" s="4">
        <v>10.909000000000001</v>
      </c>
      <c r="J35" s="4">
        <v>2.1219999999999999</v>
      </c>
      <c r="K35" s="4">
        <f t="shared" si="0"/>
        <v>22.557000000000002</v>
      </c>
      <c r="L35" s="4">
        <v>17</v>
      </c>
      <c r="M35" s="4">
        <v>17</v>
      </c>
      <c r="N35" s="4">
        <v>17</v>
      </c>
    </row>
    <row r="36" spans="1:14" x14ac:dyDescent="0.45">
      <c r="A36" s="4" t="s">
        <v>62</v>
      </c>
      <c r="B36" s="5" t="s">
        <v>43</v>
      </c>
      <c r="C36" s="5" t="s">
        <v>43</v>
      </c>
      <c r="D36" s="5" t="b">
        <v>1</v>
      </c>
      <c r="E36" s="6" t="s">
        <v>56</v>
      </c>
      <c r="F36" s="6" t="s">
        <v>56</v>
      </c>
      <c r="G36" s="6" t="b">
        <v>1</v>
      </c>
      <c r="H36" s="4">
        <v>12.377000000000001</v>
      </c>
      <c r="I36" s="4">
        <v>9.7469999999999999</v>
      </c>
      <c r="J36" s="4">
        <v>11.648999999999999</v>
      </c>
      <c r="K36" s="4">
        <f t="shared" si="0"/>
        <v>33.773000000000003</v>
      </c>
      <c r="L36" s="4">
        <v>23</v>
      </c>
      <c r="M36" s="4">
        <v>23</v>
      </c>
      <c r="N36" s="4">
        <v>23</v>
      </c>
    </row>
    <row r="37" spans="1:14" x14ac:dyDescent="0.45">
      <c r="A37" s="4" t="s">
        <v>63</v>
      </c>
      <c r="B37" s="5" t="s">
        <v>43</v>
      </c>
      <c r="C37" s="5" t="s">
        <v>43</v>
      </c>
      <c r="D37" s="5" t="b">
        <v>1</v>
      </c>
      <c r="E37" s="6" t="s">
        <v>56</v>
      </c>
      <c r="F37" s="6" t="s">
        <v>56</v>
      </c>
      <c r="G37" s="6" t="b">
        <v>1</v>
      </c>
      <c r="H37" s="4">
        <v>10.504</v>
      </c>
      <c r="I37" s="4">
        <v>1.7869999999999999</v>
      </c>
      <c r="J37" s="4">
        <v>12.143000000000001</v>
      </c>
      <c r="K37" s="4">
        <f t="shared" si="0"/>
        <v>24.434000000000001</v>
      </c>
      <c r="L37" s="4">
        <v>32</v>
      </c>
      <c r="M37" s="4">
        <v>32</v>
      </c>
      <c r="N37" s="4">
        <v>32</v>
      </c>
    </row>
    <row r="38" spans="1:14" x14ac:dyDescent="0.45">
      <c r="A38" s="4" t="s">
        <v>64</v>
      </c>
      <c r="B38" s="5" t="s">
        <v>43</v>
      </c>
      <c r="C38" s="5" t="s">
        <v>43</v>
      </c>
      <c r="D38" s="5" t="b">
        <v>1</v>
      </c>
      <c r="E38" s="6" t="s">
        <v>56</v>
      </c>
      <c r="F38" s="6" t="s">
        <v>56</v>
      </c>
      <c r="G38" s="6" t="b">
        <v>1</v>
      </c>
      <c r="H38" s="4">
        <v>9.3550000000000004</v>
      </c>
      <c r="I38" s="4">
        <v>9.8140000000000001</v>
      </c>
      <c r="J38" s="4">
        <v>11.199</v>
      </c>
      <c r="K38" s="4">
        <f t="shared" si="0"/>
        <v>30.368000000000002</v>
      </c>
      <c r="L38" s="4">
        <v>27</v>
      </c>
      <c r="M38" s="4">
        <v>27</v>
      </c>
      <c r="N38" s="4">
        <v>27</v>
      </c>
    </row>
    <row r="39" spans="1:14" x14ac:dyDescent="0.45">
      <c r="A39" s="4" t="s">
        <v>65</v>
      </c>
      <c r="B39" s="5" t="s">
        <v>43</v>
      </c>
      <c r="C39" s="5" t="s">
        <v>43</v>
      </c>
      <c r="D39" s="5" t="b">
        <v>1</v>
      </c>
      <c r="E39" s="6" t="s">
        <v>56</v>
      </c>
      <c r="F39" s="6" t="s">
        <v>56</v>
      </c>
      <c r="G39" s="6" t="b">
        <v>1</v>
      </c>
      <c r="H39" s="4">
        <v>5.1379999999999999</v>
      </c>
      <c r="I39" s="4">
        <v>7.7060000000000004</v>
      </c>
      <c r="J39" s="4">
        <v>11.234</v>
      </c>
      <c r="K39" s="4">
        <f t="shared" si="0"/>
        <v>24.078000000000003</v>
      </c>
      <c r="L39" s="4">
        <v>49</v>
      </c>
      <c r="M39" s="4">
        <v>49</v>
      </c>
      <c r="N39" s="4">
        <v>49</v>
      </c>
    </row>
    <row r="40" spans="1:14" x14ac:dyDescent="0.45">
      <c r="A40" s="4" t="s">
        <v>66</v>
      </c>
      <c r="B40" s="5" t="s">
        <v>43</v>
      </c>
      <c r="C40" s="5" t="s">
        <v>43</v>
      </c>
      <c r="D40" s="5" t="b">
        <v>1</v>
      </c>
      <c r="E40" s="6" t="s">
        <v>67</v>
      </c>
      <c r="F40" s="6" t="s">
        <v>67</v>
      </c>
      <c r="G40" s="6" t="b">
        <v>1</v>
      </c>
      <c r="H40" s="4">
        <v>5.452</v>
      </c>
      <c r="I40" s="4">
        <v>10.496</v>
      </c>
      <c r="J40" s="4">
        <v>1.893</v>
      </c>
      <c r="K40" s="4">
        <f t="shared" si="0"/>
        <v>17.841000000000001</v>
      </c>
      <c r="L40" s="4">
        <v>37</v>
      </c>
      <c r="M40" s="4">
        <v>37</v>
      </c>
      <c r="N40" s="4">
        <v>37</v>
      </c>
    </row>
    <row r="41" spans="1:14" x14ac:dyDescent="0.45">
      <c r="K41" s="4">
        <f>AVERAGE(K2:K40)</f>
        <v>23.679871794871797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Patcharamon Bunlaue</cp:lastModifiedBy>
  <dcterms:created xsi:type="dcterms:W3CDTF">2025-06-11T06:50:00Z</dcterms:created>
  <dcterms:modified xsi:type="dcterms:W3CDTF">2025-06-25T06:48:19Z</dcterms:modified>
</cp:coreProperties>
</file>