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5" i="2" l="1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V4" i="2"/>
  <c r="U4" i="2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13" i="1"/>
  <c r="F14" i="1"/>
  <c r="F15" i="1"/>
  <c r="F16" i="1"/>
  <c r="F17" i="1"/>
  <c r="F18" i="1"/>
  <c r="F12" i="1"/>
  <c r="E13" i="1"/>
  <c r="E14" i="1"/>
  <c r="E15" i="1"/>
  <c r="E16" i="1"/>
  <c r="E17" i="1"/>
  <c r="E18" i="1"/>
  <c r="E12" i="1"/>
</calcChain>
</file>

<file path=xl/sharedStrings.xml><?xml version="1.0" encoding="utf-8"?>
<sst xmlns="http://schemas.openxmlformats.org/spreadsheetml/2006/main" count="43" uniqueCount="18">
  <si>
    <t>#Failures</t>
  </si>
  <si>
    <t>Initial</t>
  </si>
  <si>
    <t>Random</t>
  </si>
  <si>
    <t>Smart Simple</t>
  </si>
  <si>
    <t>% Random</t>
  </si>
  <si>
    <t>% Smart Simple</t>
  </si>
  <si>
    <t xml:space="preserve">   SERVER POPULATION </t>
  </si>
  <si>
    <t xml:space="preserve">  SERVER SHANNON DIV </t>
  </si>
  <si>
    <t xml:space="preserve">      SERVER VARIETY </t>
  </si>
  <si>
    <t xml:space="preserve">      SERVER BALANCE </t>
  </si>
  <si>
    <t xml:space="preserve">    SERVER DISPARITY </t>
  </si>
  <si>
    <t xml:space="preserve">    SERVER DIVERSITY </t>
  </si>
  <si>
    <t>Smart</t>
  </si>
  <si>
    <t>ROBUSTNESS</t>
  </si>
  <si>
    <t>#srv_dead</t>
  </si>
  <si>
    <t>#srv</t>
  </si>
  <si>
    <t>%fail</t>
  </si>
  <si>
    <t>#requests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</si>
</sst>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Initial</c:v>
                </c:pt>
              </c:strCache>
            </c:strRef>
          </c:tx>
          <c:invertIfNegative val="0"/>
          <c:val>
            <c:numRef>
              <c:f>Sheet1!$B$12:$B$18</c:f>
              <c:numCache>
                <c:formatCode>General</c:formatCode>
                <c:ptCount val="7"/>
                <c:pt idx="0">
                  <c:v>0.63</c:v>
                </c:pt>
                <c:pt idx="1">
                  <c:v>1.23</c:v>
                </c:pt>
                <c:pt idx="2">
                  <c:v>1.95</c:v>
                </c:pt>
                <c:pt idx="3">
                  <c:v>2.5299999999999998</c:v>
                </c:pt>
                <c:pt idx="4">
                  <c:v>3.17</c:v>
                </c:pt>
                <c:pt idx="5">
                  <c:v>6.65</c:v>
                </c:pt>
                <c:pt idx="6">
                  <c:v>18.100000000000001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val>
            <c:numRef>
              <c:f>Sheet1!$C$12:$C$18</c:f>
              <c:numCache>
                <c:formatCode>General</c:formatCode>
                <c:ptCount val="7"/>
                <c:pt idx="0">
                  <c:v>0.64</c:v>
                </c:pt>
                <c:pt idx="1">
                  <c:v>1.38</c:v>
                </c:pt>
                <c:pt idx="2">
                  <c:v>1.98</c:v>
                </c:pt>
                <c:pt idx="3">
                  <c:v>2.7</c:v>
                </c:pt>
                <c:pt idx="4">
                  <c:v>3.22</c:v>
                </c:pt>
                <c:pt idx="5">
                  <c:v>6.8</c:v>
                </c:pt>
                <c:pt idx="6">
                  <c:v>17.36</c:v>
                </c:pt>
              </c:numCache>
            </c:numRef>
          </c:val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Smart Simple</c:v>
                </c:pt>
              </c:strCache>
            </c:strRef>
          </c:tx>
          <c:invertIfNegative val="0"/>
          <c:val>
            <c:numRef>
              <c:f>Sheet1!$D$12:$D$18</c:f>
              <c:numCache>
                <c:formatCode>General</c:formatCode>
                <c:ptCount val="7"/>
                <c:pt idx="0">
                  <c:v>0.38</c:v>
                </c:pt>
                <c:pt idx="1">
                  <c:v>0.73</c:v>
                </c:pt>
                <c:pt idx="2">
                  <c:v>1.1499999999999999</c:v>
                </c:pt>
                <c:pt idx="3">
                  <c:v>1.5</c:v>
                </c:pt>
                <c:pt idx="4">
                  <c:v>1.9</c:v>
                </c:pt>
                <c:pt idx="5">
                  <c:v>4.21</c:v>
                </c:pt>
                <c:pt idx="6">
                  <c:v>11.98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8464"/>
        <c:axId val="46981504"/>
      </c:barChart>
      <c:catAx>
        <c:axId val="4487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6981504"/>
        <c:crosses val="autoZero"/>
        <c:auto val="1"/>
        <c:lblAlgn val="ctr"/>
        <c:lblOffset val="100"/>
        <c:noMultiLvlLbl val="0"/>
      </c:catAx>
      <c:valAx>
        <c:axId val="469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7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Initial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1426165503958727E-2"/>
                  <c:y val="-2.7395883558521641E-2"/>
                </c:manualLayout>
              </c:layout>
              <c:numFmt formatCode="General" sourceLinked="0"/>
            </c:trendlineLbl>
          </c:trendline>
          <c:xVal>
            <c:numRef>
              <c:f>Sheet2!$F$3:$F$52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Sheet2!$I$3:$I$52</c:f>
              <c:numCache>
                <c:formatCode>General</c:formatCode>
                <c:ptCount val="50"/>
                <c:pt idx="0">
                  <c:v>0</c:v>
                </c:pt>
                <c:pt idx="1">
                  <c:v>1948</c:v>
                </c:pt>
                <c:pt idx="2">
                  <c:v>4066</c:v>
                </c:pt>
                <c:pt idx="3">
                  <c:v>6172</c:v>
                </c:pt>
                <c:pt idx="4">
                  <c:v>8395</c:v>
                </c:pt>
                <c:pt idx="5">
                  <c:v>10172</c:v>
                </c:pt>
                <c:pt idx="6">
                  <c:v>12274</c:v>
                </c:pt>
                <c:pt idx="7">
                  <c:v>14729</c:v>
                </c:pt>
                <c:pt idx="8">
                  <c:v>16681</c:v>
                </c:pt>
                <c:pt idx="9">
                  <c:v>18654</c:v>
                </c:pt>
                <c:pt idx="10">
                  <c:v>21022</c:v>
                </c:pt>
                <c:pt idx="11">
                  <c:v>22868</c:v>
                </c:pt>
                <c:pt idx="12">
                  <c:v>25207</c:v>
                </c:pt>
                <c:pt idx="13">
                  <c:v>27075</c:v>
                </c:pt>
                <c:pt idx="14">
                  <c:v>28845</c:v>
                </c:pt>
                <c:pt idx="15">
                  <c:v>31713</c:v>
                </c:pt>
                <c:pt idx="16">
                  <c:v>33362</c:v>
                </c:pt>
                <c:pt idx="17">
                  <c:v>36352</c:v>
                </c:pt>
                <c:pt idx="18">
                  <c:v>38597</c:v>
                </c:pt>
                <c:pt idx="19">
                  <c:v>39975</c:v>
                </c:pt>
                <c:pt idx="20">
                  <c:v>42266</c:v>
                </c:pt>
                <c:pt idx="21">
                  <c:v>44791</c:v>
                </c:pt>
                <c:pt idx="22">
                  <c:v>46431</c:v>
                </c:pt>
                <c:pt idx="23">
                  <c:v>49370</c:v>
                </c:pt>
                <c:pt idx="24">
                  <c:v>51103</c:v>
                </c:pt>
                <c:pt idx="25">
                  <c:v>53247</c:v>
                </c:pt>
                <c:pt idx="26">
                  <c:v>55615</c:v>
                </c:pt>
                <c:pt idx="27">
                  <c:v>58108</c:v>
                </c:pt>
                <c:pt idx="28">
                  <c:v>60142</c:v>
                </c:pt>
                <c:pt idx="29">
                  <c:v>61775</c:v>
                </c:pt>
                <c:pt idx="30">
                  <c:v>65004</c:v>
                </c:pt>
                <c:pt idx="31">
                  <c:v>66157</c:v>
                </c:pt>
                <c:pt idx="32">
                  <c:v>68374</c:v>
                </c:pt>
                <c:pt idx="33">
                  <c:v>71021</c:v>
                </c:pt>
                <c:pt idx="34">
                  <c:v>73207</c:v>
                </c:pt>
                <c:pt idx="35">
                  <c:v>74778</c:v>
                </c:pt>
                <c:pt idx="36">
                  <c:v>77869</c:v>
                </c:pt>
                <c:pt idx="37">
                  <c:v>80259</c:v>
                </c:pt>
                <c:pt idx="38">
                  <c:v>81981</c:v>
                </c:pt>
                <c:pt idx="39">
                  <c:v>84002</c:v>
                </c:pt>
                <c:pt idx="40">
                  <c:v>85366</c:v>
                </c:pt>
                <c:pt idx="41">
                  <c:v>89587</c:v>
                </c:pt>
                <c:pt idx="42">
                  <c:v>91667</c:v>
                </c:pt>
                <c:pt idx="43">
                  <c:v>93300</c:v>
                </c:pt>
                <c:pt idx="44">
                  <c:v>95826</c:v>
                </c:pt>
                <c:pt idx="45">
                  <c:v>98138</c:v>
                </c:pt>
                <c:pt idx="46">
                  <c:v>100827</c:v>
                </c:pt>
                <c:pt idx="47">
                  <c:v>103467</c:v>
                </c:pt>
                <c:pt idx="48">
                  <c:v>104759</c:v>
                </c:pt>
                <c:pt idx="49">
                  <c:v>106935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Sheet2!$N$2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2412971201736"/>
                  <c:y val="6.7415911818228588E-3"/>
                </c:manualLayout>
              </c:layout>
              <c:numFmt formatCode="General" sourceLinked="0"/>
            </c:trendlineLbl>
          </c:trendline>
          <c:xVal>
            <c:numRef>
              <c:f>Sheet2!$F$3:$F$52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Sheet2!$N$3:$N$52</c:f>
              <c:numCache>
                <c:formatCode>General</c:formatCode>
                <c:ptCount val="50"/>
                <c:pt idx="0">
                  <c:v>0</c:v>
                </c:pt>
                <c:pt idx="1">
                  <c:v>1863</c:v>
                </c:pt>
                <c:pt idx="2">
                  <c:v>3434</c:v>
                </c:pt>
                <c:pt idx="3">
                  <c:v>5321</c:v>
                </c:pt>
                <c:pt idx="4">
                  <c:v>7253</c:v>
                </c:pt>
                <c:pt idx="5">
                  <c:v>8617</c:v>
                </c:pt>
                <c:pt idx="6">
                  <c:v>10138</c:v>
                </c:pt>
                <c:pt idx="7">
                  <c:v>12268</c:v>
                </c:pt>
                <c:pt idx="8">
                  <c:v>14178</c:v>
                </c:pt>
                <c:pt idx="9">
                  <c:v>16057</c:v>
                </c:pt>
                <c:pt idx="10">
                  <c:v>17898</c:v>
                </c:pt>
                <c:pt idx="11">
                  <c:v>19556</c:v>
                </c:pt>
                <c:pt idx="12">
                  <c:v>21156</c:v>
                </c:pt>
                <c:pt idx="13">
                  <c:v>23492</c:v>
                </c:pt>
                <c:pt idx="14">
                  <c:v>25047</c:v>
                </c:pt>
                <c:pt idx="15">
                  <c:v>26428</c:v>
                </c:pt>
                <c:pt idx="16">
                  <c:v>28611</c:v>
                </c:pt>
                <c:pt idx="17">
                  <c:v>30708</c:v>
                </c:pt>
                <c:pt idx="18">
                  <c:v>32658</c:v>
                </c:pt>
                <c:pt idx="19">
                  <c:v>34423</c:v>
                </c:pt>
                <c:pt idx="20">
                  <c:v>35431</c:v>
                </c:pt>
                <c:pt idx="21">
                  <c:v>37004</c:v>
                </c:pt>
                <c:pt idx="22">
                  <c:v>39640</c:v>
                </c:pt>
                <c:pt idx="23">
                  <c:v>41740</c:v>
                </c:pt>
                <c:pt idx="24">
                  <c:v>43337</c:v>
                </c:pt>
                <c:pt idx="25">
                  <c:v>44811</c:v>
                </c:pt>
                <c:pt idx="26">
                  <c:v>46878</c:v>
                </c:pt>
                <c:pt idx="27">
                  <c:v>48771</c:v>
                </c:pt>
                <c:pt idx="28">
                  <c:v>50773</c:v>
                </c:pt>
                <c:pt idx="29">
                  <c:v>52680</c:v>
                </c:pt>
                <c:pt idx="30">
                  <c:v>54109</c:v>
                </c:pt>
                <c:pt idx="31">
                  <c:v>57181</c:v>
                </c:pt>
                <c:pt idx="32">
                  <c:v>57365</c:v>
                </c:pt>
                <c:pt idx="33">
                  <c:v>60246</c:v>
                </c:pt>
                <c:pt idx="34">
                  <c:v>64055</c:v>
                </c:pt>
                <c:pt idx="35">
                  <c:v>63555</c:v>
                </c:pt>
                <c:pt idx="36">
                  <c:v>65669</c:v>
                </c:pt>
                <c:pt idx="37">
                  <c:v>67670</c:v>
                </c:pt>
                <c:pt idx="38">
                  <c:v>69807</c:v>
                </c:pt>
                <c:pt idx="39">
                  <c:v>71580</c:v>
                </c:pt>
                <c:pt idx="40">
                  <c:v>73863</c:v>
                </c:pt>
                <c:pt idx="41">
                  <c:v>76338</c:v>
                </c:pt>
                <c:pt idx="42">
                  <c:v>78292</c:v>
                </c:pt>
                <c:pt idx="43">
                  <c:v>79603</c:v>
                </c:pt>
                <c:pt idx="44">
                  <c:v>82215</c:v>
                </c:pt>
                <c:pt idx="45">
                  <c:v>83707</c:v>
                </c:pt>
                <c:pt idx="46">
                  <c:v>85371</c:v>
                </c:pt>
                <c:pt idx="47">
                  <c:v>88515</c:v>
                </c:pt>
                <c:pt idx="48">
                  <c:v>87692</c:v>
                </c:pt>
                <c:pt idx="49">
                  <c:v>91435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Sheet2!$S$2</c:f>
              <c:strCache>
                <c:ptCount val="1"/>
                <c:pt idx="0">
                  <c:v>Smart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2711302741260083E-2"/>
                  <c:y val="0.17261003877633793"/>
                </c:manualLayout>
              </c:layout>
              <c:numFmt formatCode="General" sourceLinked="0"/>
            </c:trendlineLbl>
          </c:trendline>
          <c:xVal>
            <c:numRef>
              <c:f>Sheet2!$F$3:$F$52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Sheet2!$S$3:$S$52</c:f>
              <c:numCache>
                <c:formatCode>General</c:formatCode>
                <c:ptCount val="50"/>
                <c:pt idx="0">
                  <c:v>0</c:v>
                </c:pt>
                <c:pt idx="1">
                  <c:v>941</c:v>
                </c:pt>
                <c:pt idx="2">
                  <c:v>2068</c:v>
                </c:pt>
                <c:pt idx="3">
                  <c:v>3056</c:v>
                </c:pt>
                <c:pt idx="4">
                  <c:v>4113</c:v>
                </c:pt>
                <c:pt idx="5">
                  <c:v>5026</c:v>
                </c:pt>
                <c:pt idx="6">
                  <c:v>6397</c:v>
                </c:pt>
                <c:pt idx="7">
                  <c:v>7119</c:v>
                </c:pt>
                <c:pt idx="8">
                  <c:v>8201</c:v>
                </c:pt>
                <c:pt idx="9">
                  <c:v>9170</c:v>
                </c:pt>
                <c:pt idx="10">
                  <c:v>10545</c:v>
                </c:pt>
                <c:pt idx="11">
                  <c:v>11434</c:v>
                </c:pt>
                <c:pt idx="12">
                  <c:v>12561</c:v>
                </c:pt>
                <c:pt idx="13">
                  <c:v>13440</c:v>
                </c:pt>
                <c:pt idx="14">
                  <c:v>14809</c:v>
                </c:pt>
                <c:pt idx="15">
                  <c:v>15881</c:v>
                </c:pt>
                <c:pt idx="16">
                  <c:v>16705</c:v>
                </c:pt>
                <c:pt idx="17">
                  <c:v>18034</c:v>
                </c:pt>
                <c:pt idx="18">
                  <c:v>18888</c:v>
                </c:pt>
                <c:pt idx="19">
                  <c:v>19852</c:v>
                </c:pt>
                <c:pt idx="20">
                  <c:v>21300</c:v>
                </c:pt>
                <c:pt idx="21">
                  <c:v>23074</c:v>
                </c:pt>
                <c:pt idx="22">
                  <c:v>23647</c:v>
                </c:pt>
                <c:pt idx="23">
                  <c:v>24581</c:v>
                </c:pt>
                <c:pt idx="24">
                  <c:v>25523</c:v>
                </c:pt>
                <c:pt idx="25">
                  <c:v>26915</c:v>
                </c:pt>
                <c:pt idx="26">
                  <c:v>28402</c:v>
                </c:pt>
                <c:pt idx="27">
                  <c:v>28731</c:v>
                </c:pt>
                <c:pt idx="28">
                  <c:v>29847</c:v>
                </c:pt>
                <c:pt idx="29">
                  <c:v>31251</c:v>
                </c:pt>
                <c:pt idx="30">
                  <c:v>32325</c:v>
                </c:pt>
                <c:pt idx="31">
                  <c:v>33964</c:v>
                </c:pt>
                <c:pt idx="32">
                  <c:v>35068</c:v>
                </c:pt>
                <c:pt idx="33">
                  <c:v>36083</c:v>
                </c:pt>
                <c:pt idx="34">
                  <c:v>36860</c:v>
                </c:pt>
                <c:pt idx="35">
                  <c:v>38674</c:v>
                </c:pt>
                <c:pt idx="36">
                  <c:v>39529</c:v>
                </c:pt>
                <c:pt idx="37">
                  <c:v>40660</c:v>
                </c:pt>
                <c:pt idx="38">
                  <c:v>42032</c:v>
                </c:pt>
                <c:pt idx="39">
                  <c:v>43038</c:v>
                </c:pt>
                <c:pt idx="40">
                  <c:v>43710</c:v>
                </c:pt>
                <c:pt idx="41">
                  <c:v>45290</c:v>
                </c:pt>
                <c:pt idx="42">
                  <c:v>46920</c:v>
                </c:pt>
                <c:pt idx="43">
                  <c:v>48455</c:v>
                </c:pt>
                <c:pt idx="44">
                  <c:v>49055</c:v>
                </c:pt>
                <c:pt idx="45">
                  <c:v>50244</c:v>
                </c:pt>
                <c:pt idx="46">
                  <c:v>51538</c:v>
                </c:pt>
                <c:pt idx="47">
                  <c:v>53536</c:v>
                </c:pt>
                <c:pt idx="48">
                  <c:v>53749</c:v>
                </c:pt>
                <c:pt idx="49">
                  <c:v>55076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0864"/>
        <c:axId val="59005568"/>
      </c:scatterChart>
      <c:valAx>
        <c:axId val="599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005568"/>
        <c:crosses val="autoZero"/>
        <c:crossBetween val="midCat"/>
      </c:valAx>
      <c:valAx>
        <c:axId val="59005568"/>
        <c:scaling>
          <c:orientation val="minMax"/>
          <c:max val="12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940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Sheet2!$U$1</c:f>
              <c:strCache>
                <c:ptCount val="1"/>
              </c:strCache>
            </c:strRef>
          </c:tx>
          <c:invertIfNegative val="0"/>
          <c:cat>
            <c:strRef>
              <c:f>Sheet2!$F$2:$F$54</c:f>
              <c:strCache>
                <c:ptCount val="53"/>
                <c:pt idx="0">
                  <c:v>#srv_dead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124</c:v>
                </c:pt>
                <c:pt idx="52">
                  <c:v>248</c:v>
                </c:pt>
              </c:strCache>
            </c:strRef>
          </c:cat>
          <c:val>
            <c:numRef>
              <c:f>Sheet2!$U$2:$U$54</c:f>
              <c:numCache>
                <c:formatCode>General</c:formatCode>
                <c:ptCount val="53"/>
                <c:pt idx="0">
                  <c:v>0</c:v>
                </c:pt>
                <c:pt idx="2">
                  <c:v>4.3634496919917867</c:v>
                </c:pt>
                <c:pt idx="3">
                  <c:v>15.543531726512544</c:v>
                </c:pt>
                <c:pt idx="4">
                  <c:v>13.788075178224238</c:v>
                </c:pt>
                <c:pt idx="5">
                  <c:v>13.603335318642049</c:v>
                </c:pt>
                <c:pt idx="6">
                  <c:v>15.287062524577271</c:v>
                </c:pt>
                <c:pt idx="7">
                  <c:v>17.402639726250609</c:v>
                </c:pt>
                <c:pt idx="8">
                  <c:v>16.708534184262337</c:v>
                </c:pt>
                <c:pt idx="9">
                  <c:v>15.005095617768719</c:v>
                </c:pt>
                <c:pt idx="10">
                  <c:v>13.921947035488365</c:v>
                </c:pt>
                <c:pt idx="11">
                  <c:v>14.860622205308724</c:v>
                </c:pt>
                <c:pt idx="12">
                  <c:v>14.483120517754067</c:v>
                </c:pt>
                <c:pt idx="13">
                  <c:v>16.070932677430871</c:v>
                </c:pt>
                <c:pt idx="14">
                  <c:v>13.233610341643582</c:v>
                </c:pt>
                <c:pt idx="15">
                  <c:v>13.166926677067083</c:v>
                </c:pt>
                <c:pt idx="16">
                  <c:v>16.665090026172233</c:v>
                </c:pt>
                <c:pt idx="17">
                  <c:v>14.240752952460884</c:v>
                </c:pt>
                <c:pt idx="18">
                  <c:v>15.525968309859156</c:v>
                </c:pt>
                <c:pt idx="19">
                  <c:v>15.387206259553851</c:v>
                </c:pt>
                <c:pt idx="20">
                  <c:v>13.888680425265793</c:v>
                </c:pt>
                <c:pt idx="21">
                  <c:v>16.171390715941889</c:v>
                </c:pt>
                <c:pt idx="22">
                  <c:v>17.385188988859369</c:v>
                </c:pt>
                <c:pt idx="23">
                  <c:v>14.626004178242985</c:v>
                </c:pt>
                <c:pt idx="24">
                  <c:v>15.454729592870164</c:v>
                </c:pt>
                <c:pt idx="25">
                  <c:v>15.196759485744476</c:v>
                </c:pt>
                <c:pt idx="26">
                  <c:v>15.843146092737619</c:v>
                </c:pt>
                <c:pt idx="27">
                  <c:v>15.709790524139173</c:v>
                </c:pt>
                <c:pt idx="28">
                  <c:v>16.068355476010186</c:v>
                </c:pt>
                <c:pt idx="29">
                  <c:v>15.578131754846863</c:v>
                </c:pt>
                <c:pt idx="30">
                  <c:v>14.722784297855117</c:v>
                </c:pt>
                <c:pt idx="31">
                  <c:v>16.760507045720264</c:v>
                </c:pt>
                <c:pt idx="32">
                  <c:v>13.567725259609716</c:v>
                </c:pt>
                <c:pt idx="33">
                  <c:v>16.101149559774182</c:v>
                </c:pt>
                <c:pt idx="34">
                  <c:v>15.171568972557411</c:v>
                </c:pt>
                <c:pt idx="35">
                  <c:v>12.501536738290053</c:v>
                </c:pt>
                <c:pt idx="36">
                  <c:v>15.008424937815935</c:v>
                </c:pt>
                <c:pt idx="37">
                  <c:v>15.667338735568711</c:v>
                </c:pt>
                <c:pt idx="38">
                  <c:v>15.685468296390436</c:v>
                </c:pt>
                <c:pt idx="39">
                  <c:v>14.849782266622755</c:v>
                </c:pt>
                <c:pt idx="40">
                  <c:v>14.787743148972643</c:v>
                </c:pt>
                <c:pt idx="41">
                  <c:v>13.474919757280416</c:v>
                </c:pt>
                <c:pt idx="42">
                  <c:v>14.788976079118621</c:v>
                </c:pt>
                <c:pt idx="43">
                  <c:v>14.590856033250788</c:v>
                </c:pt>
                <c:pt idx="44">
                  <c:v>14.680600214362272</c:v>
                </c:pt>
                <c:pt idx="45">
                  <c:v>14.203869513493206</c:v>
                </c:pt>
                <c:pt idx="46">
                  <c:v>14.704803440053801</c:v>
                </c:pt>
                <c:pt idx="47">
                  <c:v>15.329227290309145</c:v>
                </c:pt>
                <c:pt idx="48">
                  <c:v>14.450984371828698</c:v>
                </c:pt>
                <c:pt idx="49">
                  <c:v>16.291678996553998</c:v>
                </c:pt>
                <c:pt idx="50">
                  <c:v>14.49478655257867</c:v>
                </c:pt>
                <c:pt idx="51">
                  <c:v>14.408757166325811</c:v>
                </c:pt>
                <c:pt idx="52">
                  <c:v>10.7424038685133</c:v>
                </c:pt>
              </c:numCache>
            </c:numRef>
          </c:val>
        </c:ser>
        <c:ser>
          <c:idx val="1"/>
          <c:order val="1"/>
          <c:tx>
            <c:strRef>
              <c:f>Sheet2!$V$1</c:f>
              <c:strCache>
                <c:ptCount val="1"/>
              </c:strCache>
            </c:strRef>
          </c:tx>
          <c:invertIfNegative val="0"/>
          <c:cat>
            <c:strRef>
              <c:f>Sheet2!$F$2:$F$54</c:f>
              <c:strCache>
                <c:ptCount val="53"/>
                <c:pt idx="0">
                  <c:v>#srv_dead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124</c:v>
                </c:pt>
                <c:pt idx="52">
                  <c:v>248</c:v>
                </c:pt>
              </c:strCache>
            </c:strRef>
          </c:cat>
          <c:val>
            <c:numRef>
              <c:f>Sheet2!$V$2:$V$54</c:f>
              <c:numCache>
                <c:formatCode>General</c:formatCode>
                <c:ptCount val="53"/>
                <c:pt idx="0">
                  <c:v>0</c:v>
                </c:pt>
                <c:pt idx="2">
                  <c:v>51.694045174537983</c:v>
                </c:pt>
                <c:pt idx="3">
                  <c:v>49.139203148057057</c:v>
                </c:pt>
                <c:pt idx="4">
                  <c:v>50.486066104990279</c:v>
                </c:pt>
                <c:pt idx="5">
                  <c:v>51.006551518761171</c:v>
                </c:pt>
                <c:pt idx="6">
                  <c:v>50.58985450255603</c:v>
                </c:pt>
                <c:pt idx="7">
                  <c:v>47.88170115691706</c:v>
                </c:pt>
                <c:pt idx="8">
                  <c:v>51.666779822119622</c:v>
                </c:pt>
                <c:pt idx="9">
                  <c:v>50.836280798513279</c:v>
                </c:pt>
                <c:pt idx="10">
                  <c:v>50.841642543154286</c:v>
                </c:pt>
                <c:pt idx="11">
                  <c:v>49.838264675102273</c:v>
                </c:pt>
                <c:pt idx="12">
                  <c:v>50</c:v>
                </c:pt>
                <c:pt idx="13">
                  <c:v>50.16860395921767</c:v>
                </c:pt>
                <c:pt idx="14">
                  <c:v>50.360110803324098</c:v>
                </c:pt>
                <c:pt idx="15">
                  <c:v>48.660079736522796</c:v>
                </c:pt>
                <c:pt idx="16">
                  <c:v>49.922744615772714</c:v>
                </c:pt>
                <c:pt idx="17">
                  <c:v>49.928061866794557</c:v>
                </c:pt>
                <c:pt idx="18">
                  <c:v>50.390625</c:v>
                </c:pt>
                <c:pt idx="19">
                  <c:v>51.063554162240585</c:v>
                </c:pt>
                <c:pt idx="20">
                  <c:v>50.338961851156974</c:v>
                </c:pt>
                <c:pt idx="21">
                  <c:v>49.604883357781674</c:v>
                </c:pt>
                <c:pt idx="22">
                  <c:v>48.485186756268</c:v>
                </c:pt>
                <c:pt idx="23">
                  <c:v>49.070663996037126</c:v>
                </c:pt>
                <c:pt idx="24">
                  <c:v>50.210654243467687</c:v>
                </c:pt>
                <c:pt idx="25">
                  <c:v>50.055769719977306</c:v>
                </c:pt>
                <c:pt idx="26">
                  <c:v>49.452551317445113</c:v>
                </c:pt>
                <c:pt idx="27">
                  <c:v>48.931043783152028</c:v>
                </c:pt>
                <c:pt idx="28">
                  <c:v>50.555861499277214</c:v>
                </c:pt>
                <c:pt idx="29">
                  <c:v>50.372451863922052</c:v>
                </c:pt>
                <c:pt idx="30">
                  <c:v>49.411574261432619</c:v>
                </c:pt>
                <c:pt idx="31">
                  <c:v>50.272290935942401</c:v>
                </c:pt>
                <c:pt idx="32">
                  <c:v>48.661517299756639</c:v>
                </c:pt>
                <c:pt idx="33">
                  <c:v>48.711498522830318</c:v>
                </c:pt>
                <c:pt idx="34">
                  <c:v>49.193900395657622</c:v>
                </c:pt>
                <c:pt idx="35">
                  <c:v>49.649623669867637</c:v>
                </c:pt>
                <c:pt idx="36">
                  <c:v>48.28158014389259</c:v>
                </c:pt>
                <c:pt idx="37">
                  <c:v>49.236538288664292</c:v>
                </c:pt>
                <c:pt idx="38">
                  <c:v>49.33901493913455</c:v>
                </c:pt>
                <c:pt idx="39">
                  <c:v>48.729583684024348</c:v>
                </c:pt>
                <c:pt idx="40">
                  <c:v>48.765505583200401</c:v>
                </c:pt>
                <c:pt idx="41">
                  <c:v>48.796944919522993</c:v>
                </c:pt>
                <c:pt idx="42">
                  <c:v>49.445790125799505</c:v>
                </c:pt>
                <c:pt idx="43">
                  <c:v>48.814731582794245</c:v>
                </c:pt>
                <c:pt idx="44">
                  <c:v>48.065380493033224</c:v>
                </c:pt>
                <c:pt idx="45">
                  <c:v>48.808256631811823</c:v>
                </c:pt>
                <c:pt idx="46">
                  <c:v>48.802706393038378</c:v>
                </c:pt>
                <c:pt idx="47">
                  <c:v>48.884723337994785</c:v>
                </c:pt>
                <c:pt idx="48">
                  <c:v>48.257898653677017</c:v>
                </c:pt>
                <c:pt idx="49">
                  <c:v>48.692713752517683</c:v>
                </c:pt>
                <c:pt idx="50">
                  <c:v>48.49581521485014</c:v>
                </c:pt>
                <c:pt idx="51">
                  <c:v>44.815100412378044</c:v>
                </c:pt>
                <c:pt idx="52">
                  <c:v>37.031655542861436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49504"/>
        <c:axId val="118692864"/>
      </c:barChart>
      <c:catAx>
        <c:axId val="1185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692864"/>
        <c:crosses val="autoZero"/>
        <c:auto val="1"/>
        <c:lblAlgn val="ctr"/>
        <c:lblOffset val="100"/>
        <c:noMultiLvlLbl val="0"/>
      </c:catAx>
      <c:valAx>
        <c:axId val="11869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49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</xdr:row>
      <xdr:rowOff>138111</xdr:rowOff>
    </xdr:from>
    <xdr:to>
      <xdr:col>22</xdr:col>
      <xdr:colOff>542925</xdr:colOff>
      <xdr:row>35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6</xdr:row>
      <xdr:rowOff>28574</xdr:rowOff>
    </xdr:from>
    <xdr:to>
      <xdr:col>14</xdr:col>
      <xdr:colOff>476250</xdr:colOff>
      <xdr:row>23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6</xdr:row>
      <xdr:rowOff>142875</xdr:rowOff>
    </xdr:from>
    <xdr:to>
      <xdr:col>16</xdr:col>
      <xdr:colOff>190500</xdr:colOff>
      <xdr:row>23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E12" sqref="E12"/>
    </sheetView>
  </sheetViews>
  <sheetFormatPr defaultRowHeight="15" x14ac:dyDescent="0.25"/>
  <cols>
    <col min="2" max="2" width="14.140625" customWidth="1"/>
    <col min="3" max="3" width="16" customWidth="1"/>
    <col min="4" max="4" width="19.85546875" customWidth="1"/>
    <col min="5" max="5" width="13.42578125" customWidth="1"/>
    <col min="6" max="6" width="15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</row>
    <row r="3" spans="1:6" x14ac:dyDescent="0.25">
      <c r="A3">
        <v>1</v>
      </c>
      <c r="B3">
        <v>0.47</v>
      </c>
      <c r="C3">
        <v>0.55000000000000004</v>
      </c>
      <c r="D3">
        <v>0.65</v>
      </c>
    </row>
    <row r="4" spans="1:6" x14ac:dyDescent="0.25">
      <c r="A4">
        <v>2</v>
      </c>
      <c r="B4">
        <v>0.93</v>
      </c>
      <c r="C4">
        <v>1.2</v>
      </c>
      <c r="D4">
        <v>1.01</v>
      </c>
    </row>
    <row r="5" spans="1:6" x14ac:dyDescent="0.25">
      <c r="A5">
        <v>3</v>
      </c>
      <c r="B5">
        <v>1.32</v>
      </c>
      <c r="C5">
        <v>1.7</v>
      </c>
      <c r="D5">
        <v>1.85</v>
      </c>
    </row>
    <row r="6" spans="1:6" x14ac:dyDescent="0.25">
      <c r="A6">
        <v>4</v>
      </c>
      <c r="B6">
        <v>1.74</v>
      </c>
      <c r="C6">
        <v>2.2400000000000002</v>
      </c>
      <c r="D6">
        <v>2</v>
      </c>
    </row>
    <row r="7" spans="1:6" x14ac:dyDescent="0.25">
      <c r="A7">
        <v>5</v>
      </c>
      <c r="B7">
        <v>2.42</v>
      </c>
      <c r="C7">
        <v>2.95</v>
      </c>
      <c r="D7">
        <v>2.65</v>
      </c>
    </row>
    <row r="8" spans="1:6" x14ac:dyDescent="0.25">
      <c r="A8">
        <v>10</v>
      </c>
      <c r="B8">
        <v>4.7</v>
      </c>
      <c r="C8">
        <v>6.05</v>
      </c>
      <c r="D8">
        <v>6.12</v>
      </c>
    </row>
    <row r="9" spans="1:6" x14ac:dyDescent="0.25">
      <c r="A9">
        <v>25</v>
      </c>
      <c r="B9">
        <v>13.73</v>
      </c>
      <c r="C9">
        <v>16.71</v>
      </c>
      <c r="D9">
        <v>16.309999999999999</v>
      </c>
    </row>
    <row r="11" spans="1:6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</row>
    <row r="12" spans="1:6" x14ac:dyDescent="0.25">
      <c r="A12">
        <v>1</v>
      </c>
      <c r="B12">
        <v>0.63</v>
      </c>
      <c r="C12">
        <v>0.64</v>
      </c>
      <c r="D12">
        <v>0.38</v>
      </c>
      <c r="E12">
        <f>(C12/B12*100)-100</f>
        <v>1.5873015873015817</v>
      </c>
      <c r="F12">
        <f>(D12/B12*100)-100</f>
        <v>-39.682539682539684</v>
      </c>
    </row>
    <row r="13" spans="1:6" x14ac:dyDescent="0.25">
      <c r="A13">
        <v>2</v>
      </c>
      <c r="B13">
        <v>1.23</v>
      </c>
      <c r="C13">
        <v>1.38</v>
      </c>
      <c r="D13">
        <v>0.73</v>
      </c>
      <c r="E13">
        <f t="shared" ref="E13:E18" si="0">(C13/B13*100)-100</f>
        <v>12.195121951219505</v>
      </c>
      <c r="F13">
        <f t="shared" ref="F13:F18" si="1">(D13/B13*100)-100</f>
        <v>-40.650406504065039</v>
      </c>
    </row>
    <row r="14" spans="1:6" x14ac:dyDescent="0.25">
      <c r="A14">
        <v>3</v>
      </c>
      <c r="B14">
        <v>1.95</v>
      </c>
      <c r="C14">
        <v>1.98</v>
      </c>
      <c r="D14">
        <v>1.1499999999999999</v>
      </c>
      <c r="E14">
        <f t="shared" si="0"/>
        <v>1.538461538461533</v>
      </c>
      <c r="F14">
        <f t="shared" si="1"/>
        <v>-41.025641025641022</v>
      </c>
    </row>
    <row r="15" spans="1:6" x14ac:dyDescent="0.25">
      <c r="A15">
        <v>4</v>
      </c>
      <c r="B15">
        <v>2.5299999999999998</v>
      </c>
      <c r="C15">
        <v>2.7</v>
      </c>
      <c r="D15">
        <v>1.5</v>
      </c>
      <c r="E15">
        <f t="shared" si="0"/>
        <v>6.7193675889328119</v>
      </c>
      <c r="F15">
        <f t="shared" si="1"/>
        <v>-40.711462450592883</v>
      </c>
    </row>
    <row r="16" spans="1:6" x14ac:dyDescent="0.25">
      <c r="A16">
        <v>5</v>
      </c>
      <c r="B16">
        <v>3.17</v>
      </c>
      <c r="C16">
        <v>3.22</v>
      </c>
      <c r="D16">
        <v>1.9</v>
      </c>
      <c r="E16">
        <f t="shared" si="0"/>
        <v>1.5772870662460718</v>
      </c>
      <c r="F16">
        <f t="shared" si="1"/>
        <v>-40.063091482649845</v>
      </c>
    </row>
    <row r="17" spans="1:6" x14ac:dyDescent="0.25">
      <c r="A17">
        <v>10</v>
      </c>
      <c r="B17">
        <v>6.65</v>
      </c>
      <c r="C17">
        <v>6.8</v>
      </c>
      <c r="D17">
        <v>4.21</v>
      </c>
      <c r="E17">
        <f t="shared" si="0"/>
        <v>2.2556390977443499</v>
      </c>
      <c r="F17">
        <f t="shared" si="1"/>
        <v>-36.691729323308273</v>
      </c>
    </row>
    <row r="18" spans="1:6" x14ac:dyDescent="0.25">
      <c r="A18">
        <v>25</v>
      </c>
      <c r="B18">
        <v>18.100000000000001</v>
      </c>
      <c r="C18">
        <v>17.36</v>
      </c>
      <c r="D18">
        <v>11.98</v>
      </c>
      <c r="E18">
        <f t="shared" si="0"/>
        <v>-4.0883977900552679</v>
      </c>
      <c r="F18">
        <f t="shared" si="1"/>
        <v>-33.812154696132595</v>
      </c>
    </row>
    <row r="22" spans="1:6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</row>
    <row r="23" spans="1:6" x14ac:dyDescent="0.25">
      <c r="A23">
        <v>1</v>
      </c>
      <c r="B23">
        <v>0.11600000000000001</v>
      </c>
      <c r="C23">
        <v>0.105</v>
      </c>
      <c r="D23">
        <v>5.8000000000000003E-2</v>
      </c>
      <c r="E23">
        <f>(C23/B23*100)-100</f>
        <v>-9.4827586206896655</v>
      </c>
      <c r="F23">
        <f>(D23/B23*100)-100</f>
        <v>-50</v>
      </c>
    </row>
    <row r="24" spans="1:6" x14ac:dyDescent="0.25">
      <c r="A24">
        <v>2</v>
      </c>
      <c r="B24">
        <v>0.222</v>
      </c>
      <c r="C24">
        <v>0.191</v>
      </c>
      <c r="D24">
        <v>0.114</v>
      </c>
      <c r="E24">
        <f t="shared" ref="E24:E29" si="2">(C24/B24*100)-100</f>
        <v>-13.963963963963963</v>
      </c>
      <c r="F24">
        <f t="shared" ref="F24:F29" si="3">(D24/B24*100)-100</f>
        <v>-48.648648648648653</v>
      </c>
    </row>
    <row r="25" spans="1:6" x14ac:dyDescent="0.25">
      <c r="A25">
        <v>3</v>
      </c>
      <c r="B25">
        <v>0.34300000000000003</v>
      </c>
      <c r="C25">
        <v>0.30099999999999999</v>
      </c>
      <c r="D25">
        <v>0.17499999999999999</v>
      </c>
      <c r="E25">
        <f t="shared" si="2"/>
        <v>-12.244897959183689</v>
      </c>
      <c r="F25">
        <f t="shared" si="3"/>
        <v>-48.979591836734706</v>
      </c>
    </row>
    <row r="26" spans="1:6" x14ac:dyDescent="0.25">
      <c r="A26">
        <v>4</v>
      </c>
      <c r="B26">
        <v>0.44800000000000001</v>
      </c>
      <c r="C26">
        <v>0.38700000000000001</v>
      </c>
      <c r="D26">
        <v>0.22600000000000001</v>
      </c>
      <c r="E26">
        <f t="shared" si="2"/>
        <v>-13.616071428571431</v>
      </c>
      <c r="F26">
        <f t="shared" si="3"/>
        <v>-49.553571428571431</v>
      </c>
    </row>
    <row r="27" spans="1:6" x14ac:dyDescent="0.25">
      <c r="A27">
        <v>5</v>
      </c>
      <c r="B27">
        <v>0.56799999999999995</v>
      </c>
      <c r="C27">
        <v>0.49299999999999999</v>
      </c>
      <c r="D27">
        <v>0.28199999999999997</v>
      </c>
      <c r="E27">
        <f t="shared" si="2"/>
        <v>-13.204225352112658</v>
      </c>
      <c r="F27">
        <f t="shared" si="3"/>
        <v>-50.352112676056336</v>
      </c>
    </row>
    <row r="28" spans="1:6" x14ac:dyDescent="0.25">
      <c r="A28">
        <v>10</v>
      </c>
      <c r="B28">
        <v>1.127</v>
      </c>
      <c r="C28">
        <v>0.995</v>
      </c>
      <c r="D28">
        <v>0.59399999999999997</v>
      </c>
      <c r="E28">
        <f t="shared" si="2"/>
        <v>-11.712511091393068</v>
      </c>
      <c r="F28">
        <f t="shared" si="3"/>
        <v>-47.29370008873115</v>
      </c>
    </row>
    <row r="29" spans="1:6" x14ac:dyDescent="0.25">
      <c r="A29">
        <v>25</v>
      </c>
      <c r="B29">
        <v>2.8980000000000001</v>
      </c>
      <c r="C29">
        <v>2.472</v>
      </c>
      <c r="D29">
        <v>1.4730000000000001</v>
      </c>
      <c r="E29">
        <f t="shared" si="2"/>
        <v>-14.699792960662535</v>
      </c>
      <c r="F29">
        <f t="shared" si="3"/>
        <v>-49.171842650103514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workbookViewId="0">
      <selection activeCell="C30" sqref="C30"/>
    </sheetView>
  </sheetViews>
  <sheetFormatPr defaultRowHeight="15" x14ac:dyDescent="0.25"/>
  <cols>
    <col min="1" max="1" width="26" customWidth="1"/>
    <col min="2" max="2" width="7.42578125" style="1" customWidth="1"/>
    <col min="3" max="3" width="8.28515625" style="1" bestFit="1" customWidth="1"/>
    <col min="4" max="4" width="7.140625" style="1" customWidth="1"/>
  </cols>
  <sheetData>
    <row r="1" spans="1:22" x14ac:dyDescent="0.25">
      <c r="B1" s="6" t="s">
        <v>1</v>
      </c>
      <c r="C1" s="6" t="s">
        <v>2</v>
      </c>
      <c r="D1" s="6" t="s">
        <v>12</v>
      </c>
    </row>
    <row r="2" spans="1:22" x14ac:dyDescent="0.25">
      <c r="A2" s="2" t="s">
        <v>6</v>
      </c>
      <c r="B2" s="4">
        <v>496</v>
      </c>
      <c r="C2" s="4">
        <v>496</v>
      </c>
      <c r="D2" s="4">
        <v>496</v>
      </c>
      <c r="F2" t="s">
        <v>14</v>
      </c>
      <c r="G2" t="s">
        <v>15</v>
      </c>
      <c r="H2" t="s">
        <v>16</v>
      </c>
      <c r="I2" t="s">
        <v>1</v>
      </c>
      <c r="J2" t="s">
        <v>17</v>
      </c>
      <c r="K2" t="s">
        <v>14</v>
      </c>
      <c r="L2" t="s">
        <v>15</v>
      </c>
      <c r="M2" t="s">
        <v>16</v>
      </c>
      <c r="N2" t="s">
        <v>2</v>
      </c>
      <c r="O2" t="s">
        <v>17</v>
      </c>
      <c r="P2" t="s">
        <v>14</v>
      </c>
      <c r="Q2" t="s">
        <v>15</v>
      </c>
      <c r="R2" t="s">
        <v>16</v>
      </c>
      <c r="S2" t="s">
        <v>12</v>
      </c>
      <c r="T2" t="s">
        <v>17</v>
      </c>
      <c r="U2" t="s">
        <v>2</v>
      </c>
      <c r="V2" t="s">
        <v>12</v>
      </c>
    </row>
    <row r="3" spans="1:22" x14ac:dyDescent="0.25">
      <c r="A3" s="2" t="s">
        <v>7</v>
      </c>
      <c r="B3" s="3">
        <v>5.4822842647307102</v>
      </c>
      <c r="C3" s="3">
        <v>5.8853628064449204</v>
      </c>
      <c r="D3" s="3">
        <v>5.2303645437032902</v>
      </c>
      <c r="F3">
        <v>0</v>
      </c>
      <c r="G3">
        <v>496</v>
      </c>
      <c r="H3">
        <v>0</v>
      </c>
      <c r="I3">
        <v>0</v>
      </c>
      <c r="J3">
        <v>1891000</v>
      </c>
      <c r="K3">
        <v>0</v>
      </c>
      <c r="L3">
        <v>496</v>
      </c>
      <c r="M3">
        <v>0</v>
      </c>
      <c r="N3">
        <v>0</v>
      </c>
      <c r="O3">
        <v>1891000</v>
      </c>
      <c r="P3">
        <v>0</v>
      </c>
      <c r="Q3">
        <v>496</v>
      </c>
      <c r="R3">
        <v>0</v>
      </c>
      <c r="S3">
        <v>0</v>
      </c>
      <c r="T3">
        <v>1891000</v>
      </c>
    </row>
    <row r="4" spans="1:22" x14ac:dyDescent="0.25">
      <c r="A4" s="2" t="s">
        <v>8</v>
      </c>
      <c r="B4" s="4">
        <v>306</v>
      </c>
      <c r="C4" s="4">
        <v>395</v>
      </c>
      <c r="D4" s="4">
        <v>263</v>
      </c>
      <c r="F4">
        <v>1</v>
      </c>
      <c r="G4">
        <v>496</v>
      </c>
      <c r="H4">
        <v>0.103014278159703</v>
      </c>
      <c r="I4">
        <v>1948</v>
      </c>
      <c r="J4">
        <v>1891000</v>
      </c>
      <c r="K4">
        <v>1</v>
      </c>
      <c r="L4">
        <v>496</v>
      </c>
      <c r="M4">
        <v>9.8519301956636704E-2</v>
      </c>
      <c r="N4">
        <v>1863</v>
      </c>
      <c r="O4">
        <v>1891000</v>
      </c>
      <c r="P4">
        <v>1</v>
      </c>
      <c r="Q4">
        <v>496</v>
      </c>
      <c r="R4">
        <v>4.97620306716023E-2</v>
      </c>
      <c r="S4">
        <v>941</v>
      </c>
      <c r="T4">
        <v>1891000</v>
      </c>
      <c r="U4">
        <f>-(N4-I4)/I4*100</f>
        <v>4.3634496919917867</v>
      </c>
      <c r="V4">
        <f>-(S4-I4)/I4*100</f>
        <v>51.694045174537983</v>
      </c>
    </row>
    <row r="5" spans="1:22" x14ac:dyDescent="0.25">
      <c r="A5" s="2" t="s">
        <v>9</v>
      </c>
      <c r="B5" s="5">
        <v>0.95784096280155695</v>
      </c>
      <c r="C5" s="5">
        <v>0.98435779472402296</v>
      </c>
      <c r="D5" s="5">
        <v>0.93866115572169695</v>
      </c>
      <c r="F5">
        <v>2</v>
      </c>
      <c r="G5">
        <v>496</v>
      </c>
      <c r="H5">
        <v>0.21501850872554201</v>
      </c>
      <c r="I5">
        <v>4066</v>
      </c>
      <c r="J5">
        <v>1891000</v>
      </c>
      <c r="K5">
        <v>2</v>
      </c>
      <c r="L5">
        <v>496</v>
      </c>
      <c r="M5">
        <v>0.18159703860391299</v>
      </c>
      <c r="N5">
        <v>3434</v>
      </c>
      <c r="O5">
        <v>1891000</v>
      </c>
      <c r="P5">
        <v>2</v>
      </c>
      <c r="Q5">
        <v>496</v>
      </c>
      <c r="R5">
        <v>0.109360126916975</v>
      </c>
      <c r="S5">
        <v>2068</v>
      </c>
      <c r="T5">
        <v>1891000</v>
      </c>
      <c r="U5">
        <f t="shared" ref="U5:U54" si="0">-(N5-I5)/I5*100</f>
        <v>15.543531726512544</v>
      </c>
      <c r="V5">
        <f t="shared" ref="V5:V54" si="1">-(S5-I5)/I5*100</f>
        <v>49.139203148057057</v>
      </c>
    </row>
    <row r="6" spans="1:22" x14ac:dyDescent="0.25">
      <c r="A6" s="2" t="s">
        <v>10</v>
      </c>
      <c r="B6" s="4">
        <v>26695.1381771005</v>
      </c>
      <c r="C6" s="4">
        <v>52238.522119547197</v>
      </c>
      <c r="D6" s="4">
        <v>18997.092632367199</v>
      </c>
      <c r="F6">
        <v>3</v>
      </c>
      <c r="G6">
        <v>496</v>
      </c>
      <c r="H6">
        <v>0.326388154415653</v>
      </c>
      <c r="I6">
        <v>6172</v>
      </c>
      <c r="J6">
        <v>1891000</v>
      </c>
      <c r="K6">
        <v>3</v>
      </c>
      <c r="L6">
        <v>496</v>
      </c>
      <c r="M6">
        <v>0.28138551031200398</v>
      </c>
      <c r="N6">
        <v>5321</v>
      </c>
      <c r="O6">
        <v>1891000</v>
      </c>
      <c r="P6">
        <v>3</v>
      </c>
      <c r="Q6">
        <v>496</v>
      </c>
      <c r="R6">
        <v>0.16160761501850801</v>
      </c>
      <c r="S6">
        <v>3056</v>
      </c>
      <c r="T6">
        <v>1891000</v>
      </c>
      <c r="U6">
        <f t="shared" si="0"/>
        <v>13.788075178224238</v>
      </c>
      <c r="V6">
        <f t="shared" si="1"/>
        <v>50.486066104990279</v>
      </c>
    </row>
    <row r="7" spans="1:22" x14ac:dyDescent="0.25">
      <c r="A7" s="2" t="s">
        <v>11</v>
      </c>
      <c r="B7" s="4">
        <v>65349.610296644903</v>
      </c>
      <c r="C7" s="4">
        <v>81013.583795383805</v>
      </c>
      <c r="D7" s="4">
        <v>61788.101093349898</v>
      </c>
      <c r="F7">
        <v>4</v>
      </c>
      <c r="G7">
        <v>496</v>
      </c>
      <c r="H7">
        <v>0.44394500264410303</v>
      </c>
      <c r="I7">
        <v>8395</v>
      </c>
      <c r="J7">
        <v>1891000</v>
      </c>
      <c r="K7">
        <v>4</v>
      </c>
      <c r="L7">
        <v>496</v>
      </c>
      <c r="M7">
        <v>0.38355367530407097</v>
      </c>
      <c r="N7">
        <v>7253</v>
      </c>
      <c r="O7">
        <v>1891000</v>
      </c>
      <c r="P7">
        <v>4</v>
      </c>
      <c r="Q7">
        <v>496</v>
      </c>
      <c r="R7">
        <v>0.21750396615547299</v>
      </c>
      <c r="S7">
        <v>4113</v>
      </c>
      <c r="T7">
        <v>1891000</v>
      </c>
      <c r="U7">
        <f t="shared" si="0"/>
        <v>13.603335318642049</v>
      </c>
      <c r="V7">
        <f t="shared" si="1"/>
        <v>51.006551518761171</v>
      </c>
    </row>
    <row r="8" spans="1:22" x14ac:dyDescent="0.25">
      <c r="A8" s="7" t="s">
        <v>13</v>
      </c>
      <c r="B8" s="6">
        <v>0.49829699153851298</v>
      </c>
      <c r="C8" s="6">
        <v>0.57002791471196301</v>
      </c>
      <c r="D8" s="6">
        <v>0.68028426153607702</v>
      </c>
      <c r="F8">
        <v>5</v>
      </c>
      <c r="G8">
        <v>496</v>
      </c>
      <c r="H8">
        <v>0.53791644632469504</v>
      </c>
      <c r="I8">
        <v>10172</v>
      </c>
      <c r="J8">
        <v>1891000</v>
      </c>
      <c r="K8">
        <v>5</v>
      </c>
      <c r="L8">
        <v>496</v>
      </c>
      <c r="M8">
        <v>0.45568482284505502</v>
      </c>
      <c r="N8">
        <v>8617</v>
      </c>
      <c r="O8">
        <v>1891000</v>
      </c>
      <c r="P8">
        <v>5</v>
      </c>
      <c r="Q8">
        <v>496</v>
      </c>
      <c r="R8">
        <v>0.26578529878371199</v>
      </c>
      <c r="S8">
        <v>5026</v>
      </c>
      <c r="T8">
        <v>1891000</v>
      </c>
      <c r="U8">
        <f t="shared" si="0"/>
        <v>15.287062524577271</v>
      </c>
      <c r="V8">
        <f t="shared" si="1"/>
        <v>50.58985450255603</v>
      </c>
    </row>
    <row r="9" spans="1:22" x14ac:dyDescent="0.25">
      <c r="F9">
        <v>6</v>
      </c>
      <c r="G9">
        <v>496</v>
      </c>
      <c r="H9">
        <v>0.64907456372289796</v>
      </c>
      <c r="I9">
        <v>12274</v>
      </c>
      <c r="J9">
        <v>1891000</v>
      </c>
      <c r="K9">
        <v>6</v>
      </c>
      <c r="L9">
        <v>496</v>
      </c>
      <c r="M9">
        <v>0.53611845584346896</v>
      </c>
      <c r="N9">
        <v>10138</v>
      </c>
      <c r="O9">
        <v>1891000</v>
      </c>
      <c r="P9">
        <v>6</v>
      </c>
      <c r="Q9">
        <v>496</v>
      </c>
      <c r="R9">
        <v>0.33828662083553601</v>
      </c>
      <c r="S9">
        <v>6397</v>
      </c>
      <c r="T9">
        <v>1891000</v>
      </c>
      <c r="U9">
        <f t="shared" si="0"/>
        <v>17.402639726250609</v>
      </c>
      <c r="V9">
        <f t="shared" si="1"/>
        <v>47.88170115691706</v>
      </c>
    </row>
    <row r="10" spans="1:22" x14ac:dyDescent="0.25">
      <c r="F10">
        <v>7</v>
      </c>
      <c r="G10">
        <v>496</v>
      </c>
      <c r="H10">
        <v>0.77890005288207298</v>
      </c>
      <c r="I10">
        <v>14729</v>
      </c>
      <c r="J10">
        <v>1891000</v>
      </c>
      <c r="K10">
        <v>7</v>
      </c>
      <c r="L10">
        <v>496</v>
      </c>
      <c r="M10">
        <v>0.64875727128503402</v>
      </c>
      <c r="N10">
        <v>12268</v>
      </c>
      <c r="O10">
        <v>1891000</v>
      </c>
      <c r="P10">
        <v>7</v>
      </c>
      <c r="Q10">
        <v>496</v>
      </c>
      <c r="R10">
        <v>0.376467477525119</v>
      </c>
      <c r="S10">
        <v>7119</v>
      </c>
      <c r="T10">
        <v>1891000</v>
      </c>
      <c r="U10">
        <f t="shared" si="0"/>
        <v>16.708534184262337</v>
      </c>
      <c r="V10">
        <f t="shared" si="1"/>
        <v>51.666779822119622</v>
      </c>
    </row>
    <row r="11" spans="1:22" x14ac:dyDescent="0.25">
      <c r="F11">
        <v>8</v>
      </c>
      <c r="G11">
        <v>496</v>
      </c>
      <c r="H11">
        <v>0.88212585933368504</v>
      </c>
      <c r="I11">
        <v>16681</v>
      </c>
      <c r="J11">
        <v>1891000</v>
      </c>
      <c r="K11">
        <v>8</v>
      </c>
      <c r="L11">
        <v>496</v>
      </c>
      <c r="M11">
        <v>0.74976203067160196</v>
      </c>
      <c r="N11">
        <v>14178</v>
      </c>
      <c r="O11">
        <v>1891000</v>
      </c>
      <c r="P11">
        <v>8</v>
      </c>
      <c r="Q11">
        <v>496</v>
      </c>
      <c r="R11">
        <v>0.43368588048651502</v>
      </c>
      <c r="S11">
        <v>8201</v>
      </c>
      <c r="T11">
        <v>1891000</v>
      </c>
      <c r="U11">
        <f t="shared" si="0"/>
        <v>15.005095617768719</v>
      </c>
      <c r="V11">
        <f t="shared" si="1"/>
        <v>50.836280798513279</v>
      </c>
    </row>
    <row r="12" spans="1:22" x14ac:dyDescent="0.25">
      <c r="F12">
        <v>9</v>
      </c>
      <c r="G12">
        <v>496</v>
      </c>
      <c r="H12">
        <v>0.98646218931782104</v>
      </c>
      <c r="I12">
        <v>18654</v>
      </c>
      <c r="J12">
        <v>1891000</v>
      </c>
      <c r="K12">
        <v>9</v>
      </c>
      <c r="L12">
        <v>496</v>
      </c>
      <c r="M12">
        <v>0.84912744579587496</v>
      </c>
      <c r="N12">
        <v>16057</v>
      </c>
      <c r="O12">
        <v>1891000</v>
      </c>
      <c r="P12">
        <v>9</v>
      </c>
      <c r="Q12">
        <v>496</v>
      </c>
      <c r="R12">
        <v>0.48492860920148001</v>
      </c>
      <c r="S12">
        <v>9170</v>
      </c>
      <c r="T12">
        <v>1891000</v>
      </c>
      <c r="U12">
        <f t="shared" si="0"/>
        <v>13.921947035488365</v>
      </c>
      <c r="V12">
        <f t="shared" si="1"/>
        <v>50.841642543154286</v>
      </c>
    </row>
    <row r="13" spans="1:22" x14ac:dyDescent="0.25">
      <c r="F13">
        <v>10</v>
      </c>
      <c r="G13">
        <v>496</v>
      </c>
      <c r="H13">
        <v>1.1116869381279699</v>
      </c>
      <c r="I13">
        <v>21022</v>
      </c>
      <c r="J13">
        <v>1891000</v>
      </c>
      <c r="K13">
        <v>10</v>
      </c>
      <c r="L13">
        <v>496</v>
      </c>
      <c r="M13">
        <v>0.94648334214701202</v>
      </c>
      <c r="N13">
        <v>17898</v>
      </c>
      <c r="O13">
        <v>1891000</v>
      </c>
      <c r="P13">
        <v>10</v>
      </c>
      <c r="Q13">
        <v>496</v>
      </c>
      <c r="R13">
        <v>0.55764145954521405</v>
      </c>
      <c r="S13">
        <v>10545</v>
      </c>
      <c r="T13">
        <v>1891000</v>
      </c>
      <c r="U13">
        <f t="shared" si="0"/>
        <v>14.860622205308724</v>
      </c>
      <c r="V13">
        <f t="shared" si="1"/>
        <v>49.838264675102273</v>
      </c>
    </row>
    <row r="14" spans="1:22" x14ac:dyDescent="0.25">
      <c r="F14">
        <v>11</v>
      </c>
      <c r="G14">
        <v>496</v>
      </c>
      <c r="H14">
        <v>1.2093072448439901</v>
      </c>
      <c r="I14">
        <v>22868</v>
      </c>
      <c r="J14">
        <v>1891000</v>
      </c>
      <c r="K14">
        <v>11</v>
      </c>
      <c r="L14">
        <v>496</v>
      </c>
      <c r="M14">
        <v>1.03416181914331</v>
      </c>
      <c r="N14">
        <v>19556</v>
      </c>
      <c r="O14">
        <v>1891000</v>
      </c>
      <c r="P14">
        <v>11</v>
      </c>
      <c r="Q14">
        <v>496</v>
      </c>
      <c r="R14">
        <v>0.60465362242199805</v>
      </c>
      <c r="S14">
        <v>11434</v>
      </c>
      <c r="T14">
        <v>1891000</v>
      </c>
      <c r="U14">
        <f t="shared" si="0"/>
        <v>14.483120517754067</v>
      </c>
      <c r="V14">
        <f t="shared" si="1"/>
        <v>50</v>
      </c>
    </row>
    <row r="15" spans="1:22" x14ac:dyDescent="0.25">
      <c r="F15">
        <v>12</v>
      </c>
      <c r="G15">
        <v>496</v>
      </c>
      <c r="H15">
        <v>1.3329984135378099</v>
      </c>
      <c r="I15">
        <v>25207</v>
      </c>
      <c r="J15">
        <v>1891000</v>
      </c>
      <c r="K15">
        <v>12</v>
      </c>
      <c r="L15">
        <v>496</v>
      </c>
      <c r="M15">
        <v>1.11877313590692</v>
      </c>
      <c r="N15">
        <v>21156</v>
      </c>
      <c r="O15">
        <v>1891000</v>
      </c>
      <c r="P15">
        <v>12</v>
      </c>
      <c r="Q15">
        <v>496</v>
      </c>
      <c r="R15">
        <v>0.66425171866737098</v>
      </c>
      <c r="S15">
        <v>12561</v>
      </c>
      <c r="T15">
        <v>1891000</v>
      </c>
      <c r="U15">
        <f t="shared" si="0"/>
        <v>16.070932677430871</v>
      </c>
      <c r="V15">
        <f t="shared" si="1"/>
        <v>50.16860395921767</v>
      </c>
    </row>
    <row r="16" spans="1:22" x14ac:dyDescent="0.25">
      <c r="F16">
        <v>13</v>
      </c>
      <c r="G16">
        <v>496</v>
      </c>
      <c r="H16">
        <v>1.43178212585933</v>
      </c>
      <c r="I16">
        <v>27075</v>
      </c>
      <c r="J16">
        <v>1891000</v>
      </c>
      <c r="K16">
        <v>13</v>
      </c>
      <c r="L16">
        <v>496</v>
      </c>
      <c r="M16">
        <v>1.2423056583818</v>
      </c>
      <c r="N16">
        <v>23492</v>
      </c>
      <c r="O16">
        <v>1891000</v>
      </c>
      <c r="P16">
        <v>13</v>
      </c>
      <c r="Q16">
        <v>496</v>
      </c>
      <c r="R16">
        <v>0.71073506081438398</v>
      </c>
      <c r="S16">
        <v>13440</v>
      </c>
      <c r="T16">
        <v>1891000</v>
      </c>
      <c r="U16">
        <f t="shared" si="0"/>
        <v>13.233610341643582</v>
      </c>
      <c r="V16">
        <f t="shared" si="1"/>
        <v>50.360110803324098</v>
      </c>
    </row>
    <row r="17" spans="6:22" x14ac:dyDescent="0.25">
      <c r="F17">
        <v>14</v>
      </c>
      <c r="G17">
        <v>496</v>
      </c>
      <c r="H17">
        <v>1.52538339502908</v>
      </c>
      <c r="I17">
        <v>28845</v>
      </c>
      <c r="J17">
        <v>1891000</v>
      </c>
      <c r="K17">
        <v>14</v>
      </c>
      <c r="L17">
        <v>496</v>
      </c>
      <c r="M17">
        <v>1.32453728186144</v>
      </c>
      <c r="N17">
        <v>25047</v>
      </c>
      <c r="O17">
        <v>1891000</v>
      </c>
      <c r="P17">
        <v>14</v>
      </c>
      <c r="Q17">
        <v>496</v>
      </c>
      <c r="R17">
        <v>0.78313061872025302</v>
      </c>
      <c r="S17">
        <v>14809</v>
      </c>
      <c r="T17">
        <v>1891000</v>
      </c>
      <c r="U17">
        <f t="shared" si="0"/>
        <v>13.166926677067083</v>
      </c>
      <c r="V17">
        <f t="shared" si="1"/>
        <v>48.660079736522796</v>
      </c>
    </row>
    <row r="18" spans="6:22" x14ac:dyDescent="0.25">
      <c r="F18">
        <v>15</v>
      </c>
      <c r="G18">
        <v>496</v>
      </c>
      <c r="H18">
        <v>1.67704918032786</v>
      </c>
      <c r="I18">
        <v>31713</v>
      </c>
      <c r="J18">
        <v>1891000</v>
      </c>
      <c r="K18">
        <v>15</v>
      </c>
      <c r="L18">
        <v>496</v>
      </c>
      <c r="M18">
        <v>1.3975674246430401</v>
      </c>
      <c r="N18">
        <v>26428</v>
      </c>
      <c r="O18">
        <v>1891000</v>
      </c>
      <c r="P18">
        <v>15</v>
      </c>
      <c r="Q18">
        <v>496</v>
      </c>
      <c r="R18">
        <v>0.83982020095187704</v>
      </c>
      <c r="S18">
        <v>15881</v>
      </c>
      <c r="T18">
        <v>1891000</v>
      </c>
      <c r="U18">
        <f t="shared" si="0"/>
        <v>16.665090026172233</v>
      </c>
      <c r="V18">
        <f t="shared" si="1"/>
        <v>49.922744615772714</v>
      </c>
    </row>
    <row r="19" spans="6:22" x14ac:dyDescent="0.25">
      <c r="F19">
        <v>16</v>
      </c>
      <c r="G19">
        <v>496</v>
      </c>
      <c r="H19">
        <v>1.7642517186673701</v>
      </c>
      <c r="I19">
        <v>33362</v>
      </c>
      <c r="J19">
        <v>1891000</v>
      </c>
      <c r="K19">
        <v>16</v>
      </c>
      <c r="L19">
        <v>496</v>
      </c>
      <c r="M19">
        <v>1.5130089899524</v>
      </c>
      <c r="N19">
        <v>28611</v>
      </c>
      <c r="O19">
        <v>1891000</v>
      </c>
      <c r="P19">
        <v>16</v>
      </c>
      <c r="Q19">
        <v>496</v>
      </c>
      <c r="R19">
        <v>0.88339502908514</v>
      </c>
      <c r="S19">
        <v>16705</v>
      </c>
      <c r="T19">
        <v>1891000</v>
      </c>
      <c r="U19">
        <f t="shared" si="0"/>
        <v>14.240752952460884</v>
      </c>
      <c r="V19">
        <f t="shared" si="1"/>
        <v>49.928061866794557</v>
      </c>
    </row>
    <row r="20" spans="6:22" x14ac:dyDescent="0.25">
      <c r="F20">
        <v>17</v>
      </c>
      <c r="G20">
        <v>496</v>
      </c>
      <c r="H20">
        <v>1.9223691168693799</v>
      </c>
      <c r="I20">
        <v>36352</v>
      </c>
      <c r="J20">
        <v>1891000</v>
      </c>
      <c r="K20">
        <v>17</v>
      </c>
      <c r="L20">
        <v>496</v>
      </c>
      <c r="M20">
        <v>1.62390269698572</v>
      </c>
      <c r="N20">
        <v>30708</v>
      </c>
      <c r="O20">
        <v>1891000</v>
      </c>
      <c r="P20">
        <v>17</v>
      </c>
      <c r="Q20">
        <v>496</v>
      </c>
      <c r="R20">
        <v>0.95367530407191903</v>
      </c>
      <c r="S20">
        <v>18034</v>
      </c>
      <c r="T20">
        <v>1891000</v>
      </c>
      <c r="U20">
        <f t="shared" si="0"/>
        <v>15.525968309859156</v>
      </c>
      <c r="V20">
        <f t="shared" si="1"/>
        <v>50.390625</v>
      </c>
    </row>
    <row r="21" spans="6:22" x14ac:dyDescent="0.25">
      <c r="F21">
        <v>18</v>
      </c>
      <c r="G21">
        <v>496</v>
      </c>
      <c r="H21">
        <v>2.0410893707033302</v>
      </c>
      <c r="I21">
        <v>38597</v>
      </c>
      <c r="J21">
        <v>1891000</v>
      </c>
      <c r="K21">
        <v>18</v>
      </c>
      <c r="L21">
        <v>496</v>
      </c>
      <c r="M21">
        <v>1.7270227392913799</v>
      </c>
      <c r="N21">
        <v>32658</v>
      </c>
      <c r="O21">
        <v>1891000</v>
      </c>
      <c r="P21">
        <v>18</v>
      </c>
      <c r="Q21">
        <v>496</v>
      </c>
      <c r="R21">
        <v>0.99883659439450001</v>
      </c>
      <c r="S21">
        <v>18888</v>
      </c>
      <c r="T21">
        <v>1891000</v>
      </c>
      <c r="U21">
        <f t="shared" si="0"/>
        <v>15.387206259553851</v>
      </c>
      <c r="V21">
        <f t="shared" si="1"/>
        <v>51.063554162240585</v>
      </c>
    </row>
    <row r="22" spans="6:22" x14ac:dyDescent="0.25">
      <c r="F22">
        <v>19</v>
      </c>
      <c r="G22">
        <v>496</v>
      </c>
      <c r="H22">
        <v>2.1139608672659902</v>
      </c>
      <c r="I22">
        <v>39975</v>
      </c>
      <c r="J22">
        <v>1891000</v>
      </c>
      <c r="K22">
        <v>19</v>
      </c>
      <c r="L22">
        <v>496</v>
      </c>
      <c r="M22">
        <v>1.8203595980962399</v>
      </c>
      <c r="N22">
        <v>34423</v>
      </c>
      <c r="O22">
        <v>1891000</v>
      </c>
      <c r="P22">
        <v>19</v>
      </c>
      <c r="Q22">
        <v>496</v>
      </c>
      <c r="R22">
        <v>1.04981491274457</v>
      </c>
      <c r="S22">
        <v>19852</v>
      </c>
      <c r="T22">
        <v>1891000</v>
      </c>
      <c r="U22">
        <f t="shared" si="0"/>
        <v>13.888680425265793</v>
      </c>
      <c r="V22">
        <f t="shared" si="1"/>
        <v>50.338961851156974</v>
      </c>
    </row>
    <row r="23" spans="6:22" x14ac:dyDescent="0.25">
      <c r="F23">
        <v>20</v>
      </c>
      <c r="G23">
        <v>496</v>
      </c>
      <c r="H23">
        <v>2.2351136964568998</v>
      </c>
      <c r="I23">
        <v>42266</v>
      </c>
      <c r="J23">
        <v>1891000</v>
      </c>
      <c r="K23">
        <v>20</v>
      </c>
      <c r="L23">
        <v>496</v>
      </c>
      <c r="M23">
        <v>1.87366472765732</v>
      </c>
      <c r="N23">
        <v>35431</v>
      </c>
      <c r="O23">
        <v>1891000</v>
      </c>
      <c r="P23">
        <v>20</v>
      </c>
      <c r="Q23">
        <v>496</v>
      </c>
      <c r="R23">
        <v>1.12638815441565</v>
      </c>
      <c r="S23">
        <v>21300</v>
      </c>
      <c r="T23">
        <v>1891000</v>
      </c>
      <c r="U23">
        <f t="shared" si="0"/>
        <v>16.171390715941889</v>
      </c>
      <c r="V23">
        <f t="shared" si="1"/>
        <v>49.604883357781674</v>
      </c>
    </row>
    <row r="24" spans="6:22" x14ac:dyDescent="0.25">
      <c r="F24">
        <v>21</v>
      </c>
      <c r="G24">
        <v>496</v>
      </c>
      <c r="H24">
        <v>2.3686409307244798</v>
      </c>
      <c r="I24">
        <v>44791</v>
      </c>
      <c r="J24">
        <v>1891000</v>
      </c>
      <c r="K24">
        <v>21</v>
      </c>
      <c r="L24">
        <v>496</v>
      </c>
      <c r="M24">
        <v>1.95684822845055</v>
      </c>
      <c r="N24">
        <v>37004</v>
      </c>
      <c r="O24">
        <v>1891000</v>
      </c>
      <c r="P24">
        <v>21</v>
      </c>
      <c r="Q24">
        <v>496</v>
      </c>
      <c r="R24">
        <v>1.22020095187731</v>
      </c>
      <c r="S24">
        <v>23074</v>
      </c>
      <c r="T24">
        <v>1891000</v>
      </c>
      <c r="U24">
        <f t="shared" si="0"/>
        <v>17.385188988859369</v>
      </c>
      <c r="V24">
        <f t="shared" si="1"/>
        <v>48.485186756268</v>
      </c>
    </row>
    <row r="25" spans="6:22" x14ac:dyDescent="0.25">
      <c r="F25">
        <v>22</v>
      </c>
      <c r="G25">
        <v>496</v>
      </c>
      <c r="H25">
        <v>2.45536753040719</v>
      </c>
      <c r="I25">
        <v>46431</v>
      </c>
      <c r="J25">
        <v>1891000</v>
      </c>
      <c r="K25">
        <v>22</v>
      </c>
      <c r="L25">
        <v>496</v>
      </c>
      <c r="M25">
        <v>2.0962453728186099</v>
      </c>
      <c r="N25">
        <v>39640</v>
      </c>
      <c r="O25">
        <v>1891000</v>
      </c>
      <c r="P25">
        <v>22</v>
      </c>
      <c r="Q25">
        <v>496</v>
      </c>
      <c r="R25">
        <v>1.2505023796932799</v>
      </c>
      <c r="S25">
        <v>23647</v>
      </c>
      <c r="T25">
        <v>1891000</v>
      </c>
      <c r="U25">
        <f t="shared" si="0"/>
        <v>14.626004178242985</v>
      </c>
      <c r="V25">
        <f t="shared" si="1"/>
        <v>49.070663996037126</v>
      </c>
    </row>
    <row r="26" spans="6:22" x14ac:dyDescent="0.25">
      <c r="F26">
        <v>23</v>
      </c>
      <c r="G26">
        <v>496</v>
      </c>
      <c r="H26">
        <v>2.6107879428873599</v>
      </c>
      <c r="I26">
        <v>49370</v>
      </c>
      <c r="J26">
        <v>1891000</v>
      </c>
      <c r="K26">
        <v>23</v>
      </c>
      <c r="L26">
        <v>496</v>
      </c>
      <c r="M26">
        <v>2.2072977260708599</v>
      </c>
      <c r="N26">
        <v>41740</v>
      </c>
      <c r="O26">
        <v>1891000</v>
      </c>
      <c r="P26">
        <v>23</v>
      </c>
      <c r="Q26">
        <v>496</v>
      </c>
      <c r="R26">
        <v>1.29989423585404</v>
      </c>
      <c r="S26">
        <v>24581</v>
      </c>
      <c r="T26">
        <v>1891000</v>
      </c>
      <c r="U26">
        <f t="shared" si="0"/>
        <v>15.454729592870164</v>
      </c>
      <c r="V26">
        <f t="shared" si="1"/>
        <v>50.210654243467687</v>
      </c>
    </row>
    <row r="27" spans="6:22" x14ac:dyDescent="0.25">
      <c r="F27">
        <v>24</v>
      </c>
      <c r="G27">
        <v>496</v>
      </c>
      <c r="H27">
        <v>2.70243257535695</v>
      </c>
      <c r="I27">
        <v>51103</v>
      </c>
      <c r="J27">
        <v>1891000</v>
      </c>
      <c r="K27">
        <v>24</v>
      </c>
      <c r="L27">
        <v>496</v>
      </c>
      <c r="M27">
        <v>2.2917503966155399</v>
      </c>
      <c r="N27">
        <v>43337</v>
      </c>
      <c r="O27">
        <v>1891000</v>
      </c>
      <c r="P27">
        <v>24</v>
      </c>
      <c r="Q27">
        <v>496</v>
      </c>
      <c r="R27">
        <v>1.3497091485986199</v>
      </c>
      <c r="S27">
        <v>25523</v>
      </c>
      <c r="T27">
        <v>1891000</v>
      </c>
      <c r="U27">
        <f t="shared" si="0"/>
        <v>15.196759485744476</v>
      </c>
      <c r="V27">
        <f t="shared" si="1"/>
        <v>50.055769719977306</v>
      </c>
    </row>
    <row r="28" spans="6:22" x14ac:dyDescent="0.25">
      <c r="F28">
        <v>25</v>
      </c>
      <c r="G28">
        <v>496</v>
      </c>
      <c r="H28">
        <v>2.8158117398201998</v>
      </c>
      <c r="I28">
        <v>53247</v>
      </c>
      <c r="J28">
        <v>1891000</v>
      </c>
      <c r="K28">
        <v>25</v>
      </c>
      <c r="L28">
        <v>496</v>
      </c>
      <c r="M28">
        <v>2.3696985721840198</v>
      </c>
      <c r="N28">
        <v>44811</v>
      </c>
      <c r="O28">
        <v>1891000</v>
      </c>
      <c r="P28">
        <v>25</v>
      </c>
      <c r="Q28">
        <v>496</v>
      </c>
      <c r="R28">
        <v>1.4233209941829701</v>
      </c>
      <c r="S28">
        <v>26915</v>
      </c>
      <c r="T28">
        <v>1891000</v>
      </c>
      <c r="U28">
        <f t="shared" si="0"/>
        <v>15.843146092737619</v>
      </c>
      <c r="V28">
        <f t="shared" si="1"/>
        <v>49.452551317445113</v>
      </c>
    </row>
    <row r="29" spans="6:22" x14ac:dyDescent="0.25">
      <c r="F29">
        <v>26</v>
      </c>
      <c r="G29">
        <v>496</v>
      </c>
      <c r="H29">
        <v>2.9410364886303499</v>
      </c>
      <c r="I29">
        <v>55615</v>
      </c>
      <c r="J29">
        <v>1891000</v>
      </c>
      <c r="K29">
        <v>26</v>
      </c>
      <c r="L29">
        <v>496</v>
      </c>
      <c r="M29">
        <v>2.4790058170280198</v>
      </c>
      <c r="N29">
        <v>46878</v>
      </c>
      <c r="O29">
        <v>1891000</v>
      </c>
      <c r="P29">
        <v>26</v>
      </c>
      <c r="Q29">
        <v>496</v>
      </c>
      <c r="R29">
        <v>1.50195663670015</v>
      </c>
      <c r="S29">
        <v>28402</v>
      </c>
      <c r="T29">
        <v>1891000</v>
      </c>
      <c r="U29">
        <f t="shared" si="0"/>
        <v>15.709790524139173</v>
      </c>
      <c r="V29">
        <f t="shared" si="1"/>
        <v>48.931043783152028</v>
      </c>
    </row>
    <row r="30" spans="6:22" x14ac:dyDescent="0.25">
      <c r="F30">
        <v>27</v>
      </c>
      <c r="G30">
        <v>496</v>
      </c>
      <c r="H30">
        <v>3.07287149656266</v>
      </c>
      <c r="I30">
        <v>58108</v>
      </c>
      <c r="J30">
        <v>1891000</v>
      </c>
      <c r="K30">
        <v>27</v>
      </c>
      <c r="L30">
        <v>496</v>
      </c>
      <c r="M30">
        <v>2.5791115811739802</v>
      </c>
      <c r="N30">
        <v>48771</v>
      </c>
      <c r="O30">
        <v>1891000</v>
      </c>
      <c r="P30">
        <v>27</v>
      </c>
      <c r="Q30">
        <v>496</v>
      </c>
      <c r="R30">
        <v>1.51935483870967</v>
      </c>
      <c r="S30">
        <v>28731</v>
      </c>
      <c r="T30">
        <v>1891000</v>
      </c>
      <c r="U30">
        <f t="shared" si="0"/>
        <v>16.068355476010186</v>
      </c>
      <c r="V30">
        <f t="shared" si="1"/>
        <v>50.555861499277214</v>
      </c>
    </row>
    <row r="31" spans="6:22" x14ac:dyDescent="0.25">
      <c r="F31">
        <v>28</v>
      </c>
      <c r="G31">
        <v>496</v>
      </c>
      <c r="H31">
        <v>3.18043363299841</v>
      </c>
      <c r="I31">
        <v>60142</v>
      </c>
      <c r="J31">
        <v>1891000</v>
      </c>
      <c r="K31">
        <v>28</v>
      </c>
      <c r="L31">
        <v>496</v>
      </c>
      <c r="M31">
        <v>2.6849814912744501</v>
      </c>
      <c r="N31">
        <v>50773</v>
      </c>
      <c r="O31">
        <v>1891000</v>
      </c>
      <c r="P31">
        <v>28</v>
      </c>
      <c r="Q31">
        <v>496</v>
      </c>
      <c r="R31">
        <v>1.5783712321523</v>
      </c>
      <c r="S31">
        <v>29847</v>
      </c>
      <c r="T31">
        <v>1891000</v>
      </c>
      <c r="U31">
        <f t="shared" si="0"/>
        <v>15.578131754846863</v>
      </c>
      <c r="V31">
        <f t="shared" si="1"/>
        <v>50.372451863922052</v>
      </c>
    </row>
    <row r="32" spans="6:22" x14ac:dyDescent="0.25">
      <c r="F32">
        <v>29</v>
      </c>
      <c r="G32">
        <v>496</v>
      </c>
      <c r="H32">
        <v>3.26679005817028</v>
      </c>
      <c r="I32">
        <v>61775</v>
      </c>
      <c r="J32">
        <v>1891000</v>
      </c>
      <c r="K32">
        <v>29</v>
      </c>
      <c r="L32">
        <v>496</v>
      </c>
      <c r="M32">
        <v>2.78582760444209</v>
      </c>
      <c r="N32">
        <v>52680</v>
      </c>
      <c r="O32">
        <v>1891000</v>
      </c>
      <c r="P32">
        <v>29</v>
      </c>
      <c r="Q32">
        <v>496</v>
      </c>
      <c r="R32">
        <v>1.6526176626123701</v>
      </c>
      <c r="S32">
        <v>31251</v>
      </c>
      <c r="T32">
        <v>1891000</v>
      </c>
      <c r="U32">
        <f t="shared" si="0"/>
        <v>14.722784297855117</v>
      </c>
      <c r="V32">
        <f t="shared" si="1"/>
        <v>49.411574261432619</v>
      </c>
    </row>
    <row r="33" spans="6:22" x14ac:dyDescent="0.25">
      <c r="F33">
        <v>30</v>
      </c>
      <c r="G33">
        <v>496</v>
      </c>
      <c r="H33">
        <v>3.4375462718138499</v>
      </c>
      <c r="I33">
        <v>65004</v>
      </c>
      <c r="J33">
        <v>1891000</v>
      </c>
      <c r="K33">
        <v>30</v>
      </c>
      <c r="L33">
        <v>496</v>
      </c>
      <c r="M33">
        <v>2.86139608672659</v>
      </c>
      <c r="N33">
        <v>54109</v>
      </c>
      <c r="O33">
        <v>1891000</v>
      </c>
      <c r="P33">
        <v>30</v>
      </c>
      <c r="Q33">
        <v>496</v>
      </c>
      <c r="R33">
        <v>1.70941300898995</v>
      </c>
      <c r="S33">
        <v>32325</v>
      </c>
      <c r="T33">
        <v>1891000</v>
      </c>
      <c r="U33">
        <f t="shared" si="0"/>
        <v>16.760507045720264</v>
      </c>
      <c r="V33">
        <f t="shared" si="1"/>
        <v>50.272290935942401</v>
      </c>
    </row>
    <row r="34" spans="6:22" x14ac:dyDescent="0.25">
      <c r="F34">
        <v>31</v>
      </c>
      <c r="G34">
        <v>496</v>
      </c>
      <c r="H34">
        <v>3.4985193019566299</v>
      </c>
      <c r="I34">
        <v>66157</v>
      </c>
      <c r="J34">
        <v>1891000</v>
      </c>
      <c r="K34">
        <v>31</v>
      </c>
      <c r="L34">
        <v>496</v>
      </c>
      <c r="M34">
        <v>3.0238498149127402</v>
      </c>
      <c r="N34">
        <v>57181</v>
      </c>
      <c r="O34">
        <v>1891000</v>
      </c>
      <c r="P34">
        <v>31</v>
      </c>
      <c r="Q34">
        <v>496</v>
      </c>
      <c r="R34">
        <v>1.7960867265996801</v>
      </c>
      <c r="S34">
        <v>33964</v>
      </c>
      <c r="T34">
        <v>1891000</v>
      </c>
      <c r="U34">
        <f t="shared" si="0"/>
        <v>13.567725259609716</v>
      </c>
      <c r="V34">
        <f t="shared" si="1"/>
        <v>48.661517299756639</v>
      </c>
    </row>
    <row r="35" spans="6:22" x14ac:dyDescent="0.25">
      <c r="F35">
        <v>32</v>
      </c>
      <c r="G35">
        <v>496</v>
      </c>
      <c r="H35">
        <v>3.6157588577472199</v>
      </c>
      <c r="I35">
        <v>68374</v>
      </c>
      <c r="J35">
        <v>1891000</v>
      </c>
      <c r="K35">
        <v>32</v>
      </c>
      <c r="L35">
        <v>496</v>
      </c>
      <c r="M35">
        <v>3.03358011634056</v>
      </c>
      <c r="N35">
        <v>57365</v>
      </c>
      <c r="O35">
        <v>1891000</v>
      </c>
      <c r="P35">
        <v>32</v>
      </c>
      <c r="Q35">
        <v>496</v>
      </c>
      <c r="R35">
        <v>1.85446853516657</v>
      </c>
      <c r="S35">
        <v>35068</v>
      </c>
      <c r="T35">
        <v>1891000</v>
      </c>
      <c r="U35">
        <f t="shared" si="0"/>
        <v>16.101149559774182</v>
      </c>
      <c r="V35">
        <f t="shared" si="1"/>
        <v>48.711498522830318</v>
      </c>
    </row>
    <row r="36" spans="6:22" x14ac:dyDescent="0.25">
      <c r="F36">
        <v>33</v>
      </c>
      <c r="G36">
        <v>496</v>
      </c>
      <c r="H36">
        <v>3.7557377049180301</v>
      </c>
      <c r="I36">
        <v>71021</v>
      </c>
      <c r="J36">
        <v>1891000</v>
      </c>
      <c r="K36">
        <v>33</v>
      </c>
      <c r="L36">
        <v>496</v>
      </c>
      <c r="M36">
        <v>3.18593336858804</v>
      </c>
      <c r="N36">
        <v>60246</v>
      </c>
      <c r="O36">
        <v>1891000</v>
      </c>
      <c r="P36">
        <v>33</v>
      </c>
      <c r="Q36">
        <v>496</v>
      </c>
      <c r="R36">
        <v>1.90814383923849</v>
      </c>
      <c r="S36">
        <v>36083</v>
      </c>
      <c r="T36">
        <v>1891000</v>
      </c>
      <c r="U36">
        <f t="shared" si="0"/>
        <v>15.171568972557411</v>
      </c>
      <c r="V36">
        <f t="shared" si="1"/>
        <v>49.193900395657622</v>
      </c>
    </row>
    <row r="37" spans="6:22" x14ac:dyDescent="0.25">
      <c r="F37">
        <v>34</v>
      </c>
      <c r="G37">
        <v>496</v>
      </c>
      <c r="H37">
        <v>3.8713379164463202</v>
      </c>
      <c r="I37">
        <v>73207</v>
      </c>
      <c r="J37">
        <v>1891000</v>
      </c>
      <c r="K37">
        <v>34</v>
      </c>
      <c r="L37">
        <v>496</v>
      </c>
      <c r="M37">
        <v>3.3873611845584302</v>
      </c>
      <c r="N37">
        <v>64055</v>
      </c>
      <c r="O37">
        <v>1891000</v>
      </c>
      <c r="P37">
        <v>34</v>
      </c>
      <c r="Q37">
        <v>496</v>
      </c>
      <c r="R37">
        <v>1.9492332099418199</v>
      </c>
      <c r="S37">
        <v>36860</v>
      </c>
      <c r="T37">
        <v>1891000</v>
      </c>
      <c r="U37">
        <f t="shared" si="0"/>
        <v>12.501536738290053</v>
      </c>
      <c r="V37">
        <f t="shared" si="1"/>
        <v>49.649623669867637</v>
      </c>
    </row>
    <row r="38" spans="6:22" x14ac:dyDescent="0.25">
      <c r="F38">
        <v>35</v>
      </c>
      <c r="G38">
        <v>496</v>
      </c>
      <c r="H38">
        <v>3.9544156530936001</v>
      </c>
      <c r="I38">
        <v>74778</v>
      </c>
      <c r="J38">
        <v>1891000</v>
      </c>
      <c r="K38">
        <v>35</v>
      </c>
      <c r="L38">
        <v>496</v>
      </c>
      <c r="M38">
        <v>3.3609201480698001</v>
      </c>
      <c r="N38">
        <v>63555</v>
      </c>
      <c r="O38">
        <v>1891000</v>
      </c>
      <c r="P38">
        <v>35</v>
      </c>
      <c r="Q38">
        <v>496</v>
      </c>
      <c r="R38">
        <v>2.04516129032258</v>
      </c>
      <c r="S38">
        <v>38674</v>
      </c>
      <c r="T38">
        <v>1891000</v>
      </c>
      <c r="U38">
        <f t="shared" si="0"/>
        <v>15.008424937815935</v>
      </c>
      <c r="V38">
        <f t="shared" si="1"/>
        <v>48.28158014389259</v>
      </c>
    </row>
    <row r="39" spans="6:22" x14ac:dyDescent="0.25">
      <c r="F39">
        <v>36</v>
      </c>
      <c r="G39">
        <v>496</v>
      </c>
      <c r="H39">
        <v>4.1178741406663102</v>
      </c>
      <c r="I39">
        <v>77869</v>
      </c>
      <c r="J39">
        <v>1891000</v>
      </c>
      <c r="K39">
        <v>36</v>
      </c>
      <c r="L39">
        <v>496</v>
      </c>
      <c r="M39">
        <v>3.4727128503437301</v>
      </c>
      <c r="N39">
        <v>65669</v>
      </c>
      <c r="O39">
        <v>1891000</v>
      </c>
      <c r="P39">
        <v>36</v>
      </c>
      <c r="Q39">
        <v>496</v>
      </c>
      <c r="R39">
        <v>2.0903754627181299</v>
      </c>
      <c r="S39">
        <v>39529</v>
      </c>
      <c r="T39">
        <v>1891000</v>
      </c>
      <c r="U39">
        <f t="shared" si="0"/>
        <v>15.667338735568711</v>
      </c>
      <c r="V39">
        <f t="shared" si="1"/>
        <v>49.236538288664292</v>
      </c>
    </row>
    <row r="40" spans="6:22" x14ac:dyDescent="0.25">
      <c r="F40">
        <v>37</v>
      </c>
      <c r="G40">
        <v>496</v>
      </c>
      <c r="H40">
        <v>4.2442622950819597</v>
      </c>
      <c r="I40">
        <v>80259</v>
      </c>
      <c r="J40">
        <v>1891000</v>
      </c>
      <c r="K40">
        <v>37</v>
      </c>
      <c r="L40">
        <v>496</v>
      </c>
      <c r="M40">
        <v>3.57852987837123</v>
      </c>
      <c r="N40">
        <v>67670</v>
      </c>
      <c r="O40">
        <v>1891000</v>
      </c>
      <c r="P40">
        <v>37</v>
      </c>
      <c r="Q40">
        <v>496</v>
      </c>
      <c r="R40">
        <v>2.1501850872554198</v>
      </c>
      <c r="S40">
        <v>40660</v>
      </c>
      <c r="T40">
        <v>1891000</v>
      </c>
      <c r="U40">
        <f t="shared" si="0"/>
        <v>15.685468296390436</v>
      </c>
      <c r="V40">
        <f t="shared" si="1"/>
        <v>49.33901493913455</v>
      </c>
    </row>
    <row r="41" spans="6:22" x14ac:dyDescent="0.25">
      <c r="F41">
        <v>38</v>
      </c>
      <c r="G41">
        <v>496</v>
      </c>
      <c r="H41">
        <v>4.3353252247488099</v>
      </c>
      <c r="I41">
        <v>81981</v>
      </c>
      <c r="J41">
        <v>1891000</v>
      </c>
      <c r="K41">
        <v>38</v>
      </c>
      <c r="L41">
        <v>496</v>
      </c>
      <c r="M41">
        <v>3.6915388683236299</v>
      </c>
      <c r="N41">
        <v>69807</v>
      </c>
      <c r="O41">
        <v>1891000</v>
      </c>
      <c r="P41">
        <v>38</v>
      </c>
      <c r="Q41">
        <v>496</v>
      </c>
      <c r="R41">
        <v>2.2227392913802202</v>
      </c>
      <c r="S41">
        <v>42032</v>
      </c>
      <c r="T41">
        <v>1891000</v>
      </c>
      <c r="U41">
        <f t="shared" si="0"/>
        <v>14.849782266622755</v>
      </c>
      <c r="V41">
        <f t="shared" si="1"/>
        <v>48.729583684024348</v>
      </c>
    </row>
    <row r="42" spans="6:22" x14ac:dyDescent="0.25">
      <c r="F42">
        <v>39</v>
      </c>
      <c r="G42">
        <v>496</v>
      </c>
      <c r="H42">
        <v>4.4421998942358503</v>
      </c>
      <c r="I42">
        <v>84002</v>
      </c>
      <c r="J42">
        <v>1891000</v>
      </c>
      <c r="K42">
        <v>39</v>
      </c>
      <c r="L42">
        <v>496</v>
      </c>
      <c r="M42">
        <v>3.78529878371232</v>
      </c>
      <c r="N42">
        <v>71580</v>
      </c>
      <c r="O42">
        <v>1891000</v>
      </c>
      <c r="P42">
        <v>39</v>
      </c>
      <c r="Q42">
        <v>496</v>
      </c>
      <c r="R42">
        <v>2.2759386567953399</v>
      </c>
      <c r="S42">
        <v>43038</v>
      </c>
      <c r="T42">
        <v>1891000</v>
      </c>
      <c r="U42">
        <f t="shared" si="0"/>
        <v>14.787743148972643</v>
      </c>
      <c r="V42">
        <f t="shared" si="1"/>
        <v>48.765505583200401</v>
      </c>
    </row>
    <row r="43" spans="6:22" x14ac:dyDescent="0.25">
      <c r="F43">
        <v>40</v>
      </c>
      <c r="G43">
        <v>496</v>
      </c>
      <c r="H43">
        <v>4.5143310417768303</v>
      </c>
      <c r="I43">
        <v>85366</v>
      </c>
      <c r="J43">
        <v>1891000</v>
      </c>
      <c r="K43">
        <v>40</v>
      </c>
      <c r="L43">
        <v>496</v>
      </c>
      <c r="M43">
        <v>3.9060285563193999</v>
      </c>
      <c r="N43">
        <v>73863</v>
      </c>
      <c r="O43">
        <v>1891000</v>
      </c>
      <c r="P43">
        <v>40</v>
      </c>
      <c r="Q43">
        <v>496</v>
      </c>
      <c r="R43">
        <v>2.3114754098360599</v>
      </c>
      <c r="S43">
        <v>43710</v>
      </c>
      <c r="T43">
        <v>1891000</v>
      </c>
      <c r="U43">
        <f t="shared" si="0"/>
        <v>13.474919757280416</v>
      </c>
      <c r="V43">
        <f t="shared" si="1"/>
        <v>48.796944919522993</v>
      </c>
    </row>
    <row r="44" spans="6:22" x14ac:dyDescent="0.25">
      <c r="F44">
        <v>41</v>
      </c>
      <c r="G44">
        <v>496</v>
      </c>
      <c r="H44">
        <v>4.7375462718138497</v>
      </c>
      <c r="I44">
        <v>89587</v>
      </c>
      <c r="J44">
        <v>1891000</v>
      </c>
      <c r="K44">
        <v>41</v>
      </c>
      <c r="L44">
        <v>496</v>
      </c>
      <c r="M44">
        <v>4.0369116869381196</v>
      </c>
      <c r="N44">
        <v>76338</v>
      </c>
      <c r="O44">
        <v>1891000</v>
      </c>
      <c r="P44">
        <v>41</v>
      </c>
      <c r="Q44">
        <v>496</v>
      </c>
      <c r="R44">
        <v>2.3950290851401301</v>
      </c>
      <c r="S44">
        <v>45290</v>
      </c>
      <c r="T44">
        <v>1891000</v>
      </c>
      <c r="U44">
        <f t="shared" si="0"/>
        <v>14.788976079118621</v>
      </c>
      <c r="V44">
        <f t="shared" si="1"/>
        <v>49.445790125799505</v>
      </c>
    </row>
    <row r="45" spans="6:22" x14ac:dyDescent="0.25">
      <c r="F45">
        <v>42</v>
      </c>
      <c r="G45">
        <v>496</v>
      </c>
      <c r="H45">
        <v>4.8475409836065504</v>
      </c>
      <c r="I45">
        <v>91667</v>
      </c>
      <c r="J45">
        <v>1891000</v>
      </c>
      <c r="K45">
        <v>42</v>
      </c>
      <c r="L45">
        <v>496</v>
      </c>
      <c r="M45">
        <v>4.1402432575356896</v>
      </c>
      <c r="N45">
        <v>78292</v>
      </c>
      <c r="O45">
        <v>1891000</v>
      </c>
      <c r="P45">
        <v>42</v>
      </c>
      <c r="Q45">
        <v>496</v>
      </c>
      <c r="R45">
        <v>2.4812268640930699</v>
      </c>
      <c r="S45">
        <v>46920</v>
      </c>
      <c r="T45">
        <v>1891000</v>
      </c>
      <c r="U45">
        <f t="shared" si="0"/>
        <v>14.590856033250788</v>
      </c>
      <c r="V45">
        <f t="shared" si="1"/>
        <v>48.814731582794245</v>
      </c>
    </row>
    <row r="46" spans="6:22" x14ac:dyDescent="0.25">
      <c r="F46">
        <v>43</v>
      </c>
      <c r="G46">
        <v>496</v>
      </c>
      <c r="H46">
        <v>4.93389740877842</v>
      </c>
      <c r="I46">
        <v>93300</v>
      </c>
      <c r="J46">
        <v>1891000</v>
      </c>
      <c r="K46">
        <v>43</v>
      </c>
      <c r="L46">
        <v>496</v>
      </c>
      <c r="M46">
        <v>4.2095716552088804</v>
      </c>
      <c r="N46">
        <v>79603</v>
      </c>
      <c r="O46">
        <v>1891000</v>
      </c>
      <c r="P46">
        <v>43</v>
      </c>
      <c r="Q46">
        <v>496</v>
      </c>
      <c r="R46">
        <v>2.5624008461131602</v>
      </c>
      <c r="S46">
        <v>48455</v>
      </c>
      <c r="T46">
        <v>1891000</v>
      </c>
      <c r="U46">
        <f t="shared" si="0"/>
        <v>14.680600214362272</v>
      </c>
      <c r="V46">
        <f t="shared" si="1"/>
        <v>48.065380493033224</v>
      </c>
    </row>
    <row r="47" spans="6:22" x14ac:dyDescent="0.25">
      <c r="F47">
        <v>44</v>
      </c>
      <c r="G47">
        <v>496</v>
      </c>
      <c r="H47">
        <v>5.0674775251189796</v>
      </c>
      <c r="I47">
        <v>95826</v>
      </c>
      <c r="J47">
        <v>1891000</v>
      </c>
      <c r="K47">
        <v>44</v>
      </c>
      <c r="L47">
        <v>496</v>
      </c>
      <c r="M47">
        <v>4.3476996298254802</v>
      </c>
      <c r="N47">
        <v>82215</v>
      </c>
      <c r="O47">
        <v>1891000</v>
      </c>
      <c r="P47">
        <v>44</v>
      </c>
      <c r="Q47">
        <v>496</v>
      </c>
      <c r="R47">
        <v>2.5941300898995201</v>
      </c>
      <c r="S47">
        <v>49055</v>
      </c>
      <c r="T47">
        <v>1891000</v>
      </c>
      <c r="U47">
        <f t="shared" si="0"/>
        <v>14.203869513493206</v>
      </c>
      <c r="V47">
        <f t="shared" si="1"/>
        <v>48.808256631811823</v>
      </c>
    </row>
    <row r="48" spans="6:22" x14ac:dyDescent="0.25">
      <c r="F48">
        <v>45</v>
      </c>
      <c r="G48">
        <v>496</v>
      </c>
      <c r="H48">
        <v>5.1897408778424099</v>
      </c>
      <c r="I48">
        <v>98138</v>
      </c>
      <c r="J48">
        <v>1891000</v>
      </c>
      <c r="K48">
        <v>45</v>
      </c>
      <c r="L48">
        <v>496</v>
      </c>
      <c r="M48">
        <v>4.4265996827075602</v>
      </c>
      <c r="N48">
        <v>83707</v>
      </c>
      <c r="O48">
        <v>1891000</v>
      </c>
      <c r="P48">
        <v>45</v>
      </c>
      <c r="Q48">
        <v>496</v>
      </c>
      <c r="R48">
        <v>2.6570068746694799</v>
      </c>
      <c r="S48">
        <v>50244</v>
      </c>
      <c r="T48">
        <v>1891000</v>
      </c>
      <c r="U48">
        <f t="shared" si="0"/>
        <v>14.704803440053801</v>
      </c>
      <c r="V48">
        <f t="shared" si="1"/>
        <v>48.802706393038378</v>
      </c>
    </row>
    <row r="49" spans="6:22" x14ac:dyDescent="0.25">
      <c r="F49">
        <v>46</v>
      </c>
      <c r="G49">
        <v>496</v>
      </c>
      <c r="H49">
        <v>5.3319407720782603</v>
      </c>
      <c r="I49">
        <v>100827</v>
      </c>
      <c r="J49">
        <v>1891000</v>
      </c>
      <c r="K49">
        <v>46</v>
      </c>
      <c r="L49">
        <v>496</v>
      </c>
      <c r="M49">
        <v>4.5145954521417204</v>
      </c>
      <c r="N49">
        <v>85371</v>
      </c>
      <c r="O49">
        <v>1891000</v>
      </c>
      <c r="P49">
        <v>46</v>
      </c>
      <c r="Q49">
        <v>496</v>
      </c>
      <c r="R49">
        <v>2.7254362771020602</v>
      </c>
      <c r="S49">
        <v>51538</v>
      </c>
      <c r="T49">
        <v>1891000</v>
      </c>
      <c r="U49">
        <f t="shared" si="0"/>
        <v>15.329227290309145</v>
      </c>
      <c r="V49">
        <f t="shared" si="1"/>
        <v>48.884723337994785</v>
      </c>
    </row>
    <row r="50" spans="6:22" x14ac:dyDescent="0.25">
      <c r="F50">
        <v>47</v>
      </c>
      <c r="G50">
        <v>496</v>
      </c>
      <c r="H50">
        <v>5.4715494447382298</v>
      </c>
      <c r="I50">
        <v>103467</v>
      </c>
      <c r="J50">
        <v>1891000</v>
      </c>
      <c r="K50">
        <v>47</v>
      </c>
      <c r="L50">
        <v>496</v>
      </c>
      <c r="M50">
        <v>4.6808566895822299</v>
      </c>
      <c r="N50">
        <v>88515</v>
      </c>
      <c r="O50">
        <v>1891000</v>
      </c>
      <c r="P50">
        <v>47</v>
      </c>
      <c r="Q50">
        <v>496</v>
      </c>
      <c r="R50">
        <v>2.8310946589106201</v>
      </c>
      <c r="S50">
        <v>53536</v>
      </c>
      <c r="T50">
        <v>1891000</v>
      </c>
      <c r="U50">
        <f t="shared" si="0"/>
        <v>14.450984371828698</v>
      </c>
      <c r="V50">
        <f t="shared" si="1"/>
        <v>48.257898653677017</v>
      </c>
    </row>
    <row r="51" spans="6:22" x14ac:dyDescent="0.25">
      <c r="F51">
        <v>48</v>
      </c>
      <c r="G51">
        <v>496</v>
      </c>
      <c r="H51">
        <v>5.5398730830248502</v>
      </c>
      <c r="I51">
        <v>104759</v>
      </c>
      <c r="J51">
        <v>1891000</v>
      </c>
      <c r="K51">
        <v>48</v>
      </c>
      <c r="L51">
        <v>496</v>
      </c>
      <c r="M51">
        <v>4.6373347435219401</v>
      </c>
      <c r="N51">
        <v>87692</v>
      </c>
      <c r="O51">
        <v>1891000</v>
      </c>
      <c r="P51">
        <v>48</v>
      </c>
      <c r="Q51">
        <v>496</v>
      </c>
      <c r="R51">
        <v>2.84235854045478</v>
      </c>
      <c r="S51">
        <v>53749</v>
      </c>
      <c r="T51">
        <v>1891000</v>
      </c>
      <c r="U51">
        <f t="shared" si="0"/>
        <v>16.291678996553998</v>
      </c>
      <c r="V51">
        <f t="shared" si="1"/>
        <v>48.692713752517683</v>
      </c>
    </row>
    <row r="52" spans="6:22" x14ac:dyDescent="0.25">
      <c r="F52">
        <v>49</v>
      </c>
      <c r="G52">
        <v>496</v>
      </c>
      <c r="H52">
        <v>5.6549444738233703</v>
      </c>
      <c r="I52">
        <v>106935</v>
      </c>
      <c r="J52">
        <v>1891000</v>
      </c>
      <c r="K52">
        <v>49</v>
      </c>
      <c r="L52">
        <v>496</v>
      </c>
      <c r="M52">
        <v>4.8352723426758297</v>
      </c>
      <c r="N52">
        <v>91435</v>
      </c>
      <c r="O52">
        <v>1891000</v>
      </c>
      <c r="P52">
        <v>49</v>
      </c>
      <c r="Q52">
        <v>496</v>
      </c>
      <c r="R52">
        <v>2.9125330512956098</v>
      </c>
      <c r="S52">
        <v>55076</v>
      </c>
      <c r="T52">
        <v>1891000</v>
      </c>
      <c r="U52">
        <f t="shared" si="0"/>
        <v>14.49478655257867</v>
      </c>
      <c r="V52">
        <f t="shared" si="1"/>
        <v>48.49581521485014</v>
      </c>
    </row>
    <row r="53" spans="6:22" x14ac:dyDescent="0.25">
      <c r="F53">
        <v>124</v>
      </c>
      <c r="G53">
        <v>496</v>
      </c>
      <c r="H53">
        <v>15.7731359069275</v>
      </c>
      <c r="I53">
        <v>298270</v>
      </c>
      <c r="J53">
        <v>1891000</v>
      </c>
      <c r="K53">
        <v>124</v>
      </c>
      <c r="L53">
        <v>496</v>
      </c>
      <c r="M53">
        <v>13.5004230565838</v>
      </c>
      <c r="N53">
        <v>255293</v>
      </c>
      <c r="O53">
        <v>1891000</v>
      </c>
      <c r="P53">
        <v>124</v>
      </c>
      <c r="Q53">
        <v>496</v>
      </c>
      <c r="R53">
        <v>8.7043892120571105</v>
      </c>
      <c r="S53">
        <v>164600</v>
      </c>
      <c r="T53">
        <v>1891000</v>
      </c>
      <c r="U53">
        <f t="shared" si="0"/>
        <v>14.408757166325811</v>
      </c>
      <c r="V53">
        <f t="shared" si="1"/>
        <v>44.815100412378044</v>
      </c>
    </row>
    <row r="54" spans="6:22" x14ac:dyDescent="0.25">
      <c r="F54">
        <v>248</v>
      </c>
      <c r="G54">
        <v>496</v>
      </c>
      <c r="H54">
        <v>36.613379164463197</v>
      </c>
      <c r="I54">
        <v>692359</v>
      </c>
      <c r="J54">
        <v>1891000</v>
      </c>
      <c r="K54">
        <v>248</v>
      </c>
      <c r="L54">
        <v>496</v>
      </c>
      <c r="M54">
        <v>32.680222104706502</v>
      </c>
      <c r="N54">
        <v>617983</v>
      </c>
      <c r="O54">
        <v>1891000</v>
      </c>
      <c r="P54">
        <v>248</v>
      </c>
      <c r="Q54">
        <v>496</v>
      </c>
      <c r="R54">
        <v>23.054838709677401</v>
      </c>
      <c r="S54">
        <v>435967</v>
      </c>
      <c r="T54">
        <v>1891000</v>
      </c>
      <c r="U54">
        <f t="shared" si="0"/>
        <v>10.7424038685133</v>
      </c>
      <c r="V54">
        <f t="shared" si="1"/>
        <v>37.031655542861436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SINTEF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Fleurey</dc:creator>
  <cp:lastModifiedBy>Franck Fleurey</cp:lastModifiedBy>
  <dcterms:created xsi:type="dcterms:W3CDTF">2016-02-29T10:12:14Z</dcterms:created>
  <dcterms:modified xsi:type="dcterms:W3CDTF">2016-03-01T00:05:40Z</dcterms:modified>
</cp:coreProperties>
</file>