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pcom-my.sharepoint.com/personal/rm14681_fiap_com_br/Documents/"/>
    </mc:Choice>
  </mc:AlternateContent>
  <xr:revisionPtr revIDLastSave="1" documentId="8_{25CCD2F7-26A6-4D8C-98CD-3CC1035EDB01}" xr6:coauthVersionLast="47" xr6:coauthVersionMax="47" xr10:uidLastSave="{B7E981D9-3BAF-4EF7-8E55-C5F6BD323942}"/>
  <bookViews>
    <workbookView xWindow="-120" yWindow="-120" windowWidth="20730" windowHeight="11160" xr2:uid="{FC0A2569-78ED-4A22-ACF8-7037F1A706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1" l="1"/>
  <c r="X19" i="1" s="1"/>
  <c r="Q19" i="1"/>
  <c r="M19" i="1"/>
  <c r="F19" i="1"/>
  <c r="X18" i="1"/>
  <c r="V18" i="1"/>
  <c r="Q18" i="1"/>
  <c r="M18" i="1"/>
  <c r="F18" i="1"/>
  <c r="X17" i="1"/>
  <c r="V17" i="1"/>
  <c r="Q17" i="1"/>
  <c r="M17" i="1"/>
  <c r="F17" i="1"/>
  <c r="V16" i="1"/>
  <c r="X16" i="1" s="1"/>
  <c r="Q16" i="1"/>
  <c r="M16" i="1"/>
  <c r="F16" i="1"/>
  <c r="V15" i="1"/>
  <c r="X15" i="1" s="1"/>
  <c r="Q15" i="1"/>
  <c r="M15" i="1"/>
  <c r="F15" i="1"/>
  <c r="X14" i="1"/>
  <c r="V14" i="1"/>
  <c r="Q14" i="1"/>
  <c r="M14" i="1"/>
  <c r="F14" i="1"/>
  <c r="V13" i="1"/>
  <c r="X13" i="1" s="1"/>
  <c r="Q13" i="1"/>
  <c r="M13" i="1"/>
  <c r="F13" i="1"/>
  <c r="V12" i="1"/>
  <c r="X12" i="1" s="1"/>
  <c r="Q12" i="1"/>
  <c r="M12" i="1"/>
  <c r="F12" i="1"/>
  <c r="V11" i="1"/>
  <c r="X11" i="1" s="1"/>
  <c r="Q11" i="1"/>
  <c r="M11" i="1"/>
  <c r="F11" i="1"/>
  <c r="X10" i="1"/>
  <c r="V10" i="1"/>
  <c r="Q10" i="1"/>
  <c r="M10" i="1"/>
  <c r="F10" i="1"/>
  <c r="V9" i="1"/>
  <c r="X9" i="1" s="1"/>
  <c r="Q9" i="1"/>
  <c r="M9" i="1"/>
  <c r="F9" i="1"/>
  <c r="V8" i="1"/>
  <c r="X8" i="1" s="1"/>
  <c r="Q8" i="1"/>
  <c r="M8" i="1"/>
  <c r="F8" i="1"/>
  <c r="V7" i="1"/>
  <c r="X7" i="1" s="1"/>
  <c r="Q7" i="1"/>
  <c r="M7" i="1"/>
  <c r="F7" i="1"/>
  <c r="X6" i="1"/>
  <c r="V6" i="1"/>
  <c r="Q6" i="1"/>
  <c r="M6" i="1"/>
  <c r="F6" i="1"/>
  <c r="V5" i="1"/>
  <c r="X5" i="1" s="1"/>
  <c r="Q5" i="1"/>
  <c r="M5" i="1"/>
  <c r="F5" i="1"/>
  <c r="V4" i="1"/>
  <c r="X4" i="1" s="1"/>
  <c r="Q4" i="1"/>
  <c r="M4" i="1"/>
  <c r="F4" i="1"/>
  <c r="V3" i="1"/>
  <c r="X3" i="1" s="1"/>
  <c r="Q3" i="1"/>
  <c r="M3" i="1"/>
  <c r="F3" i="1"/>
</calcChain>
</file>

<file path=xl/sharedStrings.xml><?xml version="1.0" encoding="utf-8"?>
<sst xmlns="http://schemas.openxmlformats.org/spreadsheetml/2006/main" count="175" uniqueCount="59">
  <si>
    <t>2 tri</t>
  </si>
  <si>
    <t>at</t>
  </si>
  <si>
    <t>agh</t>
  </si>
  <si>
    <t>ac</t>
  </si>
  <si>
    <t>mf</t>
  </si>
  <si>
    <t>3 tri</t>
  </si>
  <si>
    <t>mano tri</t>
  </si>
  <si>
    <t>Mano</t>
  </si>
  <si>
    <t>lp</t>
  </si>
  <si>
    <t>pit</t>
  </si>
  <si>
    <t>mat</t>
  </si>
  <si>
    <t>hist/geo</t>
  </si>
  <si>
    <t>fis</t>
  </si>
  <si>
    <t>qui</t>
  </si>
  <si>
    <t>bio</t>
  </si>
  <si>
    <t>soc</t>
  </si>
  <si>
    <t>artes</t>
  </si>
  <si>
    <t>ing</t>
  </si>
  <si>
    <t>ans</t>
  </si>
  <si>
    <t>bd2</t>
  </si>
  <si>
    <t>inw</t>
  </si>
  <si>
    <t>lp2</t>
  </si>
  <si>
    <t>comp</t>
  </si>
  <si>
    <t>rds</t>
  </si>
  <si>
    <t>ed fis</t>
  </si>
  <si>
    <t>1º TRIMESTRE</t>
  </si>
  <si>
    <r>
      <t>Nome:</t>
    </r>
    <r>
      <rPr>
        <sz val="9"/>
        <color theme="1"/>
        <rFont val="Calibri"/>
        <family val="2"/>
        <scheme val="minor"/>
      </rPr>
      <t> </t>
    </r>
    <r>
      <rPr>
        <sz val="9"/>
        <color theme="1"/>
        <rFont val="Gotham HTF Book"/>
      </rPr>
      <t>FRANCISCO FERRARA NETO</t>
    </r>
  </si>
  <si>
    <r>
      <t>RM:</t>
    </r>
    <r>
      <rPr>
        <sz val="9"/>
        <color theme="1"/>
        <rFont val="Calibri"/>
        <family val="2"/>
        <scheme val="minor"/>
      </rPr>
      <t> </t>
    </r>
    <r>
      <rPr>
        <sz val="9"/>
        <color theme="1"/>
        <rFont val="Gotham HTF Book"/>
      </rPr>
      <t>14681</t>
    </r>
  </si>
  <si>
    <r>
      <t>n.:</t>
    </r>
    <r>
      <rPr>
        <sz val="9"/>
        <color theme="1"/>
        <rFont val="Calibri"/>
        <family val="2"/>
        <scheme val="minor"/>
      </rPr>
      <t> </t>
    </r>
    <r>
      <rPr>
        <sz val="9"/>
        <color theme="1"/>
        <rFont val="Gotham HTF Book"/>
      </rPr>
      <t>40</t>
    </r>
  </si>
  <si>
    <t>DISCIPLINA</t>
  </si>
  <si>
    <t>AT</t>
  </si>
  <si>
    <t>AGH</t>
  </si>
  <si>
    <t>AC</t>
  </si>
  <si>
    <t>MED</t>
  </si>
  <si>
    <t>REC</t>
  </si>
  <si>
    <t>GAP **</t>
  </si>
  <si>
    <t>MT</t>
  </si>
  <si>
    <t>FT</t>
  </si>
  <si>
    <t>LÍNGUA PORTUGUESA E LITERATURA</t>
  </si>
  <si>
    <t>PRODUÇÃO DE TEXTO</t>
  </si>
  <si>
    <t>MATEMÁTICA</t>
  </si>
  <si>
    <t>HISTÓRIA / GEOGRAFIA</t>
  </si>
  <si>
    <t>FÍSICA</t>
  </si>
  <si>
    <t>QUÍMICA</t>
  </si>
  <si>
    <t>BIOLOGIA</t>
  </si>
  <si>
    <t>SOCIOLOGIA</t>
  </si>
  <si>
    <t>ARTE</t>
  </si>
  <si>
    <t>LÍNGUA INGLESA</t>
  </si>
  <si>
    <t>ANÁLISE DE SISTEMAS</t>
  </si>
  <si>
    <t>BANCO DE DADOS II</t>
  </si>
  <si>
    <t>INTERNET (WEBDESIGN)</t>
  </si>
  <si>
    <t>LINGUAGEM DE PROGRAMAÇÃO II</t>
  </si>
  <si>
    <t>COMPUTAÇÃO GRÁFICA</t>
  </si>
  <si>
    <t>REDE DE COMPUTADORES E SEGURANÇA</t>
  </si>
  <si>
    <t>ED. FÍSICA</t>
  </si>
  <si>
    <t>2º TRIMESTRE</t>
  </si>
  <si>
    <t>3º TRIMESTRE</t>
  </si>
  <si>
    <t>1 tri</t>
  </si>
  <si>
    <t>mf fiap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</si>
</sst>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Gotham HTF Bold"/>
    </font>
    <font>
      <b/>
      <sz val="9"/>
      <color rgb="FF000000"/>
      <name val="Gotham HTF Bold"/>
    </font>
    <font>
      <sz val="9"/>
      <color theme="1"/>
      <name val="Calibri"/>
      <family val="2"/>
      <scheme val="minor"/>
    </font>
    <font>
      <b/>
      <sz val="9"/>
      <color theme="1"/>
      <name val="Gotham HTF Bold"/>
    </font>
    <font>
      <sz val="9"/>
      <color theme="1"/>
      <name val="Gotham HTF Book"/>
    </font>
    <font>
      <sz val="10"/>
      <color theme="1"/>
      <name val="Calibri"/>
      <family val="2"/>
      <scheme val="minor"/>
    </font>
    <font>
      <b/>
      <sz val="10"/>
      <color theme="1"/>
      <name val="Gotham HTF 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9F4D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C526-695A-406B-8FA1-A52303A1C8AF}">
  <dimension ref="B2:Y19"/>
  <sheetViews>
    <sheetView tabSelected="1" workbookViewId="0">
      <selection activeCell="K10" sqref="K10"/>
    </sheetView>
  </sheetViews>
  <sheetFormatPr defaultRowHeight="15"/>
  <sheetData>
    <row r="2" spans="2:25">
      <c r="B2" s="1" t="s">
        <v>57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58</v>
      </c>
      <c r="P2" s="1" t="s">
        <v>5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6</v>
      </c>
      <c r="X2" s="2" t="s">
        <v>7</v>
      </c>
    </row>
    <row r="3" spans="2:25">
      <c r="B3" s="3" t="s">
        <v>8</v>
      </c>
      <c r="C3" s="3">
        <v>10</v>
      </c>
      <c r="D3" s="3">
        <v>6.9</v>
      </c>
      <c r="E3" s="3">
        <v>8.8000000000000007</v>
      </c>
      <c r="F3" s="3">
        <f>(C3*5+D3*2+E3*3)/10</f>
        <v>9.02</v>
      </c>
      <c r="G3" s="3">
        <v>9</v>
      </c>
      <c r="I3" s="3" t="s">
        <v>8</v>
      </c>
      <c r="J3" s="3">
        <v>7.5</v>
      </c>
      <c r="K3" s="3">
        <v>7</v>
      </c>
      <c r="L3" s="3">
        <v>9.3000000000000007</v>
      </c>
      <c r="M3" s="3">
        <f t="shared" ref="M3:M19" si="0">(J3*5+K3*2+L3*3)/10</f>
        <v>7.94</v>
      </c>
      <c r="N3" s="3">
        <v>7.9</v>
      </c>
      <c r="P3" s="3" t="s">
        <v>8</v>
      </c>
      <c r="Q3" s="4">
        <f>ABS(((S3*3+R3*2)-60)/5)</f>
        <v>4.62</v>
      </c>
      <c r="R3" s="3">
        <v>6.45</v>
      </c>
      <c r="S3" s="3">
        <v>8</v>
      </c>
      <c r="T3" s="3">
        <v>6</v>
      </c>
      <c r="V3" s="4">
        <f t="shared" ref="V3:V19" si="1">((G3+N3*2)-36)/3</f>
        <v>-3.7333333333333329</v>
      </c>
      <c r="X3" s="4">
        <f t="shared" ref="X3:X19" si="2">ABS(((S3*3+R3*2)+V3*10)/5)</f>
        <v>8.6666666666666003E-2</v>
      </c>
      <c r="Y3" s="5" t="s">
        <v>8</v>
      </c>
    </row>
    <row r="4" spans="2:25">
      <c r="B4" s="3" t="s">
        <v>9</v>
      </c>
      <c r="C4" s="3">
        <v>8.5</v>
      </c>
      <c r="D4" s="3">
        <v>6.9</v>
      </c>
      <c r="E4" s="3">
        <v>8.8000000000000007</v>
      </c>
      <c r="F4" s="3">
        <f t="shared" ref="F4:F19" si="3">(C4*5+D4*2+E4*3)/10</f>
        <v>8.27</v>
      </c>
      <c r="G4" s="3">
        <v>8.3000000000000007</v>
      </c>
      <c r="I4" s="3" t="s">
        <v>9</v>
      </c>
      <c r="J4" s="3">
        <v>8</v>
      </c>
      <c r="K4" s="3">
        <v>7</v>
      </c>
      <c r="L4" s="3">
        <v>4.8</v>
      </c>
      <c r="M4" s="3">
        <f t="shared" si="0"/>
        <v>6.8400000000000007</v>
      </c>
      <c r="N4" s="3">
        <v>6.8</v>
      </c>
      <c r="P4" s="3" t="s">
        <v>9</v>
      </c>
      <c r="Q4" s="4">
        <f t="shared" ref="Q4:Q19" si="4">ABS(((S4*3+R4*2)-60)/5)</f>
        <v>4.62</v>
      </c>
      <c r="R4" s="3">
        <v>6.45</v>
      </c>
      <c r="S4" s="3">
        <v>8</v>
      </c>
      <c r="T4" s="3">
        <v>6</v>
      </c>
      <c r="V4" s="4">
        <f t="shared" si="1"/>
        <v>-4.7</v>
      </c>
      <c r="X4" s="4">
        <f t="shared" si="2"/>
        <v>2.0200000000000005</v>
      </c>
      <c r="Y4" s="5" t="s">
        <v>9</v>
      </c>
    </row>
    <row r="5" spans="2:25">
      <c r="B5" s="3" t="s">
        <v>10</v>
      </c>
      <c r="C5" s="3">
        <v>9.5</v>
      </c>
      <c r="D5" s="3">
        <v>6.9</v>
      </c>
      <c r="E5" s="3">
        <v>9.5</v>
      </c>
      <c r="F5" s="3">
        <f t="shared" si="3"/>
        <v>8.98</v>
      </c>
      <c r="G5" s="3">
        <v>9</v>
      </c>
      <c r="I5" s="3" t="s">
        <v>10</v>
      </c>
      <c r="J5" s="3">
        <v>5.5</v>
      </c>
      <c r="K5" s="3">
        <v>7</v>
      </c>
      <c r="L5" s="3">
        <v>8</v>
      </c>
      <c r="M5" s="3">
        <f t="shared" si="0"/>
        <v>6.55</v>
      </c>
      <c r="N5" s="3">
        <v>6.6</v>
      </c>
      <c r="P5" s="3" t="s">
        <v>10</v>
      </c>
      <c r="Q5" s="4">
        <f t="shared" si="4"/>
        <v>5.3400000000000007</v>
      </c>
      <c r="R5" s="3">
        <v>6.45</v>
      </c>
      <c r="S5" s="3">
        <v>6.8</v>
      </c>
      <c r="T5" s="3">
        <v>6</v>
      </c>
      <c r="V5" s="4">
        <f t="shared" si="1"/>
        <v>-4.6000000000000005</v>
      </c>
      <c r="X5" s="4">
        <f t="shared" si="2"/>
        <v>2.5400000000000018</v>
      </c>
      <c r="Y5" s="5" t="s">
        <v>10</v>
      </c>
    </row>
    <row r="6" spans="2:25">
      <c r="B6" s="3" t="s">
        <v>11</v>
      </c>
      <c r="C6" s="3">
        <v>8</v>
      </c>
      <c r="D6" s="3">
        <v>6.9</v>
      </c>
      <c r="E6" s="3">
        <v>9.5</v>
      </c>
      <c r="F6" s="3">
        <f t="shared" si="3"/>
        <v>8.23</v>
      </c>
      <c r="G6" s="3">
        <v>8.1999999999999993</v>
      </c>
      <c r="I6" s="3" t="s">
        <v>11</v>
      </c>
      <c r="J6" s="3">
        <v>8.5</v>
      </c>
      <c r="K6" s="3">
        <v>7</v>
      </c>
      <c r="L6" s="3">
        <v>9.5</v>
      </c>
      <c r="M6" s="3">
        <f t="shared" si="0"/>
        <v>8.5</v>
      </c>
      <c r="N6" s="3">
        <v>8.5</v>
      </c>
      <c r="P6" s="3" t="s">
        <v>11</v>
      </c>
      <c r="Q6" s="4">
        <f t="shared" si="4"/>
        <v>4.4399999999999995</v>
      </c>
      <c r="R6" s="3">
        <v>6.45</v>
      </c>
      <c r="S6" s="3">
        <v>8.3000000000000007</v>
      </c>
      <c r="T6" s="3">
        <v>6</v>
      </c>
      <c r="V6" s="4">
        <f t="shared" si="1"/>
        <v>-3.6</v>
      </c>
      <c r="X6" s="4">
        <f t="shared" si="2"/>
        <v>0.36000000000000087</v>
      </c>
      <c r="Y6" s="5" t="s">
        <v>11</v>
      </c>
    </row>
    <row r="7" spans="2:25">
      <c r="B7" s="3" t="s">
        <v>12</v>
      </c>
      <c r="C7" s="3">
        <v>7</v>
      </c>
      <c r="D7" s="3">
        <v>6.9</v>
      </c>
      <c r="E7" s="3">
        <v>9.5</v>
      </c>
      <c r="F7" s="3">
        <f t="shared" si="3"/>
        <v>7.7299999999999995</v>
      </c>
      <c r="G7" s="3">
        <v>7.7</v>
      </c>
      <c r="I7" s="3" t="s">
        <v>12</v>
      </c>
      <c r="J7" s="3">
        <v>4.5999999999999996</v>
      </c>
      <c r="K7" s="3">
        <v>7</v>
      </c>
      <c r="L7" s="3">
        <v>5.4</v>
      </c>
      <c r="M7" s="3">
        <f t="shared" si="0"/>
        <v>5.32</v>
      </c>
      <c r="N7" s="3">
        <v>8</v>
      </c>
      <c r="P7" s="3" t="s">
        <v>12</v>
      </c>
      <c r="Q7" s="4">
        <f t="shared" si="4"/>
        <v>6.7200000000000006</v>
      </c>
      <c r="R7" s="3">
        <v>6.45</v>
      </c>
      <c r="S7" s="3">
        <v>4.5</v>
      </c>
      <c r="T7" s="3">
        <v>6</v>
      </c>
      <c r="V7" s="4">
        <f t="shared" si="1"/>
        <v>-4.1000000000000005</v>
      </c>
      <c r="X7" s="4">
        <f t="shared" si="2"/>
        <v>2.9200000000000017</v>
      </c>
      <c r="Y7" s="5" t="s">
        <v>12</v>
      </c>
    </row>
    <row r="8" spans="2:25">
      <c r="B8" s="3" t="s">
        <v>13</v>
      </c>
      <c r="C8" s="3">
        <v>9.5</v>
      </c>
      <c r="D8" s="3">
        <v>6.9</v>
      </c>
      <c r="E8" s="3">
        <v>8.8000000000000007</v>
      </c>
      <c r="F8" s="3">
        <f t="shared" si="3"/>
        <v>8.77</v>
      </c>
      <c r="G8" s="3">
        <v>8.8000000000000007</v>
      </c>
      <c r="I8" s="3" t="s">
        <v>13</v>
      </c>
      <c r="J8" s="3">
        <v>7.6</v>
      </c>
      <c r="K8" s="3">
        <v>7</v>
      </c>
      <c r="L8" s="3">
        <v>8</v>
      </c>
      <c r="M8" s="3">
        <f t="shared" si="0"/>
        <v>7.6</v>
      </c>
      <c r="N8" s="3">
        <v>7.6</v>
      </c>
      <c r="P8" s="3" t="s">
        <v>13</v>
      </c>
      <c r="Q8" s="4">
        <f t="shared" si="4"/>
        <v>6.36</v>
      </c>
      <c r="R8" s="3">
        <v>6.45</v>
      </c>
      <c r="S8" s="3">
        <v>5.0999999999999996</v>
      </c>
      <c r="T8" s="3">
        <v>6</v>
      </c>
      <c r="V8" s="4">
        <f t="shared" si="1"/>
        <v>-4</v>
      </c>
      <c r="X8" s="4">
        <f t="shared" si="2"/>
        <v>2.3600000000000003</v>
      </c>
      <c r="Y8" s="5" t="s">
        <v>13</v>
      </c>
    </row>
    <row r="9" spans="2:25">
      <c r="B9" s="3" t="s">
        <v>14</v>
      </c>
      <c r="C9" s="3">
        <v>6.4</v>
      </c>
      <c r="D9" s="3">
        <v>6.9</v>
      </c>
      <c r="E9" s="3">
        <v>10</v>
      </c>
      <c r="F9" s="3">
        <f t="shared" si="3"/>
        <v>7.58</v>
      </c>
      <c r="G9" s="3">
        <v>7.6</v>
      </c>
      <c r="I9" s="3" t="s">
        <v>14</v>
      </c>
      <c r="J9" s="3">
        <v>5.5</v>
      </c>
      <c r="K9" s="3">
        <v>7</v>
      </c>
      <c r="L9" s="3">
        <v>6.1</v>
      </c>
      <c r="M9" s="3">
        <f t="shared" si="0"/>
        <v>5.9799999999999995</v>
      </c>
      <c r="N9" s="3">
        <v>6</v>
      </c>
      <c r="P9" s="3" t="s">
        <v>14</v>
      </c>
      <c r="Q9" s="4">
        <f t="shared" si="4"/>
        <v>7.08</v>
      </c>
      <c r="R9" s="3">
        <v>6.45</v>
      </c>
      <c r="S9" s="3">
        <v>3.9</v>
      </c>
      <c r="T9" s="3">
        <v>6</v>
      </c>
      <c r="V9" s="4">
        <f t="shared" si="1"/>
        <v>-5.4666666666666659</v>
      </c>
      <c r="X9" s="4">
        <f t="shared" si="2"/>
        <v>6.013333333333331</v>
      </c>
      <c r="Y9" s="5" t="s">
        <v>14</v>
      </c>
    </row>
    <row r="10" spans="2:25">
      <c r="B10" s="3" t="s">
        <v>15</v>
      </c>
      <c r="C10" s="3">
        <v>7.8</v>
      </c>
      <c r="D10" s="3">
        <v>6.9</v>
      </c>
      <c r="E10" s="3">
        <v>9.5</v>
      </c>
      <c r="F10" s="3">
        <f t="shared" si="3"/>
        <v>8.129999999999999</v>
      </c>
      <c r="G10" s="3">
        <v>8.1</v>
      </c>
      <c r="I10" s="3" t="s">
        <v>15</v>
      </c>
      <c r="J10" s="3">
        <v>8</v>
      </c>
      <c r="K10" s="3">
        <v>7</v>
      </c>
      <c r="L10" s="3">
        <v>9.5</v>
      </c>
      <c r="M10" s="3">
        <f t="shared" si="0"/>
        <v>8.25</v>
      </c>
      <c r="N10" s="3">
        <v>8.3000000000000007</v>
      </c>
      <c r="P10" s="3" t="s">
        <v>15</v>
      </c>
      <c r="Q10" s="4">
        <f t="shared" si="4"/>
        <v>4.4399999999999995</v>
      </c>
      <c r="R10" s="3">
        <v>6.45</v>
      </c>
      <c r="S10" s="3">
        <v>8.3000000000000007</v>
      </c>
      <c r="T10" s="3">
        <v>6</v>
      </c>
      <c r="V10" s="4">
        <f t="shared" si="1"/>
        <v>-3.7666666666666657</v>
      </c>
      <c r="X10" s="4">
        <f t="shared" si="2"/>
        <v>2.6666666666669413E-2</v>
      </c>
      <c r="Y10" s="5" t="s">
        <v>15</v>
      </c>
    </row>
    <row r="11" spans="2:25">
      <c r="B11" s="3" t="s">
        <v>16</v>
      </c>
      <c r="C11" s="3">
        <v>10</v>
      </c>
      <c r="D11" s="3">
        <v>6.9</v>
      </c>
      <c r="E11" s="3">
        <v>10</v>
      </c>
      <c r="F11" s="3">
        <f t="shared" si="3"/>
        <v>9.379999999999999</v>
      </c>
      <c r="G11" s="3">
        <v>9.4</v>
      </c>
      <c r="I11" s="3" t="s">
        <v>16</v>
      </c>
      <c r="J11" s="3">
        <v>8</v>
      </c>
      <c r="K11" s="3">
        <v>7</v>
      </c>
      <c r="L11" s="3">
        <v>10</v>
      </c>
      <c r="M11" s="3">
        <f t="shared" si="0"/>
        <v>8.4</v>
      </c>
      <c r="N11" s="3">
        <v>8.4</v>
      </c>
      <c r="P11" s="3" t="s">
        <v>16</v>
      </c>
      <c r="Q11" s="4">
        <f t="shared" si="4"/>
        <v>3.4200000000000004</v>
      </c>
      <c r="R11" s="3">
        <v>6.45</v>
      </c>
      <c r="S11" s="3">
        <v>10</v>
      </c>
      <c r="T11" s="3">
        <v>6</v>
      </c>
      <c r="V11" s="4">
        <f t="shared" si="1"/>
        <v>-3.2666666666666657</v>
      </c>
      <c r="X11" s="4">
        <f t="shared" si="2"/>
        <v>2.0466666666666682</v>
      </c>
      <c r="Y11" s="5" t="s">
        <v>16</v>
      </c>
    </row>
    <row r="12" spans="2:25">
      <c r="B12" s="3" t="s">
        <v>17</v>
      </c>
      <c r="C12" s="3">
        <v>9.9</v>
      </c>
      <c r="D12" s="3">
        <v>6.9</v>
      </c>
      <c r="E12" s="3">
        <v>8</v>
      </c>
      <c r="F12" s="3">
        <f t="shared" si="3"/>
        <v>8.73</v>
      </c>
      <c r="G12" s="3">
        <v>8.6999999999999993</v>
      </c>
      <c r="I12" s="3" t="s">
        <v>17</v>
      </c>
      <c r="J12" s="3">
        <v>5.5</v>
      </c>
      <c r="K12" s="3">
        <v>7</v>
      </c>
      <c r="L12" s="3">
        <v>10</v>
      </c>
      <c r="M12" s="3">
        <f t="shared" si="0"/>
        <v>7.15</v>
      </c>
      <c r="N12" s="3">
        <v>7.2</v>
      </c>
      <c r="P12" s="3" t="s">
        <v>17</v>
      </c>
      <c r="Q12" s="4">
        <f t="shared" si="4"/>
        <v>3.72</v>
      </c>
      <c r="R12" s="3">
        <v>6.45</v>
      </c>
      <c r="S12" s="3">
        <v>9.5</v>
      </c>
      <c r="T12" s="3">
        <v>6</v>
      </c>
      <c r="V12" s="4">
        <f t="shared" si="1"/>
        <v>-4.3</v>
      </c>
      <c r="X12" s="4">
        <f t="shared" si="2"/>
        <v>0.32000000000000028</v>
      </c>
      <c r="Y12" s="5" t="s">
        <v>17</v>
      </c>
    </row>
    <row r="13" spans="2:25">
      <c r="B13" s="3" t="s">
        <v>18</v>
      </c>
      <c r="C13" s="3">
        <v>10</v>
      </c>
      <c r="D13" s="3">
        <v>6.9</v>
      </c>
      <c r="E13" s="3">
        <v>10</v>
      </c>
      <c r="F13" s="3">
        <f t="shared" si="3"/>
        <v>9.379999999999999</v>
      </c>
      <c r="G13" s="3">
        <v>9.4</v>
      </c>
      <c r="I13" s="3" t="s">
        <v>18</v>
      </c>
      <c r="J13" s="3">
        <v>10</v>
      </c>
      <c r="K13" s="3">
        <v>7</v>
      </c>
      <c r="L13" s="3">
        <v>9</v>
      </c>
      <c r="M13" s="3">
        <f t="shared" si="0"/>
        <v>9.1</v>
      </c>
      <c r="N13" s="3">
        <v>9.1</v>
      </c>
      <c r="P13" s="3" t="s">
        <v>18</v>
      </c>
      <c r="Q13" s="4">
        <f t="shared" si="4"/>
        <v>3.72</v>
      </c>
      <c r="R13" s="3">
        <v>6.45</v>
      </c>
      <c r="S13" s="3">
        <v>9.5</v>
      </c>
      <c r="T13" s="3">
        <v>6</v>
      </c>
      <c r="V13" s="4">
        <f t="shared" si="1"/>
        <v>-2.7999999999999994</v>
      </c>
      <c r="X13" s="4">
        <f t="shared" si="2"/>
        <v>2.680000000000001</v>
      </c>
      <c r="Y13" s="5" t="s">
        <v>18</v>
      </c>
    </row>
    <row r="14" spans="2:25">
      <c r="B14" s="3" t="s">
        <v>19</v>
      </c>
      <c r="C14" s="3">
        <v>10</v>
      </c>
      <c r="D14" s="3">
        <v>6.9</v>
      </c>
      <c r="E14" s="3">
        <v>8.8000000000000007</v>
      </c>
      <c r="F14" s="3">
        <f t="shared" si="3"/>
        <v>9.02</v>
      </c>
      <c r="G14" s="3">
        <v>9</v>
      </c>
      <c r="I14" s="3" t="s">
        <v>19</v>
      </c>
      <c r="J14" s="3">
        <v>9.5</v>
      </c>
      <c r="K14" s="3">
        <v>7</v>
      </c>
      <c r="L14" s="3">
        <v>9.8000000000000007</v>
      </c>
      <c r="M14" s="3">
        <f t="shared" si="0"/>
        <v>9.09</v>
      </c>
      <c r="N14" s="3">
        <v>9.1</v>
      </c>
      <c r="P14" s="3" t="s">
        <v>19</v>
      </c>
      <c r="Q14" s="4">
        <f t="shared" si="4"/>
        <v>4.32</v>
      </c>
      <c r="R14" s="3">
        <v>6.45</v>
      </c>
      <c r="S14" s="3">
        <v>8.5</v>
      </c>
      <c r="T14" s="3">
        <v>6</v>
      </c>
      <c r="V14" s="4">
        <f t="shared" si="1"/>
        <v>-2.9333333333333336</v>
      </c>
      <c r="X14" s="4">
        <f t="shared" si="2"/>
        <v>1.8133333333333326</v>
      </c>
      <c r="Y14" s="5" t="s">
        <v>19</v>
      </c>
    </row>
    <row r="15" spans="2:25">
      <c r="B15" s="3" t="s">
        <v>20</v>
      </c>
      <c r="C15" s="3">
        <v>10</v>
      </c>
      <c r="D15" s="3">
        <v>6.9</v>
      </c>
      <c r="E15" s="3">
        <v>8.8000000000000007</v>
      </c>
      <c r="F15" s="3">
        <f t="shared" si="3"/>
        <v>9.02</v>
      </c>
      <c r="G15" s="3">
        <v>9</v>
      </c>
      <c r="I15" s="3" t="s">
        <v>20</v>
      </c>
      <c r="J15" s="3">
        <v>7.9</v>
      </c>
      <c r="K15" s="3">
        <v>7</v>
      </c>
      <c r="L15" s="3">
        <v>9.8000000000000007</v>
      </c>
      <c r="M15" s="3">
        <f t="shared" si="0"/>
        <v>8.2900000000000009</v>
      </c>
      <c r="N15" s="3">
        <v>8.3000000000000007</v>
      </c>
      <c r="P15" s="3" t="s">
        <v>20</v>
      </c>
      <c r="Q15" s="4">
        <f t="shared" si="4"/>
        <v>4.32</v>
      </c>
      <c r="R15" s="3">
        <v>6.45</v>
      </c>
      <c r="S15" s="3">
        <v>8.5</v>
      </c>
      <c r="T15" s="3">
        <v>6</v>
      </c>
      <c r="V15" s="4">
        <f t="shared" si="1"/>
        <v>-3.4666666666666663</v>
      </c>
      <c r="X15" s="4">
        <f t="shared" si="2"/>
        <v>0.74666666666666681</v>
      </c>
      <c r="Y15" s="5" t="s">
        <v>20</v>
      </c>
    </row>
    <row r="16" spans="2:25">
      <c r="B16" s="3" t="s">
        <v>21</v>
      </c>
      <c r="C16" s="3">
        <v>9.5</v>
      </c>
      <c r="D16" s="3">
        <v>6.9</v>
      </c>
      <c r="E16" s="3">
        <v>8.8000000000000007</v>
      </c>
      <c r="F16" s="3">
        <f t="shared" si="3"/>
        <v>8.77</v>
      </c>
      <c r="G16" s="3">
        <v>8.8000000000000007</v>
      </c>
      <c r="I16" s="3" t="s">
        <v>21</v>
      </c>
      <c r="J16" s="3">
        <v>9.8000000000000007</v>
      </c>
      <c r="K16" s="3">
        <v>7</v>
      </c>
      <c r="L16" s="3">
        <v>9.8000000000000007</v>
      </c>
      <c r="M16" s="3">
        <f t="shared" si="0"/>
        <v>9.24</v>
      </c>
      <c r="N16" s="3">
        <v>9.1999999999999993</v>
      </c>
      <c r="P16" s="3" t="s">
        <v>21</v>
      </c>
      <c r="Q16" s="4">
        <f t="shared" si="4"/>
        <v>4.32</v>
      </c>
      <c r="R16" s="3">
        <v>6.45</v>
      </c>
      <c r="S16" s="3">
        <v>8.5</v>
      </c>
      <c r="T16" s="3">
        <v>6</v>
      </c>
      <c r="V16" s="4">
        <f t="shared" si="1"/>
        <v>-2.9333333333333336</v>
      </c>
      <c r="X16" s="4">
        <f t="shared" si="2"/>
        <v>1.8133333333333326</v>
      </c>
      <c r="Y16" s="5" t="s">
        <v>21</v>
      </c>
    </row>
    <row r="17" spans="2:25">
      <c r="B17" s="3" t="s">
        <v>22</v>
      </c>
      <c r="C17" s="3">
        <v>6.5</v>
      </c>
      <c r="D17" s="3">
        <v>6.9</v>
      </c>
      <c r="E17" s="3">
        <v>9.5</v>
      </c>
      <c r="F17" s="3">
        <f t="shared" si="3"/>
        <v>7.4799999999999995</v>
      </c>
      <c r="G17" s="3">
        <v>7.5</v>
      </c>
      <c r="I17" s="3" t="s">
        <v>22</v>
      </c>
      <c r="J17" s="3">
        <v>7</v>
      </c>
      <c r="K17" s="3">
        <v>7</v>
      </c>
      <c r="L17" s="3">
        <v>9.3000000000000007</v>
      </c>
      <c r="M17" s="3">
        <f t="shared" si="0"/>
        <v>7.69</v>
      </c>
      <c r="N17" s="3">
        <v>7.7</v>
      </c>
      <c r="P17" s="3" t="s">
        <v>22</v>
      </c>
      <c r="Q17" s="4">
        <f t="shared" si="4"/>
        <v>7.44</v>
      </c>
      <c r="R17" s="3">
        <v>6.45</v>
      </c>
      <c r="S17" s="3">
        <v>3.3</v>
      </c>
      <c r="T17" s="3">
        <v>6</v>
      </c>
      <c r="V17" s="4">
        <f t="shared" si="1"/>
        <v>-4.3666666666666671</v>
      </c>
      <c r="X17" s="4">
        <f t="shared" si="2"/>
        <v>4.1733333333333347</v>
      </c>
      <c r="Y17" s="5" t="s">
        <v>22</v>
      </c>
    </row>
    <row r="18" spans="2:25">
      <c r="B18" s="3" t="s">
        <v>23</v>
      </c>
      <c r="C18" s="3">
        <v>10</v>
      </c>
      <c r="D18" s="3">
        <v>6.9</v>
      </c>
      <c r="E18" s="3">
        <v>7.5</v>
      </c>
      <c r="F18" s="3">
        <f t="shared" si="3"/>
        <v>8.629999999999999</v>
      </c>
      <c r="G18" s="3">
        <v>8.6</v>
      </c>
      <c r="I18" s="3" t="s">
        <v>23</v>
      </c>
      <c r="J18" s="3">
        <v>9.1999999999999993</v>
      </c>
      <c r="K18" s="3">
        <v>7</v>
      </c>
      <c r="L18" s="3">
        <v>5</v>
      </c>
      <c r="M18" s="3">
        <f t="shared" si="0"/>
        <v>7.5</v>
      </c>
      <c r="N18" s="3">
        <v>7.5</v>
      </c>
      <c r="P18" s="3" t="s">
        <v>23</v>
      </c>
      <c r="Q18" s="4">
        <f t="shared" si="4"/>
        <v>4.32</v>
      </c>
      <c r="R18" s="3">
        <v>6.45</v>
      </c>
      <c r="S18" s="3">
        <v>8.5</v>
      </c>
      <c r="T18" s="3">
        <v>6</v>
      </c>
      <c r="V18" s="4">
        <f t="shared" si="1"/>
        <v>-4.1333333333333329</v>
      </c>
      <c r="X18" s="4">
        <f t="shared" si="2"/>
        <v>0.586666666666666</v>
      </c>
      <c r="Y18" s="5" t="s">
        <v>23</v>
      </c>
    </row>
    <row r="19" spans="2:25">
      <c r="B19" s="3" t="s">
        <v>24</v>
      </c>
      <c r="C19" s="3">
        <v>7</v>
      </c>
      <c r="D19" s="3">
        <v>6.9</v>
      </c>
      <c r="E19" s="3">
        <v>8.3000000000000007</v>
      </c>
      <c r="F19" s="3">
        <f t="shared" si="3"/>
        <v>7.37</v>
      </c>
      <c r="G19" s="3">
        <v>7.4</v>
      </c>
      <c r="I19" s="3" t="s">
        <v>24</v>
      </c>
      <c r="J19" s="3">
        <v>8.5</v>
      </c>
      <c r="K19" s="3">
        <v>7</v>
      </c>
      <c r="L19" s="3">
        <v>9</v>
      </c>
      <c r="M19" s="3">
        <f t="shared" si="0"/>
        <v>8.35</v>
      </c>
      <c r="N19" s="3">
        <v>8.4</v>
      </c>
      <c r="P19" s="3" t="s">
        <v>24</v>
      </c>
      <c r="Q19" s="4">
        <f t="shared" si="4"/>
        <v>4.0200000000000005</v>
      </c>
      <c r="R19" s="3">
        <v>6.45</v>
      </c>
      <c r="S19" s="3">
        <v>9</v>
      </c>
      <c r="T19" s="3">
        <v>6</v>
      </c>
      <c r="V19" s="4">
        <f t="shared" si="1"/>
        <v>-3.9333333333333322</v>
      </c>
      <c r="X19" s="4">
        <f t="shared" si="2"/>
        <v>0.11333333333333542</v>
      </c>
      <c r="Y19" s="5" t="s">
        <v>24</v>
      </c>
    </row>
  </sheetData>
  <conditionalFormatting sqref="X3:X19">
    <cfRule type="cellIs" dxfId="0" priority="1" operator="less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64E0-A8B1-4BA2-94B0-1F3286B0EC77}">
  <dimension ref="B2:AH21"/>
  <sheetViews>
    <sheetView topLeftCell="A7" zoomScale="85" zoomScaleNormal="85" workbookViewId="0">
      <selection activeCell="B26" sqref="B26"/>
    </sheetView>
  </sheetViews>
  <sheetFormatPr defaultRowHeight="15"/>
  <sheetData>
    <row r="2" spans="2:34" ht="15.75" thickBot="1">
      <c r="B2" s="7" t="s">
        <v>25</v>
      </c>
      <c r="C2" s="7"/>
      <c r="D2" s="8"/>
      <c r="N2" s="7" t="s">
        <v>55</v>
      </c>
      <c r="O2" s="7"/>
      <c r="P2" s="8"/>
      <c r="Z2" s="7" t="s">
        <v>56</v>
      </c>
      <c r="AA2" s="7"/>
      <c r="AB2" s="8"/>
    </row>
    <row r="3" spans="2:34" ht="72.75" thickBot="1">
      <c r="B3" s="6" t="s">
        <v>26</v>
      </c>
      <c r="C3" s="6" t="s">
        <v>27</v>
      </c>
      <c r="D3" s="6" t="s">
        <v>28</v>
      </c>
      <c r="N3" s="6" t="s">
        <v>26</v>
      </c>
      <c r="O3" s="6" t="s">
        <v>27</v>
      </c>
      <c r="P3" s="6" t="s">
        <v>28</v>
      </c>
      <c r="Z3" s="6" t="s">
        <v>26</v>
      </c>
      <c r="AA3" s="6" t="s">
        <v>27</v>
      </c>
      <c r="AB3" s="6" t="s">
        <v>28</v>
      </c>
    </row>
    <row r="4" spans="2:34" ht="15.75" thickBot="1">
      <c r="B4" s="11" t="s">
        <v>29</v>
      </c>
      <c r="C4" s="12"/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N4" s="11" t="s">
        <v>29</v>
      </c>
      <c r="O4" s="12"/>
      <c r="P4" s="9" t="s">
        <v>30</v>
      </c>
      <c r="Q4" s="9" t="s">
        <v>31</v>
      </c>
      <c r="R4" s="9" t="s">
        <v>32</v>
      </c>
      <c r="S4" s="9" t="s">
        <v>33</v>
      </c>
      <c r="T4" s="9" t="s">
        <v>34</v>
      </c>
      <c r="U4" s="9"/>
      <c r="V4" s="9" t="s">
        <v>36</v>
      </c>
      <c r="W4" s="9" t="s">
        <v>37</v>
      </c>
      <c r="Z4" s="11" t="s">
        <v>29</v>
      </c>
      <c r="AA4" s="12"/>
      <c r="AB4" s="9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36</v>
      </c>
      <c r="AH4" s="9" t="s">
        <v>37</v>
      </c>
    </row>
    <row r="5" spans="2:34" ht="36" customHeight="1" thickBot="1">
      <c r="B5" s="13" t="s">
        <v>38</v>
      </c>
      <c r="C5" s="14"/>
      <c r="D5" s="10">
        <v>10</v>
      </c>
      <c r="E5" s="10">
        <v>6.9</v>
      </c>
      <c r="F5" s="10">
        <v>8.8000000000000007</v>
      </c>
      <c r="G5" s="10">
        <v>9</v>
      </c>
      <c r="H5" s="10"/>
      <c r="I5" s="10"/>
      <c r="J5" s="10">
        <v>9</v>
      </c>
      <c r="K5" s="10">
        <v>8</v>
      </c>
      <c r="N5" s="13" t="s">
        <v>38</v>
      </c>
      <c r="O5" s="14"/>
      <c r="P5" s="10">
        <v>7.5</v>
      </c>
      <c r="Q5" s="10">
        <v>7</v>
      </c>
      <c r="R5" s="10">
        <v>9.3000000000000007</v>
      </c>
      <c r="S5" s="10">
        <v>7.9</v>
      </c>
      <c r="T5" s="10"/>
      <c r="U5" s="10"/>
      <c r="V5" s="10">
        <v>7.9</v>
      </c>
      <c r="W5" s="10">
        <v>6</v>
      </c>
      <c r="Z5" s="13" t="s">
        <v>38</v>
      </c>
      <c r="AA5" s="14"/>
      <c r="AB5" s="10"/>
      <c r="AC5" s="10">
        <v>6.45</v>
      </c>
      <c r="AD5" s="10">
        <v>8</v>
      </c>
      <c r="AE5" s="10"/>
      <c r="AF5" s="10"/>
      <c r="AG5" s="10"/>
      <c r="AH5" s="10">
        <v>6</v>
      </c>
    </row>
    <row r="6" spans="2:34" ht="24" customHeight="1" thickBot="1">
      <c r="B6" s="15" t="s">
        <v>39</v>
      </c>
      <c r="C6" s="16"/>
      <c r="D6" s="10">
        <v>8.5</v>
      </c>
      <c r="E6" s="10">
        <v>6.9</v>
      </c>
      <c r="F6" s="10">
        <v>8.8000000000000007</v>
      </c>
      <c r="G6" s="10">
        <v>8.3000000000000007</v>
      </c>
      <c r="H6" s="10"/>
      <c r="I6" s="10"/>
      <c r="J6" s="10">
        <v>8.3000000000000007</v>
      </c>
      <c r="K6" s="10">
        <v>1</v>
      </c>
      <c r="N6" s="15" t="s">
        <v>39</v>
      </c>
      <c r="O6" s="16"/>
      <c r="P6" s="10">
        <v>8</v>
      </c>
      <c r="Q6" s="10">
        <v>7</v>
      </c>
      <c r="R6" s="10">
        <v>4.8</v>
      </c>
      <c r="S6" s="10">
        <v>6.8</v>
      </c>
      <c r="T6" s="10"/>
      <c r="U6" s="10"/>
      <c r="V6" s="10">
        <v>6.8</v>
      </c>
      <c r="W6" s="10">
        <v>3</v>
      </c>
      <c r="Z6" s="15" t="s">
        <v>39</v>
      </c>
      <c r="AA6" s="16"/>
      <c r="AB6" s="10"/>
      <c r="AC6" s="10">
        <v>6.45</v>
      </c>
      <c r="AD6" s="10">
        <v>8</v>
      </c>
      <c r="AE6" s="10"/>
      <c r="AF6" s="10"/>
      <c r="AG6" s="10"/>
      <c r="AH6" s="10">
        <v>1</v>
      </c>
    </row>
    <row r="7" spans="2:34" ht="15.75" thickBot="1">
      <c r="B7" s="13" t="s">
        <v>40</v>
      </c>
      <c r="C7" s="14"/>
      <c r="D7" s="10">
        <v>9.5</v>
      </c>
      <c r="E7" s="10">
        <v>6.9</v>
      </c>
      <c r="F7" s="10">
        <v>9.5</v>
      </c>
      <c r="G7" s="10">
        <v>9</v>
      </c>
      <c r="H7" s="10"/>
      <c r="I7" s="10"/>
      <c r="J7" s="10">
        <v>9</v>
      </c>
      <c r="K7" s="10">
        <v>7</v>
      </c>
      <c r="N7" s="13" t="s">
        <v>40</v>
      </c>
      <c r="O7" s="14"/>
      <c r="P7" s="10">
        <v>5.5</v>
      </c>
      <c r="Q7" s="10">
        <v>7</v>
      </c>
      <c r="R7" s="10">
        <v>8</v>
      </c>
      <c r="S7" s="10">
        <v>6.6</v>
      </c>
      <c r="T7" s="10"/>
      <c r="U7" s="10"/>
      <c r="V7" s="10">
        <v>6.6</v>
      </c>
      <c r="W7" s="10">
        <v>9</v>
      </c>
      <c r="Z7" s="13" t="s">
        <v>40</v>
      </c>
      <c r="AA7" s="14"/>
      <c r="AB7" s="10"/>
      <c r="AC7" s="10">
        <v>6.45</v>
      </c>
      <c r="AD7" s="10">
        <v>6.8</v>
      </c>
      <c r="AE7" s="10"/>
      <c r="AF7" s="10"/>
      <c r="AG7" s="10"/>
      <c r="AH7" s="10">
        <v>4</v>
      </c>
    </row>
    <row r="8" spans="2:34" ht="24" customHeight="1" thickBot="1">
      <c r="B8" s="15" t="s">
        <v>41</v>
      </c>
      <c r="C8" s="16"/>
      <c r="D8" s="10">
        <v>8</v>
      </c>
      <c r="E8" s="10">
        <v>6.9</v>
      </c>
      <c r="F8" s="10">
        <v>9.5</v>
      </c>
      <c r="G8" s="10">
        <v>8.1999999999999993</v>
      </c>
      <c r="H8" s="10"/>
      <c r="I8" s="10"/>
      <c r="J8" s="10">
        <v>8.1999999999999993</v>
      </c>
      <c r="K8" s="10">
        <v>0</v>
      </c>
      <c r="N8" s="15" t="s">
        <v>41</v>
      </c>
      <c r="O8" s="16"/>
      <c r="P8" s="10">
        <v>8.5</v>
      </c>
      <c r="Q8" s="10">
        <v>7</v>
      </c>
      <c r="R8" s="10">
        <v>9.5</v>
      </c>
      <c r="S8" s="10">
        <v>8.5</v>
      </c>
      <c r="T8" s="10"/>
      <c r="U8" s="10"/>
      <c r="V8" s="10">
        <v>8.5</v>
      </c>
      <c r="W8" s="10">
        <v>3</v>
      </c>
      <c r="Z8" s="15" t="s">
        <v>41</v>
      </c>
      <c r="AA8" s="16"/>
      <c r="AB8" s="10"/>
      <c r="AC8" s="10">
        <v>6.45</v>
      </c>
      <c r="AD8" s="10">
        <v>8.3000000000000007</v>
      </c>
      <c r="AE8" s="10"/>
      <c r="AF8" s="10"/>
      <c r="AG8" s="10"/>
      <c r="AH8" s="10">
        <v>0</v>
      </c>
    </row>
    <row r="9" spans="2:34" ht="15.75" thickBot="1">
      <c r="B9" s="13" t="s">
        <v>42</v>
      </c>
      <c r="C9" s="14"/>
      <c r="D9" s="10">
        <v>7</v>
      </c>
      <c r="E9" s="10">
        <v>6.9</v>
      </c>
      <c r="F9" s="10">
        <v>9.5</v>
      </c>
      <c r="G9" s="10">
        <v>7.7</v>
      </c>
      <c r="H9" s="10"/>
      <c r="I9" s="10"/>
      <c r="J9" s="10">
        <v>7.7</v>
      </c>
      <c r="K9" s="10">
        <v>3</v>
      </c>
      <c r="N9" s="13" t="s">
        <v>42</v>
      </c>
      <c r="O9" s="14"/>
      <c r="P9" s="10">
        <v>4.5999999999999996</v>
      </c>
      <c r="Q9" s="10">
        <v>7</v>
      </c>
      <c r="R9" s="10">
        <v>5.4</v>
      </c>
      <c r="S9" s="10">
        <v>5.3</v>
      </c>
      <c r="T9" s="10">
        <v>8</v>
      </c>
      <c r="U9" s="10"/>
      <c r="V9" s="10">
        <v>7</v>
      </c>
      <c r="W9" s="10">
        <v>2</v>
      </c>
      <c r="Z9" s="13" t="s">
        <v>42</v>
      </c>
      <c r="AA9" s="14"/>
      <c r="AB9" s="10"/>
      <c r="AC9" s="10">
        <v>6.45</v>
      </c>
      <c r="AD9" s="10">
        <v>4.5</v>
      </c>
      <c r="AE9" s="10"/>
      <c r="AF9" s="10"/>
      <c r="AG9" s="10"/>
      <c r="AH9" s="10">
        <v>0</v>
      </c>
    </row>
    <row r="10" spans="2:34" ht="15.75" thickBot="1">
      <c r="B10" s="15" t="s">
        <v>43</v>
      </c>
      <c r="C10" s="16"/>
      <c r="D10" s="10">
        <v>9.5</v>
      </c>
      <c r="E10" s="10">
        <v>6.9</v>
      </c>
      <c r="F10" s="10">
        <v>8.8000000000000007</v>
      </c>
      <c r="G10" s="10">
        <v>8.8000000000000007</v>
      </c>
      <c r="H10" s="10"/>
      <c r="I10" s="10"/>
      <c r="J10" s="10">
        <v>8.8000000000000007</v>
      </c>
      <c r="K10" s="10">
        <v>1</v>
      </c>
      <c r="N10" s="15" t="s">
        <v>43</v>
      </c>
      <c r="O10" s="16"/>
      <c r="P10" s="10">
        <v>7.6</v>
      </c>
      <c r="Q10" s="10">
        <v>7</v>
      </c>
      <c r="R10" s="10">
        <v>8</v>
      </c>
      <c r="S10" s="10">
        <v>7.6</v>
      </c>
      <c r="T10" s="10"/>
      <c r="U10" s="10"/>
      <c r="V10" s="10">
        <v>7.6</v>
      </c>
      <c r="W10" s="10">
        <v>3</v>
      </c>
      <c r="Z10" s="15" t="s">
        <v>43</v>
      </c>
      <c r="AA10" s="16"/>
      <c r="AB10" s="10"/>
      <c r="AC10" s="10">
        <v>6.45</v>
      </c>
      <c r="AD10" s="10">
        <v>5.0999999999999996</v>
      </c>
      <c r="AE10" s="10"/>
      <c r="AF10" s="10"/>
      <c r="AG10" s="10"/>
      <c r="AH10" s="10">
        <v>1</v>
      </c>
    </row>
    <row r="11" spans="2:34" ht="15.75" thickBot="1">
      <c r="B11" s="13" t="s">
        <v>44</v>
      </c>
      <c r="C11" s="14"/>
      <c r="D11" s="10">
        <v>6.4</v>
      </c>
      <c r="E11" s="10">
        <v>6.9</v>
      </c>
      <c r="F11" s="10">
        <v>10</v>
      </c>
      <c r="G11" s="10">
        <v>7.6</v>
      </c>
      <c r="H11" s="10"/>
      <c r="I11" s="10"/>
      <c r="J11" s="10">
        <v>7.6</v>
      </c>
      <c r="K11" s="10">
        <v>4</v>
      </c>
      <c r="N11" s="13" t="s">
        <v>44</v>
      </c>
      <c r="O11" s="14"/>
      <c r="P11" s="10">
        <v>5.5</v>
      </c>
      <c r="Q11" s="10">
        <v>7</v>
      </c>
      <c r="R11" s="10">
        <v>6.1</v>
      </c>
      <c r="S11" s="10">
        <v>6</v>
      </c>
      <c r="T11" s="10"/>
      <c r="U11" s="10"/>
      <c r="V11" s="10">
        <v>6</v>
      </c>
      <c r="W11" s="10">
        <v>4</v>
      </c>
      <c r="Z11" s="13" t="s">
        <v>44</v>
      </c>
      <c r="AA11" s="14"/>
      <c r="AB11" s="10"/>
      <c r="AC11" s="10">
        <v>6.45</v>
      </c>
      <c r="AD11" s="10">
        <v>3.9</v>
      </c>
      <c r="AE11" s="10"/>
      <c r="AF11" s="10"/>
      <c r="AG11" s="10"/>
      <c r="AH11" s="10">
        <v>1</v>
      </c>
    </row>
    <row r="12" spans="2:34" ht="15.75" thickBot="1">
      <c r="B12" s="15" t="s">
        <v>45</v>
      </c>
      <c r="C12" s="16"/>
      <c r="D12" s="10">
        <v>7.8</v>
      </c>
      <c r="E12" s="10">
        <v>6.9</v>
      </c>
      <c r="F12" s="10">
        <v>9.5</v>
      </c>
      <c r="G12" s="10">
        <v>8.1</v>
      </c>
      <c r="H12" s="10"/>
      <c r="I12" s="10"/>
      <c r="J12" s="10">
        <v>8.1</v>
      </c>
      <c r="K12" s="10">
        <v>1</v>
      </c>
      <c r="N12" s="15" t="s">
        <v>45</v>
      </c>
      <c r="O12" s="16"/>
      <c r="P12" s="10">
        <v>8</v>
      </c>
      <c r="Q12" s="10">
        <v>7</v>
      </c>
      <c r="R12" s="10">
        <v>9.5</v>
      </c>
      <c r="S12" s="10">
        <v>8.3000000000000007</v>
      </c>
      <c r="T12" s="10"/>
      <c r="U12" s="10"/>
      <c r="V12" s="10">
        <v>8.3000000000000007</v>
      </c>
      <c r="W12" s="10">
        <v>0</v>
      </c>
      <c r="Z12" s="15" t="s">
        <v>45</v>
      </c>
      <c r="AA12" s="16"/>
      <c r="AB12" s="10"/>
      <c r="AC12" s="10">
        <v>6.45</v>
      </c>
      <c r="AD12" s="10">
        <v>8.3000000000000007</v>
      </c>
      <c r="AE12" s="10"/>
      <c r="AF12" s="10"/>
      <c r="AG12" s="10"/>
      <c r="AH12" s="10">
        <v>2</v>
      </c>
    </row>
    <row r="13" spans="2:34" ht="15.75" thickBot="1">
      <c r="B13" s="13" t="s">
        <v>46</v>
      </c>
      <c r="C13" s="14"/>
      <c r="D13" s="10">
        <v>10</v>
      </c>
      <c r="E13" s="10">
        <v>6.9</v>
      </c>
      <c r="F13" s="10">
        <v>10</v>
      </c>
      <c r="G13" s="10">
        <v>9.4</v>
      </c>
      <c r="H13" s="10"/>
      <c r="I13" s="10"/>
      <c r="J13" s="10">
        <v>9.4</v>
      </c>
      <c r="K13" s="10">
        <v>2</v>
      </c>
      <c r="N13" s="13" t="s">
        <v>46</v>
      </c>
      <c r="O13" s="14"/>
      <c r="P13" s="10">
        <v>8</v>
      </c>
      <c r="Q13" s="10">
        <v>7</v>
      </c>
      <c r="R13" s="10">
        <v>10</v>
      </c>
      <c r="S13" s="10">
        <v>8.4</v>
      </c>
      <c r="T13" s="10"/>
      <c r="U13" s="10"/>
      <c r="V13" s="10">
        <v>8.4</v>
      </c>
      <c r="W13" s="10">
        <v>2</v>
      </c>
      <c r="Z13" s="13" t="s">
        <v>46</v>
      </c>
      <c r="AA13" s="14"/>
      <c r="AB13" s="10"/>
      <c r="AC13" s="10">
        <v>6.45</v>
      </c>
      <c r="AD13" s="10">
        <v>10</v>
      </c>
      <c r="AE13" s="10"/>
      <c r="AF13" s="10"/>
      <c r="AG13" s="10"/>
      <c r="AH13" s="10">
        <v>4</v>
      </c>
    </row>
    <row r="14" spans="2:34" ht="15.75" thickBot="1">
      <c r="B14" s="15" t="s">
        <v>47</v>
      </c>
      <c r="C14" s="16"/>
      <c r="D14" s="10">
        <v>9.9</v>
      </c>
      <c r="E14" s="10">
        <v>6.9</v>
      </c>
      <c r="F14" s="10">
        <v>8</v>
      </c>
      <c r="G14" s="10">
        <v>8.6999999999999993</v>
      </c>
      <c r="H14" s="10"/>
      <c r="I14" s="10"/>
      <c r="J14" s="10">
        <v>8.6999999999999993</v>
      </c>
      <c r="K14" s="10">
        <v>2</v>
      </c>
      <c r="N14" s="15" t="s">
        <v>47</v>
      </c>
      <c r="O14" s="16"/>
      <c r="P14" s="10">
        <v>5.5</v>
      </c>
      <c r="Q14" s="10">
        <v>7</v>
      </c>
      <c r="R14" s="10">
        <v>10</v>
      </c>
      <c r="S14" s="10">
        <v>7.2</v>
      </c>
      <c r="T14" s="10"/>
      <c r="U14" s="10"/>
      <c r="V14" s="10">
        <v>7.2</v>
      </c>
      <c r="W14" s="10">
        <v>4</v>
      </c>
      <c r="Z14" s="15" t="s">
        <v>47</v>
      </c>
      <c r="AA14" s="16"/>
      <c r="AB14" s="10"/>
      <c r="AC14" s="10">
        <v>6.45</v>
      </c>
      <c r="AD14" s="10">
        <v>9.5</v>
      </c>
      <c r="AE14" s="10"/>
      <c r="AF14" s="10"/>
      <c r="AG14" s="10"/>
      <c r="AH14" s="10">
        <v>9</v>
      </c>
    </row>
    <row r="15" spans="2:34" ht="24" customHeight="1" thickBot="1">
      <c r="B15" s="13" t="s">
        <v>48</v>
      </c>
      <c r="C15" s="14"/>
      <c r="D15" s="10">
        <v>10</v>
      </c>
      <c r="E15" s="10">
        <v>6.9</v>
      </c>
      <c r="F15" s="10">
        <v>10</v>
      </c>
      <c r="G15" s="10">
        <v>9.4</v>
      </c>
      <c r="H15" s="10"/>
      <c r="I15" s="10"/>
      <c r="J15" s="10">
        <v>9.4</v>
      </c>
      <c r="K15" s="10">
        <v>0</v>
      </c>
      <c r="N15" s="13" t="s">
        <v>48</v>
      </c>
      <c r="O15" s="14"/>
      <c r="P15" s="10">
        <v>10</v>
      </c>
      <c r="Q15" s="10">
        <v>7</v>
      </c>
      <c r="R15" s="10">
        <v>9</v>
      </c>
      <c r="S15" s="10">
        <v>9.1</v>
      </c>
      <c r="T15" s="10"/>
      <c r="U15" s="10"/>
      <c r="V15" s="10">
        <v>9.1</v>
      </c>
      <c r="W15" s="10">
        <v>0</v>
      </c>
      <c r="Z15" s="13" t="s">
        <v>48</v>
      </c>
      <c r="AA15" s="14"/>
      <c r="AB15" s="10"/>
      <c r="AC15" s="10">
        <v>6.45</v>
      </c>
      <c r="AD15" s="10">
        <v>9.5</v>
      </c>
      <c r="AE15" s="10"/>
      <c r="AF15" s="10"/>
      <c r="AG15" s="10"/>
      <c r="AH15" s="10">
        <v>2</v>
      </c>
    </row>
    <row r="16" spans="2:34" ht="15.75" thickBot="1">
      <c r="B16" s="15" t="s">
        <v>49</v>
      </c>
      <c r="C16" s="16"/>
      <c r="D16" s="10">
        <v>10</v>
      </c>
      <c r="E16" s="10">
        <v>6.9</v>
      </c>
      <c r="F16" s="10">
        <v>8.8000000000000007</v>
      </c>
      <c r="G16" s="10">
        <v>9</v>
      </c>
      <c r="H16" s="10"/>
      <c r="I16" s="10"/>
      <c r="J16" s="10">
        <v>9</v>
      </c>
      <c r="K16" s="10">
        <v>0</v>
      </c>
      <c r="N16" s="15" t="s">
        <v>49</v>
      </c>
      <c r="O16" s="16"/>
      <c r="P16" s="10">
        <v>9.5</v>
      </c>
      <c r="Q16" s="10">
        <v>7</v>
      </c>
      <c r="R16" s="10">
        <v>9.8000000000000007</v>
      </c>
      <c r="S16" s="10">
        <v>9.1</v>
      </c>
      <c r="T16" s="10"/>
      <c r="U16" s="10"/>
      <c r="V16" s="10">
        <v>9.1</v>
      </c>
      <c r="W16" s="10">
        <v>2</v>
      </c>
      <c r="Z16" s="15" t="s">
        <v>49</v>
      </c>
      <c r="AA16" s="16"/>
      <c r="AB16" s="10"/>
      <c r="AC16" s="10">
        <v>6.45</v>
      </c>
      <c r="AD16" s="10">
        <v>8.5</v>
      </c>
      <c r="AE16" s="10"/>
      <c r="AF16" s="10"/>
      <c r="AG16" s="10"/>
      <c r="AH16" s="10">
        <v>0</v>
      </c>
    </row>
    <row r="17" spans="2:34" ht="24" customHeight="1" thickBot="1">
      <c r="B17" s="13" t="s">
        <v>50</v>
      </c>
      <c r="C17" s="14"/>
      <c r="D17" s="10">
        <v>10</v>
      </c>
      <c r="E17" s="10">
        <v>6.9</v>
      </c>
      <c r="F17" s="10">
        <v>8.8000000000000007</v>
      </c>
      <c r="G17" s="10">
        <v>9</v>
      </c>
      <c r="H17" s="10"/>
      <c r="I17" s="10"/>
      <c r="J17" s="10">
        <v>9</v>
      </c>
      <c r="K17" s="10">
        <v>0</v>
      </c>
      <c r="N17" s="13" t="s">
        <v>50</v>
      </c>
      <c r="O17" s="14"/>
      <c r="P17" s="10">
        <v>7.9</v>
      </c>
      <c r="Q17" s="10">
        <v>7</v>
      </c>
      <c r="R17" s="10">
        <v>9.8000000000000007</v>
      </c>
      <c r="S17" s="10">
        <v>8.3000000000000007</v>
      </c>
      <c r="T17" s="10"/>
      <c r="U17" s="10"/>
      <c r="V17" s="10">
        <v>8.3000000000000007</v>
      </c>
      <c r="W17" s="10">
        <v>0</v>
      </c>
      <c r="Z17" s="13" t="s">
        <v>50</v>
      </c>
      <c r="AA17" s="14"/>
      <c r="AB17" s="10"/>
      <c r="AC17" s="10">
        <v>6.45</v>
      </c>
      <c r="AD17" s="10">
        <v>8.5</v>
      </c>
      <c r="AE17" s="10"/>
      <c r="AF17" s="10"/>
      <c r="AG17" s="10"/>
      <c r="AH17" s="10">
        <v>2</v>
      </c>
    </row>
    <row r="18" spans="2:34" ht="24" customHeight="1" thickBot="1">
      <c r="B18" s="15" t="s">
        <v>51</v>
      </c>
      <c r="C18" s="16"/>
      <c r="D18" s="10">
        <v>9.5</v>
      </c>
      <c r="E18" s="10">
        <v>6.9</v>
      </c>
      <c r="F18" s="10">
        <v>8.8000000000000007</v>
      </c>
      <c r="G18" s="10">
        <v>8.8000000000000007</v>
      </c>
      <c r="H18" s="10"/>
      <c r="I18" s="10"/>
      <c r="J18" s="10">
        <v>8.8000000000000007</v>
      </c>
      <c r="K18" s="10">
        <v>0</v>
      </c>
      <c r="N18" s="15" t="s">
        <v>51</v>
      </c>
      <c r="O18" s="16"/>
      <c r="P18" s="10">
        <v>9.8000000000000007</v>
      </c>
      <c r="Q18" s="10">
        <v>7</v>
      </c>
      <c r="R18" s="10">
        <v>9.8000000000000007</v>
      </c>
      <c r="S18" s="10">
        <v>9.1999999999999993</v>
      </c>
      <c r="T18" s="10"/>
      <c r="U18" s="10"/>
      <c r="V18" s="10">
        <v>9.1999999999999993</v>
      </c>
      <c r="W18" s="10">
        <v>2</v>
      </c>
      <c r="Z18" s="15" t="s">
        <v>51</v>
      </c>
      <c r="AA18" s="16"/>
      <c r="AB18" s="10"/>
      <c r="AC18" s="10">
        <v>6.45</v>
      </c>
      <c r="AD18" s="10">
        <v>8.5</v>
      </c>
      <c r="AE18" s="10"/>
      <c r="AF18" s="10"/>
      <c r="AG18" s="10"/>
      <c r="AH18" s="10">
        <v>3</v>
      </c>
    </row>
    <row r="19" spans="2:34" ht="24" customHeight="1" thickBot="1">
      <c r="B19" s="13" t="s">
        <v>52</v>
      </c>
      <c r="C19" s="14"/>
      <c r="D19" s="10">
        <v>6.5</v>
      </c>
      <c r="E19" s="10">
        <v>6.9</v>
      </c>
      <c r="F19" s="10">
        <v>9.5</v>
      </c>
      <c r="G19" s="10">
        <v>7.5</v>
      </c>
      <c r="H19" s="10"/>
      <c r="I19" s="10"/>
      <c r="J19" s="10">
        <v>7.5</v>
      </c>
      <c r="K19" s="10">
        <v>4</v>
      </c>
      <c r="N19" s="13" t="s">
        <v>52</v>
      </c>
      <c r="O19" s="14"/>
      <c r="P19" s="10">
        <v>7</v>
      </c>
      <c r="Q19" s="10">
        <v>7</v>
      </c>
      <c r="R19" s="10">
        <v>9.3000000000000007</v>
      </c>
      <c r="S19" s="10">
        <v>7.7</v>
      </c>
      <c r="T19" s="10"/>
      <c r="U19" s="10"/>
      <c r="V19" s="10">
        <v>7.7</v>
      </c>
      <c r="W19" s="10">
        <v>2</v>
      </c>
      <c r="Z19" s="13" t="s">
        <v>52</v>
      </c>
      <c r="AA19" s="14"/>
      <c r="AB19" s="10"/>
      <c r="AC19" s="10">
        <v>6.45</v>
      </c>
      <c r="AD19" s="10">
        <v>3.3</v>
      </c>
      <c r="AE19" s="10"/>
      <c r="AF19" s="10"/>
      <c r="AG19" s="10"/>
      <c r="AH19" s="10">
        <v>0</v>
      </c>
    </row>
    <row r="20" spans="2:34" ht="36" customHeight="1" thickBot="1">
      <c r="B20" s="15" t="s">
        <v>53</v>
      </c>
      <c r="C20" s="16"/>
      <c r="D20" s="10">
        <v>10</v>
      </c>
      <c r="E20" s="10">
        <v>6.9</v>
      </c>
      <c r="F20" s="10">
        <v>7.5</v>
      </c>
      <c r="G20" s="10">
        <v>8.6</v>
      </c>
      <c r="H20" s="10"/>
      <c r="I20" s="10"/>
      <c r="J20" s="10">
        <v>8.6</v>
      </c>
      <c r="K20" s="10">
        <v>0</v>
      </c>
      <c r="N20" s="15" t="s">
        <v>53</v>
      </c>
      <c r="O20" s="16"/>
      <c r="P20" s="10">
        <v>9.1999999999999993</v>
      </c>
      <c r="Q20" s="10">
        <v>7</v>
      </c>
      <c r="R20" s="10">
        <v>5</v>
      </c>
      <c r="S20" s="10">
        <v>7.5</v>
      </c>
      <c r="T20" s="10"/>
      <c r="U20" s="10"/>
      <c r="V20" s="10">
        <v>7.5</v>
      </c>
      <c r="W20" s="10">
        <v>0</v>
      </c>
      <c r="Z20" s="15" t="s">
        <v>53</v>
      </c>
      <c r="AA20" s="16"/>
      <c r="AB20" s="10"/>
      <c r="AC20" s="10">
        <v>6.45</v>
      </c>
      <c r="AD20" s="10">
        <v>8.5</v>
      </c>
      <c r="AE20" s="10"/>
      <c r="AF20" s="10"/>
      <c r="AG20" s="10"/>
      <c r="AH20" s="10">
        <v>0</v>
      </c>
    </row>
    <row r="21" spans="2:34" ht="15.75" thickBot="1">
      <c r="B21" s="13" t="s">
        <v>54</v>
      </c>
      <c r="C21" s="14"/>
      <c r="D21" s="10">
        <v>7</v>
      </c>
      <c r="E21" s="10">
        <v>6.9</v>
      </c>
      <c r="F21" s="10">
        <v>8.3000000000000007</v>
      </c>
      <c r="G21" s="10">
        <v>7.4</v>
      </c>
      <c r="H21" s="10"/>
      <c r="I21" s="10"/>
      <c r="J21" s="10">
        <v>7.4</v>
      </c>
      <c r="K21" s="10">
        <v>0</v>
      </c>
      <c r="N21" s="13" t="s">
        <v>54</v>
      </c>
      <c r="O21" s="14"/>
      <c r="P21" s="10">
        <v>8.5</v>
      </c>
      <c r="Q21" s="10">
        <v>7</v>
      </c>
      <c r="R21" s="10">
        <v>9</v>
      </c>
      <c r="S21" s="10">
        <v>8.4</v>
      </c>
      <c r="T21" s="10"/>
      <c r="U21" s="10"/>
      <c r="V21" s="10">
        <v>8.4</v>
      </c>
      <c r="W21" s="10">
        <v>2</v>
      </c>
      <c r="Z21" s="13" t="s">
        <v>54</v>
      </c>
      <c r="AA21" s="14"/>
      <c r="AB21" s="10"/>
      <c r="AC21" s="10">
        <v>6.45</v>
      </c>
      <c r="AD21" s="10">
        <v>9</v>
      </c>
      <c r="AE21" s="10"/>
      <c r="AF21" s="10"/>
      <c r="AG21" s="10"/>
      <c r="AH21" s="10">
        <v>0</v>
      </c>
    </row>
  </sheetData>
  <mergeCells count="57">
    <mergeCell ref="Z21:AA21"/>
    <mergeCell ref="Z15:AA15"/>
    <mergeCell ref="Z16:AA16"/>
    <mergeCell ref="Z17:AA17"/>
    <mergeCell ref="Z18:AA18"/>
    <mergeCell ref="Z19:AA19"/>
    <mergeCell ref="Z20:AA20"/>
    <mergeCell ref="Z9:AA9"/>
    <mergeCell ref="Z10:AA10"/>
    <mergeCell ref="Z11:AA11"/>
    <mergeCell ref="Z12:AA12"/>
    <mergeCell ref="Z13:AA13"/>
    <mergeCell ref="Z14:AA14"/>
    <mergeCell ref="N18:O18"/>
    <mergeCell ref="N19:O19"/>
    <mergeCell ref="N20:O20"/>
    <mergeCell ref="N21:O21"/>
    <mergeCell ref="Z2:AB2"/>
    <mergeCell ref="Z4:AA4"/>
    <mergeCell ref="Z5:AA5"/>
    <mergeCell ref="Z6:AA6"/>
    <mergeCell ref="Z7:AA7"/>
    <mergeCell ref="Z8:AA8"/>
    <mergeCell ref="N12:O12"/>
    <mergeCell ref="N13:O13"/>
    <mergeCell ref="N14:O14"/>
    <mergeCell ref="N15:O15"/>
    <mergeCell ref="N16:O16"/>
    <mergeCell ref="N17:O17"/>
    <mergeCell ref="B21:C21"/>
    <mergeCell ref="N2:P2"/>
    <mergeCell ref="N4:O4"/>
    <mergeCell ref="N5:O5"/>
    <mergeCell ref="N6:O6"/>
    <mergeCell ref="N7:O7"/>
    <mergeCell ref="N8:O8"/>
    <mergeCell ref="N9:O9"/>
    <mergeCell ref="N10:O10"/>
    <mergeCell ref="N11:O11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2:D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B260C765C6D8428229CF2C2BD2B3CC" ma:contentTypeVersion="13" ma:contentTypeDescription="Crie um novo documento." ma:contentTypeScope="" ma:versionID="52430af056628c05f6fd7c5a22a17095">
  <xsd:schema xmlns:xsd="http://www.w3.org/2001/XMLSchema" xmlns:xs="http://www.w3.org/2001/XMLSchema" xmlns:p="http://schemas.microsoft.com/office/2006/metadata/properties" xmlns:ns3="42d604c1-102c-40a4-8b22-1174a625c4cd" xmlns:ns4="eccee50f-5431-46cc-8b3f-8b797e21d1d5" targetNamespace="http://schemas.microsoft.com/office/2006/metadata/properties" ma:root="true" ma:fieldsID="322938c0e2b43daf919536e2411c7646" ns3:_="" ns4:_="">
    <xsd:import namespace="42d604c1-102c-40a4-8b22-1174a625c4cd"/>
    <xsd:import namespace="eccee50f-5431-46cc-8b3f-8b797e21d1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604c1-102c-40a4-8b22-1174a625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ee50f-5431-46cc-8b3f-8b797e21d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E7E36-F569-4663-B854-BD30F6D4F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d604c1-102c-40a4-8b22-1174a625c4cd"/>
    <ds:schemaRef ds:uri="eccee50f-5431-46cc-8b3f-8b797e21d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D7D189-F774-4632-A71A-FD557CA615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7ABE3A-373E-4018-A507-5BF385154F69}">
  <ds:schemaRefs>
    <ds:schemaRef ds:uri="eccee50f-5431-46cc-8b3f-8b797e21d1d5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2d604c1-102c-40a4-8b22-1174a625c4c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ferrara</dc:creator>
  <cp:lastModifiedBy>francisco ferrara</cp:lastModifiedBy>
  <dcterms:created xsi:type="dcterms:W3CDTF">2022-11-19T13:53:20Z</dcterms:created>
  <dcterms:modified xsi:type="dcterms:W3CDTF">2022-11-21T09:57:32Z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0x01010019B260C765C6D8428229CF2C2BD2B3CC</vt:lpwstr>
  </property>
</Properties>
</file>