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2"/>
  <workbookPr defaultThemeVersion="166925"/>
  <xr:revisionPtr revIDLastSave="0" documentId="8_{2477C941-847B-4315-AE84-207F216A8B0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1" l="1"/>
  <c r="C13" i="1"/>
  <c r="D16" i="1"/>
  <c r="M13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" i="1"/>
  <c r="J3" i="1"/>
  <c r="J4" i="1"/>
  <c r="J5" i="1"/>
  <c r="J6" i="1"/>
  <c r="J7" i="1"/>
  <c r="J8" i="1"/>
  <c r="J9" i="1"/>
  <c r="J10" i="1"/>
  <c r="J11" i="1"/>
  <c r="J12" i="1"/>
  <c r="J13" i="1"/>
  <c r="A13" i="1" s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" i="1"/>
  <c r="I2" i="1"/>
  <c r="I3" i="1"/>
  <c r="H3" i="1" s="1" a="1"/>
  <c r="H3" i="1" s="1"/>
  <c r="I4" i="1"/>
  <c r="H4" i="1" s="1" a="1"/>
  <c r="H4" i="1" s="1"/>
  <c r="I5" i="1"/>
  <c r="H5" i="1" s="1" a="1"/>
  <c r="H5" i="1" s="1"/>
  <c r="I6" i="1"/>
  <c r="H6" i="1" s="1" a="1"/>
  <c r="H6" i="1" s="1"/>
  <c r="I7" i="1"/>
  <c r="H7" i="1" s="1" a="1"/>
  <c r="H7" i="1" s="1"/>
  <c r="I8" i="1"/>
  <c r="H8" i="1" s="1" a="1"/>
  <c r="H8" i="1" s="1"/>
  <c r="I9" i="1"/>
  <c r="H9" i="1" s="1" a="1"/>
  <c r="H9" i="1" s="1"/>
  <c r="I10" i="1"/>
  <c r="H10" i="1" s="1" a="1"/>
  <c r="H10" i="1" s="1"/>
  <c r="I11" i="1"/>
  <c r="H11" i="1" s="1" a="1"/>
  <c r="H11" i="1" s="1"/>
  <c r="I12" i="1"/>
  <c r="H12" i="1" s="1" a="1"/>
  <c r="H12" i="1" s="1"/>
  <c r="I13" i="1"/>
  <c r="H13" i="1" s="1" a="1"/>
  <c r="H13" i="1" s="1"/>
  <c r="I14" i="1"/>
  <c r="H14" i="1" s="1" a="1"/>
  <c r="H14" i="1" s="1"/>
  <c r="I15" i="1"/>
  <c r="H15" i="1" s="1" a="1"/>
  <c r="H15" i="1" s="1"/>
  <c r="I16" i="1"/>
  <c r="H16" i="1" s="1" a="1"/>
  <c r="H16" i="1" s="1"/>
  <c r="I17" i="1"/>
  <c r="H17" i="1" s="1" a="1"/>
  <c r="H17" i="1" s="1"/>
  <c r="I18" i="1"/>
  <c r="H18" i="1" s="1" a="1"/>
  <c r="H18" i="1" s="1"/>
  <c r="I19" i="1"/>
  <c r="H19" i="1" s="1" a="1"/>
  <c r="H19" i="1" s="1"/>
  <c r="I20" i="1"/>
  <c r="H20" i="1" s="1" a="1"/>
  <c r="H20" i="1" s="1"/>
  <c r="I21" i="1"/>
  <c r="H21" i="1" s="1" a="1"/>
  <c r="H21" i="1" s="1"/>
  <c r="I22" i="1"/>
  <c r="H22" i="1" s="1" a="1"/>
  <c r="H22" i="1" s="1"/>
  <c r="I23" i="1"/>
  <c r="H23" i="1" s="1" a="1"/>
  <c r="H23" i="1" s="1"/>
  <c r="I24" i="1"/>
  <c r="H24" i="1" s="1" a="1"/>
  <c r="H24" i="1" s="1"/>
  <c r="I25" i="1"/>
  <c r="H25" i="1" s="1" a="1"/>
  <c r="H25" i="1" s="1"/>
  <c r="I26" i="1"/>
  <c r="H26" i="1" s="1" a="1"/>
  <c r="H26" i="1" s="1"/>
  <c r="I27" i="1"/>
  <c r="H27" i="1" s="1" a="1"/>
  <c r="H27" i="1" s="1"/>
  <c r="I28" i="1"/>
  <c r="H28" i="1" s="1" a="1"/>
  <c r="H28" i="1" s="1"/>
  <c r="I29" i="1"/>
  <c r="H29" i="1" s="1" a="1"/>
  <c r="H29" i="1" s="1"/>
  <c r="I30" i="1"/>
  <c r="H30" i="1" s="1" a="1"/>
  <c r="H30" i="1" s="1"/>
  <c r="I31" i="1"/>
  <c r="H31" i="1" s="1" a="1"/>
  <c r="H31" i="1" s="1"/>
  <c r="I32" i="1"/>
  <c r="H32" i="1" s="1" a="1"/>
  <c r="H32" i="1" s="1"/>
  <c r="I33" i="1"/>
  <c r="H33" i="1" s="1" a="1"/>
  <c r="H33" i="1" s="1"/>
  <c r="I34" i="1"/>
  <c r="H34" i="1" s="1" a="1"/>
  <c r="H34" i="1" s="1"/>
  <c r="I35" i="1"/>
  <c r="H35" i="1" s="1" a="1"/>
  <c r="H35" i="1" s="1"/>
  <c r="I36" i="1"/>
  <c r="H36" i="1" s="1" a="1"/>
  <c r="H36" i="1" s="1"/>
  <c r="I37" i="1"/>
  <c r="H37" i="1" s="1" a="1"/>
  <c r="H37" i="1" s="1"/>
  <c r="I38" i="1"/>
  <c r="H38" i="1" s="1" a="1"/>
  <c r="H38" i="1" s="1"/>
  <c r="I39" i="1"/>
  <c r="H39" i="1" s="1" a="1"/>
  <c r="H39" i="1" s="1"/>
  <c r="I40" i="1"/>
  <c r="H40" i="1" s="1" a="1"/>
  <c r="H40" i="1" s="1"/>
  <c r="I41" i="1"/>
  <c r="H41" i="1" s="1" a="1"/>
  <c r="H41" i="1" s="1"/>
  <c r="I42" i="1"/>
  <c r="H42" i="1" s="1" a="1"/>
  <c r="H42" i="1" s="1"/>
  <c r="I43" i="1"/>
  <c r="H43" i="1" s="1" a="1"/>
  <c r="H43" i="1" s="1"/>
  <c r="I44" i="1"/>
  <c r="H44" i="1" s="1" a="1"/>
  <c r="H44" i="1" s="1"/>
  <c r="I45" i="1"/>
  <c r="H45" i="1" s="1" a="1"/>
  <c r="H45" i="1" s="1"/>
  <c r="I46" i="1"/>
  <c r="H46" i="1" s="1" a="1"/>
  <c r="H46" i="1" s="1"/>
  <c r="I47" i="1"/>
  <c r="H47" i="1" s="1" a="1"/>
  <c r="H47" i="1" s="1"/>
  <c r="I48" i="1"/>
  <c r="H48" i="1" s="1" a="1"/>
  <c r="H48" i="1" s="1"/>
  <c r="I49" i="1"/>
  <c r="H49" i="1" s="1" a="1"/>
  <c r="H49" i="1" s="1"/>
  <c r="I50" i="1"/>
  <c r="H50" i="1" s="1" a="1"/>
  <c r="H50" i="1" s="1"/>
  <c r="I51" i="1"/>
  <c r="H51" i="1" s="1" a="1"/>
  <c r="H51" i="1" s="1"/>
  <c r="I52" i="1"/>
  <c r="H52" i="1" s="1" a="1"/>
  <c r="H52" i="1" s="1"/>
  <c r="I53" i="1"/>
  <c r="H53" i="1" s="1" a="1"/>
  <c r="H53" i="1" s="1"/>
  <c r="I54" i="1"/>
  <c r="H54" i="1" s="1" a="1"/>
  <c r="H54" i="1" s="1"/>
  <c r="I55" i="1"/>
  <c r="H55" i="1" s="1" a="1"/>
  <c r="H55" i="1" s="1"/>
  <c r="I56" i="1"/>
  <c r="H56" i="1" s="1" a="1"/>
  <c r="H56" i="1" s="1"/>
  <c r="I57" i="1"/>
  <c r="H57" i="1" s="1" a="1"/>
  <c r="H57" i="1" s="1"/>
  <c r="I58" i="1"/>
  <c r="H58" i="1" s="1" a="1"/>
  <c r="H58" i="1" s="1"/>
  <c r="I59" i="1"/>
  <c r="H59" i="1" s="1" a="1"/>
  <c r="H59" i="1" s="1"/>
  <c r="I60" i="1"/>
  <c r="H60" i="1" s="1" a="1"/>
  <c r="H60" i="1" s="1"/>
  <c r="I61" i="1"/>
  <c r="H61" i="1" s="1" a="1"/>
  <c r="H61" i="1" s="1"/>
  <c r="I62" i="1"/>
  <c r="H62" i="1" s="1" a="1"/>
  <c r="H62" i="1" s="1"/>
  <c r="I63" i="1"/>
  <c r="H63" i="1" s="1" a="1"/>
  <c r="H63" i="1" s="1"/>
  <c r="I64" i="1"/>
  <c r="H64" i="1" s="1" a="1"/>
  <c r="H64" i="1" s="1"/>
  <c r="I65" i="1"/>
  <c r="H65" i="1" s="1" a="1"/>
  <c r="H65" i="1" s="1"/>
  <c r="I66" i="1"/>
  <c r="H66" i="1" s="1" a="1"/>
  <c r="H66" i="1" s="1"/>
  <c r="I67" i="1"/>
  <c r="H67" i="1" s="1" a="1"/>
  <c r="H67" i="1" s="1"/>
  <c r="I68" i="1"/>
  <c r="H68" i="1" s="1" a="1"/>
  <c r="H68" i="1" s="1"/>
  <c r="I69" i="1"/>
  <c r="H69" i="1" s="1" a="1"/>
  <c r="H69" i="1" s="1"/>
  <c r="I70" i="1"/>
  <c r="H70" i="1" s="1" a="1"/>
  <c r="H70" i="1" s="1"/>
  <c r="I71" i="1"/>
  <c r="H71" i="1" s="1" a="1"/>
  <c r="H71" i="1" s="1"/>
  <c r="I72" i="1"/>
  <c r="H72" i="1" s="1" a="1"/>
  <c r="H72" i="1" s="1"/>
  <c r="I73" i="1"/>
  <c r="H73" i="1" s="1" a="1"/>
  <c r="H73" i="1" s="1"/>
  <c r="I74" i="1"/>
  <c r="H74" i="1" s="1" a="1"/>
  <c r="H74" i="1" s="1"/>
  <c r="I75" i="1"/>
  <c r="H75" i="1" s="1" a="1"/>
  <c r="H75" i="1" s="1"/>
  <c r="I76" i="1"/>
  <c r="H76" i="1" s="1" a="1"/>
  <c r="H76" i="1" s="1"/>
  <c r="I77" i="1"/>
  <c r="H77" i="1" s="1" a="1"/>
  <c r="H77" i="1" s="1"/>
  <c r="I78" i="1"/>
  <c r="H78" i="1" s="1" a="1"/>
  <c r="H78" i="1" s="1"/>
  <c r="I79" i="1"/>
  <c r="H79" i="1" s="1" a="1"/>
  <c r="H79" i="1" s="1"/>
  <c r="I80" i="1"/>
  <c r="H80" i="1" s="1" a="1"/>
  <c r="H80" i="1" s="1"/>
  <c r="I81" i="1"/>
  <c r="H81" i="1" s="1" a="1"/>
  <c r="H81" i="1" s="1"/>
  <c r="I82" i="1"/>
  <c r="H82" i="1" s="1" a="1"/>
  <c r="H82" i="1" s="1"/>
  <c r="I83" i="1"/>
  <c r="H83" i="1" s="1" a="1"/>
  <c r="H83" i="1" s="1"/>
  <c r="I84" i="1"/>
  <c r="H84" i="1" s="1" a="1"/>
  <c r="H84" i="1" s="1"/>
  <c r="I85" i="1"/>
  <c r="H85" i="1" s="1" a="1"/>
  <c r="H85" i="1" s="1"/>
  <c r="I86" i="1"/>
  <c r="H86" i="1" s="1" a="1"/>
  <c r="H86" i="1" s="1"/>
  <c r="I87" i="1"/>
  <c r="H87" i="1" s="1" a="1"/>
  <c r="H87" i="1" s="1"/>
  <c r="I88" i="1"/>
  <c r="H88" i="1" s="1" a="1"/>
  <c r="H88" i="1" s="1"/>
  <c r="I89" i="1"/>
  <c r="H89" i="1" s="1" a="1"/>
  <c r="H89" i="1" s="1"/>
  <c r="I90" i="1"/>
  <c r="H90" i="1" s="1" a="1"/>
  <c r="H90" i="1" s="1"/>
  <c r="I91" i="1"/>
  <c r="H91" i="1" s="1" a="1"/>
  <c r="H91" i="1" s="1"/>
  <c r="I92" i="1"/>
  <c r="H92" i="1" s="1" a="1"/>
  <c r="H92" i="1" s="1"/>
  <c r="I93" i="1"/>
  <c r="H93" i="1" s="1" a="1"/>
  <c r="H93" i="1" s="1"/>
  <c r="I94" i="1"/>
  <c r="H94" i="1" s="1" a="1"/>
  <c r="H94" i="1" s="1"/>
  <c r="I95" i="1"/>
  <c r="H95" i="1" s="1" a="1"/>
  <c r="H95" i="1" s="1"/>
  <c r="I96" i="1"/>
  <c r="H96" i="1" s="1" a="1"/>
  <c r="H96" i="1" s="1"/>
  <c r="I97" i="1"/>
  <c r="H97" i="1" s="1" a="1"/>
  <c r="H97" i="1" s="1"/>
  <c r="I98" i="1"/>
  <c r="H98" i="1" s="1" a="1"/>
  <c r="H98" i="1" s="1"/>
  <c r="I99" i="1"/>
  <c r="H99" i="1" s="1" a="1"/>
  <c r="H99" i="1" s="1"/>
  <c r="I100" i="1"/>
  <c r="H100" i="1" s="1" a="1"/>
  <c r="H100" i="1" s="1"/>
  <c r="I101" i="1"/>
  <c r="H101" i="1" s="1" a="1"/>
  <c r="H101" i="1" s="1"/>
  <c r="I102" i="1"/>
  <c r="H102" i="1" s="1" a="1"/>
  <c r="H102" i="1" s="1"/>
  <c r="I103" i="1"/>
  <c r="H103" i="1" s="1" a="1"/>
  <c r="H103" i="1" s="1"/>
  <c r="I104" i="1"/>
  <c r="H104" i="1" s="1" a="1"/>
  <c r="H104" i="1" s="1"/>
  <c r="I105" i="1"/>
  <c r="H105" i="1" s="1" a="1"/>
  <c r="H105" i="1" s="1"/>
  <c r="I106" i="1"/>
  <c r="H106" i="1" s="1" a="1"/>
  <c r="H106" i="1" s="1"/>
  <c r="I107" i="1"/>
  <c r="H107" i="1" s="1" a="1"/>
  <c r="H107" i="1" s="1"/>
  <c r="I108" i="1"/>
  <c r="H108" i="1" s="1" a="1"/>
  <c r="H108" i="1" s="1"/>
  <c r="I109" i="1"/>
  <c r="H109" i="1" s="1" a="1"/>
  <c r="H109" i="1" s="1"/>
  <c r="I110" i="1"/>
  <c r="H110" i="1" s="1" a="1"/>
  <c r="H110" i="1" s="1"/>
  <c r="I111" i="1"/>
  <c r="H111" i="1" s="1" a="1"/>
  <c r="H111" i="1" s="1"/>
  <c r="I112" i="1"/>
  <c r="H112" i="1" s="1" a="1"/>
  <c r="H112" i="1" s="1"/>
  <c r="I113" i="1"/>
  <c r="H113" i="1" s="1" a="1"/>
  <c r="H113" i="1" s="1"/>
  <c r="I114" i="1"/>
  <c r="H114" i="1" s="1" a="1"/>
  <c r="H114" i="1" s="1"/>
  <c r="I115" i="1"/>
  <c r="H115" i="1" s="1" a="1"/>
  <c r="H115" i="1" s="1"/>
  <c r="I116" i="1"/>
  <c r="H116" i="1" s="1" a="1"/>
  <c r="H116" i="1" s="1"/>
  <c r="I117" i="1"/>
  <c r="H117" i="1" s="1" a="1"/>
  <c r="H117" i="1" s="1"/>
  <c r="I118" i="1"/>
  <c r="H118" i="1" s="1" a="1"/>
  <c r="H118" i="1" s="1"/>
  <c r="I119" i="1"/>
  <c r="H119" i="1" s="1" a="1"/>
  <c r="H119" i="1" s="1"/>
  <c r="I120" i="1"/>
  <c r="H120" i="1" s="1" a="1"/>
  <c r="H120" i="1" s="1"/>
  <c r="I121" i="1"/>
  <c r="H121" i="1" s="1" a="1"/>
  <c r="H121" i="1" s="1"/>
  <c r="I122" i="1"/>
  <c r="H122" i="1" s="1" a="1"/>
  <c r="H122" i="1" s="1"/>
  <c r="I123" i="1"/>
  <c r="H123" i="1" s="1" a="1"/>
  <c r="H123" i="1" s="1"/>
  <c r="I124" i="1"/>
  <c r="H124" i="1" s="1" a="1"/>
  <c r="H124" i="1" s="1"/>
  <c r="I125" i="1"/>
  <c r="H125" i="1" s="1" a="1"/>
  <c r="H125" i="1" s="1"/>
  <c r="I126" i="1"/>
  <c r="H126" i="1" s="1" a="1"/>
  <c r="H126" i="1" s="1"/>
  <c r="I127" i="1"/>
  <c r="H127" i="1" s="1" a="1"/>
  <c r="H127" i="1" s="1"/>
  <c r="I128" i="1"/>
  <c r="H128" i="1" s="1" a="1"/>
  <c r="H128" i="1" s="1"/>
  <c r="I129" i="1"/>
  <c r="H129" i="1" s="1" a="1"/>
  <c r="H129" i="1" s="1"/>
  <c r="I130" i="1"/>
  <c r="H130" i="1" s="1" a="1"/>
  <c r="H130" i="1" s="1"/>
  <c r="I131" i="1"/>
  <c r="H131" i="1" s="1" a="1"/>
  <c r="H131" i="1" s="1"/>
  <c r="I132" i="1"/>
  <c r="H132" i="1" s="1" a="1"/>
  <c r="H132" i="1" s="1"/>
  <c r="I133" i="1"/>
  <c r="H133" i="1" s="1" a="1"/>
  <c r="H133" i="1" s="1"/>
  <c r="I134" i="1"/>
  <c r="H134" i="1" s="1" a="1"/>
  <c r="H134" i="1" s="1"/>
  <c r="I135" i="1"/>
  <c r="H135" i="1" s="1" a="1"/>
  <c r="H135" i="1" s="1"/>
  <c r="I136" i="1"/>
  <c r="H136" i="1" s="1" a="1"/>
  <c r="H136" i="1" s="1"/>
  <c r="I137" i="1"/>
  <c r="H137" i="1" s="1" a="1"/>
  <c r="H137" i="1" s="1"/>
  <c r="I138" i="1"/>
  <c r="H138" i="1" s="1" a="1"/>
  <c r="H138" i="1" s="1"/>
  <c r="I139" i="1"/>
  <c r="H139" i="1" s="1" a="1"/>
  <c r="H139" i="1" s="1"/>
  <c r="I140" i="1"/>
  <c r="H140" i="1" s="1" a="1"/>
  <c r="H140" i="1" s="1"/>
  <c r="I141" i="1"/>
  <c r="H141" i="1" s="1" a="1"/>
  <c r="H141" i="1" s="1"/>
  <c r="I142" i="1"/>
  <c r="H142" i="1" s="1" a="1"/>
  <c r="H142" i="1" s="1"/>
  <c r="I143" i="1"/>
  <c r="H143" i="1" s="1" a="1"/>
  <c r="H143" i="1" s="1"/>
  <c r="I144" i="1"/>
  <c r="H144" i="1" s="1" a="1"/>
  <c r="H144" i="1" s="1"/>
  <c r="I145" i="1"/>
  <c r="H145" i="1" s="1" a="1"/>
  <c r="H145" i="1" s="1"/>
  <c r="I146" i="1"/>
  <c r="H146" i="1" s="1" a="1"/>
  <c r="H146" i="1" s="1"/>
  <c r="I147" i="1"/>
  <c r="H147" i="1" s="1" a="1"/>
  <c r="H147" i="1" s="1"/>
  <c r="I148" i="1"/>
  <c r="H148" i="1" s="1" a="1"/>
  <c r="H148" i="1" s="1"/>
  <c r="I149" i="1"/>
  <c r="H149" i="1" s="1" a="1"/>
  <c r="H149" i="1" s="1"/>
  <c r="I150" i="1"/>
  <c r="H150" i="1" s="1" a="1"/>
  <c r="H150" i="1" s="1"/>
  <c r="I151" i="1"/>
  <c r="H151" i="1" s="1" a="1"/>
  <c r="H151" i="1" s="1"/>
  <c r="I152" i="1"/>
  <c r="H152" i="1" s="1" a="1"/>
  <c r="H152" i="1" s="1"/>
  <c r="I153" i="1"/>
  <c r="H153" i="1" s="1" a="1"/>
  <c r="H153" i="1" s="1"/>
  <c r="I154" i="1"/>
  <c r="H154" i="1" s="1" a="1"/>
  <c r="H154" i="1" s="1"/>
  <c r="I155" i="1"/>
  <c r="H155" i="1" s="1" a="1"/>
  <c r="H155" i="1" s="1"/>
  <c r="I156" i="1"/>
  <c r="H156" i="1" s="1" a="1"/>
  <c r="H156" i="1" s="1"/>
  <c r="I157" i="1"/>
  <c r="H157" i="1" s="1" a="1"/>
  <c r="H157" i="1" s="1"/>
  <c r="I158" i="1"/>
  <c r="H158" i="1" s="1" a="1"/>
  <c r="H158" i="1" s="1"/>
  <c r="I159" i="1"/>
  <c r="H159" i="1" s="1" a="1"/>
  <c r="H159" i="1" s="1"/>
  <c r="I160" i="1"/>
  <c r="H160" i="1" s="1" a="1"/>
  <c r="H160" i="1" s="1"/>
  <c r="I161" i="1"/>
  <c r="H161" i="1" s="1" a="1"/>
  <c r="H161" i="1" s="1"/>
  <c r="I162" i="1"/>
  <c r="H162" i="1" s="1" a="1"/>
  <c r="H162" i="1" s="1"/>
  <c r="I163" i="1"/>
  <c r="H163" i="1" s="1" a="1"/>
  <c r="H163" i="1" s="1"/>
  <c r="I164" i="1"/>
  <c r="H164" i="1" s="1" a="1"/>
  <c r="H164" i="1" s="1"/>
  <c r="I165" i="1"/>
  <c r="H165" i="1" s="1" a="1"/>
  <c r="H165" i="1" s="1"/>
  <c r="I166" i="1"/>
  <c r="H166" i="1" s="1" a="1"/>
  <c r="H166" i="1" s="1"/>
  <c r="I167" i="1"/>
  <c r="H167" i="1" s="1" a="1"/>
  <c r="H167" i="1" s="1"/>
  <c r="I168" i="1"/>
  <c r="H168" i="1" s="1" a="1"/>
  <c r="H168" i="1" s="1"/>
  <c r="I169" i="1"/>
  <c r="H169" i="1" s="1" a="1"/>
  <c r="H169" i="1" s="1"/>
  <c r="I170" i="1"/>
  <c r="H170" i="1" s="1" a="1"/>
  <c r="H170" i="1" s="1"/>
  <c r="I171" i="1"/>
  <c r="H171" i="1" s="1" a="1"/>
  <c r="H171" i="1" s="1"/>
  <c r="I172" i="1"/>
  <c r="H172" i="1" s="1" a="1"/>
  <c r="H172" i="1" s="1"/>
  <c r="I173" i="1"/>
  <c r="H173" i="1" s="1" a="1"/>
  <c r="H173" i="1" s="1"/>
  <c r="I174" i="1"/>
  <c r="H174" i="1" s="1" a="1"/>
  <c r="H174" i="1" s="1"/>
  <c r="I175" i="1"/>
  <c r="H175" i="1" s="1" a="1"/>
  <c r="H175" i="1" s="1"/>
  <c r="I176" i="1"/>
  <c r="H176" i="1" s="1" a="1"/>
  <c r="H176" i="1" s="1"/>
  <c r="I177" i="1"/>
  <c r="H177" i="1" s="1" a="1"/>
  <c r="H177" i="1" s="1"/>
  <c r="I178" i="1"/>
  <c r="H178" i="1" s="1" a="1"/>
  <c r="H178" i="1" s="1"/>
  <c r="I179" i="1"/>
  <c r="H179" i="1" s="1" a="1"/>
  <c r="H179" i="1" s="1"/>
  <c r="I180" i="1"/>
  <c r="H180" i="1" s="1" a="1"/>
  <c r="H180" i="1" s="1"/>
  <c r="I181" i="1"/>
  <c r="H181" i="1" s="1" a="1"/>
  <c r="H181" i="1" s="1"/>
  <c r="I182" i="1"/>
  <c r="H182" i="1" s="1" a="1"/>
  <c r="H182" i="1" s="1"/>
  <c r="I183" i="1"/>
  <c r="H183" i="1" s="1" a="1"/>
  <c r="H183" i="1" s="1"/>
  <c r="I184" i="1"/>
  <c r="H184" i="1" s="1" a="1"/>
  <c r="H184" i="1" s="1"/>
  <c r="I185" i="1"/>
  <c r="H185" i="1" s="1" a="1"/>
  <c r="H185" i="1" s="1"/>
  <c r="I186" i="1"/>
  <c r="H186" i="1" s="1" a="1"/>
  <c r="H186" i="1" s="1"/>
  <c r="I187" i="1"/>
  <c r="H187" i="1" s="1" a="1"/>
  <c r="H187" i="1" s="1"/>
  <c r="I188" i="1"/>
  <c r="H188" i="1" s="1" a="1"/>
  <c r="H188" i="1" s="1"/>
  <c r="I189" i="1"/>
  <c r="H189" i="1" s="1" a="1"/>
  <c r="H189" i="1" s="1"/>
  <c r="I190" i="1"/>
  <c r="H190" i="1" s="1" a="1"/>
  <c r="H190" i="1" s="1"/>
  <c r="I191" i="1"/>
  <c r="H191" i="1" s="1" a="1"/>
  <c r="H191" i="1" s="1"/>
  <c r="I192" i="1"/>
  <c r="H192" i="1" s="1" a="1"/>
  <c r="H192" i="1" s="1"/>
  <c r="I193" i="1"/>
  <c r="H193" i="1" s="1" a="1"/>
  <c r="H193" i="1" s="1"/>
  <c r="I194" i="1"/>
  <c r="H194" i="1" s="1" a="1"/>
  <c r="H194" i="1" s="1"/>
  <c r="I195" i="1"/>
  <c r="H195" i="1" s="1" a="1"/>
  <c r="H195" i="1" s="1"/>
  <c r="I196" i="1"/>
  <c r="H196" i="1" s="1" a="1"/>
  <c r="H196" i="1" s="1"/>
  <c r="I197" i="1"/>
  <c r="H197" i="1" s="1" a="1"/>
  <c r="H197" i="1" s="1"/>
  <c r="I198" i="1"/>
  <c r="H198" i="1" s="1" a="1"/>
  <c r="H198" i="1" s="1"/>
  <c r="I199" i="1"/>
  <c r="H199" i="1" s="1" a="1"/>
  <c r="H199" i="1" s="1"/>
  <c r="I200" i="1"/>
  <c r="H200" i="1" s="1" a="1"/>
  <c r="H200" i="1" s="1"/>
  <c r="I201" i="1"/>
  <c r="H201" i="1" s="1" a="1"/>
  <c r="H201" i="1" s="1"/>
  <c r="I202" i="1"/>
  <c r="H202" i="1" s="1" a="1"/>
  <c r="H202" i="1" s="1"/>
  <c r="I203" i="1"/>
  <c r="H203" i="1" s="1" a="1"/>
  <c r="H203" i="1" s="1"/>
  <c r="I204" i="1"/>
  <c r="H204" i="1" s="1" a="1"/>
  <c r="H204" i="1" s="1"/>
  <c r="I205" i="1"/>
  <c r="H205" i="1" s="1" a="1"/>
  <c r="H205" i="1" s="1"/>
  <c r="I206" i="1"/>
  <c r="H206" i="1" s="1" a="1"/>
  <c r="H206" i="1" s="1"/>
  <c r="I207" i="1"/>
  <c r="H207" i="1" s="1" a="1"/>
  <c r="H207" i="1" s="1"/>
  <c r="I208" i="1"/>
  <c r="H208" i="1" s="1" a="1"/>
  <c r="H208" i="1" s="1"/>
  <c r="I209" i="1"/>
  <c r="H209" i="1" s="1" a="1"/>
  <c r="H209" i="1" s="1"/>
  <c r="I210" i="1"/>
  <c r="H210" i="1" s="1" a="1"/>
  <c r="H210" i="1" s="1"/>
  <c r="I211" i="1"/>
  <c r="H211" i="1" s="1" a="1"/>
  <c r="H211" i="1" s="1"/>
  <c r="I212" i="1"/>
  <c r="H212" i="1" s="1" a="1"/>
  <c r="H212" i="1" s="1"/>
  <c r="I213" i="1"/>
  <c r="H213" i="1" s="1" a="1"/>
  <c r="H213" i="1" s="1"/>
  <c r="I214" i="1"/>
  <c r="H214" i="1" s="1" a="1"/>
  <c r="H214" i="1" s="1"/>
  <c r="I215" i="1"/>
  <c r="H215" i="1" s="1" a="1"/>
  <c r="H215" i="1" s="1"/>
  <c r="I216" i="1"/>
  <c r="H216" i="1" s="1" a="1"/>
  <c r="H216" i="1" s="1"/>
  <c r="I217" i="1"/>
  <c r="H217" i="1" s="1" a="1"/>
  <c r="H217" i="1" s="1"/>
  <c r="I218" i="1"/>
  <c r="H218" i="1" s="1" a="1"/>
  <c r="H218" i="1" s="1"/>
  <c r="I219" i="1"/>
  <c r="H219" i="1" s="1" a="1"/>
  <c r="H219" i="1" s="1"/>
  <c r="I220" i="1"/>
  <c r="H220" i="1" s="1" a="1"/>
  <c r="H220" i="1" s="1"/>
  <c r="I221" i="1"/>
  <c r="H221" i="1" s="1" a="1"/>
  <c r="H221" i="1" s="1"/>
  <c r="I222" i="1"/>
  <c r="H222" i="1" s="1" a="1"/>
  <c r="H222" i="1" s="1"/>
  <c r="I223" i="1"/>
  <c r="H223" i="1" s="1" a="1"/>
  <c r="H223" i="1" s="1"/>
  <c r="I224" i="1"/>
  <c r="H224" i="1" s="1" a="1"/>
  <c r="H224" i="1" s="1"/>
  <c r="I225" i="1"/>
  <c r="H225" i="1" s="1" a="1"/>
  <c r="H225" i="1" s="1"/>
  <c r="I226" i="1"/>
  <c r="H226" i="1" s="1" a="1"/>
  <c r="H226" i="1" s="1"/>
  <c r="I227" i="1"/>
  <c r="H227" i="1" s="1" a="1"/>
  <c r="H227" i="1" s="1"/>
  <c r="I228" i="1"/>
  <c r="H228" i="1" s="1" a="1"/>
  <c r="H228" i="1" s="1"/>
  <c r="I229" i="1"/>
  <c r="H229" i="1" s="1" a="1"/>
  <c r="H229" i="1" s="1"/>
  <c r="I230" i="1"/>
  <c r="H230" i="1" s="1" a="1"/>
  <c r="H230" i="1" s="1"/>
  <c r="I231" i="1"/>
  <c r="H231" i="1" s="1" a="1"/>
  <c r="H231" i="1" s="1"/>
  <c r="I232" i="1"/>
  <c r="H232" i="1" s="1" a="1"/>
  <c r="H232" i="1" s="1"/>
  <c r="I233" i="1"/>
  <c r="H233" i="1" s="1" a="1"/>
  <c r="H233" i="1" s="1"/>
  <c r="I234" i="1"/>
  <c r="H234" i="1" s="1" a="1"/>
  <c r="H234" i="1" s="1"/>
  <c r="I235" i="1"/>
  <c r="H235" i="1" s="1" a="1"/>
  <c r="H235" i="1" s="1"/>
  <c r="I236" i="1"/>
  <c r="H236" i="1" s="1" a="1"/>
  <c r="H236" i="1" s="1"/>
  <c r="I237" i="1"/>
  <c r="H237" i="1" s="1" a="1"/>
  <c r="H237" i="1" s="1"/>
  <c r="I238" i="1"/>
  <c r="H238" i="1" s="1" a="1"/>
  <c r="H238" i="1" s="1"/>
  <c r="I239" i="1"/>
  <c r="H239" i="1" s="1" a="1"/>
  <c r="H239" i="1" s="1"/>
  <c r="I240" i="1"/>
  <c r="H240" i="1" s="1" a="1"/>
  <c r="H240" i="1" s="1"/>
  <c r="I241" i="1"/>
  <c r="H241" i="1" s="1" a="1"/>
  <c r="H241" i="1" s="1"/>
  <c r="I242" i="1"/>
  <c r="H242" i="1" s="1" a="1"/>
  <c r="H242" i="1" s="1"/>
  <c r="I243" i="1"/>
  <c r="H243" i="1" s="1" a="1"/>
  <c r="H243" i="1" s="1"/>
  <c r="I244" i="1"/>
  <c r="H244" i="1" s="1" a="1"/>
  <c r="H244" i="1" s="1"/>
  <c r="I245" i="1"/>
  <c r="H245" i="1" s="1" a="1"/>
  <c r="H245" i="1" s="1"/>
  <c r="I246" i="1"/>
  <c r="H246" i="1" s="1" a="1"/>
  <c r="H246" i="1" s="1"/>
  <c r="I247" i="1"/>
  <c r="H247" i="1" s="1" a="1"/>
  <c r="H247" i="1" s="1"/>
  <c r="I248" i="1"/>
  <c r="H248" i="1" s="1" a="1"/>
  <c r="H248" i="1" s="1"/>
  <c r="I249" i="1"/>
  <c r="H249" i="1" s="1" a="1"/>
  <c r="H249" i="1" s="1"/>
  <c r="I250" i="1"/>
  <c r="H250" i="1" s="1" a="1"/>
  <c r="H250" i="1" s="1"/>
  <c r="I251" i="1"/>
  <c r="H251" i="1" s="1" a="1"/>
  <c r="H251" i="1" s="1"/>
  <c r="I252" i="1"/>
  <c r="H252" i="1" s="1" a="1"/>
  <c r="H252" i="1" s="1"/>
  <c r="I253" i="1"/>
  <c r="H253" i="1" s="1" a="1"/>
  <c r="H253" i="1" s="1"/>
  <c r="I254" i="1"/>
  <c r="H254" i="1" s="1" a="1"/>
  <c r="H254" i="1" s="1"/>
  <c r="I255" i="1"/>
  <c r="H255" i="1" s="1" a="1"/>
  <c r="H255" i="1" s="1"/>
  <c r="I256" i="1"/>
  <c r="H256" i="1" s="1" a="1"/>
  <c r="H256" i="1" s="1"/>
  <c r="I257" i="1"/>
  <c r="H257" i="1" s="1" a="1"/>
  <c r="H257" i="1" s="1"/>
  <c r="I258" i="1"/>
  <c r="H258" i="1" s="1" a="1"/>
  <c r="H258" i="1" s="1"/>
  <c r="I259" i="1"/>
  <c r="H259" i="1" s="1" a="1"/>
  <c r="H259" i="1" s="1"/>
  <c r="I260" i="1"/>
  <c r="H260" i="1" s="1" a="1"/>
  <c r="H260" i="1" s="1"/>
  <c r="I261" i="1"/>
  <c r="H261" i="1" s="1" a="1"/>
  <c r="H261" i="1" s="1"/>
  <c r="I262" i="1"/>
  <c r="H262" i="1" s="1" a="1"/>
  <c r="H262" i="1" s="1"/>
  <c r="I263" i="1"/>
  <c r="H263" i="1" s="1" a="1"/>
  <c r="H263" i="1" s="1"/>
  <c r="I264" i="1"/>
  <c r="H264" i="1" s="1" a="1"/>
  <c r="H264" i="1" s="1"/>
  <c r="I265" i="1"/>
  <c r="H265" i="1" s="1" a="1"/>
  <c r="H265" i="1" s="1"/>
  <c r="I266" i="1"/>
  <c r="H266" i="1" s="1" a="1"/>
  <c r="H266" i="1" s="1"/>
  <c r="I267" i="1"/>
  <c r="H267" i="1" s="1" a="1"/>
  <c r="H267" i="1" s="1"/>
  <c r="I268" i="1"/>
  <c r="H268" i="1" s="1" a="1"/>
  <c r="H268" i="1" s="1"/>
  <c r="I269" i="1"/>
  <c r="H269" i="1" s="1" a="1"/>
  <c r="H269" i="1" s="1"/>
  <c r="I270" i="1"/>
  <c r="H270" i="1" s="1" a="1"/>
  <c r="H270" i="1" s="1"/>
  <c r="I271" i="1"/>
  <c r="H271" i="1" s="1" a="1"/>
  <c r="H271" i="1" s="1"/>
  <c r="I272" i="1"/>
  <c r="H272" i="1" s="1" a="1"/>
  <c r="H272" i="1" s="1"/>
  <c r="I273" i="1"/>
  <c r="H273" i="1" s="1" a="1"/>
  <c r="H273" i="1" s="1"/>
  <c r="I274" i="1"/>
  <c r="H274" i="1" s="1" a="1"/>
  <c r="H274" i="1" s="1"/>
  <c r="I275" i="1"/>
  <c r="H275" i="1" s="1" a="1"/>
  <c r="H275" i="1" s="1"/>
  <c r="I276" i="1"/>
  <c r="H276" i="1" s="1" a="1"/>
  <c r="H276" i="1" s="1"/>
  <c r="I277" i="1"/>
  <c r="H277" i="1" s="1" a="1"/>
  <c r="H277" i="1" s="1"/>
  <c r="I278" i="1"/>
  <c r="H278" i="1" s="1" a="1"/>
  <c r="H278" i="1" s="1"/>
  <c r="I279" i="1"/>
  <c r="H279" i="1" s="1" a="1"/>
  <c r="H279" i="1" s="1"/>
  <c r="I280" i="1"/>
  <c r="H280" i="1" s="1" a="1"/>
  <c r="H280" i="1" s="1"/>
  <c r="I281" i="1"/>
  <c r="H281" i="1" s="1" a="1"/>
  <c r="H281" i="1" s="1"/>
  <c r="I282" i="1"/>
  <c r="H282" i="1" s="1" a="1"/>
  <c r="H282" i="1" s="1"/>
  <c r="I283" i="1"/>
  <c r="H283" i="1" s="1" a="1"/>
  <c r="H283" i="1" s="1"/>
  <c r="I284" i="1"/>
  <c r="H284" i="1" s="1" a="1"/>
  <c r="H284" i="1" s="1"/>
  <c r="I285" i="1"/>
  <c r="H285" i="1" s="1" a="1"/>
  <c r="H285" i="1" s="1"/>
  <c r="I286" i="1"/>
  <c r="H286" i="1" s="1" a="1"/>
  <c r="H286" i="1" s="1"/>
  <c r="I287" i="1"/>
  <c r="H287" i="1" s="1" a="1"/>
  <c r="H287" i="1" s="1"/>
  <c r="I288" i="1"/>
  <c r="H288" i="1" s="1" a="1"/>
  <c r="H288" i="1" s="1"/>
  <c r="I289" i="1"/>
  <c r="H289" i="1" s="1" a="1"/>
  <c r="H289" i="1" s="1"/>
  <c r="I290" i="1"/>
  <c r="H290" i="1" s="1" a="1"/>
  <c r="H290" i="1" s="1"/>
  <c r="I291" i="1"/>
  <c r="H291" i="1" s="1" a="1"/>
  <c r="H291" i="1" s="1"/>
  <c r="I292" i="1"/>
  <c r="H292" i="1" s="1" a="1"/>
  <c r="H292" i="1" s="1"/>
  <c r="I293" i="1"/>
  <c r="H293" i="1" s="1" a="1"/>
  <c r="H293" i="1" s="1"/>
  <c r="I294" i="1"/>
  <c r="H294" i="1" s="1" a="1"/>
  <c r="H294" i="1" s="1"/>
  <c r="I295" i="1"/>
  <c r="H295" i="1" s="1" a="1"/>
  <c r="H295" i="1" s="1"/>
  <c r="I296" i="1"/>
  <c r="H296" i="1" s="1" a="1"/>
  <c r="H296" i="1" s="1"/>
  <c r="I297" i="1"/>
  <c r="H297" i="1" s="1" a="1"/>
  <c r="H297" i="1" s="1"/>
  <c r="I298" i="1"/>
  <c r="H298" i="1" s="1" a="1"/>
  <c r="H298" i="1" s="1"/>
  <c r="I299" i="1"/>
  <c r="H299" i="1" s="1" a="1"/>
  <c r="H299" i="1" s="1"/>
  <c r="I300" i="1"/>
  <c r="H300" i="1" s="1" a="1"/>
  <c r="H300" i="1" s="1"/>
  <c r="I301" i="1"/>
  <c r="H301" i="1" s="1" a="1"/>
  <c r="H301" i="1" s="1"/>
  <c r="I302" i="1"/>
  <c r="H302" i="1" s="1" a="1"/>
  <c r="H302" i="1" s="1"/>
  <c r="I303" i="1"/>
  <c r="H303" i="1" s="1" a="1"/>
  <c r="H303" i="1" s="1"/>
  <c r="I304" i="1"/>
  <c r="H304" i="1" s="1" a="1"/>
  <c r="H304" i="1" s="1"/>
  <c r="I305" i="1"/>
  <c r="H305" i="1" s="1" a="1"/>
  <c r="H305" i="1" s="1"/>
  <c r="I306" i="1"/>
  <c r="H306" i="1" s="1" a="1"/>
  <c r="H306" i="1" s="1"/>
  <c r="I307" i="1"/>
  <c r="H307" i="1" s="1" a="1"/>
  <c r="H307" i="1" s="1"/>
  <c r="I308" i="1"/>
  <c r="H308" i="1" s="1" a="1"/>
  <c r="H308" i="1" s="1"/>
  <c r="I309" i="1"/>
  <c r="H309" i="1" s="1" a="1"/>
  <c r="H309" i="1" s="1"/>
  <c r="I310" i="1"/>
  <c r="H310" i="1" s="1" a="1"/>
  <c r="H310" i="1" s="1"/>
  <c r="I311" i="1"/>
  <c r="H311" i="1" s="1" a="1"/>
  <c r="H311" i="1" s="1"/>
  <c r="I312" i="1"/>
  <c r="H312" i="1" s="1" a="1"/>
  <c r="H312" i="1" s="1"/>
  <c r="I313" i="1"/>
  <c r="H313" i="1" s="1" a="1"/>
  <c r="H313" i="1" s="1"/>
  <c r="I314" i="1"/>
  <c r="H314" i="1" s="1" a="1"/>
  <c r="H314" i="1" s="1"/>
  <c r="I315" i="1"/>
  <c r="H315" i="1" s="1" a="1"/>
  <c r="H315" i="1" s="1"/>
  <c r="I316" i="1"/>
  <c r="H316" i="1" s="1" a="1"/>
  <c r="H316" i="1" s="1"/>
  <c r="I317" i="1"/>
  <c r="H317" i="1" s="1" a="1"/>
  <c r="H317" i="1" s="1"/>
  <c r="I318" i="1"/>
  <c r="H318" i="1" s="1" a="1"/>
  <c r="H318" i="1" s="1"/>
  <c r="I319" i="1"/>
  <c r="H319" i="1" s="1" a="1"/>
  <c r="H319" i="1" s="1"/>
  <c r="I320" i="1"/>
  <c r="H320" i="1" s="1" a="1"/>
  <c r="H320" i="1" s="1"/>
  <c r="I321" i="1"/>
  <c r="H321" i="1" s="1" a="1"/>
  <c r="H321" i="1" s="1"/>
  <c r="I322" i="1"/>
  <c r="H322" i="1" s="1" a="1"/>
  <c r="H322" i="1" s="1"/>
  <c r="I323" i="1"/>
  <c r="H323" i="1" s="1" a="1"/>
  <c r="H323" i="1" s="1"/>
  <c r="I324" i="1"/>
  <c r="H324" i="1" s="1" a="1"/>
  <c r="H324" i="1" s="1"/>
  <c r="I325" i="1"/>
  <c r="H325" i="1" s="1" a="1"/>
  <c r="H325" i="1" s="1"/>
  <c r="I326" i="1"/>
  <c r="H326" i="1" s="1" a="1"/>
  <c r="H326" i="1" s="1"/>
  <c r="I327" i="1"/>
  <c r="H327" i="1" s="1" a="1"/>
  <c r="H327" i="1" s="1"/>
  <c r="I328" i="1"/>
  <c r="H328" i="1" s="1" a="1"/>
  <c r="H328" i="1" s="1"/>
  <c r="I329" i="1"/>
  <c r="H329" i="1" s="1" a="1"/>
  <c r="H329" i="1" s="1"/>
  <c r="I330" i="1"/>
  <c r="H330" i="1" s="1" a="1"/>
  <c r="H330" i="1" s="1"/>
  <c r="I331" i="1"/>
  <c r="H331" i="1" s="1" a="1"/>
  <c r="H331" i="1" s="1"/>
  <c r="I332" i="1"/>
  <c r="H332" i="1" s="1" a="1"/>
  <c r="H332" i="1" s="1"/>
  <c r="I333" i="1"/>
  <c r="H333" i="1" s="1" a="1"/>
  <c r="H333" i="1" s="1"/>
  <c r="I334" i="1"/>
  <c r="H334" i="1" s="1" a="1"/>
  <c r="H334" i="1" s="1"/>
  <c r="I335" i="1"/>
  <c r="H335" i="1" s="1" a="1"/>
  <c r="H335" i="1" s="1"/>
  <c r="I336" i="1"/>
  <c r="H336" i="1" s="1" a="1"/>
  <c r="H336" i="1" s="1"/>
  <c r="I337" i="1"/>
  <c r="H337" i="1" s="1" a="1"/>
  <c r="H337" i="1" s="1"/>
  <c r="I338" i="1"/>
  <c r="H338" i="1" s="1" a="1"/>
  <c r="H338" i="1" s="1"/>
  <c r="I339" i="1"/>
  <c r="H339" i="1" s="1" a="1"/>
  <c r="H339" i="1" s="1"/>
  <c r="I340" i="1"/>
  <c r="H340" i="1" s="1" a="1"/>
  <c r="H340" i="1" s="1"/>
  <c r="I341" i="1"/>
  <c r="H341" i="1" s="1" a="1"/>
  <c r="H341" i="1" s="1"/>
  <c r="I342" i="1"/>
  <c r="H342" i="1" s="1" a="1"/>
  <c r="H342" i="1" s="1"/>
  <c r="I343" i="1"/>
  <c r="H343" i="1" s="1" a="1"/>
  <c r="H343" i="1" s="1"/>
  <c r="I344" i="1"/>
  <c r="H344" i="1" s="1" a="1"/>
  <c r="H344" i="1" s="1"/>
  <c r="I345" i="1"/>
  <c r="H345" i="1" s="1" a="1"/>
  <c r="H345" i="1" s="1"/>
  <c r="I346" i="1"/>
  <c r="H346" i="1" s="1" a="1"/>
  <c r="H346" i="1" s="1"/>
  <c r="I347" i="1"/>
  <c r="H347" i="1" s="1" a="1"/>
  <c r="H347" i="1" s="1"/>
  <c r="I348" i="1"/>
  <c r="H348" i="1" s="1" a="1"/>
  <c r="H348" i="1" s="1"/>
  <c r="I349" i="1"/>
  <c r="H349" i="1" s="1" a="1"/>
  <c r="H349" i="1" s="1"/>
  <c r="I350" i="1"/>
  <c r="H350" i="1" s="1" a="1"/>
  <c r="H350" i="1" s="1"/>
  <c r="I351" i="1"/>
  <c r="H351" i="1" s="1" a="1"/>
  <c r="H351" i="1" s="1"/>
  <c r="I352" i="1"/>
  <c r="H352" i="1" s="1" a="1"/>
  <c r="H352" i="1" s="1"/>
  <c r="I353" i="1"/>
  <c r="H353" i="1" s="1" a="1"/>
  <c r="H353" i="1" s="1"/>
  <c r="I354" i="1"/>
  <c r="H354" i="1" s="1" a="1"/>
  <c r="H354" i="1" s="1"/>
  <c r="I355" i="1"/>
  <c r="H355" i="1" s="1" a="1"/>
  <c r="H355" i="1" s="1"/>
  <c r="I356" i="1"/>
  <c r="H356" i="1" s="1" a="1"/>
  <c r="H356" i="1" s="1"/>
  <c r="I357" i="1"/>
  <c r="H357" i="1" s="1" a="1"/>
  <c r="H357" i="1" s="1"/>
  <c r="I358" i="1"/>
  <c r="H358" i="1" s="1" a="1"/>
  <c r="H358" i="1" s="1"/>
  <c r="I359" i="1"/>
  <c r="H359" i="1" s="1" a="1"/>
  <c r="H359" i="1" s="1"/>
  <c r="I360" i="1"/>
  <c r="H360" i="1" s="1" a="1"/>
  <c r="H360" i="1" s="1"/>
  <c r="I361" i="1"/>
  <c r="H361" i="1" s="1" a="1"/>
  <c r="H361" i="1" s="1"/>
  <c r="I362" i="1"/>
  <c r="H362" i="1" s="1" a="1"/>
  <c r="H362" i="1" s="1"/>
  <c r="I363" i="1"/>
  <c r="H363" i="1" s="1" a="1"/>
  <c r="H363" i="1" s="1"/>
  <c r="I364" i="1"/>
  <c r="H364" i="1" s="1" a="1"/>
  <c r="H364" i="1" s="1"/>
  <c r="I365" i="1"/>
  <c r="H365" i="1" s="1" a="1"/>
  <c r="H365" i="1" s="1"/>
  <c r="I366" i="1"/>
  <c r="H366" i="1" s="1" a="1"/>
  <c r="H366" i="1" s="1"/>
  <c r="I367" i="1"/>
  <c r="H367" i="1" s="1" a="1"/>
  <c r="H367" i="1" s="1"/>
  <c r="I368" i="1"/>
  <c r="H368" i="1" s="1" a="1"/>
  <c r="H368" i="1" s="1"/>
  <c r="I369" i="1"/>
  <c r="H369" i="1" s="1" a="1"/>
  <c r="H369" i="1" s="1"/>
  <c r="I370" i="1"/>
  <c r="H370" i="1" s="1" a="1"/>
  <c r="H370" i="1" s="1"/>
  <c r="I371" i="1"/>
  <c r="H371" i="1" s="1" a="1"/>
  <c r="H371" i="1" s="1"/>
  <c r="I372" i="1"/>
  <c r="H372" i="1" s="1" a="1"/>
  <c r="H372" i="1" s="1"/>
  <c r="I373" i="1"/>
  <c r="H373" i="1" s="1" a="1"/>
  <c r="H373" i="1" s="1"/>
  <c r="I374" i="1"/>
  <c r="H374" i="1" s="1" a="1"/>
  <c r="H374" i="1" s="1"/>
  <c r="I375" i="1"/>
  <c r="H375" i="1" s="1" a="1"/>
  <c r="H375" i="1" s="1"/>
  <c r="I376" i="1"/>
  <c r="H376" i="1" s="1" a="1"/>
  <c r="H376" i="1" s="1"/>
  <c r="I377" i="1"/>
  <c r="H377" i="1" s="1" a="1"/>
  <c r="H377" i="1" s="1"/>
  <c r="I378" i="1"/>
  <c r="H378" i="1" s="1" a="1"/>
  <c r="H378" i="1" s="1"/>
  <c r="I379" i="1"/>
  <c r="H379" i="1" s="1" a="1"/>
  <c r="H379" i="1" s="1"/>
  <c r="I380" i="1"/>
  <c r="H380" i="1" s="1" a="1"/>
  <c r="H380" i="1" s="1"/>
  <c r="I381" i="1"/>
  <c r="H381" i="1" s="1" a="1"/>
  <c r="H381" i="1" s="1"/>
  <c r="I382" i="1"/>
  <c r="H382" i="1" s="1" a="1"/>
  <c r="H382" i="1" s="1"/>
  <c r="I383" i="1"/>
  <c r="H383" i="1" s="1" a="1"/>
  <c r="H383" i="1" s="1"/>
  <c r="I384" i="1"/>
  <c r="H384" i="1" s="1" a="1"/>
  <c r="H384" i="1" s="1"/>
  <c r="I385" i="1"/>
  <c r="H385" i="1" s="1" a="1"/>
  <c r="H385" i="1" s="1"/>
  <c r="I386" i="1"/>
  <c r="H386" i="1" s="1" a="1"/>
  <c r="H386" i="1" s="1"/>
  <c r="I387" i="1"/>
  <c r="H387" i="1" s="1" a="1"/>
  <c r="H387" i="1" s="1"/>
  <c r="I388" i="1"/>
  <c r="H388" i="1" s="1" a="1"/>
  <c r="H388" i="1" s="1"/>
  <c r="I389" i="1"/>
  <c r="H389" i="1" s="1" a="1"/>
  <c r="H389" i="1" s="1"/>
  <c r="I390" i="1"/>
  <c r="H390" i="1" s="1" a="1"/>
  <c r="H390" i="1" s="1"/>
  <c r="I391" i="1"/>
  <c r="H391" i="1" s="1" a="1"/>
  <c r="H391" i="1" s="1"/>
  <c r="I392" i="1"/>
  <c r="H392" i="1" s="1" a="1"/>
  <c r="H392" i="1" s="1"/>
  <c r="I393" i="1"/>
  <c r="H393" i="1" s="1" a="1"/>
  <c r="H393" i="1" s="1"/>
  <c r="I394" i="1"/>
  <c r="H394" i="1" s="1" a="1"/>
  <c r="H394" i="1" s="1"/>
  <c r="I395" i="1"/>
  <c r="H395" i="1" s="1" a="1"/>
  <c r="H395" i="1" s="1"/>
  <c r="I396" i="1"/>
  <c r="H396" i="1" s="1" a="1"/>
  <c r="H396" i="1" s="1"/>
  <c r="I397" i="1"/>
  <c r="H397" i="1" s="1" a="1"/>
  <c r="H397" i="1" s="1"/>
  <c r="I398" i="1"/>
  <c r="H398" i="1" s="1" a="1"/>
  <c r="H398" i="1" s="1"/>
  <c r="I399" i="1"/>
  <c r="H399" i="1" s="1" a="1"/>
  <c r="H399" i="1" s="1"/>
  <c r="I400" i="1"/>
  <c r="H400" i="1" s="1" a="1"/>
  <c r="H400" i="1" s="1"/>
  <c r="I401" i="1"/>
  <c r="H401" i="1" s="1" a="1"/>
  <c r="H401" i="1" s="1"/>
  <c r="I402" i="1"/>
  <c r="H402" i="1" s="1" a="1"/>
  <c r="H402" i="1" s="1"/>
  <c r="I403" i="1"/>
  <c r="H403" i="1" s="1" a="1"/>
  <c r="H403" i="1" s="1"/>
  <c r="I404" i="1"/>
  <c r="H404" i="1" s="1" a="1"/>
  <c r="H404" i="1" s="1"/>
  <c r="I405" i="1"/>
  <c r="H405" i="1" s="1" a="1"/>
  <c r="H405" i="1" s="1"/>
  <c r="I406" i="1"/>
  <c r="H406" i="1" s="1" a="1"/>
  <c r="H406" i="1" s="1"/>
  <c r="I407" i="1"/>
  <c r="H407" i="1" s="1" a="1"/>
  <c r="H407" i="1" s="1"/>
  <c r="I408" i="1"/>
  <c r="H408" i="1" s="1" a="1"/>
  <c r="H408" i="1" s="1"/>
  <c r="I409" i="1"/>
  <c r="H409" i="1" s="1" a="1"/>
  <c r="H409" i="1" s="1"/>
  <c r="I410" i="1"/>
  <c r="H410" i="1" s="1" a="1"/>
  <c r="H410" i="1" s="1"/>
  <c r="I411" i="1"/>
  <c r="H411" i="1" s="1" a="1"/>
  <c r="H411" i="1" s="1"/>
  <c r="I412" i="1"/>
  <c r="H412" i="1" s="1" a="1"/>
  <c r="H412" i="1" s="1"/>
  <c r="I413" i="1"/>
  <c r="H413" i="1" s="1" a="1"/>
  <c r="H413" i="1" s="1"/>
  <c r="I414" i="1"/>
  <c r="H414" i="1" s="1" a="1"/>
  <c r="H414" i="1" s="1"/>
  <c r="I415" i="1"/>
  <c r="H415" i="1" s="1" a="1"/>
  <c r="H415" i="1" s="1"/>
  <c r="I416" i="1"/>
  <c r="H416" i="1" s="1" a="1"/>
  <c r="H416" i="1" s="1"/>
  <c r="I417" i="1"/>
  <c r="H417" i="1" s="1" a="1"/>
  <c r="H417" i="1" s="1"/>
  <c r="I418" i="1"/>
  <c r="H418" i="1" s="1" a="1"/>
  <c r="H418" i="1" s="1"/>
  <c r="I419" i="1"/>
  <c r="H419" i="1" s="1" a="1"/>
  <c r="H419" i="1" s="1"/>
  <c r="I420" i="1"/>
  <c r="H420" i="1" s="1" a="1"/>
  <c r="H420" i="1" s="1"/>
  <c r="I421" i="1"/>
  <c r="H421" i="1" s="1" a="1"/>
  <c r="H421" i="1" s="1"/>
  <c r="I422" i="1"/>
  <c r="H422" i="1" s="1" a="1"/>
  <c r="H422" i="1" s="1"/>
  <c r="I423" i="1"/>
  <c r="H423" i="1" s="1" a="1"/>
  <c r="H423" i="1" s="1"/>
  <c r="I424" i="1"/>
  <c r="H424" i="1" s="1" a="1"/>
  <c r="H424" i="1" s="1"/>
  <c r="I425" i="1"/>
  <c r="H425" i="1" s="1" a="1"/>
  <c r="H425" i="1" s="1"/>
  <c r="I426" i="1"/>
  <c r="H426" i="1" s="1" a="1"/>
  <c r="H426" i="1" s="1"/>
  <c r="I427" i="1"/>
  <c r="H427" i="1" s="1" a="1"/>
  <c r="H427" i="1" s="1"/>
  <c r="I428" i="1"/>
  <c r="H428" i="1" s="1" a="1"/>
  <c r="H428" i="1" s="1"/>
  <c r="I429" i="1"/>
  <c r="H429" i="1" s="1" a="1"/>
  <c r="H429" i="1" s="1"/>
  <c r="I430" i="1"/>
  <c r="H430" i="1" s="1" a="1"/>
  <c r="H430" i="1" s="1"/>
  <c r="I431" i="1"/>
  <c r="H431" i="1" s="1" a="1"/>
  <c r="H431" i="1" s="1"/>
  <c r="I432" i="1"/>
  <c r="H432" i="1" s="1" a="1"/>
  <c r="H432" i="1" s="1"/>
  <c r="I433" i="1"/>
  <c r="H433" i="1" s="1" a="1"/>
  <c r="H433" i="1" s="1"/>
  <c r="I434" i="1"/>
  <c r="H434" i="1" s="1" a="1"/>
  <c r="H434" i="1" s="1"/>
  <c r="I435" i="1"/>
  <c r="H435" i="1" s="1" a="1"/>
  <c r="H435" i="1" s="1"/>
  <c r="I436" i="1"/>
  <c r="H436" i="1" s="1" a="1"/>
  <c r="H436" i="1" s="1"/>
  <c r="I437" i="1"/>
  <c r="H437" i="1" s="1" a="1"/>
  <c r="H437" i="1" s="1"/>
  <c r="I438" i="1"/>
  <c r="H438" i="1" s="1" a="1"/>
  <c r="H438" i="1" s="1"/>
  <c r="I439" i="1"/>
  <c r="H439" i="1" s="1" a="1"/>
  <c r="H439" i="1" s="1"/>
  <c r="I440" i="1"/>
  <c r="H440" i="1" s="1" a="1"/>
  <c r="H440" i="1" s="1"/>
  <c r="I441" i="1"/>
  <c r="H441" i="1" s="1" a="1"/>
  <c r="H441" i="1" s="1"/>
  <c r="I442" i="1"/>
  <c r="H442" i="1" s="1" a="1"/>
  <c r="H442" i="1" s="1"/>
  <c r="I443" i="1"/>
  <c r="H443" i="1" s="1" a="1"/>
  <c r="H443" i="1" s="1"/>
  <c r="I444" i="1"/>
  <c r="H444" i="1" s="1" a="1"/>
  <c r="H444" i="1" s="1"/>
  <c r="I445" i="1"/>
  <c r="H445" i="1" s="1" a="1"/>
  <c r="H445" i="1" s="1"/>
  <c r="I446" i="1"/>
  <c r="H446" i="1" s="1" a="1"/>
  <c r="H446" i="1" s="1"/>
  <c r="I447" i="1"/>
  <c r="H447" i="1" s="1" a="1"/>
  <c r="H447" i="1" s="1"/>
  <c r="I448" i="1"/>
  <c r="H448" i="1" s="1" a="1"/>
  <c r="H448" i="1" s="1"/>
  <c r="I449" i="1"/>
  <c r="H449" i="1" s="1" a="1"/>
  <c r="H449" i="1" s="1"/>
  <c r="I450" i="1"/>
  <c r="H450" i="1" s="1" a="1"/>
  <c r="H450" i="1" s="1"/>
  <c r="I451" i="1"/>
  <c r="H451" i="1" s="1" a="1"/>
  <c r="H451" i="1" s="1"/>
  <c r="I452" i="1"/>
  <c r="H452" i="1" s="1" a="1"/>
  <c r="H452" i="1" s="1"/>
  <c r="I453" i="1"/>
  <c r="H453" i="1" s="1" a="1"/>
  <c r="H453" i="1" s="1"/>
  <c r="I454" i="1"/>
  <c r="H454" i="1" s="1" a="1"/>
  <c r="H454" i="1" s="1"/>
  <c r="I455" i="1"/>
  <c r="H455" i="1" s="1" a="1"/>
  <c r="H455" i="1" s="1"/>
  <c r="I456" i="1"/>
  <c r="H456" i="1" s="1" a="1"/>
  <c r="H456" i="1" s="1"/>
  <c r="I457" i="1"/>
  <c r="H457" i="1" s="1" a="1"/>
  <c r="H457" i="1" s="1"/>
  <c r="I458" i="1"/>
  <c r="H458" i="1" s="1" a="1"/>
  <c r="H458" i="1" s="1"/>
  <c r="I459" i="1"/>
  <c r="H459" i="1" s="1" a="1"/>
  <c r="H459" i="1" s="1"/>
  <c r="I460" i="1"/>
  <c r="H460" i="1" s="1" a="1"/>
  <c r="H460" i="1" s="1"/>
  <c r="I461" i="1"/>
  <c r="H461" i="1" s="1" a="1"/>
  <c r="H461" i="1" s="1"/>
  <c r="I462" i="1"/>
  <c r="H462" i="1" s="1" a="1"/>
  <c r="H462" i="1" s="1"/>
  <c r="I463" i="1"/>
  <c r="H463" i="1" s="1" a="1"/>
  <c r="H463" i="1" s="1"/>
  <c r="I464" i="1"/>
  <c r="H464" i="1" s="1" a="1"/>
  <c r="H464" i="1" s="1"/>
  <c r="I465" i="1"/>
  <c r="H465" i="1" s="1" a="1"/>
  <c r="H465" i="1" s="1"/>
  <c r="I466" i="1"/>
  <c r="H466" i="1" s="1" a="1"/>
  <c r="H466" i="1" s="1"/>
  <c r="I467" i="1"/>
  <c r="H467" i="1" s="1" a="1"/>
  <c r="H467" i="1" s="1"/>
  <c r="I468" i="1"/>
  <c r="H468" i="1" s="1" a="1"/>
  <c r="H468" i="1" s="1"/>
  <c r="I469" i="1"/>
  <c r="H469" i="1" s="1" a="1"/>
  <c r="H469" i="1" s="1"/>
  <c r="I470" i="1"/>
  <c r="H470" i="1" s="1" a="1"/>
  <c r="H470" i="1" s="1"/>
  <c r="I471" i="1"/>
  <c r="H471" i="1" s="1" a="1"/>
  <c r="H471" i="1" s="1"/>
  <c r="I472" i="1"/>
  <c r="H472" i="1" s="1" a="1"/>
  <c r="H472" i="1" s="1"/>
  <c r="I473" i="1"/>
  <c r="H473" i="1" s="1" a="1"/>
  <c r="H473" i="1" s="1"/>
  <c r="I474" i="1"/>
  <c r="H474" i="1" s="1" a="1"/>
  <c r="H474" i="1" s="1"/>
  <c r="I475" i="1"/>
  <c r="H475" i="1" s="1" a="1"/>
  <c r="H475" i="1" s="1"/>
  <c r="I476" i="1"/>
  <c r="H476" i="1" s="1" a="1"/>
  <c r="H476" i="1" s="1"/>
  <c r="I477" i="1"/>
  <c r="H477" i="1" s="1" a="1"/>
  <c r="H477" i="1" s="1"/>
  <c r="I478" i="1"/>
  <c r="H478" i="1" s="1" a="1"/>
  <c r="H478" i="1" s="1"/>
  <c r="I479" i="1"/>
  <c r="H479" i="1" s="1" a="1"/>
  <c r="H479" i="1" s="1"/>
  <c r="I480" i="1"/>
  <c r="H480" i="1" s="1" a="1"/>
  <c r="H480" i="1" s="1"/>
  <c r="I481" i="1"/>
  <c r="H481" i="1" s="1" a="1"/>
  <c r="H481" i="1" s="1"/>
  <c r="I482" i="1"/>
  <c r="H482" i="1" s="1" a="1"/>
  <c r="H482" i="1" s="1"/>
  <c r="I483" i="1"/>
  <c r="H483" i="1" s="1" a="1"/>
  <c r="H483" i="1" s="1"/>
  <c r="I484" i="1"/>
  <c r="H484" i="1" s="1" a="1"/>
  <c r="H484" i="1" s="1"/>
  <c r="I485" i="1"/>
  <c r="H485" i="1" s="1" a="1"/>
  <c r="H485" i="1" s="1"/>
  <c r="I486" i="1"/>
  <c r="H486" i="1" s="1" a="1"/>
  <c r="H486" i="1" s="1"/>
  <c r="I487" i="1"/>
  <c r="H487" i="1" s="1" a="1"/>
  <c r="H487" i="1" s="1"/>
  <c r="I488" i="1"/>
  <c r="H488" i="1" s="1" a="1"/>
  <c r="H488" i="1" s="1"/>
  <c r="I489" i="1"/>
  <c r="H489" i="1" s="1" a="1"/>
  <c r="H489" i="1" s="1"/>
  <c r="I490" i="1"/>
  <c r="H490" i="1" s="1" a="1"/>
  <c r="H490" i="1" s="1"/>
  <c r="I491" i="1"/>
  <c r="H491" i="1" s="1" a="1"/>
  <c r="H491" i="1" s="1"/>
  <c r="I492" i="1"/>
  <c r="H492" i="1" s="1" a="1"/>
  <c r="H492" i="1" s="1"/>
  <c r="I493" i="1"/>
  <c r="H493" i="1" s="1" a="1"/>
  <c r="H493" i="1" s="1"/>
  <c r="I494" i="1"/>
  <c r="H494" i="1" s="1" a="1"/>
  <c r="H494" i="1" s="1"/>
  <c r="I495" i="1"/>
  <c r="H495" i="1" s="1" a="1"/>
  <c r="H495" i="1" s="1"/>
  <c r="I496" i="1"/>
  <c r="H496" i="1" s="1" a="1"/>
  <c r="H496" i="1" s="1"/>
  <c r="I497" i="1"/>
  <c r="H497" i="1" s="1" a="1"/>
  <c r="H497" i="1" s="1"/>
  <c r="I498" i="1"/>
  <c r="H498" i="1" s="1" a="1"/>
  <c r="H498" i="1" s="1"/>
  <c r="I499" i="1"/>
  <c r="H499" i="1" s="1" a="1"/>
  <c r="H499" i="1" s="1"/>
  <c r="I500" i="1"/>
  <c r="H500" i="1" s="1" a="1"/>
  <c r="H500" i="1" s="1"/>
  <c r="I501" i="1"/>
  <c r="H501" i="1" s="1" a="1"/>
  <c r="H501" i="1" s="1"/>
  <c r="I502" i="1"/>
  <c r="H502" i="1" s="1" a="1"/>
  <c r="H502" i="1" s="1"/>
  <c r="I503" i="1"/>
  <c r="H503" i="1" s="1" a="1"/>
  <c r="H503" i="1" s="1"/>
  <c r="I504" i="1"/>
  <c r="H504" i="1" s="1" a="1"/>
  <c r="H504" i="1" s="1"/>
  <c r="I505" i="1"/>
  <c r="H505" i="1" s="1" a="1"/>
  <c r="H505" i="1" s="1"/>
  <c r="I506" i="1"/>
  <c r="H506" i="1" s="1" a="1"/>
  <c r="H506" i="1" s="1"/>
  <c r="I507" i="1"/>
  <c r="H507" i="1" s="1" a="1"/>
  <c r="H507" i="1" s="1"/>
  <c r="I508" i="1"/>
  <c r="H508" i="1" s="1" a="1"/>
  <c r="H508" i="1" s="1"/>
  <c r="I509" i="1"/>
  <c r="H509" i="1" s="1" a="1"/>
  <c r="H509" i="1" s="1"/>
  <c r="I510" i="1"/>
  <c r="H510" i="1" s="1" a="1"/>
  <c r="H510" i="1" s="1"/>
  <c r="I511" i="1"/>
  <c r="H511" i="1" s="1" a="1"/>
  <c r="H511" i="1" s="1"/>
  <c r="I512" i="1"/>
  <c r="H512" i="1" s="1" a="1"/>
  <c r="H512" i="1" s="1"/>
  <c r="I513" i="1"/>
  <c r="H513" i="1" s="1" a="1"/>
  <c r="H513" i="1" s="1"/>
  <c r="I514" i="1"/>
  <c r="H514" i="1" s="1" a="1"/>
  <c r="H514" i="1" s="1"/>
  <c r="I515" i="1"/>
  <c r="H515" i="1" s="1" a="1"/>
  <c r="H515" i="1" s="1"/>
  <c r="I516" i="1"/>
  <c r="H516" i="1" s="1" a="1"/>
  <c r="H516" i="1" s="1"/>
  <c r="I517" i="1"/>
  <c r="H517" i="1" s="1" a="1"/>
  <c r="H517" i="1" s="1"/>
  <c r="I518" i="1"/>
  <c r="H518" i="1" s="1" a="1"/>
  <c r="H518" i="1" s="1"/>
  <c r="I519" i="1"/>
  <c r="H519" i="1" s="1" a="1"/>
  <c r="H519" i="1" s="1"/>
  <c r="I520" i="1"/>
  <c r="H520" i="1" s="1" a="1"/>
  <c r="H520" i="1" s="1"/>
  <c r="I521" i="1"/>
  <c r="H521" i="1" s="1" a="1"/>
  <c r="H521" i="1" s="1"/>
  <c r="I522" i="1"/>
  <c r="H522" i="1" s="1" a="1"/>
  <c r="H522" i="1" s="1"/>
  <c r="I523" i="1"/>
  <c r="H523" i="1" s="1" a="1"/>
  <c r="H523" i="1" s="1"/>
  <c r="I524" i="1"/>
  <c r="H524" i="1" s="1" a="1"/>
  <c r="H524" i="1" s="1"/>
  <c r="I525" i="1"/>
  <c r="H525" i="1" s="1" a="1"/>
  <c r="H525" i="1" s="1"/>
  <c r="I526" i="1"/>
  <c r="H526" i="1" s="1" a="1"/>
  <c r="H526" i="1" s="1"/>
  <c r="I527" i="1"/>
  <c r="H527" i="1" s="1" a="1"/>
  <c r="H527" i="1" s="1"/>
  <c r="I528" i="1"/>
  <c r="H528" i="1" s="1" a="1"/>
  <c r="H528" i="1" s="1"/>
  <c r="I529" i="1"/>
  <c r="H529" i="1" s="1" a="1"/>
  <c r="H529" i="1" s="1"/>
  <c r="I530" i="1"/>
  <c r="H530" i="1" s="1" a="1"/>
  <c r="H530" i="1" s="1"/>
  <c r="I531" i="1"/>
  <c r="H531" i="1" s="1" a="1"/>
  <c r="H531" i="1" s="1"/>
  <c r="I532" i="1"/>
  <c r="H532" i="1" s="1" a="1"/>
  <c r="H532" i="1" s="1"/>
  <c r="I533" i="1"/>
  <c r="H533" i="1" s="1" a="1"/>
  <c r="H533" i="1" s="1"/>
  <c r="I534" i="1"/>
  <c r="H534" i="1" s="1" a="1"/>
  <c r="H534" i="1" s="1"/>
  <c r="I535" i="1"/>
  <c r="H535" i="1" s="1" a="1"/>
  <c r="H535" i="1" s="1"/>
  <c r="I536" i="1"/>
  <c r="H536" i="1" s="1" a="1"/>
  <c r="H536" i="1" s="1"/>
  <c r="I537" i="1"/>
  <c r="H537" i="1" s="1" a="1"/>
  <c r="H537" i="1" s="1"/>
  <c r="I538" i="1"/>
  <c r="H538" i="1" s="1" a="1"/>
  <c r="H538" i="1" s="1"/>
  <c r="I539" i="1"/>
  <c r="H539" i="1" s="1" a="1"/>
  <c r="H539" i="1" s="1"/>
  <c r="I540" i="1"/>
  <c r="H540" i="1" s="1" a="1"/>
  <c r="H540" i="1" s="1"/>
  <c r="I541" i="1"/>
  <c r="H541" i="1" s="1" a="1"/>
  <c r="H541" i="1" s="1"/>
  <c r="I542" i="1"/>
  <c r="H542" i="1" s="1" a="1"/>
  <c r="H542" i="1" s="1"/>
  <c r="I543" i="1"/>
  <c r="H543" i="1" s="1" a="1"/>
  <c r="H543" i="1" s="1"/>
  <c r="I544" i="1"/>
  <c r="H544" i="1" s="1" a="1"/>
  <c r="H544" i="1" s="1"/>
  <c r="I545" i="1"/>
  <c r="H545" i="1" s="1" a="1"/>
  <c r="H545" i="1" s="1"/>
  <c r="I546" i="1"/>
  <c r="H546" i="1" s="1" a="1"/>
  <c r="H546" i="1" s="1"/>
  <c r="I547" i="1"/>
  <c r="H547" i="1" s="1" a="1"/>
  <c r="H547" i="1" s="1"/>
  <c r="I548" i="1"/>
  <c r="H548" i="1" s="1" a="1"/>
  <c r="H548" i="1" s="1"/>
  <c r="I549" i="1"/>
  <c r="H549" i="1" s="1" a="1"/>
  <c r="H549" i="1" s="1"/>
  <c r="I550" i="1"/>
  <c r="H550" i="1" s="1" a="1"/>
  <c r="H550" i="1" s="1"/>
  <c r="I551" i="1"/>
  <c r="H551" i="1" s="1" a="1"/>
  <c r="H551" i="1" s="1"/>
  <c r="I552" i="1"/>
  <c r="H552" i="1" s="1" a="1"/>
  <c r="H552" i="1" s="1"/>
  <c r="I553" i="1"/>
  <c r="H553" i="1" s="1" a="1"/>
  <c r="H553" i="1" s="1"/>
  <c r="I554" i="1"/>
  <c r="H554" i="1" s="1" a="1"/>
  <c r="H554" i="1" s="1"/>
  <c r="I555" i="1"/>
  <c r="H555" i="1" s="1" a="1"/>
  <c r="H555" i="1" s="1"/>
  <c r="I556" i="1"/>
  <c r="H556" i="1" s="1" a="1"/>
  <c r="H556" i="1" s="1"/>
  <c r="I557" i="1"/>
  <c r="H557" i="1" s="1" a="1"/>
  <c r="H557" i="1" s="1"/>
  <c r="I558" i="1"/>
  <c r="H558" i="1" s="1" a="1"/>
  <c r="H558" i="1" s="1"/>
  <c r="I559" i="1"/>
  <c r="H559" i="1" s="1" a="1"/>
  <c r="H559" i="1" s="1"/>
  <c r="I560" i="1"/>
  <c r="H560" i="1" s="1" a="1"/>
  <c r="H560" i="1" s="1"/>
  <c r="I561" i="1"/>
  <c r="H561" i="1" s="1" a="1"/>
  <c r="H561" i="1" s="1"/>
  <c r="I562" i="1"/>
  <c r="H562" i="1" s="1" a="1"/>
  <c r="H562" i="1" s="1"/>
  <c r="I563" i="1"/>
  <c r="H563" i="1" s="1" a="1"/>
  <c r="H563" i="1" s="1"/>
  <c r="I564" i="1"/>
  <c r="H564" i="1" s="1" a="1"/>
  <c r="H564" i="1" s="1"/>
  <c r="I565" i="1"/>
  <c r="H565" i="1" s="1" a="1"/>
  <c r="H565" i="1" s="1"/>
  <c r="I566" i="1"/>
  <c r="H566" i="1" s="1" a="1"/>
  <c r="H566" i="1" s="1"/>
  <c r="I567" i="1"/>
  <c r="H567" i="1" s="1" a="1"/>
  <c r="H567" i="1" s="1"/>
  <c r="I568" i="1"/>
  <c r="H568" i="1" s="1" a="1"/>
  <c r="H568" i="1" s="1"/>
  <c r="I569" i="1"/>
  <c r="H569" i="1" s="1" a="1"/>
  <c r="H569" i="1" s="1"/>
  <c r="I570" i="1"/>
  <c r="H570" i="1" s="1" a="1"/>
  <c r="H570" i="1" s="1"/>
  <c r="I571" i="1"/>
  <c r="H571" i="1" s="1" a="1"/>
  <c r="H571" i="1" s="1"/>
  <c r="I572" i="1"/>
  <c r="H572" i="1" s="1" a="1"/>
  <c r="H572" i="1" s="1"/>
  <c r="I573" i="1"/>
  <c r="H573" i="1" s="1" a="1"/>
  <c r="H573" i="1" s="1"/>
  <c r="I574" i="1"/>
  <c r="H574" i="1" s="1" a="1"/>
  <c r="H574" i="1" s="1"/>
  <c r="I575" i="1"/>
  <c r="H575" i="1" s="1" a="1"/>
  <c r="H575" i="1" s="1"/>
  <c r="I576" i="1"/>
  <c r="H576" i="1" s="1" a="1"/>
  <c r="H576" i="1" s="1"/>
  <c r="I577" i="1"/>
  <c r="H577" i="1" s="1" a="1"/>
  <c r="H577" i="1" s="1"/>
  <c r="I578" i="1"/>
  <c r="H578" i="1" s="1" a="1"/>
  <c r="H578" i="1" s="1"/>
  <c r="I579" i="1"/>
  <c r="H579" i="1" s="1" a="1"/>
  <c r="H579" i="1" s="1"/>
  <c r="I580" i="1"/>
  <c r="H580" i="1" s="1" a="1"/>
  <c r="H580" i="1" s="1"/>
  <c r="I581" i="1"/>
  <c r="H581" i="1" s="1" a="1"/>
  <c r="H581" i="1" s="1"/>
  <c r="I582" i="1"/>
  <c r="H582" i="1" s="1" a="1"/>
  <c r="H582" i="1" s="1"/>
  <c r="I583" i="1"/>
  <c r="H583" i="1" s="1" a="1"/>
  <c r="H583" i="1" s="1"/>
  <c r="I584" i="1"/>
  <c r="H584" i="1" s="1" a="1"/>
  <c r="H584" i="1" s="1"/>
  <c r="I585" i="1"/>
  <c r="H585" i="1" s="1" a="1"/>
  <c r="H585" i="1" s="1"/>
  <c r="I586" i="1"/>
  <c r="H586" i="1" s="1" a="1"/>
  <c r="H586" i="1" s="1"/>
  <c r="I587" i="1"/>
  <c r="H587" i="1" s="1" a="1"/>
  <c r="H587" i="1" s="1"/>
  <c r="I588" i="1"/>
  <c r="H588" i="1" s="1" a="1"/>
  <c r="H588" i="1" s="1"/>
  <c r="I589" i="1"/>
  <c r="H589" i="1" s="1" a="1"/>
  <c r="H589" i="1" s="1"/>
  <c r="I590" i="1"/>
  <c r="H590" i="1" s="1" a="1"/>
  <c r="H590" i="1" s="1"/>
  <c r="I591" i="1"/>
  <c r="H591" i="1" s="1" a="1"/>
  <c r="H591" i="1" s="1"/>
  <c r="I592" i="1"/>
  <c r="H592" i="1" s="1" a="1"/>
  <c r="H592" i="1" s="1"/>
  <c r="I593" i="1"/>
  <c r="H593" i="1" s="1" a="1"/>
  <c r="H593" i="1" s="1"/>
  <c r="I594" i="1"/>
  <c r="H594" i="1" s="1" a="1"/>
  <c r="H594" i="1" s="1"/>
  <c r="I595" i="1"/>
  <c r="H595" i="1" s="1" a="1"/>
  <c r="H595" i="1" s="1"/>
  <c r="I596" i="1"/>
  <c r="H596" i="1" s="1" a="1"/>
  <c r="H596" i="1" s="1"/>
  <c r="I597" i="1"/>
  <c r="H597" i="1" s="1" a="1"/>
  <c r="H597" i="1" s="1"/>
  <c r="I598" i="1"/>
  <c r="H598" i="1" s="1" a="1"/>
  <c r="H598" i="1" s="1"/>
  <c r="I599" i="1"/>
  <c r="H599" i="1" s="1" a="1"/>
  <c r="H599" i="1" s="1"/>
  <c r="I600" i="1"/>
  <c r="H600" i="1" s="1" a="1"/>
  <c r="H600" i="1" s="1"/>
  <c r="I601" i="1"/>
  <c r="H601" i="1" s="1" a="1"/>
  <c r="H601" i="1" s="1"/>
  <c r="I602" i="1"/>
  <c r="H602" i="1" s="1" a="1"/>
  <c r="H602" i="1" s="1"/>
  <c r="I603" i="1"/>
  <c r="H603" i="1" s="1" a="1"/>
  <c r="H603" i="1" s="1"/>
  <c r="I604" i="1"/>
  <c r="H604" i="1" s="1" a="1"/>
  <c r="H604" i="1" s="1"/>
  <c r="I605" i="1"/>
  <c r="H605" i="1" s="1" a="1"/>
  <c r="H605" i="1" s="1"/>
  <c r="I606" i="1"/>
  <c r="H606" i="1" s="1" a="1"/>
  <c r="H606" i="1" s="1"/>
  <c r="I607" i="1"/>
  <c r="H607" i="1" s="1" a="1"/>
  <c r="H607" i="1" s="1"/>
  <c r="I608" i="1"/>
  <c r="H608" i="1" s="1" a="1"/>
  <c r="H608" i="1" s="1"/>
  <c r="I609" i="1"/>
  <c r="H609" i="1" s="1" a="1"/>
  <c r="H609" i="1" s="1"/>
  <c r="I610" i="1"/>
  <c r="H610" i="1" s="1" a="1"/>
  <c r="H610" i="1" s="1"/>
  <c r="I611" i="1"/>
  <c r="H611" i="1" s="1" a="1"/>
  <c r="H611" i="1" s="1"/>
  <c r="I612" i="1"/>
  <c r="H612" i="1" s="1" a="1"/>
  <c r="H612" i="1" s="1"/>
  <c r="I613" i="1"/>
  <c r="H613" i="1" s="1" a="1"/>
  <c r="H613" i="1" s="1"/>
  <c r="I614" i="1"/>
  <c r="H614" i="1" s="1" a="1"/>
  <c r="H614" i="1" s="1"/>
  <c r="I615" i="1"/>
  <c r="H615" i="1" s="1" a="1"/>
  <c r="H615" i="1" s="1"/>
  <c r="I616" i="1"/>
  <c r="H616" i="1" s="1" a="1"/>
  <c r="H616" i="1" s="1"/>
  <c r="I617" i="1"/>
  <c r="H617" i="1" s="1" a="1"/>
  <c r="H617" i="1" s="1"/>
  <c r="I618" i="1"/>
  <c r="H618" i="1" s="1" a="1"/>
  <c r="H618" i="1" s="1"/>
  <c r="I619" i="1"/>
  <c r="H619" i="1" s="1" a="1"/>
  <c r="H619" i="1" s="1"/>
  <c r="I620" i="1"/>
  <c r="H620" i="1" s="1" a="1"/>
  <c r="H620" i="1" s="1"/>
  <c r="I621" i="1"/>
  <c r="H621" i="1" s="1" a="1"/>
  <c r="H621" i="1" s="1"/>
  <c r="I622" i="1"/>
  <c r="H622" i="1" s="1" a="1"/>
  <c r="H622" i="1" s="1"/>
  <c r="I623" i="1"/>
  <c r="H623" i="1" s="1" a="1"/>
  <c r="H623" i="1" s="1"/>
  <c r="I624" i="1"/>
  <c r="H624" i="1" s="1" a="1"/>
  <c r="H624" i="1" s="1"/>
  <c r="I625" i="1"/>
  <c r="H625" i="1" s="1" a="1"/>
  <c r="H625" i="1" s="1"/>
  <c r="I626" i="1"/>
  <c r="H626" i="1" s="1" a="1"/>
  <c r="H626" i="1" s="1"/>
  <c r="I627" i="1"/>
  <c r="H627" i="1" s="1" a="1"/>
  <c r="H627" i="1" s="1"/>
  <c r="I628" i="1"/>
  <c r="H628" i="1" s="1" a="1"/>
  <c r="H628" i="1" s="1"/>
  <c r="I629" i="1"/>
  <c r="H629" i="1" s="1" a="1"/>
  <c r="H629" i="1" s="1"/>
  <c r="I630" i="1"/>
  <c r="H630" i="1" s="1" a="1"/>
  <c r="H630" i="1" s="1"/>
  <c r="I631" i="1"/>
  <c r="H631" i="1" s="1" a="1"/>
  <c r="H631" i="1" s="1"/>
  <c r="I632" i="1"/>
  <c r="H632" i="1" s="1" a="1"/>
  <c r="H632" i="1" s="1"/>
  <c r="I633" i="1"/>
  <c r="H633" i="1" s="1" a="1"/>
  <c r="H633" i="1" s="1"/>
  <c r="I634" i="1"/>
  <c r="H634" i="1" s="1" a="1"/>
  <c r="H634" i="1" s="1"/>
  <c r="I635" i="1"/>
  <c r="H635" i="1" s="1" a="1"/>
  <c r="H635" i="1" s="1"/>
  <c r="I636" i="1"/>
  <c r="H636" i="1" s="1" a="1"/>
  <c r="H636" i="1" s="1"/>
  <c r="I637" i="1"/>
  <c r="H637" i="1" s="1" a="1"/>
  <c r="H637" i="1" s="1"/>
  <c r="I638" i="1"/>
  <c r="H638" i="1" s="1" a="1"/>
  <c r="H638" i="1" s="1"/>
  <c r="I639" i="1"/>
  <c r="H639" i="1" s="1" a="1"/>
  <c r="H639" i="1" s="1"/>
  <c r="I640" i="1"/>
  <c r="H640" i="1" s="1" a="1"/>
  <c r="H640" i="1" s="1"/>
  <c r="I641" i="1"/>
  <c r="H641" i="1" s="1" a="1"/>
  <c r="H641" i="1" s="1"/>
  <c r="I642" i="1"/>
  <c r="H642" i="1" s="1" a="1"/>
  <c r="H642" i="1" s="1"/>
  <c r="I643" i="1"/>
  <c r="H643" i="1" s="1" a="1"/>
  <c r="H643" i="1" s="1"/>
  <c r="I644" i="1"/>
  <c r="H644" i="1" s="1" a="1"/>
  <c r="H644" i="1" s="1"/>
  <c r="I645" i="1"/>
  <c r="H645" i="1" s="1" a="1"/>
  <c r="H645" i="1" s="1"/>
  <c r="I646" i="1"/>
  <c r="H646" i="1" s="1" a="1"/>
  <c r="H646" i="1" s="1"/>
  <c r="I647" i="1"/>
  <c r="H647" i="1" s="1" a="1"/>
  <c r="H647" i="1" s="1"/>
  <c r="I648" i="1"/>
  <c r="H648" i="1" s="1" a="1"/>
  <c r="H648" i="1" s="1"/>
  <c r="I649" i="1"/>
  <c r="H649" i="1" s="1" a="1"/>
  <c r="H649" i="1" s="1"/>
  <c r="I650" i="1"/>
  <c r="H650" i="1" s="1" a="1"/>
  <c r="H650" i="1" s="1"/>
  <c r="I651" i="1"/>
  <c r="H651" i="1" s="1" a="1"/>
  <c r="H651" i="1" s="1"/>
  <c r="I652" i="1"/>
  <c r="H652" i="1" s="1" a="1"/>
  <c r="H652" i="1" s="1"/>
  <c r="I653" i="1"/>
  <c r="H653" i="1" s="1" a="1"/>
  <c r="H653" i="1" s="1"/>
  <c r="I654" i="1"/>
  <c r="H654" i="1" s="1" a="1"/>
  <c r="H654" i="1" s="1"/>
  <c r="I655" i="1"/>
  <c r="H655" i="1" s="1" a="1"/>
  <c r="H655" i="1" s="1"/>
  <c r="I656" i="1"/>
  <c r="H656" i="1" s="1" a="1"/>
  <c r="H656" i="1" s="1"/>
  <c r="I657" i="1"/>
  <c r="H657" i="1" s="1" a="1"/>
  <c r="H657" i="1" s="1"/>
  <c r="I658" i="1"/>
  <c r="H658" i="1" s="1" a="1"/>
  <c r="H658" i="1" s="1"/>
  <c r="I659" i="1"/>
  <c r="H659" i="1" s="1" a="1"/>
  <c r="H659" i="1" s="1"/>
  <c r="I660" i="1"/>
  <c r="H660" i="1" s="1" a="1"/>
  <c r="H660" i="1" s="1"/>
  <c r="I661" i="1"/>
  <c r="H661" i="1" s="1" a="1"/>
  <c r="H661" i="1" s="1"/>
  <c r="I662" i="1"/>
  <c r="H662" i="1" s="1" a="1"/>
  <c r="H662" i="1" s="1"/>
  <c r="I663" i="1"/>
  <c r="H663" i="1" s="1" a="1"/>
  <c r="H663" i="1" s="1"/>
  <c r="I664" i="1"/>
  <c r="H664" i="1" s="1" a="1"/>
  <c r="H664" i="1" s="1"/>
  <c r="I665" i="1"/>
  <c r="H665" i="1" s="1" a="1"/>
  <c r="H665" i="1" s="1"/>
  <c r="I666" i="1"/>
  <c r="H666" i="1" s="1" a="1"/>
  <c r="H666" i="1" s="1"/>
  <c r="I667" i="1"/>
  <c r="H667" i="1" s="1" a="1"/>
  <c r="H667" i="1" s="1"/>
  <c r="I668" i="1"/>
  <c r="H668" i="1" s="1" a="1"/>
  <c r="H668" i="1" s="1"/>
  <c r="I669" i="1"/>
  <c r="H669" i="1" s="1" a="1"/>
  <c r="H669" i="1" s="1"/>
  <c r="I670" i="1"/>
  <c r="H670" i="1" s="1" a="1"/>
  <c r="H670" i="1" s="1"/>
  <c r="I671" i="1"/>
  <c r="H671" i="1" s="1" a="1"/>
  <c r="H671" i="1" s="1"/>
  <c r="I672" i="1"/>
  <c r="H672" i="1" s="1" a="1"/>
  <c r="H672" i="1" s="1"/>
  <c r="I673" i="1"/>
  <c r="H673" i="1" s="1" a="1"/>
  <c r="H673" i="1" s="1"/>
  <c r="I674" i="1"/>
  <c r="H674" i="1" s="1" a="1"/>
  <c r="H674" i="1" s="1"/>
  <c r="I675" i="1"/>
  <c r="H675" i="1" s="1" a="1"/>
  <c r="H675" i="1" s="1"/>
  <c r="I676" i="1"/>
  <c r="H676" i="1" s="1" a="1"/>
  <c r="H676" i="1" s="1"/>
  <c r="I677" i="1"/>
  <c r="H677" i="1" s="1" a="1"/>
  <c r="H677" i="1" s="1"/>
  <c r="I678" i="1"/>
  <c r="H678" i="1" s="1" a="1"/>
  <c r="H678" i="1" s="1"/>
  <c r="I679" i="1"/>
  <c r="H679" i="1" s="1" a="1"/>
  <c r="H679" i="1" s="1"/>
  <c r="I680" i="1"/>
  <c r="H680" i="1" s="1" a="1"/>
  <c r="H680" i="1" s="1"/>
  <c r="I681" i="1"/>
  <c r="H681" i="1" s="1" a="1"/>
  <c r="H681" i="1" s="1"/>
  <c r="I682" i="1"/>
  <c r="H682" i="1" s="1" a="1"/>
  <c r="H682" i="1" s="1"/>
  <c r="I683" i="1"/>
  <c r="H683" i="1" s="1" a="1"/>
  <c r="H683" i="1" s="1"/>
  <c r="I684" i="1"/>
  <c r="H684" i="1" s="1" a="1"/>
  <c r="H684" i="1" s="1"/>
  <c r="I685" i="1"/>
  <c r="H685" i="1" s="1" a="1"/>
  <c r="H685" i="1" s="1"/>
  <c r="I686" i="1"/>
  <c r="H686" i="1" s="1" a="1"/>
  <c r="H686" i="1" s="1"/>
  <c r="I687" i="1"/>
  <c r="H687" i="1" s="1" a="1"/>
  <c r="H687" i="1" s="1"/>
  <c r="I688" i="1"/>
  <c r="H688" i="1" s="1" a="1"/>
  <c r="H688" i="1" s="1"/>
  <c r="I689" i="1"/>
  <c r="H689" i="1" s="1" a="1"/>
  <c r="H689" i="1" s="1"/>
  <c r="I690" i="1"/>
  <c r="H690" i="1" s="1" a="1"/>
  <c r="H690" i="1" s="1"/>
  <c r="I691" i="1"/>
  <c r="H691" i="1" s="1" a="1"/>
  <c r="H691" i="1" s="1"/>
  <c r="I692" i="1"/>
  <c r="H692" i="1" s="1" a="1"/>
  <c r="H692" i="1" s="1"/>
  <c r="I693" i="1"/>
  <c r="H693" i="1" s="1" a="1"/>
  <c r="H693" i="1" s="1"/>
  <c r="I694" i="1"/>
  <c r="H694" i="1" s="1" a="1"/>
  <c r="H694" i="1" s="1"/>
  <c r="I695" i="1"/>
  <c r="H695" i="1" s="1" a="1"/>
  <c r="H695" i="1" s="1"/>
  <c r="I696" i="1"/>
  <c r="H696" i="1" s="1" a="1"/>
  <c r="H696" i="1" s="1"/>
  <c r="I697" i="1"/>
  <c r="H697" i="1" s="1" a="1"/>
  <c r="H697" i="1" s="1"/>
  <c r="I698" i="1"/>
  <c r="H698" i="1" s="1" a="1"/>
  <c r="H698" i="1" s="1"/>
  <c r="I699" i="1"/>
  <c r="H699" i="1" s="1" a="1"/>
  <c r="H699" i="1" s="1"/>
  <c r="I700" i="1"/>
  <c r="H700" i="1" s="1" a="1"/>
  <c r="H700" i="1" s="1"/>
  <c r="I701" i="1"/>
  <c r="H701" i="1" s="1" a="1"/>
  <c r="H701" i="1" s="1"/>
  <c r="I702" i="1"/>
  <c r="H702" i="1" s="1" a="1"/>
  <c r="H702" i="1" s="1"/>
  <c r="I703" i="1"/>
  <c r="H703" i="1" s="1" a="1"/>
  <c r="H703" i="1" s="1"/>
  <c r="I704" i="1"/>
  <c r="H704" i="1" s="1" a="1"/>
  <c r="H704" i="1" s="1"/>
  <c r="I705" i="1"/>
  <c r="H705" i="1" s="1" a="1"/>
  <c r="H705" i="1" s="1"/>
  <c r="I706" i="1"/>
  <c r="H706" i="1" s="1" a="1"/>
  <c r="H706" i="1" s="1"/>
  <c r="I707" i="1"/>
  <c r="H707" i="1" s="1" a="1"/>
  <c r="H707" i="1" s="1"/>
  <c r="I708" i="1"/>
  <c r="H708" i="1" s="1" a="1"/>
  <c r="H708" i="1" s="1"/>
  <c r="I709" i="1"/>
  <c r="H709" i="1" s="1" a="1"/>
  <c r="H709" i="1" s="1"/>
  <c r="I710" i="1"/>
  <c r="H710" i="1" s="1" a="1"/>
  <c r="H710" i="1" s="1"/>
  <c r="I711" i="1"/>
  <c r="H711" i="1" s="1" a="1"/>
  <c r="H711" i="1" s="1"/>
  <c r="I712" i="1"/>
  <c r="H712" i="1" s="1" a="1"/>
  <c r="H712" i="1" s="1"/>
  <c r="I713" i="1"/>
  <c r="H713" i="1" s="1" a="1"/>
  <c r="H713" i="1" s="1"/>
  <c r="I714" i="1"/>
  <c r="H714" i="1" s="1" a="1"/>
  <c r="H714" i="1" s="1"/>
  <c r="I715" i="1"/>
  <c r="H715" i="1" s="1" a="1"/>
  <c r="H715" i="1" s="1"/>
  <c r="I716" i="1"/>
  <c r="H716" i="1" s="1" a="1"/>
  <c r="H716" i="1" s="1"/>
  <c r="I717" i="1"/>
  <c r="H717" i="1" s="1" a="1"/>
  <c r="H717" i="1" s="1"/>
  <c r="I718" i="1"/>
  <c r="H718" i="1" s="1" a="1"/>
  <c r="H718" i="1" s="1"/>
  <c r="I719" i="1"/>
  <c r="H719" i="1" s="1" a="1"/>
  <c r="H719" i="1" s="1"/>
  <c r="I720" i="1"/>
  <c r="H720" i="1" s="1" a="1"/>
  <c r="H720" i="1" s="1"/>
  <c r="I721" i="1"/>
  <c r="H721" i="1" s="1" a="1"/>
  <c r="H721" i="1" s="1"/>
  <c r="I722" i="1"/>
  <c r="H722" i="1" s="1" a="1"/>
  <c r="H722" i="1" s="1"/>
  <c r="I723" i="1"/>
  <c r="H723" i="1" s="1" a="1"/>
  <c r="H723" i="1" s="1"/>
  <c r="I724" i="1"/>
  <c r="H724" i="1" s="1" a="1"/>
  <c r="H724" i="1" s="1"/>
  <c r="I725" i="1"/>
  <c r="H725" i="1" s="1" a="1"/>
  <c r="H725" i="1" s="1"/>
  <c r="I726" i="1"/>
  <c r="H726" i="1" s="1" a="1"/>
  <c r="H726" i="1" s="1"/>
  <c r="I727" i="1"/>
  <c r="H727" i="1" s="1" a="1"/>
  <c r="H727" i="1" s="1"/>
  <c r="I728" i="1"/>
  <c r="H728" i="1" s="1" a="1"/>
  <c r="H728" i="1" s="1"/>
  <c r="I729" i="1"/>
  <c r="H729" i="1" s="1" a="1"/>
  <c r="H729" i="1" s="1"/>
  <c r="I730" i="1"/>
  <c r="H730" i="1" s="1" a="1"/>
  <c r="H730" i="1" s="1"/>
  <c r="I731" i="1"/>
  <c r="H731" i="1" s="1" a="1"/>
  <c r="H731" i="1" s="1"/>
  <c r="I732" i="1"/>
  <c r="H732" i="1" s="1" a="1"/>
  <c r="H732" i="1" s="1"/>
  <c r="I733" i="1"/>
  <c r="H733" i="1" s="1" a="1"/>
  <c r="H733" i="1" s="1"/>
  <c r="I734" i="1"/>
  <c r="H734" i="1" s="1" a="1"/>
  <c r="H734" i="1" s="1"/>
  <c r="I735" i="1"/>
  <c r="H735" i="1" s="1" a="1"/>
  <c r="H735" i="1" s="1"/>
  <c r="I736" i="1"/>
  <c r="H736" i="1" s="1" a="1"/>
  <c r="H736" i="1" s="1"/>
  <c r="I737" i="1"/>
  <c r="H737" i="1" s="1" a="1"/>
  <c r="H737" i="1" s="1"/>
  <c r="I738" i="1"/>
  <c r="H738" i="1" s="1" a="1"/>
  <c r="H738" i="1" s="1"/>
  <c r="I739" i="1"/>
  <c r="H739" i="1" s="1" a="1"/>
  <c r="H739" i="1" s="1"/>
  <c r="I740" i="1"/>
  <c r="H740" i="1" s="1" a="1"/>
  <c r="H740" i="1" s="1"/>
  <c r="I741" i="1"/>
  <c r="H741" i="1" s="1" a="1"/>
  <c r="H741" i="1" s="1"/>
  <c r="I742" i="1"/>
  <c r="H742" i="1" s="1" a="1"/>
  <c r="H742" i="1" s="1"/>
  <c r="I743" i="1"/>
  <c r="H743" i="1" s="1" a="1"/>
  <c r="H743" i="1" s="1"/>
  <c r="I744" i="1"/>
  <c r="H744" i="1" s="1" a="1"/>
  <c r="H744" i="1" s="1"/>
  <c r="I745" i="1"/>
  <c r="H745" i="1" s="1" a="1"/>
  <c r="H745" i="1" s="1"/>
  <c r="I746" i="1"/>
  <c r="H746" i="1" s="1" a="1"/>
  <c r="H746" i="1" s="1"/>
  <c r="I747" i="1"/>
  <c r="H747" i="1" s="1" a="1"/>
  <c r="H747" i="1" s="1"/>
  <c r="I748" i="1"/>
  <c r="H748" i="1" s="1" a="1"/>
  <c r="H748" i="1" s="1"/>
  <c r="I749" i="1"/>
  <c r="H749" i="1" s="1" a="1"/>
  <c r="H749" i="1" s="1"/>
  <c r="I750" i="1"/>
  <c r="H750" i="1" s="1" a="1"/>
  <c r="H750" i="1" s="1"/>
  <c r="I751" i="1"/>
  <c r="H751" i="1" s="1" a="1"/>
  <c r="H751" i="1" s="1"/>
  <c r="I752" i="1"/>
  <c r="H752" i="1" s="1" a="1"/>
  <c r="H752" i="1" s="1"/>
  <c r="I753" i="1"/>
  <c r="H753" i="1" s="1" a="1"/>
  <c r="H753" i="1" s="1"/>
  <c r="I754" i="1"/>
  <c r="H754" i="1" s="1" a="1"/>
  <c r="H754" i="1" s="1"/>
  <c r="I755" i="1"/>
  <c r="H755" i="1" s="1" a="1"/>
  <c r="H755" i="1" s="1"/>
  <c r="I756" i="1"/>
  <c r="H756" i="1" s="1" a="1"/>
  <c r="H756" i="1" s="1"/>
  <c r="I757" i="1"/>
  <c r="H757" i="1" s="1" a="1"/>
  <c r="H757" i="1" s="1"/>
  <c r="I758" i="1"/>
  <c r="H758" i="1" s="1" a="1"/>
  <c r="H758" i="1" s="1"/>
  <c r="I759" i="1"/>
  <c r="H759" i="1" s="1" a="1"/>
  <c r="H759" i="1" s="1"/>
  <c r="I760" i="1"/>
  <c r="H760" i="1" s="1" a="1"/>
  <c r="H760" i="1" s="1"/>
  <c r="I761" i="1"/>
  <c r="H761" i="1" s="1" a="1"/>
  <c r="H761" i="1" s="1"/>
  <c r="I762" i="1"/>
  <c r="H762" i="1" s="1" a="1"/>
  <c r="H762" i="1" s="1"/>
  <c r="I763" i="1"/>
  <c r="H763" i="1" s="1" a="1"/>
  <c r="H763" i="1" s="1"/>
  <c r="I764" i="1"/>
  <c r="H764" i="1" s="1" a="1"/>
  <c r="H764" i="1" s="1"/>
  <c r="I765" i="1"/>
  <c r="H765" i="1" s="1" a="1"/>
  <c r="H765" i="1" s="1"/>
  <c r="I766" i="1"/>
  <c r="H766" i="1" s="1" a="1"/>
  <c r="H766" i="1" s="1"/>
  <c r="I767" i="1"/>
  <c r="H767" i="1" s="1" a="1"/>
  <c r="H767" i="1" s="1"/>
  <c r="I768" i="1"/>
  <c r="H768" i="1" s="1" a="1"/>
  <c r="H768" i="1" s="1"/>
  <c r="I769" i="1"/>
  <c r="H769" i="1" s="1" a="1"/>
  <c r="H769" i="1" s="1"/>
  <c r="I770" i="1"/>
  <c r="H770" i="1" s="1" a="1"/>
  <c r="H770" i="1" s="1"/>
  <c r="I771" i="1"/>
  <c r="H771" i="1" s="1" a="1"/>
  <c r="H771" i="1" s="1"/>
  <c r="I772" i="1"/>
  <c r="H772" i="1" s="1" a="1"/>
  <c r="H772" i="1" s="1"/>
  <c r="I773" i="1"/>
  <c r="H773" i="1" s="1" a="1"/>
  <c r="H773" i="1" s="1"/>
  <c r="I774" i="1"/>
  <c r="H774" i="1" s="1" a="1"/>
  <c r="H774" i="1" s="1"/>
  <c r="I775" i="1"/>
  <c r="H775" i="1" s="1" a="1"/>
  <c r="H775" i="1" s="1"/>
  <c r="I776" i="1"/>
  <c r="H776" i="1" s="1" a="1"/>
  <c r="H776" i="1" s="1"/>
  <c r="I777" i="1"/>
  <c r="H777" i="1" s="1" a="1"/>
  <c r="H777" i="1" s="1"/>
  <c r="I778" i="1"/>
  <c r="H778" i="1" s="1" a="1"/>
  <c r="H778" i="1" s="1"/>
  <c r="I779" i="1"/>
  <c r="H779" i="1" s="1" a="1"/>
  <c r="H779" i="1" s="1"/>
  <c r="I780" i="1"/>
  <c r="H780" i="1" s="1" a="1"/>
  <c r="H780" i="1" s="1"/>
  <c r="I781" i="1"/>
  <c r="H781" i="1" s="1" a="1"/>
  <c r="H781" i="1" s="1"/>
  <c r="I782" i="1"/>
  <c r="H782" i="1" s="1" a="1"/>
  <c r="H782" i="1" s="1"/>
  <c r="I783" i="1"/>
  <c r="H783" i="1" s="1" a="1"/>
  <c r="H783" i="1" s="1"/>
  <c r="I784" i="1"/>
  <c r="H784" i="1" s="1" a="1"/>
  <c r="H784" i="1" s="1"/>
  <c r="I785" i="1"/>
  <c r="H785" i="1" s="1" a="1"/>
  <c r="H785" i="1" s="1"/>
  <c r="I786" i="1"/>
  <c r="H786" i="1" s="1" a="1"/>
  <c r="H786" i="1" s="1"/>
  <c r="I787" i="1"/>
  <c r="H787" i="1" s="1" a="1"/>
  <c r="H787" i="1" s="1"/>
  <c r="I788" i="1"/>
  <c r="H788" i="1" s="1" a="1"/>
  <c r="H788" i="1" s="1"/>
  <c r="I789" i="1"/>
  <c r="H789" i="1" s="1" a="1"/>
  <c r="H789" i="1" s="1"/>
  <c r="I790" i="1"/>
  <c r="H790" i="1" s="1" a="1"/>
  <c r="H790" i="1" s="1"/>
  <c r="I791" i="1"/>
  <c r="H791" i="1" s="1" a="1"/>
  <c r="H791" i="1" s="1"/>
  <c r="I792" i="1"/>
  <c r="H792" i="1" s="1" a="1"/>
  <c r="H792" i="1" s="1"/>
  <c r="I793" i="1"/>
  <c r="H793" i="1" s="1" a="1"/>
  <c r="H793" i="1" s="1"/>
  <c r="I794" i="1"/>
  <c r="H794" i="1" s="1" a="1"/>
  <c r="H794" i="1" s="1"/>
  <c r="I795" i="1"/>
  <c r="H795" i="1" s="1" a="1"/>
  <c r="H795" i="1" s="1"/>
  <c r="I796" i="1"/>
  <c r="H796" i="1" s="1" a="1"/>
  <c r="H796" i="1" s="1"/>
  <c r="I797" i="1"/>
  <c r="H797" i="1" s="1" a="1"/>
  <c r="H797" i="1" s="1"/>
  <c r="I798" i="1"/>
  <c r="H798" i="1" s="1" a="1"/>
  <c r="H798" i="1" s="1"/>
  <c r="I799" i="1"/>
  <c r="H799" i="1" s="1" a="1"/>
  <c r="H799" i="1" s="1"/>
  <c r="I800" i="1"/>
  <c r="H800" i="1" s="1" a="1"/>
  <c r="H800" i="1" s="1"/>
  <c r="I801" i="1"/>
  <c r="H801" i="1" s="1" a="1"/>
  <c r="H801" i="1" s="1"/>
  <c r="I802" i="1"/>
  <c r="H802" i="1" s="1" a="1"/>
  <c r="H802" i="1" s="1"/>
  <c r="I803" i="1"/>
  <c r="H803" i="1" s="1" a="1"/>
  <c r="H803" i="1" s="1"/>
  <c r="I804" i="1"/>
  <c r="H804" i="1" s="1" a="1"/>
  <c r="H804" i="1" s="1"/>
  <c r="I805" i="1"/>
  <c r="H805" i="1" s="1" a="1"/>
  <c r="H805" i="1" s="1"/>
  <c r="I806" i="1"/>
  <c r="H806" i="1" s="1" a="1"/>
  <c r="H806" i="1" s="1"/>
  <c r="I807" i="1"/>
  <c r="H807" i="1" s="1" a="1"/>
  <c r="H807" i="1" s="1"/>
  <c r="I808" i="1"/>
  <c r="H808" i="1" s="1" a="1"/>
  <c r="H808" i="1" s="1"/>
  <c r="I809" i="1"/>
  <c r="H809" i="1" s="1" a="1"/>
  <c r="H809" i="1" s="1"/>
  <c r="I810" i="1"/>
  <c r="H810" i="1" s="1" a="1"/>
  <c r="H810" i="1" s="1"/>
  <c r="I811" i="1"/>
  <c r="H811" i="1" s="1" a="1"/>
  <c r="H811" i="1" s="1"/>
  <c r="I812" i="1"/>
  <c r="H812" i="1" s="1" a="1"/>
  <c r="H812" i="1" s="1"/>
  <c r="I813" i="1"/>
  <c r="H813" i="1" s="1" a="1"/>
  <c r="H813" i="1" s="1"/>
  <c r="I814" i="1"/>
  <c r="H814" i="1" s="1" a="1"/>
  <c r="H814" i="1" s="1"/>
  <c r="I815" i="1"/>
  <c r="H815" i="1" s="1" a="1"/>
  <c r="H815" i="1" s="1"/>
  <c r="I816" i="1"/>
  <c r="H816" i="1" s="1" a="1"/>
  <c r="H816" i="1" s="1"/>
  <c r="I817" i="1"/>
  <c r="H817" i="1" s="1" a="1"/>
  <c r="H817" i="1" s="1"/>
  <c r="I818" i="1"/>
  <c r="H818" i="1" s="1" a="1"/>
  <c r="H818" i="1" s="1"/>
  <c r="I819" i="1"/>
  <c r="H819" i="1" s="1" a="1"/>
  <c r="H819" i="1" s="1"/>
  <c r="I820" i="1"/>
  <c r="H820" i="1" s="1" a="1"/>
  <c r="H820" i="1" s="1"/>
  <c r="I821" i="1"/>
  <c r="H821" i="1" s="1" a="1"/>
  <c r="H821" i="1" s="1"/>
  <c r="I822" i="1"/>
  <c r="H822" i="1" s="1" a="1"/>
  <c r="H822" i="1" s="1"/>
  <c r="I823" i="1"/>
  <c r="H823" i="1" s="1" a="1"/>
  <c r="H823" i="1" s="1"/>
  <c r="I824" i="1"/>
  <c r="H824" i="1" s="1" a="1"/>
  <c r="H824" i="1" s="1"/>
  <c r="I825" i="1"/>
  <c r="H825" i="1" s="1" a="1"/>
  <c r="H825" i="1" s="1"/>
  <c r="I826" i="1"/>
  <c r="H826" i="1" s="1" a="1"/>
  <c r="H826" i="1" s="1"/>
  <c r="I827" i="1"/>
  <c r="H827" i="1" s="1" a="1"/>
  <c r="H827" i="1" s="1"/>
  <c r="I828" i="1"/>
  <c r="H828" i="1" s="1" a="1"/>
  <c r="H828" i="1" s="1"/>
  <c r="I829" i="1"/>
  <c r="H829" i="1" s="1" a="1"/>
  <c r="H829" i="1" s="1"/>
  <c r="I830" i="1"/>
  <c r="H830" i="1" s="1" a="1"/>
  <c r="H830" i="1" s="1"/>
  <c r="I831" i="1"/>
  <c r="H831" i="1" s="1" a="1"/>
  <c r="H831" i="1" s="1"/>
  <c r="I832" i="1"/>
  <c r="H832" i="1" s="1" a="1"/>
  <c r="H832" i="1" s="1"/>
  <c r="I833" i="1"/>
  <c r="H833" i="1" s="1" a="1"/>
  <c r="H833" i="1" s="1"/>
  <c r="I834" i="1"/>
  <c r="H834" i="1" s="1" a="1"/>
  <c r="H834" i="1" s="1"/>
  <c r="I835" i="1"/>
  <c r="H835" i="1" s="1" a="1"/>
  <c r="H835" i="1" s="1"/>
  <c r="I836" i="1"/>
  <c r="H836" i="1" s="1" a="1"/>
  <c r="H836" i="1" s="1"/>
  <c r="I837" i="1"/>
  <c r="H837" i="1" s="1" a="1"/>
  <c r="H837" i="1" s="1"/>
  <c r="I838" i="1"/>
  <c r="H838" i="1" s="1" a="1"/>
  <c r="H838" i="1" s="1"/>
  <c r="I839" i="1"/>
  <c r="H839" i="1" s="1" a="1"/>
  <c r="H839" i="1" s="1"/>
  <c r="I840" i="1"/>
  <c r="H840" i="1" s="1" a="1"/>
  <c r="H840" i="1" s="1"/>
  <c r="I841" i="1"/>
  <c r="H841" i="1" s="1" a="1"/>
  <c r="H841" i="1" s="1"/>
  <c r="I842" i="1"/>
  <c r="H842" i="1" s="1" a="1"/>
  <c r="H842" i="1" s="1"/>
  <c r="I843" i="1"/>
  <c r="H843" i="1" s="1" a="1"/>
  <c r="H843" i="1" s="1"/>
  <c r="I844" i="1"/>
  <c r="H844" i="1" s="1" a="1"/>
  <c r="H844" i="1" s="1"/>
  <c r="I845" i="1"/>
  <c r="H845" i="1" s="1" a="1"/>
  <c r="H845" i="1" s="1"/>
  <c r="I846" i="1"/>
  <c r="H846" i="1" s="1" a="1"/>
  <c r="H846" i="1" s="1"/>
  <c r="I847" i="1"/>
  <c r="H847" i="1" s="1" a="1"/>
  <c r="H847" i="1" s="1"/>
  <c r="I848" i="1"/>
  <c r="H848" i="1" s="1" a="1"/>
  <c r="H848" i="1" s="1"/>
  <c r="I849" i="1"/>
  <c r="H849" i="1" s="1" a="1"/>
  <c r="H849" i="1" s="1"/>
  <c r="I850" i="1"/>
  <c r="H850" i="1" s="1" a="1"/>
  <c r="H850" i="1" s="1"/>
  <c r="I851" i="1"/>
  <c r="H851" i="1" s="1" a="1"/>
  <c r="H851" i="1" s="1"/>
  <c r="I852" i="1"/>
  <c r="H852" i="1" s="1" a="1"/>
  <c r="H852" i="1" s="1"/>
  <c r="I853" i="1"/>
  <c r="H853" i="1" s="1" a="1"/>
  <c r="H853" i="1" s="1"/>
  <c r="I854" i="1"/>
  <c r="H854" i="1" s="1" a="1"/>
  <c r="H854" i="1" s="1"/>
  <c r="I855" i="1"/>
  <c r="H855" i="1" s="1" a="1"/>
  <c r="H855" i="1" s="1"/>
  <c r="I856" i="1"/>
  <c r="H856" i="1" s="1" a="1"/>
  <c r="H856" i="1" s="1"/>
  <c r="I857" i="1"/>
  <c r="H857" i="1" s="1" a="1"/>
  <c r="H857" i="1" s="1"/>
  <c r="I858" i="1"/>
  <c r="H858" i="1" s="1" a="1"/>
  <c r="H858" i="1" s="1"/>
  <c r="I859" i="1"/>
  <c r="H859" i="1" s="1" a="1"/>
  <c r="H859" i="1" s="1"/>
  <c r="I860" i="1"/>
  <c r="H860" i="1" s="1" a="1"/>
  <c r="H860" i="1" s="1"/>
  <c r="I861" i="1"/>
  <c r="H861" i="1" s="1" a="1"/>
  <c r="H861" i="1" s="1"/>
  <c r="I862" i="1"/>
  <c r="H862" i="1" s="1" a="1"/>
  <c r="H862" i="1" s="1"/>
  <c r="I863" i="1"/>
  <c r="H863" i="1" s="1" a="1"/>
  <c r="H863" i="1" s="1"/>
  <c r="I864" i="1"/>
  <c r="H864" i="1" s="1" a="1"/>
  <c r="H864" i="1" s="1"/>
  <c r="I865" i="1"/>
  <c r="H865" i="1" s="1" a="1"/>
  <c r="H865" i="1" s="1"/>
  <c r="I866" i="1"/>
  <c r="H866" i="1" s="1" a="1"/>
  <c r="H866" i="1" s="1"/>
  <c r="I867" i="1"/>
  <c r="H867" i="1" s="1" a="1"/>
  <c r="H867" i="1" s="1"/>
  <c r="I868" i="1"/>
  <c r="H868" i="1" s="1" a="1"/>
  <c r="H868" i="1" s="1"/>
  <c r="I869" i="1"/>
  <c r="H869" i="1" s="1" a="1"/>
  <c r="H869" i="1" s="1"/>
  <c r="I870" i="1"/>
  <c r="H870" i="1" s="1" a="1"/>
  <c r="H870" i="1" s="1"/>
  <c r="I871" i="1"/>
  <c r="H871" i="1" s="1" a="1"/>
  <c r="H871" i="1" s="1"/>
  <c r="I872" i="1"/>
  <c r="H872" i="1" s="1" a="1"/>
  <c r="H872" i="1" s="1"/>
  <c r="I873" i="1"/>
  <c r="H873" i="1" s="1" a="1"/>
  <c r="H873" i="1" s="1"/>
  <c r="I874" i="1"/>
  <c r="H874" i="1" s="1" a="1"/>
  <c r="H874" i="1" s="1"/>
  <c r="I875" i="1"/>
  <c r="H875" i="1" s="1" a="1"/>
  <c r="H875" i="1" s="1"/>
  <c r="I876" i="1"/>
  <c r="H876" i="1" s="1" a="1"/>
  <c r="H876" i="1" s="1"/>
  <c r="I877" i="1"/>
  <c r="H877" i="1" s="1" a="1"/>
  <c r="H877" i="1" s="1"/>
  <c r="I878" i="1"/>
  <c r="H878" i="1" s="1" a="1"/>
  <c r="H878" i="1" s="1"/>
  <c r="I879" i="1"/>
  <c r="H879" i="1" s="1" a="1"/>
  <c r="H879" i="1" s="1"/>
  <c r="I880" i="1"/>
  <c r="H880" i="1" s="1" a="1"/>
  <c r="H880" i="1" s="1"/>
  <c r="I881" i="1"/>
  <c r="H881" i="1" s="1" a="1"/>
  <c r="H881" i="1" s="1"/>
  <c r="I882" i="1"/>
  <c r="H882" i="1" s="1" a="1"/>
  <c r="H882" i="1" s="1"/>
  <c r="I883" i="1"/>
  <c r="H883" i="1" s="1" a="1"/>
  <c r="H883" i="1" s="1"/>
  <c r="I884" i="1"/>
  <c r="H884" i="1" s="1" a="1"/>
  <c r="H884" i="1" s="1"/>
  <c r="I885" i="1"/>
  <c r="H885" i="1" s="1" a="1"/>
  <c r="H885" i="1" s="1"/>
  <c r="I886" i="1"/>
  <c r="H886" i="1" s="1" a="1"/>
  <c r="H886" i="1" s="1"/>
  <c r="I887" i="1"/>
  <c r="H887" i="1" s="1" a="1"/>
  <c r="H887" i="1" s="1"/>
  <c r="I888" i="1"/>
  <c r="H888" i="1" s="1" a="1"/>
  <c r="H888" i="1" s="1"/>
  <c r="I889" i="1"/>
  <c r="H889" i="1" s="1" a="1"/>
  <c r="H889" i="1" s="1"/>
  <c r="I890" i="1"/>
  <c r="H890" i="1" s="1" a="1"/>
  <c r="H890" i="1" s="1"/>
  <c r="I891" i="1"/>
  <c r="H891" i="1" s="1" a="1"/>
  <c r="H891" i="1" s="1"/>
  <c r="I892" i="1"/>
  <c r="H892" i="1" s="1" a="1"/>
  <c r="H892" i="1" s="1"/>
  <c r="I893" i="1"/>
  <c r="H893" i="1" s="1" a="1"/>
  <c r="H893" i="1" s="1"/>
  <c r="I894" i="1"/>
  <c r="H894" i="1" s="1" a="1"/>
  <c r="H894" i="1" s="1"/>
  <c r="I895" i="1"/>
  <c r="H895" i="1" s="1" a="1"/>
  <c r="H895" i="1" s="1"/>
  <c r="I896" i="1"/>
  <c r="H896" i="1" s="1" a="1"/>
  <c r="H896" i="1" s="1"/>
  <c r="I897" i="1"/>
  <c r="H897" i="1" s="1" a="1"/>
  <c r="H897" i="1" s="1"/>
  <c r="I898" i="1"/>
  <c r="H898" i="1" s="1" a="1"/>
  <c r="H898" i="1" s="1"/>
  <c r="I899" i="1"/>
  <c r="H899" i="1" s="1" a="1"/>
  <c r="H899" i="1" s="1"/>
  <c r="I900" i="1"/>
  <c r="H900" i="1" s="1" a="1"/>
  <c r="H900" i="1" s="1"/>
  <c r="I901" i="1"/>
  <c r="H901" i="1" s="1" a="1"/>
  <c r="H901" i="1" s="1"/>
  <c r="I902" i="1"/>
  <c r="H902" i="1" s="1" a="1"/>
  <c r="H902" i="1" s="1"/>
  <c r="I903" i="1"/>
  <c r="H903" i="1" s="1" a="1"/>
  <c r="H903" i="1" s="1"/>
  <c r="I904" i="1"/>
  <c r="H904" i="1" s="1" a="1"/>
  <c r="H904" i="1" s="1"/>
  <c r="I905" i="1"/>
  <c r="H905" i="1" s="1" a="1"/>
  <c r="H905" i="1" s="1"/>
  <c r="I906" i="1"/>
  <c r="H906" i="1" s="1" a="1"/>
  <c r="H906" i="1" s="1"/>
  <c r="I907" i="1"/>
  <c r="H907" i="1" s="1" a="1"/>
  <c r="H907" i="1" s="1"/>
  <c r="I908" i="1"/>
  <c r="H908" i="1" s="1" a="1"/>
  <c r="H908" i="1" s="1"/>
  <c r="I909" i="1"/>
  <c r="H909" i="1" s="1" a="1"/>
  <c r="H909" i="1" s="1"/>
  <c r="I910" i="1"/>
  <c r="H910" i="1" s="1" a="1"/>
  <c r="H910" i="1" s="1"/>
  <c r="I911" i="1"/>
  <c r="H911" i="1" s="1" a="1"/>
  <c r="H911" i="1" s="1"/>
  <c r="I912" i="1"/>
  <c r="H912" i="1" s="1" a="1"/>
  <c r="H912" i="1" s="1"/>
  <c r="I913" i="1"/>
  <c r="H913" i="1" s="1" a="1"/>
  <c r="H913" i="1" s="1"/>
  <c r="I914" i="1"/>
  <c r="H914" i="1" s="1" a="1"/>
  <c r="H914" i="1" s="1"/>
  <c r="I915" i="1"/>
  <c r="H915" i="1" s="1" a="1"/>
  <c r="H915" i="1" s="1"/>
  <c r="I916" i="1"/>
  <c r="H916" i="1" s="1" a="1"/>
  <c r="H916" i="1" s="1"/>
  <c r="I917" i="1"/>
  <c r="H917" i="1" s="1" a="1"/>
  <c r="H917" i="1" s="1"/>
  <c r="I918" i="1"/>
  <c r="H918" i="1" s="1" a="1"/>
  <c r="H918" i="1" s="1"/>
  <c r="I919" i="1"/>
  <c r="H919" i="1" s="1" a="1"/>
  <c r="H919" i="1" s="1"/>
  <c r="I920" i="1"/>
  <c r="H920" i="1" s="1" a="1"/>
  <c r="H920" i="1" s="1"/>
  <c r="I921" i="1"/>
  <c r="H921" i="1" s="1" a="1"/>
  <c r="H921" i="1" s="1"/>
  <c r="I922" i="1"/>
  <c r="H922" i="1" s="1" a="1"/>
  <c r="H922" i="1" s="1"/>
  <c r="I923" i="1"/>
  <c r="H923" i="1" s="1" a="1"/>
  <c r="H923" i="1" s="1"/>
  <c r="I924" i="1"/>
  <c r="H924" i="1" s="1" a="1"/>
  <c r="H924" i="1" s="1"/>
  <c r="I925" i="1"/>
  <c r="H925" i="1" s="1" a="1"/>
  <c r="H925" i="1" s="1"/>
  <c r="I926" i="1"/>
  <c r="H926" i="1" s="1" a="1"/>
  <c r="H926" i="1" s="1"/>
  <c r="I927" i="1"/>
  <c r="H927" i="1" s="1" a="1"/>
  <c r="H927" i="1" s="1"/>
  <c r="I928" i="1"/>
  <c r="H928" i="1" s="1" a="1"/>
  <c r="H928" i="1" s="1"/>
  <c r="I929" i="1"/>
  <c r="H929" i="1" s="1" a="1"/>
  <c r="H929" i="1" s="1"/>
  <c r="I930" i="1"/>
  <c r="H930" i="1" s="1" a="1"/>
  <c r="H930" i="1" s="1"/>
  <c r="I931" i="1"/>
  <c r="H931" i="1" s="1" a="1"/>
  <c r="H931" i="1" s="1"/>
  <c r="I932" i="1"/>
  <c r="H932" i="1" s="1" a="1"/>
  <c r="H932" i="1" s="1"/>
  <c r="I933" i="1"/>
  <c r="H933" i="1" s="1" a="1"/>
  <c r="H933" i="1" s="1"/>
  <c r="I934" i="1"/>
  <c r="H934" i="1" s="1" a="1"/>
  <c r="H934" i="1" s="1"/>
  <c r="I935" i="1"/>
  <c r="H935" i="1" s="1" a="1"/>
  <c r="H935" i="1" s="1"/>
  <c r="I936" i="1"/>
  <c r="H936" i="1" s="1" a="1"/>
  <c r="H936" i="1" s="1"/>
  <c r="I937" i="1"/>
  <c r="H937" i="1" s="1" a="1"/>
  <c r="H937" i="1" s="1"/>
  <c r="I938" i="1"/>
  <c r="H938" i="1" s="1" a="1"/>
  <c r="H938" i="1" s="1"/>
  <c r="I939" i="1"/>
  <c r="H939" i="1" s="1" a="1"/>
  <c r="H939" i="1" s="1"/>
  <c r="I940" i="1"/>
  <c r="H940" i="1" s="1" a="1"/>
  <c r="H940" i="1" s="1"/>
  <c r="I941" i="1"/>
  <c r="H941" i="1" s="1" a="1"/>
  <c r="H941" i="1" s="1"/>
  <c r="I942" i="1"/>
  <c r="H942" i="1" s="1" a="1"/>
  <c r="H942" i="1" s="1"/>
  <c r="I943" i="1"/>
  <c r="H943" i="1" s="1" a="1"/>
  <c r="H943" i="1" s="1"/>
  <c r="I944" i="1"/>
  <c r="H944" i="1" s="1" a="1"/>
  <c r="H944" i="1" s="1"/>
  <c r="I945" i="1"/>
  <c r="H945" i="1" s="1" a="1"/>
  <c r="H945" i="1" s="1"/>
  <c r="I946" i="1"/>
  <c r="H946" i="1" s="1" a="1"/>
  <c r="H946" i="1" s="1"/>
  <c r="I947" i="1"/>
  <c r="H947" i="1" s="1" a="1"/>
  <c r="H947" i="1" s="1"/>
  <c r="I948" i="1"/>
  <c r="H948" i="1" s="1" a="1"/>
  <c r="H948" i="1" s="1"/>
  <c r="I949" i="1"/>
  <c r="H949" i="1" s="1" a="1"/>
  <c r="H949" i="1" s="1"/>
  <c r="I950" i="1"/>
  <c r="H950" i="1" s="1" a="1"/>
  <c r="H950" i="1" s="1"/>
  <c r="I951" i="1"/>
  <c r="H951" i="1" s="1" a="1"/>
  <c r="H951" i="1" s="1"/>
  <c r="I952" i="1"/>
  <c r="H952" i="1" s="1" a="1"/>
  <c r="H952" i="1" s="1"/>
  <c r="I953" i="1"/>
  <c r="H953" i="1" s="1" a="1"/>
  <c r="H953" i="1" s="1"/>
  <c r="I954" i="1"/>
  <c r="H954" i="1" s="1" a="1"/>
  <c r="H954" i="1" s="1"/>
  <c r="I955" i="1"/>
  <c r="H955" i="1" s="1" a="1"/>
  <c r="H955" i="1" s="1"/>
  <c r="I956" i="1"/>
  <c r="H956" i="1" s="1" a="1"/>
  <c r="H956" i="1" s="1"/>
  <c r="I957" i="1"/>
  <c r="H957" i="1" s="1" a="1"/>
  <c r="H957" i="1" s="1"/>
  <c r="I958" i="1"/>
  <c r="H958" i="1" s="1" a="1"/>
  <c r="H958" i="1" s="1"/>
  <c r="I959" i="1"/>
  <c r="H959" i="1" s="1" a="1"/>
  <c r="H959" i="1" s="1"/>
  <c r="I960" i="1"/>
  <c r="H960" i="1" s="1" a="1"/>
  <c r="H960" i="1" s="1"/>
  <c r="I961" i="1"/>
  <c r="H961" i="1" s="1" a="1"/>
  <c r="H961" i="1" s="1"/>
  <c r="I962" i="1"/>
  <c r="H962" i="1" s="1" a="1"/>
  <c r="H962" i="1" s="1"/>
  <c r="I963" i="1"/>
  <c r="H963" i="1" s="1" a="1"/>
  <c r="H963" i="1" s="1"/>
  <c r="I964" i="1"/>
  <c r="H964" i="1" s="1" a="1"/>
  <c r="H964" i="1" s="1"/>
  <c r="I965" i="1"/>
  <c r="H965" i="1" s="1" a="1"/>
  <c r="H965" i="1" s="1"/>
  <c r="I966" i="1"/>
  <c r="H966" i="1" s="1" a="1"/>
  <c r="H966" i="1" s="1"/>
  <c r="I967" i="1"/>
  <c r="H967" i="1" s="1" a="1"/>
  <c r="H967" i="1" s="1"/>
  <c r="I968" i="1"/>
  <c r="H968" i="1" s="1" a="1"/>
  <c r="H968" i="1" s="1"/>
  <c r="I969" i="1"/>
  <c r="H969" i="1" s="1" a="1"/>
  <c r="H969" i="1" s="1"/>
  <c r="I970" i="1"/>
  <c r="H970" i="1" s="1" a="1"/>
  <c r="H970" i="1" s="1"/>
  <c r="I971" i="1"/>
  <c r="H971" i="1" s="1" a="1"/>
  <c r="H971" i="1" s="1"/>
  <c r="I972" i="1"/>
  <c r="H972" i="1" s="1" a="1"/>
  <c r="H972" i="1" s="1"/>
  <c r="I973" i="1"/>
  <c r="H973" i="1" s="1" a="1"/>
  <c r="H973" i="1" s="1"/>
  <c r="I974" i="1"/>
  <c r="H974" i="1" s="1" a="1"/>
  <c r="H974" i="1" s="1"/>
  <c r="I975" i="1"/>
  <c r="H975" i="1" s="1" a="1"/>
  <c r="H975" i="1" s="1"/>
  <c r="I976" i="1"/>
  <c r="H976" i="1" s="1" a="1"/>
  <c r="H976" i="1" s="1"/>
  <c r="I977" i="1"/>
  <c r="H977" i="1" s="1" a="1"/>
  <c r="H977" i="1" s="1"/>
  <c r="I978" i="1"/>
  <c r="H978" i="1" s="1" a="1"/>
  <c r="H978" i="1" s="1"/>
  <c r="I979" i="1"/>
  <c r="H979" i="1" s="1" a="1"/>
  <c r="H979" i="1" s="1"/>
  <c r="I980" i="1"/>
  <c r="H980" i="1" s="1" a="1"/>
  <c r="H980" i="1" s="1"/>
  <c r="I981" i="1"/>
  <c r="H981" i="1" s="1" a="1"/>
  <c r="H981" i="1" s="1"/>
  <c r="I982" i="1"/>
  <c r="H982" i="1" s="1" a="1"/>
  <c r="H982" i="1" s="1"/>
  <c r="I983" i="1"/>
  <c r="H983" i="1" s="1" a="1"/>
  <c r="H983" i="1" s="1"/>
  <c r="I984" i="1"/>
  <c r="H984" i="1" s="1" a="1"/>
  <c r="H984" i="1" s="1"/>
  <c r="I985" i="1"/>
  <c r="H985" i="1" s="1" a="1"/>
  <c r="H985" i="1" s="1"/>
  <c r="I986" i="1"/>
  <c r="H986" i="1" s="1" a="1"/>
  <c r="H986" i="1" s="1"/>
  <c r="I987" i="1"/>
  <c r="H987" i="1" s="1" a="1"/>
  <c r="H987" i="1" s="1"/>
  <c r="I988" i="1"/>
  <c r="H988" i="1" s="1" a="1"/>
  <c r="H988" i="1" s="1"/>
  <c r="I989" i="1"/>
  <c r="H989" i="1" s="1" a="1"/>
  <c r="H989" i="1" s="1"/>
  <c r="I990" i="1"/>
  <c r="H990" i="1" s="1" a="1"/>
  <c r="H990" i="1" s="1"/>
  <c r="I991" i="1"/>
  <c r="H991" i="1" s="1" a="1"/>
  <c r="H991" i="1" s="1"/>
  <c r="I992" i="1"/>
  <c r="H992" i="1" s="1" a="1"/>
  <c r="H992" i="1" s="1"/>
  <c r="I993" i="1"/>
  <c r="H993" i="1" s="1" a="1"/>
  <c r="H993" i="1" s="1"/>
  <c r="I994" i="1"/>
  <c r="H994" i="1" s="1" a="1"/>
  <c r="H994" i="1" s="1"/>
  <c r="I995" i="1"/>
  <c r="H995" i="1" s="1" a="1"/>
  <c r="H995" i="1" s="1"/>
  <c r="I996" i="1"/>
  <c r="H996" i="1" s="1" a="1"/>
  <c r="H996" i="1" s="1"/>
  <c r="I997" i="1"/>
  <c r="H997" i="1" s="1" a="1"/>
  <c r="H997" i="1" s="1"/>
  <c r="I998" i="1"/>
  <c r="H998" i="1" s="1" a="1"/>
  <c r="H998" i="1" s="1"/>
  <c r="I999" i="1"/>
  <c r="H999" i="1" s="1" a="1"/>
  <c r="H999" i="1" s="1"/>
  <c r="I1000" i="1"/>
  <c r="H1000" i="1" s="1" a="1"/>
  <c r="H1000" i="1" s="1"/>
  <c r="I1001" i="1"/>
  <c r="H1001" i="1" s="1" a="1"/>
  <c r="H1001" i="1" s="1"/>
  <c r="I1002" i="1"/>
  <c r="H1002" i="1" s="1" a="1"/>
  <c r="H1002" i="1" s="1"/>
  <c r="I1003" i="1"/>
  <c r="H1003" i="1" s="1" a="1"/>
  <c r="H1003" i="1" s="1"/>
  <c r="I1004" i="1"/>
  <c r="H1004" i="1" s="1" a="1"/>
  <c r="H1004" i="1" s="1"/>
  <c r="I1005" i="1"/>
  <c r="H1005" i="1" s="1" a="1"/>
  <c r="H1005" i="1" s="1"/>
  <c r="I1006" i="1"/>
  <c r="H1006" i="1" s="1" a="1"/>
  <c r="H1006" i="1" s="1"/>
  <c r="I1007" i="1"/>
  <c r="H1007" i="1" s="1" a="1"/>
  <c r="H1007" i="1" s="1"/>
  <c r="I1008" i="1"/>
  <c r="H1008" i="1" s="1" a="1"/>
  <c r="H1008" i="1" s="1"/>
  <c r="I1009" i="1"/>
  <c r="H1009" i="1" s="1" a="1"/>
  <c r="H1009" i="1" s="1"/>
  <c r="I1010" i="1"/>
  <c r="H1010" i="1" s="1" a="1"/>
  <c r="H1010" i="1" s="1"/>
  <c r="I1011" i="1"/>
  <c r="H1011" i="1" s="1" a="1"/>
  <c r="H1011" i="1" s="1"/>
  <c r="I1012" i="1"/>
  <c r="H1012" i="1" s="1" a="1"/>
  <c r="H1012" i="1" s="1"/>
  <c r="I1013" i="1"/>
  <c r="H1013" i="1" s="1" a="1"/>
  <c r="H1013" i="1" s="1"/>
  <c r="I1014" i="1"/>
  <c r="H1014" i="1" s="1" a="1"/>
  <c r="H1014" i="1" s="1"/>
  <c r="I1015" i="1"/>
  <c r="H1015" i="1" s="1" a="1"/>
  <c r="H1015" i="1" s="1"/>
  <c r="I1016" i="1"/>
  <c r="H1016" i="1" s="1" a="1"/>
  <c r="H1016" i="1" s="1"/>
  <c r="I1017" i="1"/>
  <c r="H1017" i="1" s="1" a="1"/>
  <c r="H1017" i="1" s="1"/>
  <c r="I1018" i="1"/>
  <c r="H1018" i="1" s="1" a="1"/>
  <c r="H1018" i="1" s="1"/>
  <c r="I1019" i="1"/>
  <c r="H1019" i="1" s="1" a="1"/>
  <c r="H1019" i="1" s="1"/>
  <c r="I1020" i="1"/>
  <c r="H1020" i="1" s="1" a="1"/>
  <c r="H1020" i="1" s="1"/>
  <c r="I1021" i="1"/>
  <c r="H1021" i="1" s="1" a="1"/>
  <c r="H1021" i="1" s="1"/>
  <c r="I1022" i="1"/>
  <c r="H1022" i="1" s="1" a="1"/>
  <c r="H1022" i="1" s="1"/>
  <c r="I1023" i="1"/>
  <c r="H1023" i="1" s="1" a="1"/>
  <c r="H1023" i="1" s="1"/>
  <c r="I1024" i="1"/>
  <c r="H1024" i="1" s="1" a="1"/>
  <c r="H1024" i="1" s="1"/>
  <c r="I1025" i="1"/>
  <c r="H1025" i="1" s="1" a="1"/>
  <c r="H1025" i="1" s="1"/>
  <c r="I1026" i="1"/>
  <c r="H1026" i="1" s="1" a="1"/>
  <c r="H1026" i="1" s="1"/>
  <c r="I1027" i="1"/>
  <c r="H1027" i="1" s="1" a="1"/>
  <c r="H1027" i="1" s="1"/>
  <c r="I1028" i="1"/>
  <c r="H1028" i="1" s="1" a="1"/>
  <c r="H1028" i="1" s="1"/>
  <c r="I1029" i="1"/>
  <c r="H1029" i="1" s="1" a="1"/>
  <c r="H1029" i="1" s="1"/>
  <c r="I1030" i="1"/>
  <c r="H1030" i="1" s="1" a="1"/>
  <c r="H1030" i="1" s="1"/>
  <c r="I1031" i="1"/>
  <c r="H1031" i="1" s="1" a="1"/>
  <c r="H1031" i="1" s="1"/>
  <c r="I1032" i="1"/>
  <c r="H1032" i="1" s="1" a="1"/>
  <c r="H1032" i="1" s="1"/>
  <c r="I1033" i="1"/>
  <c r="H1033" i="1" s="1" a="1"/>
  <c r="H1033" i="1" s="1"/>
  <c r="I1034" i="1"/>
  <c r="H1034" i="1" s="1" a="1"/>
  <c r="H1034" i="1" s="1"/>
  <c r="I1035" i="1"/>
  <c r="H1035" i="1" s="1" a="1"/>
  <c r="H1035" i="1" s="1"/>
  <c r="I1036" i="1"/>
  <c r="H1036" i="1" s="1" a="1"/>
  <c r="H1036" i="1" s="1"/>
  <c r="I1037" i="1"/>
  <c r="H1037" i="1" s="1" a="1"/>
  <c r="H1037" i="1" s="1"/>
  <c r="I1038" i="1"/>
  <c r="H1038" i="1" s="1" a="1"/>
  <c r="H1038" i="1" s="1"/>
  <c r="I1039" i="1"/>
  <c r="H1039" i="1" s="1" a="1"/>
  <c r="H1039" i="1" s="1"/>
  <c r="I1040" i="1"/>
  <c r="H1040" i="1" s="1" a="1"/>
  <c r="H1040" i="1" s="1"/>
  <c r="I1041" i="1"/>
  <c r="H1041" i="1" s="1" a="1"/>
  <c r="H1041" i="1" s="1"/>
  <c r="I1042" i="1"/>
  <c r="H1042" i="1" s="1" a="1"/>
  <c r="H1042" i="1" s="1"/>
  <c r="I1043" i="1"/>
  <c r="H1043" i="1" s="1" a="1"/>
  <c r="H1043" i="1" s="1"/>
  <c r="I1044" i="1"/>
  <c r="H1044" i="1" s="1" a="1"/>
  <c r="H1044" i="1" s="1"/>
  <c r="I1045" i="1"/>
  <c r="H1045" i="1" s="1" a="1"/>
  <c r="H1045" i="1" s="1"/>
  <c r="I1046" i="1"/>
  <c r="H1046" i="1" s="1" a="1"/>
  <c r="H1046" i="1" s="1"/>
  <c r="I1047" i="1"/>
  <c r="H1047" i="1" s="1" a="1"/>
  <c r="H1047" i="1" s="1"/>
  <c r="I1048" i="1"/>
  <c r="H1048" i="1" s="1" a="1"/>
  <c r="H1048" i="1" s="1"/>
  <c r="I1049" i="1"/>
  <c r="H1049" i="1" s="1" a="1"/>
  <c r="H1049" i="1" s="1"/>
  <c r="I1050" i="1"/>
  <c r="H1050" i="1" s="1" a="1"/>
  <c r="H1050" i="1" s="1"/>
  <c r="I1051" i="1"/>
  <c r="H1051" i="1" s="1" a="1"/>
  <c r="H1051" i="1" s="1"/>
  <c r="I1052" i="1"/>
  <c r="H1052" i="1" s="1" a="1"/>
  <c r="H1052" i="1" s="1"/>
  <c r="I1053" i="1"/>
  <c r="H1053" i="1" s="1" a="1"/>
  <c r="H1053" i="1" s="1"/>
  <c r="I1054" i="1"/>
  <c r="H1054" i="1" s="1" a="1"/>
  <c r="H1054" i="1" s="1"/>
  <c r="I1055" i="1"/>
  <c r="H1055" i="1" s="1" a="1"/>
  <c r="H1055" i="1" s="1"/>
  <c r="I1056" i="1"/>
  <c r="H1056" i="1" s="1" a="1"/>
  <c r="H1056" i="1" s="1"/>
  <c r="I1057" i="1"/>
  <c r="H1057" i="1" s="1" a="1"/>
  <c r="H1057" i="1" s="1"/>
  <c r="I1058" i="1"/>
  <c r="H1058" i="1" s="1" a="1"/>
  <c r="H1058" i="1" s="1"/>
  <c r="I1059" i="1"/>
  <c r="H1059" i="1" s="1" a="1"/>
  <c r="H1059" i="1" s="1"/>
  <c r="I1060" i="1"/>
  <c r="H1060" i="1" s="1" a="1"/>
  <c r="H1060" i="1" s="1"/>
  <c r="I1061" i="1"/>
  <c r="H1061" i="1" s="1" a="1"/>
  <c r="H1061" i="1" s="1"/>
  <c r="I1062" i="1"/>
  <c r="H1062" i="1" s="1" a="1"/>
  <c r="H1062" i="1" s="1"/>
  <c r="I1063" i="1"/>
  <c r="H1063" i="1" s="1" a="1"/>
  <c r="H1063" i="1" s="1"/>
  <c r="I1064" i="1"/>
  <c r="H1064" i="1" s="1" a="1"/>
  <c r="H1064" i="1" s="1"/>
  <c r="I1065" i="1"/>
  <c r="H1065" i="1" s="1" a="1"/>
  <c r="H1065" i="1" s="1"/>
  <c r="I1066" i="1"/>
  <c r="H1066" i="1" s="1" a="1"/>
  <c r="H1066" i="1" s="1"/>
  <c r="I1067" i="1"/>
  <c r="H1067" i="1" s="1" a="1"/>
  <c r="H1067" i="1" s="1"/>
  <c r="I1068" i="1"/>
  <c r="H1068" i="1" s="1" a="1"/>
  <c r="H1068" i="1" s="1"/>
  <c r="I1069" i="1"/>
  <c r="H1069" i="1" s="1" a="1"/>
  <c r="H1069" i="1" s="1"/>
  <c r="I1070" i="1"/>
  <c r="H1070" i="1" s="1" a="1"/>
  <c r="H1070" i="1" s="1"/>
  <c r="I1071" i="1"/>
  <c r="H1071" i="1" s="1" a="1"/>
  <c r="H1071" i="1" s="1"/>
  <c r="I1072" i="1"/>
  <c r="H1072" i="1" s="1" a="1"/>
  <c r="H1072" i="1" s="1"/>
  <c r="I1073" i="1"/>
  <c r="H1073" i="1" s="1" a="1"/>
  <c r="H1073" i="1" s="1"/>
  <c r="I1074" i="1"/>
  <c r="H1074" i="1" s="1" a="1"/>
  <c r="H1074" i="1" s="1"/>
  <c r="I1075" i="1"/>
  <c r="H1075" i="1" s="1" a="1"/>
  <c r="H1075" i="1" s="1"/>
  <c r="I1076" i="1"/>
  <c r="H1076" i="1" s="1" a="1"/>
  <c r="H1076" i="1" s="1"/>
  <c r="I1077" i="1"/>
  <c r="H1077" i="1" s="1" a="1"/>
  <c r="H1077" i="1" s="1"/>
  <c r="I1078" i="1"/>
  <c r="H1078" i="1" s="1" a="1"/>
  <c r="H1078" i="1" s="1"/>
  <c r="I1079" i="1"/>
  <c r="H1079" i="1" s="1" a="1"/>
  <c r="H1079" i="1" s="1"/>
  <c r="I1080" i="1"/>
  <c r="H1080" i="1" s="1" a="1"/>
  <c r="H1080" i="1" s="1"/>
  <c r="I1081" i="1"/>
  <c r="H1081" i="1" s="1" a="1"/>
  <c r="H1081" i="1" s="1"/>
  <c r="I1082" i="1"/>
  <c r="H1082" i="1" s="1" a="1"/>
  <c r="H1082" i="1" s="1"/>
  <c r="I1083" i="1"/>
  <c r="H1083" i="1" s="1" a="1"/>
  <c r="H1083" i="1" s="1"/>
  <c r="I1084" i="1"/>
  <c r="H1084" i="1" s="1" a="1"/>
  <c r="H1084" i="1" s="1"/>
  <c r="I1085" i="1"/>
  <c r="H1085" i="1" s="1" a="1"/>
  <c r="H1085" i="1" s="1"/>
  <c r="I1086" i="1"/>
  <c r="H1086" i="1" s="1" a="1"/>
  <c r="H1086" i="1" s="1"/>
  <c r="I1087" i="1"/>
  <c r="H1087" i="1" s="1" a="1"/>
  <c r="H1087" i="1" s="1"/>
  <c r="I1088" i="1"/>
  <c r="H1088" i="1" s="1" a="1"/>
  <c r="H1088" i="1" s="1"/>
  <c r="I1089" i="1"/>
  <c r="H1089" i="1" s="1" a="1"/>
  <c r="H1089" i="1" s="1"/>
  <c r="I1090" i="1"/>
  <c r="H1090" i="1" s="1" a="1"/>
  <c r="H1090" i="1" s="1"/>
  <c r="I1091" i="1"/>
  <c r="H1091" i="1" s="1" a="1"/>
  <c r="H1091" i="1" s="1"/>
  <c r="I1092" i="1"/>
  <c r="H1092" i="1" s="1" a="1"/>
  <c r="H1092" i="1" s="1"/>
  <c r="I1093" i="1"/>
  <c r="H1093" i="1" s="1" a="1"/>
  <c r="H1093" i="1" s="1"/>
  <c r="I1094" i="1"/>
  <c r="H1094" i="1" s="1" a="1"/>
  <c r="H1094" i="1" s="1"/>
  <c r="I1095" i="1"/>
  <c r="H1095" i="1" s="1" a="1"/>
  <c r="H1095" i="1" s="1"/>
  <c r="I1096" i="1"/>
  <c r="H1096" i="1" s="1" a="1"/>
  <c r="H1096" i="1" s="1"/>
  <c r="I1097" i="1"/>
  <c r="H1097" i="1" s="1" a="1"/>
  <c r="H1097" i="1" s="1"/>
  <c r="I1098" i="1"/>
  <c r="H1098" i="1" s="1" a="1"/>
  <c r="H1098" i="1" s="1"/>
  <c r="I1099" i="1"/>
  <c r="H1099" i="1" s="1" a="1"/>
  <c r="H1099" i="1" s="1"/>
  <c r="I1100" i="1"/>
  <c r="H1100" i="1" s="1" a="1"/>
  <c r="H1100" i="1" s="1"/>
  <c r="I1101" i="1"/>
  <c r="H1101" i="1" s="1" a="1"/>
  <c r="H1101" i="1" s="1"/>
  <c r="I1102" i="1"/>
  <c r="H1102" i="1" s="1" a="1"/>
  <c r="H1102" i="1" s="1"/>
  <c r="I1103" i="1"/>
  <c r="H1103" i="1" s="1" a="1"/>
  <c r="H1103" i="1" s="1"/>
  <c r="I1104" i="1"/>
  <c r="H1104" i="1" s="1" a="1"/>
  <c r="H1104" i="1" s="1"/>
  <c r="I1105" i="1"/>
  <c r="H1105" i="1" s="1" a="1"/>
  <c r="H1105" i="1" s="1"/>
  <c r="I1106" i="1"/>
  <c r="H1106" i="1" s="1" a="1"/>
  <c r="H1106" i="1" s="1"/>
  <c r="I1107" i="1"/>
  <c r="H1107" i="1" s="1" a="1"/>
  <c r="H1107" i="1" s="1"/>
  <c r="I1108" i="1"/>
  <c r="H1108" i="1" s="1" a="1"/>
  <c r="H1108" i="1" s="1"/>
  <c r="I1109" i="1"/>
  <c r="H1109" i="1" s="1" a="1"/>
  <c r="H1109" i="1" s="1"/>
  <c r="I1110" i="1"/>
  <c r="H1110" i="1" s="1" a="1"/>
  <c r="H1110" i="1" s="1"/>
  <c r="I1111" i="1"/>
  <c r="H1111" i="1" s="1" a="1"/>
  <c r="H1111" i="1" s="1"/>
  <c r="I1112" i="1"/>
  <c r="H1112" i="1" s="1" a="1"/>
  <c r="H1112" i="1" s="1"/>
  <c r="I1113" i="1"/>
  <c r="H1113" i="1" s="1" a="1"/>
  <c r="H1113" i="1" s="1"/>
  <c r="I1114" i="1"/>
  <c r="H1114" i="1" s="1" a="1"/>
  <c r="H1114" i="1" s="1"/>
  <c r="I1115" i="1"/>
  <c r="H1115" i="1" s="1" a="1"/>
  <c r="H1115" i="1" s="1"/>
  <c r="I1116" i="1"/>
  <c r="H1116" i="1" s="1" a="1"/>
  <c r="H1116" i="1" s="1"/>
  <c r="I1117" i="1"/>
  <c r="H1117" i="1" s="1" a="1"/>
  <c r="H1117" i="1" s="1"/>
  <c r="I1118" i="1"/>
  <c r="H1118" i="1" s="1" a="1"/>
  <c r="H1118" i="1" s="1"/>
  <c r="I1119" i="1"/>
  <c r="H1119" i="1" s="1" a="1"/>
  <c r="H1119" i="1" s="1"/>
  <c r="I1120" i="1"/>
  <c r="H1120" i="1" s="1" a="1"/>
  <c r="H1120" i="1" s="1"/>
  <c r="I1121" i="1"/>
  <c r="H1121" i="1" s="1" a="1"/>
  <c r="H1121" i="1" s="1"/>
  <c r="I1122" i="1"/>
  <c r="H1122" i="1" s="1" a="1"/>
  <c r="H1122" i="1" s="1"/>
  <c r="I1123" i="1"/>
  <c r="H1123" i="1" s="1" a="1"/>
  <c r="H1123" i="1" s="1"/>
  <c r="I1124" i="1"/>
  <c r="H1124" i="1" s="1" a="1"/>
  <c r="H1124" i="1" s="1"/>
  <c r="I1125" i="1"/>
  <c r="H1125" i="1" s="1" a="1"/>
  <c r="H1125" i="1" s="1"/>
  <c r="I1126" i="1"/>
  <c r="H1126" i="1" s="1" a="1"/>
  <c r="H1126" i="1" s="1"/>
  <c r="I1127" i="1"/>
  <c r="H1127" i="1" s="1" a="1"/>
  <c r="H1127" i="1" s="1"/>
  <c r="I1128" i="1"/>
  <c r="H1128" i="1" s="1" a="1"/>
  <c r="H1128" i="1" s="1"/>
  <c r="I1129" i="1"/>
  <c r="H1129" i="1" s="1" a="1"/>
  <c r="H1129" i="1" s="1"/>
  <c r="I1130" i="1"/>
  <c r="H1130" i="1" s="1" a="1"/>
  <c r="H1130" i="1" s="1"/>
  <c r="I1131" i="1"/>
  <c r="H1131" i="1" s="1" a="1"/>
  <c r="H1131" i="1" s="1"/>
  <c r="I1132" i="1"/>
  <c r="H1132" i="1" s="1" a="1"/>
  <c r="H1132" i="1" s="1"/>
  <c r="I1133" i="1"/>
  <c r="H1133" i="1" s="1" a="1"/>
  <c r="H1133" i="1" s="1"/>
  <c r="I1134" i="1"/>
  <c r="H1134" i="1" s="1" a="1"/>
  <c r="H1134" i="1" s="1"/>
  <c r="I1135" i="1"/>
  <c r="H1135" i="1" s="1" a="1"/>
  <c r="H1135" i="1" s="1"/>
  <c r="I1136" i="1"/>
  <c r="H1136" i="1" s="1" a="1"/>
  <c r="H1136" i="1" s="1"/>
  <c r="I1137" i="1"/>
  <c r="H1137" i="1" s="1" a="1"/>
  <c r="H1137" i="1" s="1"/>
  <c r="I1138" i="1"/>
  <c r="H1138" i="1" s="1" a="1"/>
  <c r="H1138" i="1" s="1"/>
  <c r="I1139" i="1"/>
  <c r="H1139" i="1" s="1" a="1"/>
  <c r="H1139" i="1" s="1"/>
  <c r="I1140" i="1"/>
  <c r="H1140" i="1" s="1" a="1"/>
  <c r="H1140" i="1" s="1"/>
  <c r="I1141" i="1"/>
  <c r="H1141" i="1" s="1" a="1"/>
  <c r="H1141" i="1" s="1"/>
  <c r="I1142" i="1"/>
  <c r="H1142" i="1" s="1" a="1"/>
  <c r="H1142" i="1" s="1"/>
  <c r="I1143" i="1"/>
  <c r="H1143" i="1" s="1" a="1"/>
  <c r="H1143" i="1" s="1"/>
  <c r="I1144" i="1"/>
  <c r="H1144" i="1" s="1" a="1"/>
  <c r="H1144" i="1" s="1"/>
  <c r="I1145" i="1"/>
  <c r="H1145" i="1" s="1" a="1"/>
  <c r="H1145" i="1" s="1"/>
  <c r="I1146" i="1"/>
  <c r="H1146" i="1" s="1" a="1"/>
  <c r="H1146" i="1" s="1"/>
  <c r="I1147" i="1"/>
  <c r="H1147" i="1" s="1" a="1"/>
  <c r="H1147" i="1" s="1"/>
  <c r="I1148" i="1"/>
  <c r="H1148" i="1" s="1" a="1"/>
  <c r="H1148" i="1" s="1"/>
  <c r="I1149" i="1"/>
  <c r="H1149" i="1" s="1" a="1"/>
  <c r="H1149" i="1" s="1"/>
  <c r="I1150" i="1"/>
  <c r="H1150" i="1" s="1" a="1"/>
  <c r="H1150" i="1" s="1"/>
  <c r="I1151" i="1"/>
  <c r="H1151" i="1" s="1" a="1"/>
  <c r="H1151" i="1" s="1"/>
  <c r="I1152" i="1"/>
  <c r="H1152" i="1" s="1" a="1"/>
  <c r="H1152" i="1" s="1"/>
  <c r="I1153" i="1"/>
  <c r="H1153" i="1" s="1" a="1"/>
  <c r="H1153" i="1" s="1"/>
  <c r="I1154" i="1"/>
  <c r="H1154" i="1" s="1" a="1"/>
  <c r="H1154" i="1" s="1"/>
  <c r="I1155" i="1"/>
  <c r="H1155" i="1" s="1" a="1"/>
  <c r="H1155" i="1" s="1"/>
  <c r="I1156" i="1"/>
  <c r="H1156" i="1" s="1" a="1"/>
  <c r="H1156" i="1" s="1"/>
  <c r="I1157" i="1"/>
  <c r="H1157" i="1" s="1" a="1"/>
  <c r="H1157" i="1" s="1"/>
  <c r="I1158" i="1"/>
  <c r="H1158" i="1" s="1" a="1"/>
  <c r="H1158" i="1" s="1"/>
  <c r="I1159" i="1"/>
  <c r="H1159" i="1" s="1" a="1"/>
  <c r="H1159" i="1" s="1"/>
  <c r="I1160" i="1"/>
  <c r="H1160" i="1" s="1" a="1"/>
  <c r="H1160" i="1" s="1"/>
  <c r="I1161" i="1"/>
  <c r="H1161" i="1" s="1" a="1"/>
  <c r="H1161" i="1" s="1"/>
  <c r="I1162" i="1"/>
  <c r="H1162" i="1" s="1" a="1"/>
  <c r="H1162" i="1" s="1"/>
  <c r="I1163" i="1"/>
  <c r="H1163" i="1" s="1" a="1"/>
  <c r="H1163" i="1" s="1"/>
  <c r="I1164" i="1"/>
  <c r="H1164" i="1" s="1" a="1"/>
  <c r="H1164" i="1" s="1"/>
  <c r="I1165" i="1"/>
  <c r="H1165" i="1" s="1" a="1"/>
  <c r="H1165" i="1" s="1"/>
  <c r="I1166" i="1"/>
  <c r="H1166" i="1" s="1" a="1"/>
  <c r="H1166" i="1" s="1"/>
  <c r="I1167" i="1"/>
  <c r="H1167" i="1" s="1" a="1"/>
  <c r="H1167" i="1" s="1"/>
  <c r="I1168" i="1"/>
  <c r="H1168" i="1" s="1" a="1"/>
  <c r="H1168" i="1" s="1"/>
  <c r="I1169" i="1"/>
  <c r="H1169" i="1" s="1" a="1"/>
  <c r="H1169" i="1" s="1"/>
  <c r="I1170" i="1"/>
  <c r="H1170" i="1" s="1" a="1"/>
  <c r="H1170" i="1" s="1"/>
  <c r="I1171" i="1"/>
  <c r="H1171" i="1" s="1" a="1"/>
  <c r="H1171" i="1" s="1"/>
  <c r="I1172" i="1"/>
  <c r="H1172" i="1" s="1" a="1"/>
  <c r="H1172" i="1" s="1"/>
  <c r="I1173" i="1"/>
  <c r="H1173" i="1" s="1" a="1"/>
  <c r="H1173" i="1" s="1"/>
  <c r="I1174" i="1"/>
  <c r="H1174" i="1" s="1" a="1"/>
  <c r="H1174" i="1" s="1"/>
  <c r="I1175" i="1"/>
  <c r="H1175" i="1" s="1" a="1"/>
  <c r="H1175" i="1" s="1"/>
  <c r="I1176" i="1"/>
  <c r="H1176" i="1" s="1" a="1"/>
  <c r="H1176" i="1" s="1"/>
  <c r="I1177" i="1"/>
  <c r="H1177" i="1" s="1" a="1"/>
  <c r="H1177" i="1" s="1"/>
  <c r="I1178" i="1"/>
  <c r="H1178" i="1" s="1" a="1"/>
  <c r="H1178" i="1" s="1"/>
  <c r="I1179" i="1"/>
  <c r="H1179" i="1" s="1" a="1"/>
  <c r="H1179" i="1" s="1"/>
  <c r="I1180" i="1"/>
  <c r="H1180" i="1" s="1" a="1"/>
  <c r="H1180" i="1" s="1"/>
  <c r="I1181" i="1"/>
  <c r="H1181" i="1" s="1" a="1"/>
  <c r="H1181" i="1" s="1"/>
  <c r="I1182" i="1"/>
  <c r="H1182" i="1" s="1" a="1"/>
  <c r="H1182" i="1" s="1"/>
  <c r="I1183" i="1"/>
  <c r="H1183" i="1" s="1" a="1"/>
  <c r="H1183" i="1" s="1"/>
  <c r="I1184" i="1"/>
  <c r="H1184" i="1" s="1" a="1"/>
  <c r="H1184" i="1" s="1"/>
  <c r="I1185" i="1"/>
  <c r="H1185" i="1" s="1" a="1"/>
  <c r="H1185" i="1" s="1"/>
  <c r="I1186" i="1"/>
  <c r="H1186" i="1" s="1" a="1"/>
  <c r="H1186" i="1" s="1"/>
  <c r="I1187" i="1"/>
  <c r="H1187" i="1" s="1" a="1"/>
  <c r="H1187" i="1" s="1"/>
  <c r="I1188" i="1"/>
  <c r="H1188" i="1" s="1" a="1"/>
  <c r="H1188" i="1" s="1"/>
  <c r="I1189" i="1"/>
  <c r="H1189" i="1" s="1" a="1"/>
  <c r="H1189" i="1" s="1"/>
  <c r="I1190" i="1"/>
  <c r="H1190" i="1" s="1" a="1"/>
  <c r="H1190" i="1" s="1"/>
  <c r="I1191" i="1"/>
  <c r="H1191" i="1" s="1" a="1"/>
  <c r="H1191" i="1" s="1"/>
  <c r="I1192" i="1"/>
  <c r="H1192" i="1" s="1" a="1"/>
  <c r="H1192" i="1" s="1"/>
  <c r="I1193" i="1"/>
  <c r="H1193" i="1" s="1" a="1"/>
  <c r="H1193" i="1" s="1"/>
  <c r="I1194" i="1"/>
  <c r="H1194" i="1" s="1" a="1"/>
  <c r="H1194" i="1" s="1"/>
  <c r="I1195" i="1"/>
  <c r="H1195" i="1" s="1" a="1"/>
  <c r="H1195" i="1" s="1"/>
  <c r="I1196" i="1"/>
  <c r="H1196" i="1" s="1" a="1"/>
  <c r="H1196" i="1" s="1"/>
  <c r="I1197" i="1"/>
  <c r="H1197" i="1" s="1" a="1"/>
  <c r="H1197" i="1" s="1"/>
  <c r="I1198" i="1"/>
  <c r="H1198" i="1" s="1" a="1"/>
  <c r="H1198" i="1" s="1"/>
  <c r="I1199" i="1"/>
  <c r="H1199" i="1" s="1" a="1"/>
  <c r="H1199" i="1" s="1"/>
  <c r="I1200" i="1"/>
  <c r="H1200" i="1" s="1" a="1"/>
  <c r="H1200" i="1" s="1"/>
  <c r="I1201" i="1"/>
  <c r="H1201" i="1" s="1" a="1"/>
  <c r="H1201" i="1" s="1"/>
  <c r="I1202" i="1"/>
  <c r="H1202" i="1" s="1" a="1"/>
  <c r="H1202" i="1" s="1"/>
  <c r="I1203" i="1"/>
  <c r="H1203" i="1" s="1" a="1"/>
  <c r="H1203" i="1" s="1"/>
  <c r="I1204" i="1"/>
  <c r="H1204" i="1" s="1" a="1"/>
  <c r="H1204" i="1" s="1"/>
  <c r="I1205" i="1"/>
  <c r="H1205" i="1" s="1" a="1"/>
  <c r="H1205" i="1" s="1"/>
  <c r="I1206" i="1"/>
  <c r="H1206" i="1" s="1" a="1"/>
  <c r="H1206" i="1" s="1"/>
  <c r="I1207" i="1"/>
  <c r="H1207" i="1" s="1" a="1"/>
  <c r="H1207" i="1" s="1"/>
  <c r="I1208" i="1"/>
  <c r="H1208" i="1" s="1" a="1"/>
  <c r="H1208" i="1" s="1"/>
  <c r="I1209" i="1"/>
  <c r="H1209" i="1" s="1" a="1"/>
  <c r="H1209" i="1" s="1"/>
  <c r="I1210" i="1"/>
  <c r="H1210" i="1" s="1" a="1"/>
  <c r="H1210" i="1" s="1"/>
  <c r="I1211" i="1"/>
  <c r="H1211" i="1" s="1" a="1"/>
  <c r="H1211" i="1" s="1"/>
  <c r="I1212" i="1"/>
  <c r="H1212" i="1" s="1" a="1"/>
  <c r="H1212" i="1" s="1"/>
  <c r="I1213" i="1"/>
  <c r="H1213" i="1" s="1" a="1"/>
  <c r="H1213" i="1" s="1"/>
  <c r="I1214" i="1"/>
  <c r="H1214" i="1" s="1" a="1"/>
  <c r="H1214" i="1" s="1"/>
  <c r="I1215" i="1"/>
  <c r="H1215" i="1" s="1" a="1"/>
  <c r="H1215" i="1" s="1"/>
  <c r="I1216" i="1"/>
  <c r="H1216" i="1" s="1" a="1"/>
  <c r="H1216" i="1" s="1"/>
  <c r="I1217" i="1"/>
  <c r="H1217" i="1" s="1" a="1"/>
  <c r="H1217" i="1" s="1"/>
  <c r="I1218" i="1"/>
  <c r="H1218" i="1" s="1" a="1"/>
  <c r="H1218" i="1" s="1"/>
  <c r="I1219" i="1"/>
  <c r="H1219" i="1" s="1" a="1"/>
  <c r="H1219" i="1" s="1"/>
  <c r="I1220" i="1"/>
  <c r="H1220" i="1" s="1" a="1"/>
  <c r="H1220" i="1" s="1"/>
  <c r="I1221" i="1"/>
  <c r="H1221" i="1" s="1" a="1"/>
  <c r="H1221" i="1" s="1"/>
  <c r="I1222" i="1"/>
  <c r="H1222" i="1" s="1" a="1"/>
  <c r="H1222" i="1" s="1"/>
  <c r="I1223" i="1"/>
  <c r="H1223" i="1" s="1" a="1"/>
  <c r="H1223" i="1" s="1"/>
  <c r="I1224" i="1"/>
  <c r="H1224" i="1" s="1" a="1"/>
  <c r="H1224" i="1" s="1"/>
  <c r="I1225" i="1"/>
  <c r="H1225" i="1" s="1" a="1"/>
  <c r="H1225" i="1" s="1"/>
  <c r="I1226" i="1"/>
  <c r="H1226" i="1" s="1" a="1"/>
  <c r="H1226" i="1" s="1"/>
  <c r="I1227" i="1"/>
  <c r="H1227" i="1" s="1" a="1"/>
  <c r="H1227" i="1" s="1"/>
  <c r="I1228" i="1"/>
  <c r="H1228" i="1" s="1" a="1"/>
  <c r="H1228" i="1" s="1"/>
  <c r="I1229" i="1"/>
  <c r="H1229" i="1" s="1" a="1"/>
  <c r="H1229" i="1" s="1"/>
  <c r="I1230" i="1"/>
  <c r="H1230" i="1" s="1" a="1"/>
  <c r="H1230" i="1" s="1"/>
  <c r="I1231" i="1"/>
  <c r="H1231" i="1" s="1" a="1"/>
  <c r="H1231" i="1" s="1"/>
  <c r="I1232" i="1"/>
  <c r="H1232" i="1" s="1" a="1"/>
  <c r="H1232" i="1" s="1"/>
  <c r="I1233" i="1"/>
  <c r="H1233" i="1" s="1" a="1"/>
  <c r="H1233" i="1" s="1"/>
  <c r="I1234" i="1"/>
  <c r="H1234" i="1" s="1" a="1"/>
  <c r="H1234" i="1" s="1"/>
  <c r="I1235" i="1"/>
  <c r="H1235" i="1" s="1" a="1"/>
  <c r="H1235" i="1" s="1"/>
  <c r="I1236" i="1"/>
  <c r="H1236" i="1" s="1" a="1"/>
  <c r="H1236" i="1" s="1"/>
  <c r="I1237" i="1"/>
  <c r="H1237" i="1" s="1" a="1"/>
  <c r="H1237" i="1" s="1"/>
  <c r="I1238" i="1"/>
  <c r="H1238" i="1" s="1" a="1"/>
  <c r="H1238" i="1" s="1"/>
  <c r="I1239" i="1"/>
  <c r="H1239" i="1" s="1" a="1"/>
  <c r="H1239" i="1" s="1"/>
  <c r="I1240" i="1"/>
  <c r="H1240" i="1" s="1" a="1"/>
  <c r="H1240" i="1" s="1"/>
  <c r="I1241" i="1"/>
  <c r="H1241" i="1" s="1" a="1"/>
  <c r="H1241" i="1" s="1"/>
  <c r="I1242" i="1"/>
  <c r="H1242" i="1" s="1" a="1"/>
  <c r="H1242" i="1" s="1"/>
  <c r="I1243" i="1"/>
  <c r="H1243" i="1" s="1" a="1"/>
  <c r="H1243" i="1" s="1"/>
  <c r="I1244" i="1"/>
  <c r="H1244" i="1" s="1" a="1"/>
  <c r="H1244" i="1" s="1"/>
  <c r="I1245" i="1"/>
  <c r="H1245" i="1" s="1" a="1"/>
  <c r="H1245" i="1" s="1"/>
  <c r="I1246" i="1"/>
  <c r="H1246" i="1" s="1" a="1"/>
  <c r="H1246" i="1" s="1"/>
  <c r="I1247" i="1"/>
  <c r="H1247" i="1" s="1" a="1"/>
  <c r="H1247" i="1" s="1"/>
  <c r="I1248" i="1"/>
  <c r="H1248" i="1" s="1" a="1"/>
  <c r="H1248" i="1" s="1"/>
  <c r="I1249" i="1"/>
  <c r="H1249" i="1" s="1" a="1"/>
  <c r="H1249" i="1" s="1"/>
  <c r="I1250" i="1"/>
  <c r="H1250" i="1" s="1" a="1"/>
  <c r="H1250" i="1" s="1"/>
  <c r="I1251" i="1"/>
  <c r="H1251" i="1" s="1" a="1"/>
  <c r="H1251" i="1" s="1"/>
  <c r="I1252" i="1"/>
  <c r="H1252" i="1" s="1" a="1"/>
  <c r="H1252" i="1" s="1"/>
  <c r="I1253" i="1"/>
  <c r="H1253" i="1" s="1" a="1"/>
  <c r="H1253" i="1" s="1"/>
  <c r="I1254" i="1"/>
  <c r="H1254" i="1" s="1" a="1"/>
  <c r="H1254" i="1" s="1"/>
  <c r="I1255" i="1"/>
  <c r="H1255" i="1" s="1" a="1"/>
  <c r="H1255" i="1" s="1"/>
  <c r="I1256" i="1"/>
  <c r="H1256" i="1" s="1" a="1"/>
  <c r="H1256" i="1" s="1"/>
  <c r="I1257" i="1"/>
  <c r="H1257" i="1" s="1" a="1"/>
  <c r="H1257" i="1" s="1"/>
  <c r="I1258" i="1"/>
  <c r="H1258" i="1" s="1" a="1"/>
  <c r="H1258" i="1" s="1"/>
  <c r="I1259" i="1"/>
  <c r="H1259" i="1" s="1" a="1"/>
  <c r="H1259" i="1" s="1"/>
  <c r="I1260" i="1"/>
  <c r="H1260" i="1" s="1" a="1"/>
  <c r="H1260" i="1" s="1"/>
  <c r="I1261" i="1"/>
  <c r="H1261" i="1" s="1" a="1"/>
  <c r="H1261" i="1" s="1"/>
  <c r="I1262" i="1"/>
  <c r="H1262" i="1" s="1" a="1"/>
  <c r="H1262" i="1" s="1"/>
  <c r="I1263" i="1"/>
  <c r="H1263" i="1" s="1" a="1"/>
  <c r="H1263" i="1" s="1"/>
  <c r="I1264" i="1"/>
  <c r="H1264" i="1" s="1" a="1"/>
  <c r="H1264" i="1" s="1"/>
  <c r="I1265" i="1"/>
  <c r="H1265" i="1" s="1" a="1"/>
  <c r="H1265" i="1" s="1"/>
  <c r="I1266" i="1"/>
  <c r="H1266" i="1" s="1" a="1"/>
  <c r="H1266" i="1" s="1"/>
  <c r="I1267" i="1"/>
  <c r="H1267" i="1" s="1" a="1"/>
  <c r="H1267" i="1" s="1"/>
  <c r="I1268" i="1"/>
  <c r="H1268" i="1" s="1" a="1"/>
  <c r="H1268" i="1" s="1"/>
  <c r="I1269" i="1"/>
  <c r="H1269" i="1" s="1" a="1"/>
  <c r="H1269" i="1" s="1"/>
  <c r="I1270" i="1"/>
  <c r="H1270" i="1" s="1" a="1"/>
  <c r="H1270" i="1" s="1"/>
  <c r="I1271" i="1"/>
  <c r="H1271" i="1" s="1" a="1"/>
  <c r="H1271" i="1" s="1"/>
  <c r="I1272" i="1"/>
  <c r="H1272" i="1" s="1" a="1"/>
  <c r="H1272" i="1" s="1"/>
  <c r="I1273" i="1"/>
  <c r="H1273" i="1" s="1" a="1"/>
  <c r="H1273" i="1" s="1"/>
  <c r="I1274" i="1"/>
  <c r="H1274" i="1" s="1" a="1"/>
  <c r="H1274" i="1" s="1"/>
  <c r="I1275" i="1"/>
  <c r="H1275" i="1" s="1" a="1"/>
  <c r="H1275" i="1" s="1"/>
  <c r="I1276" i="1"/>
  <c r="H1276" i="1" s="1" a="1"/>
  <c r="H1276" i="1" s="1"/>
  <c r="I1277" i="1"/>
  <c r="H1277" i="1" s="1" a="1"/>
  <c r="H1277" i="1" s="1"/>
  <c r="I1278" i="1"/>
  <c r="H1278" i="1" s="1" a="1"/>
  <c r="H1278" i="1" s="1"/>
  <c r="I1279" i="1"/>
  <c r="H1279" i="1" s="1" a="1"/>
  <c r="H1279" i="1" s="1"/>
  <c r="I1280" i="1"/>
  <c r="H1280" i="1" s="1" a="1"/>
  <c r="H1280" i="1" s="1"/>
  <c r="I1281" i="1"/>
  <c r="H1281" i="1" s="1" a="1"/>
  <c r="H1281" i="1" s="1"/>
  <c r="I1282" i="1"/>
  <c r="H1282" i="1" s="1" a="1"/>
  <c r="H1282" i="1" s="1"/>
  <c r="I1283" i="1"/>
  <c r="H1283" i="1" s="1" a="1"/>
  <c r="H1283" i="1" s="1"/>
  <c r="I1284" i="1"/>
  <c r="H1284" i="1" s="1" a="1"/>
  <c r="H1284" i="1" s="1"/>
  <c r="I1285" i="1"/>
  <c r="H1285" i="1" s="1" a="1"/>
  <c r="H1285" i="1" s="1"/>
  <c r="I1286" i="1"/>
  <c r="H1286" i="1" s="1" a="1"/>
  <c r="H1286" i="1" s="1"/>
  <c r="I1287" i="1"/>
  <c r="H1287" i="1" s="1" a="1"/>
  <c r="H1287" i="1" s="1"/>
  <c r="I1288" i="1"/>
  <c r="H1288" i="1" s="1" a="1"/>
  <c r="H1288" i="1" s="1"/>
  <c r="I1289" i="1"/>
  <c r="H1289" i="1" s="1" a="1"/>
  <c r="H1289" i="1" s="1"/>
  <c r="I1290" i="1"/>
  <c r="H1290" i="1" s="1" a="1"/>
  <c r="H1290" i="1" s="1"/>
  <c r="I1291" i="1"/>
  <c r="H1291" i="1" s="1" a="1"/>
  <c r="H1291" i="1" s="1"/>
  <c r="I1292" i="1"/>
  <c r="H1292" i="1" s="1" a="1"/>
  <c r="H1292" i="1" s="1"/>
  <c r="I1293" i="1"/>
  <c r="H1293" i="1" s="1" a="1"/>
  <c r="H1293" i="1" s="1"/>
  <c r="I1294" i="1"/>
  <c r="H1294" i="1" s="1" a="1"/>
  <c r="H1294" i="1" s="1"/>
  <c r="I1295" i="1"/>
  <c r="H1295" i="1" s="1" a="1"/>
  <c r="H1295" i="1" s="1"/>
  <c r="I1296" i="1"/>
  <c r="H1296" i="1" s="1" a="1"/>
  <c r="H1296" i="1" s="1"/>
  <c r="I1297" i="1"/>
  <c r="H1297" i="1" s="1" a="1"/>
  <c r="H1297" i="1" s="1"/>
  <c r="I1298" i="1"/>
  <c r="H1298" i="1" s="1" a="1"/>
  <c r="H1298" i="1" s="1"/>
  <c r="I1299" i="1"/>
  <c r="H1299" i="1" s="1" a="1"/>
  <c r="H1299" i="1" s="1"/>
  <c r="I1300" i="1"/>
  <c r="H1300" i="1" s="1" a="1"/>
  <c r="H1300" i="1" s="1"/>
  <c r="I1301" i="1"/>
  <c r="H1301" i="1" s="1" a="1"/>
  <c r="H1301" i="1" s="1"/>
  <c r="I1302" i="1"/>
  <c r="H1302" i="1" s="1" a="1"/>
  <c r="H1302" i="1" s="1"/>
  <c r="I1303" i="1"/>
  <c r="H1303" i="1" s="1" a="1"/>
  <c r="H1303" i="1" s="1"/>
  <c r="I1304" i="1"/>
  <c r="H1304" i="1" s="1" a="1"/>
  <c r="H1304" i="1" s="1"/>
  <c r="I1305" i="1"/>
  <c r="H1305" i="1" s="1" a="1"/>
  <c r="H1305" i="1" s="1"/>
  <c r="I1306" i="1"/>
  <c r="H1306" i="1" s="1" a="1"/>
  <c r="H1306" i="1" s="1"/>
  <c r="I1307" i="1"/>
  <c r="H1307" i="1" s="1" a="1"/>
  <c r="H1307" i="1" s="1"/>
  <c r="I1308" i="1"/>
  <c r="H1308" i="1" s="1" a="1"/>
  <c r="H1308" i="1" s="1"/>
  <c r="I1309" i="1"/>
  <c r="H1309" i="1" s="1" a="1"/>
  <c r="H1309" i="1" s="1"/>
  <c r="I1310" i="1"/>
  <c r="H1310" i="1" s="1" a="1"/>
  <c r="H1310" i="1" s="1"/>
  <c r="I1311" i="1"/>
  <c r="H1311" i="1" s="1" a="1"/>
  <c r="H1311" i="1" s="1"/>
  <c r="I1312" i="1"/>
  <c r="H1312" i="1" s="1" a="1"/>
  <c r="H1312" i="1" s="1"/>
  <c r="I1313" i="1"/>
  <c r="H1313" i="1" s="1" a="1"/>
  <c r="H1313" i="1" s="1"/>
  <c r="I1314" i="1"/>
  <c r="H1314" i="1" s="1" a="1"/>
  <c r="H1314" i="1" s="1"/>
  <c r="I1315" i="1"/>
  <c r="H1315" i="1" s="1" a="1"/>
  <c r="H1315" i="1" s="1"/>
  <c r="I1316" i="1"/>
  <c r="H1316" i="1" s="1" a="1"/>
  <c r="H1316" i="1" s="1"/>
  <c r="I1317" i="1"/>
  <c r="H1317" i="1" s="1" a="1"/>
  <c r="H1317" i="1" s="1"/>
  <c r="I1318" i="1"/>
  <c r="H1318" i="1" s="1" a="1"/>
  <c r="H1318" i="1" s="1"/>
  <c r="I1319" i="1"/>
  <c r="H1319" i="1" s="1" a="1"/>
  <c r="H1319" i="1" s="1"/>
  <c r="I1320" i="1"/>
  <c r="H1320" i="1" s="1" a="1"/>
  <c r="H1320" i="1" s="1"/>
  <c r="I1321" i="1"/>
  <c r="H1321" i="1" s="1" a="1"/>
  <c r="H1321" i="1" s="1"/>
  <c r="I1322" i="1"/>
  <c r="H1322" i="1" s="1" a="1"/>
  <c r="H1322" i="1" s="1"/>
  <c r="I1323" i="1"/>
  <c r="H1323" i="1" s="1" a="1"/>
  <c r="H1323" i="1" s="1"/>
  <c r="I1324" i="1"/>
  <c r="H1324" i="1" s="1" a="1"/>
  <c r="H1324" i="1" s="1"/>
  <c r="I1325" i="1"/>
  <c r="H1325" i="1" s="1" a="1"/>
  <c r="H1325" i="1" s="1"/>
  <c r="I1326" i="1"/>
  <c r="H1326" i="1" s="1" a="1"/>
  <c r="H1326" i="1" s="1"/>
  <c r="I1327" i="1"/>
  <c r="H1327" i="1" s="1" a="1"/>
  <c r="H1327" i="1" s="1"/>
  <c r="I1328" i="1"/>
  <c r="H1328" i="1" s="1" a="1"/>
  <c r="H1328" i="1" s="1"/>
  <c r="I1329" i="1"/>
  <c r="H1329" i="1" s="1" a="1"/>
  <c r="H1329" i="1" s="1"/>
  <c r="I1330" i="1"/>
  <c r="H1330" i="1" s="1" a="1"/>
  <c r="H1330" i="1" s="1"/>
  <c r="I1331" i="1"/>
  <c r="H1331" i="1" s="1" a="1"/>
  <c r="H1331" i="1" s="1"/>
  <c r="I1332" i="1"/>
  <c r="H1332" i="1" s="1" a="1"/>
  <c r="H1332" i="1" s="1"/>
  <c r="I1333" i="1"/>
  <c r="H1333" i="1" s="1" a="1"/>
  <c r="H1333" i="1" s="1"/>
  <c r="I1334" i="1"/>
  <c r="H1334" i="1" s="1" a="1"/>
  <c r="H1334" i="1" s="1"/>
  <c r="I1335" i="1"/>
  <c r="H1335" i="1" s="1" a="1"/>
  <c r="H1335" i="1" s="1"/>
  <c r="I1336" i="1"/>
  <c r="H1336" i="1" s="1" a="1"/>
  <c r="H1336" i="1" s="1"/>
  <c r="I1337" i="1"/>
  <c r="H1337" i="1" s="1" a="1"/>
  <c r="H1337" i="1" s="1"/>
  <c r="I1338" i="1"/>
  <c r="H1338" i="1" s="1" a="1"/>
  <c r="H1338" i="1" s="1"/>
  <c r="I1339" i="1"/>
  <c r="H1339" i="1" s="1" a="1"/>
  <c r="H1339" i="1" s="1"/>
  <c r="I1340" i="1"/>
  <c r="H1340" i="1" s="1" a="1"/>
  <c r="H1340" i="1" s="1"/>
  <c r="I1341" i="1"/>
  <c r="H1341" i="1" s="1" a="1"/>
  <c r="H1341" i="1" s="1"/>
  <c r="I1342" i="1"/>
  <c r="H1342" i="1" s="1" a="1"/>
  <c r="H1342" i="1" s="1"/>
  <c r="I1343" i="1"/>
  <c r="H1343" i="1" s="1" a="1"/>
  <c r="H1343" i="1" s="1"/>
  <c r="I1344" i="1"/>
  <c r="H1344" i="1" s="1" a="1"/>
  <c r="H1344" i="1" s="1"/>
  <c r="I1345" i="1"/>
  <c r="H1345" i="1" s="1" a="1"/>
  <c r="H1345" i="1" s="1"/>
  <c r="I1346" i="1"/>
  <c r="H1346" i="1" s="1" a="1"/>
  <c r="H1346" i="1" s="1"/>
  <c r="I1347" i="1"/>
  <c r="H1347" i="1" s="1" a="1"/>
  <c r="H1347" i="1" s="1"/>
  <c r="I1348" i="1"/>
  <c r="H1348" i="1" s="1" a="1"/>
  <c r="H1348" i="1" s="1"/>
  <c r="I1349" i="1"/>
  <c r="H1349" i="1" s="1" a="1"/>
  <c r="H1349" i="1" s="1"/>
  <c r="I1350" i="1"/>
  <c r="H1350" i="1" s="1" a="1"/>
  <c r="H1350" i="1" s="1"/>
  <c r="I1351" i="1"/>
  <c r="H1351" i="1" s="1" a="1"/>
  <c r="H1351" i="1" s="1"/>
  <c r="I1352" i="1"/>
  <c r="H1352" i="1" s="1" a="1"/>
  <c r="H1352" i="1" s="1"/>
  <c r="I1353" i="1"/>
  <c r="H1353" i="1" s="1" a="1"/>
  <c r="H1353" i="1" s="1"/>
  <c r="I1354" i="1"/>
  <c r="H1354" i="1" s="1" a="1"/>
  <c r="H1354" i="1" s="1"/>
  <c r="I1355" i="1"/>
  <c r="H1355" i="1" s="1" a="1"/>
  <c r="H1355" i="1" s="1"/>
  <c r="I1356" i="1"/>
  <c r="H1356" i="1" s="1" a="1"/>
  <c r="H1356" i="1" s="1"/>
  <c r="I1357" i="1"/>
  <c r="H1357" i="1" s="1" a="1"/>
  <c r="H1357" i="1" s="1"/>
  <c r="I1358" i="1"/>
  <c r="H1358" i="1" s="1" a="1"/>
  <c r="H1358" i="1" s="1"/>
  <c r="I1359" i="1"/>
  <c r="H1359" i="1" s="1" a="1"/>
  <c r="H1359" i="1" s="1"/>
  <c r="I1360" i="1"/>
  <c r="H1360" i="1" s="1" a="1"/>
  <c r="H1360" i="1" s="1"/>
  <c r="I1361" i="1"/>
  <c r="H1361" i="1" s="1" a="1"/>
  <c r="H1361" i="1" s="1"/>
  <c r="I1362" i="1"/>
  <c r="H1362" i="1" s="1" a="1"/>
  <c r="H1362" i="1" s="1"/>
  <c r="I1363" i="1"/>
  <c r="H1363" i="1" s="1" a="1"/>
  <c r="H1363" i="1" s="1"/>
  <c r="I1364" i="1"/>
  <c r="H1364" i="1" s="1" a="1"/>
  <c r="H1364" i="1" s="1"/>
  <c r="I1365" i="1"/>
  <c r="H1365" i="1" s="1" a="1"/>
  <c r="H1365" i="1" s="1"/>
  <c r="I1366" i="1"/>
  <c r="H1366" i="1" s="1" a="1"/>
  <c r="H1366" i="1" s="1"/>
  <c r="I1367" i="1"/>
  <c r="H1367" i="1" s="1" a="1"/>
  <c r="H1367" i="1" s="1"/>
  <c r="I1368" i="1"/>
  <c r="H1368" i="1" s="1" a="1"/>
  <c r="H1368" i="1" s="1"/>
  <c r="I1369" i="1"/>
  <c r="H1369" i="1" s="1" a="1"/>
  <c r="H1369" i="1" s="1"/>
  <c r="I1370" i="1"/>
  <c r="H1370" i="1" s="1" a="1"/>
  <c r="H1370" i="1" s="1"/>
  <c r="I1371" i="1"/>
  <c r="H1371" i="1" s="1" a="1"/>
  <c r="H1371" i="1" s="1"/>
  <c r="I1372" i="1"/>
  <c r="H1372" i="1" s="1" a="1"/>
  <c r="H1372" i="1" s="1"/>
  <c r="I1373" i="1"/>
  <c r="H1373" i="1" s="1" a="1"/>
  <c r="H1373" i="1" s="1"/>
  <c r="I1374" i="1"/>
  <c r="H1374" i="1" s="1" a="1"/>
  <c r="H1374" i="1" s="1"/>
  <c r="I1375" i="1"/>
  <c r="H1375" i="1" s="1" a="1"/>
  <c r="H1375" i="1" s="1"/>
  <c r="I1376" i="1"/>
  <c r="H1376" i="1" s="1" a="1"/>
  <c r="H1376" i="1" s="1"/>
  <c r="I1377" i="1"/>
  <c r="H1377" i="1" s="1" a="1"/>
  <c r="H1377" i="1" s="1"/>
  <c r="I1378" i="1"/>
  <c r="H1378" i="1" s="1" a="1"/>
  <c r="H1378" i="1" s="1"/>
  <c r="I1379" i="1"/>
  <c r="H1379" i="1" s="1" a="1"/>
  <c r="H1379" i="1" s="1"/>
  <c r="I1380" i="1"/>
  <c r="H1380" i="1" s="1" a="1"/>
  <c r="H1380" i="1" s="1"/>
  <c r="I1381" i="1"/>
  <c r="H1381" i="1" s="1" a="1"/>
  <c r="H1381" i="1" s="1"/>
  <c r="I1382" i="1"/>
  <c r="H1382" i="1" s="1" a="1"/>
  <c r="H1382" i="1" s="1"/>
  <c r="I1383" i="1"/>
  <c r="H1383" i="1" s="1" a="1"/>
  <c r="H1383" i="1" s="1"/>
  <c r="I1384" i="1"/>
  <c r="H1384" i="1" s="1" a="1"/>
  <c r="H1384" i="1" s="1"/>
  <c r="I1385" i="1"/>
  <c r="H1385" i="1" s="1" a="1"/>
  <c r="H1385" i="1" s="1"/>
  <c r="I1386" i="1"/>
  <c r="H1386" i="1" s="1" a="1"/>
  <c r="H1386" i="1" s="1"/>
  <c r="I1387" i="1"/>
  <c r="H1387" i="1" s="1" a="1"/>
  <c r="H1387" i="1" s="1"/>
  <c r="I1388" i="1"/>
  <c r="H1388" i="1" s="1" a="1"/>
  <c r="H1388" i="1" s="1"/>
  <c r="I1389" i="1"/>
  <c r="H1389" i="1" s="1" a="1"/>
  <c r="H1389" i="1" s="1"/>
  <c r="I1390" i="1"/>
  <c r="H1390" i="1" s="1" a="1"/>
  <c r="H1390" i="1" s="1"/>
  <c r="I1391" i="1"/>
  <c r="H1391" i="1" s="1" a="1"/>
  <c r="H1391" i="1" s="1"/>
  <c r="I1392" i="1"/>
  <c r="H1392" i="1" s="1" a="1"/>
  <c r="H1392" i="1" s="1"/>
  <c r="I1393" i="1"/>
  <c r="H1393" i="1" s="1" a="1"/>
  <c r="H1393" i="1" s="1"/>
  <c r="I1394" i="1"/>
  <c r="H1394" i="1" s="1" a="1"/>
  <c r="H1394" i="1" s="1"/>
  <c r="I1395" i="1"/>
  <c r="H1395" i="1" s="1" a="1"/>
  <c r="H1395" i="1" s="1"/>
  <c r="I1396" i="1"/>
  <c r="H1396" i="1" s="1" a="1"/>
  <c r="H1396" i="1" s="1"/>
  <c r="I1397" i="1"/>
  <c r="H1397" i="1" s="1" a="1"/>
  <c r="H1397" i="1" s="1"/>
  <c r="I1398" i="1"/>
  <c r="H1398" i="1" s="1" a="1"/>
  <c r="H1398" i="1" s="1"/>
  <c r="I1399" i="1"/>
  <c r="H1399" i="1" s="1" a="1"/>
  <c r="H1399" i="1" s="1"/>
  <c r="I1400" i="1"/>
  <c r="H1400" i="1" s="1" a="1"/>
  <c r="H1400" i="1" s="1"/>
  <c r="I1401" i="1"/>
  <c r="H1401" i="1" s="1" a="1"/>
  <c r="H1401" i="1" s="1"/>
  <c r="I1402" i="1"/>
  <c r="H1402" i="1" s="1" a="1"/>
  <c r="H1402" i="1" s="1"/>
  <c r="I1403" i="1"/>
  <c r="H1403" i="1" s="1" a="1"/>
  <c r="H1403" i="1" s="1"/>
  <c r="I1404" i="1"/>
  <c r="H1404" i="1" s="1" a="1"/>
  <c r="H1404" i="1" s="1"/>
  <c r="I1405" i="1"/>
  <c r="H1405" i="1" s="1" a="1"/>
  <c r="H1405" i="1" s="1"/>
  <c r="I1406" i="1"/>
  <c r="H1406" i="1" s="1" a="1"/>
  <c r="H1406" i="1" s="1"/>
  <c r="I1407" i="1"/>
  <c r="H1407" i="1" s="1" a="1"/>
  <c r="H1407" i="1" s="1"/>
  <c r="I1408" i="1"/>
  <c r="H1408" i="1" s="1" a="1"/>
  <c r="H1408" i="1" s="1"/>
  <c r="I1409" i="1"/>
  <c r="H1409" i="1" s="1" a="1"/>
  <c r="H1409" i="1" s="1"/>
  <c r="I1410" i="1"/>
  <c r="H1410" i="1" s="1" a="1"/>
  <c r="H1410" i="1" s="1"/>
  <c r="I1411" i="1"/>
  <c r="H1411" i="1" s="1" a="1"/>
  <c r="H1411" i="1" s="1"/>
  <c r="I1412" i="1"/>
  <c r="H1412" i="1" s="1" a="1"/>
  <c r="H1412" i="1" s="1"/>
  <c r="I1413" i="1"/>
  <c r="H1413" i="1" s="1" a="1"/>
  <c r="H1413" i="1" s="1"/>
  <c r="I1414" i="1"/>
  <c r="H1414" i="1" s="1" a="1"/>
  <c r="H1414" i="1" s="1"/>
  <c r="I1415" i="1"/>
  <c r="H1415" i="1" s="1" a="1"/>
  <c r="H1415" i="1" s="1"/>
  <c r="I1416" i="1"/>
  <c r="H1416" i="1" s="1" a="1"/>
  <c r="H1416" i="1" s="1"/>
  <c r="I1417" i="1"/>
  <c r="H1417" i="1" s="1" a="1"/>
  <c r="H1417" i="1" s="1"/>
  <c r="I1418" i="1"/>
  <c r="H1418" i="1" s="1" a="1"/>
  <c r="H1418" i="1" s="1"/>
  <c r="I1419" i="1"/>
  <c r="H1419" i="1" s="1" a="1"/>
  <c r="H1419" i="1" s="1"/>
  <c r="I1420" i="1"/>
  <c r="H1420" i="1" s="1" a="1"/>
  <c r="H1420" i="1" s="1"/>
  <c r="I1421" i="1"/>
  <c r="H1421" i="1" s="1" a="1"/>
  <c r="H1421" i="1" s="1"/>
  <c r="I1422" i="1"/>
  <c r="H1422" i="1" s="1" a="1"/>
  <c r="H1422" i="1" s="1"/>
  <c r="I1423" i="1"/>
  <c r="H1423" i="1" s="1" a="1"/>
  <c r="H1423" i="1" s="1"/>
  <c r="I1424" i="1"/>
  <c r="H1424" i="1" s="1" a="1"/>
  <c r="H1424" i="1" s="1"/>
  <c r="I1425" i="1"/>
  <c r="H1425" i="1" s="1" a="1"/>
  <c r="H1425" i="1" s="1"/>
  <c r="I1426" i="1"/>
  <c r="H1426" i="1" s="1" a="1"/>
  <c r="H1426" i="1" s="1"/>
  <c r="I1427" i="1"/>
  <c r="H1427" i="1" s="1" a="1"/>
  <c r="H1427" i="1" s="1"/>
  <c r="I1428" i="1"/>
  <c r="H1428" i="1" s="1" a="1"/>
  <c r="H1428" i="1" s="1"/>
  <c r="I1429" i="1"/>
  <c r="H1429" i="1" s="1" a="1"/>
  <c r="H1429" i="1" s="1"/>
  <c r="I1430" i="1"/>
  <c r="H1430" i="1" s="1" a="1"/>
  <c r="H1430" i="1" s="1"/>
  <c r="I1431" i="1"/>
  <c r="H1431" i="1" s="1" a="1"/>
  <c r="H1431" i="1" s="1"/>
  <c r="I1432" i="1"/>
  <c r="H1432" i="1" s="1" a="1"/>
  <c r="H1432" i="1" s="1"/>
  <c r="I1433" i="1"/>
  <c r="H1433" i="1" s="1" a="1"/>
  <c r="H1433" i="1" s="1"/>
  <c r="I1434" i="1"/>
  <c r="H1434" i="1" s="1" a="1"/>
  <c r="H1434" i="1" s="1"/>
  <c r="I1435" i="1"/>
  <c r="H1435" i="1" s="1" a="1"/>
  <c r="H1435" i="1" s="1"/>
  <c r="I1436" i="1"/>
  <c r="H1436" i="1" s="1" a="1"/>
  <c r="H1436" i="1" s="1"/>
  <c r="I1437" i="1"/>
  <c r="H1437" i="1" s="1" a="1"/>
  <c r="H1437" i="1" s="1"/>
  <c r="I1438" i="1"/>
  <c r="H1438" i="1" s="1" a="1"/>
  <c r="H1438" i="1" s="1"/>
  <c r="I1439" i="1"/>
  <c r="H1439" i="1" s="1" a="1"/>
  <c r="H1439" i="1" s="1"/>
  <c r="I1440" i="1"/>
  <c r="H1440" i="1" s="1" a="1"/>
  <c r="H1440" i="1" s="1"/>
  <c r="I1441" i="1"/>
  <c r="H1441" i="1" s="1" a="1"/>
  <c r="H1441" i="1" s="1"/>
  <c r="I1442" i="1"/>
  <c r="H1442" i="1" s="1" a="1"/>
  <c r="H1442" i="1" s="1"/>
  <c r="I1443" i="1"/>
  <c r="H1443" i="1" s="1" a="1"/>
  <c r="H1443" i="1" s="1"/>
  <c r="I1444" i="1"/>
  <c r="H1444" i="1" s="1" a="1"/>
  <c r="H1444" i="1" s="1"/>
  <c r="I1445" i="1"/>
  <c r="H1445" i="1" s="1" a="1"/>
  <c r="H1445" i="1" s="1"/>
  <c r="I1446" i="1"/>
  <c r="H1446" i="1" s="1" a="1"/>
  <c r="H1446" i="1" s="1"/>
  <c r="I1447" i="1"/>
  <c r="H1447" i="1" s="1" a="1"/>
  <c r="H1447" i="1" s="1"/>
  <c r="I1448" i="1"/>
  <c r="H1448" i="1" s="1" a="1"/>
  <c r="H1448" i="1" s="1"/>
  <c r="I1449" i="1"/>
  <c r="H1449" i="1" s="1" a="1"/>
  <c r="H1449" i="1" s="1"/>
  <c r="I1450" i="1"/>
  <c r="H1450" i="1" s="1" a="1"/>
  <c r="H1450" i="1" s="1"/>
  <c r="I1451" i="1"/>
  <c r="H1451" i="1" s="1" a="1"/>
  <c r="H1451" i="1" s="1"/>
  <c r="I1452" i="1"/>
  <c r="H1452" i="1" s="1" a="1"/>
  <c r="H1452" i="1" s="1"/>
  <c r="I1453" i="1"/>
  <c r="H1453" i="1" s="1" a="1"/>
  <c r="H1453" i="1" s="1"/>
  <c r="I1454" i="1"/>
  <c r="H1454" i="1" s="1" a="1"/>
  <c r="H1454" i="1" s="1"/>
  <c r="I1455" i="1"/>
  <c r="H1455" i="1" s="1" a="1"/>
  <c r="H1455" i="1" s="1"/>
  <c r="I1456" i="1"/>
  <c r="H1456" i="1" s="1" a="1"/>
  <c r="H1456" i="1" s="1"/>
  <c r="I1457" i="1"/>
  <c r="H1457" i="1" s="1" a="1"/>
  <c r="H1457" i="1" s="1"/>
  <c r="I1458" i="1"/>
  <c r="H1458" i="1" s="1" a="1"/>
  <c r="H1458" i="1" s="1"/>
  <c r="I1459" i="1"/>
  <c r="H1459" i="1" s="1" a="1"/>
  <c r="H1459" i="1" s="1"/>
  <c r="I1460" i="1"/>
  <c r="H1460" i="1" s="1" a="1"/>
  <c r="H1460" i="1" s="1"/>
  <c r="I1461" i="1"/>
  <c r="H1461" i="1" s="1" a="1"/>
  <c r="H1461" i="1" s="1"/>
  <c r="I1462" i="1"/>
  <c r="H1462" i="1" s="1" a="1"/>
  <c r="H1462" i="1" s="1"/>
  <c r="I1463" i="1"/>
  <c r="H1463" i="1" s="1" a="1"/>
  <c r="H1463" i="1" s="1"/>
  <c r="I1464" i="1"/>
  <c r="H1464" i="1" s="1" a="1"/>
  <c r="H1464" i="1" s="1"/>
  <c r="I1465" i="1"/>
  <c r="H1465" i="1" s="1" a="1"/>
  <c r="H1465" i="1" s="1"/>
  <c r="I1466" i="1"/>
  <c r="H1466" i="1" s="1" a="1"/>
  <c r="H1466" i="1" s="1"/>
  <c r="I1467" i="1"/>
  <c r="H1467" i="1" s="1" a="1"/>
  <c r="H1467" i="1" s="1"/>
  <c r="I1468" i="1"/>
  <c r="H1468" i="1" s="1" a="1"/>
  <c r="H1468" i="1" s="1"/>
  <c r="I1469" i="1"/>
  <c r="H1469" i="1" s="1" a="1"/>
  <c r="H1469" i="1" s="1"/>
  <c r="I1470" i="1"/>
  <c r="H1470" i="1" s="1" a="1"/>
  <c r="H1470" i="1" s="1"/>
  <c r="I1471" i="1"/>
  <c r="H1471" i="1" s="1" a="1"/>
  <c r="H1471" i="1" s="1"/>
  <c r="I1472" i="1"/>
  <c r="H1472" i="1" s="1" a="1"/>
  <c r="H1472" i="1" s="1"/>
  <c r="I1473" i="1"/>
  <c r="H1473" i="1" s="1" a="1"/>
  <c r="H1473" i="1" s="1"/>
  <c r="I1474" i="1"/>
  <c r="H1474" i="1" s="1" a="1"/>
  <c r="H1474" i="1" s="1"/>
  <c r="I1475" i="1"/>
  <c r="H1475" i="1" s="1" a="1"/>
  <c r="H1475" i="1" s="1"/>
  <c r="I1476" i="1"/>
  <c r="H1476" i="1" s="1" a="1"/>
  <c r="H1476" i="1" s="1"/>
  <c r="I1477" i="1"/>
  <c r="H1477" i="1" s="1" a="1"/>
  <c r="H1477" i="1" s="1"/>
  <c r="I1478" i="1"/>
  <c r="H1478" i="1" s="1" a="1"/>
  <c r="H1478" i="1" s="1"/>
  <c r="I1479" i="1"/>
  <c r="H1479" i="1" s="1" a="1"/>
  <c r="H1479" i="1" s="1"/>
  <c r="I1480" i="1"/>
  <c r="H1480" i="1" s="1" a="1"/>
  <c r="H1480" i="1" s="1"/>
  <c r="I1481" i="1"/>
  <c r="H1481" i="1" s="1" a="1"/>
  <c r="H1481" i="1" s="1"/>
  <c r="I1482" i="1"/>
  <c r="H1482" i="1" s="1" a="1"/>
  <c r="H1482" i="1" s="1"/>
  <c r="I1483" i="1"/>
  <c r="H1483" i="1" s="1" a="1"/>
  <c r="H1483" i="1" s="1"/>
  <c r="I1484" i="1"/>
  <c r="H1484" i="1" s="1" a="1"/>
  <c r="H1484" i="1" s="1"/>
  <c r="I1485" i="1"/>
  <c r="H1485" i="1" s="1" a="1"/>
  <c r="H1485" i="1" s="1"/>
  <c r="I1486" i="1"/>
  <c r="H1486" i="1" s="1" a="1"/>
  <c r="H1486" i="1" s="1"/>
  <c r="I1487" i="1"/>
  <c r="H1487" i="1" s="1" a="1"/>
  <c r="H1487" i="1" s="1"/>
  <c r="I1488" i="1"/>
  <c r="H1488" i="1" s="1" a="1"/>
  <c r="H1488" i="1" s="1"/>
  <c r="I1489" i="1"/>
  <c r="H1489" i="1" s="1" a="1"/>
  <c r="H1489" i="1" s="1"/>
  <c r="I1490" i="1"/>
  <c r="H1490" i="1" s="1" a="1"/>
  <c r="H1490" i="1" s="1"/>
  <c r="I1491" i="1"/>
  <c r="H1491" i="1" s="1" a="1"/>
  <c r="H1491" i="1" s="1"/>
  <c r="I1492" i="1"/>
  <c r="H1492" i="1" s="1" a="1"/>
  <c r="H1492" i="1" s="1"/>
  <c r="I1493" i="1"/>
  <c r="H1493" i="1" s="1" a="1"/>
  <c r="H1493" i="1" s="1"/>
  <c r="I1494" i="1"/>
  <c r="H1494" i="1" s="1" a="1"/>
  <c r="H1494" i="1" s="1"/>
  <c r="I1495" i="1"/>
  <c r="H1495" i="1" s="1" a="1"/>
  <c r="H1495" i="1" s="1"/>
  <c r="I1496" i="1"/>
  <c r="H1496" i="1" s="1" a="1"/>
  <c r="H1496" i="1" s="1"/>
  <c r="I1497" i="1"/>
  <c r="H1497" i="1" s="1" a="1"/>
  <c r="H1497" i="1" s="1"/>
  <c r="I1498" i="1"/>
  <c r="H1498" i="1" s="1" a="1"/>
  <c r="H1498" i="1" s="1"/>
  <c r="I1499" i="1"/>
  <c r="H1499" i="1" s="1" a="1"/>
  <c r="H1499" i="1" s="1"/>
  <c r="I1500" i="1"/>
  <c r="H1500" i="1" s="1" a="1"/>
  <c r="H1500" i="1" s="1"/>
  <c r="I1501" i="1"/>
  <c r="H1501" i="1" s="1" a="1"/>
  <c r="H1501" i="1" s="1"/>
  <c r="I1502" i="1"/>
  <c r="H1502" i="1" s="1" a="1"/>
  <c r="H1502" i="1" s="1"/>
  <c r="I1503" i="1"/>
  <c r="H1503" i="1" s="1" a="1"/>
  <c r="H1503" i="1" s="1"/>
  <c r="I1504" i="1"/>
  <c r="H1504" i="1" s="1" a="1"/>
  <c r="H1504" i="1" s="1"/>
  <c r="I1505" i="1"/>
  <c r="H1505" i="1" s="1" a="1"/>
  <c r="H1505" i="1" s="1"/>
  <c r="I1506" i="1"/>
  <c r="H1506" i="1" s="1" a="1"/>
  <c r="H1506" i="1" s="1"/>
  <c r="I1507" i="1"/>
  <c r="H1507" i="1" s="1" a="1"/>
  <c r="H1507" i="1" s="1"/>
  <c r="I1508" i="1"/>
  <c r="H1508" i="1" s="1" a="1"/>
  <c r="H1508" i="1" s="1"/>
  <c r="I1509" i="1"/>
  <c r="H1509" i="1" s="1" a="1"/>
  <c r="H1509" i="1" s="1"/>
  <c r="I1510" i="1"/>
  <c r="H1510" i="1" s="1" a="1"/>
  <c r="H1510" i="1" s="1"/>
  <c r="I1511" i="1"/>
  <c r="H1511" i="1" s="1" a="1"/>
  <c r="H1511" i="1" s="1"/>
  <c r="I1512" i="1"/>
  <c r="H1512" i="1" s="1" a="1"/>
  <c r="H1512" i="1" s="1"/>
  <c r="I1513" i="1"/>
  <c r="H1513" i="1" s="1" a="1"/>
  <c r="H1513" i="1" s="1"/>
  <c r="I1514" i="1"/>
  <c r="H1514" i="1" s="1" a="1"/>
  <c r="H1514" i="1" s="1"/>
  <c r="I1515" i="1"/>
  <c r="H1515" i="1" s="1" a="1"/>
  <c r="H1515" i="1" s="1"/>
  <c r="I1516" i="1"/>
  <c r="H1516" i="1" s="1" a="1"/>
  <c r="H1516" i="1" s="1"/>
  <c r="I1517" i="1"/>
  <c r="H1517" i="1" s="1" a="1"/>
  <c r="H1517" i="1" s="1"/>
  <c r="I1518" i="1"/>
  <c r="H1518" i="1" s="1" a="1"/>
  <c r="H1518" i="1" s="1"/>
  <c r="I1519" i="1"/>
  <c r="H1519" i="1" s="1" a="1"/>
  <c r="H1519" i="1" s="1"/>
  <c r="I1520" i="1"/>
  <c r="H1520" i="1" s="1" a="1"/>
  <c r="H1520" i="1" s="1"/>
  <c r="I1521" i="1"/>
  <c r="H1521" i="1" s="1" a="1"/>
  <c r="H1521" i="1" s="1"/>
  <c r="I1522" i="1"/>
  <c r="H1522" i="1" s="1" a="1"/>
  <c r="H1522" i="1" s="1"/>
  <c r="I1523" i="1"/>
  <c r="H1523" i="1" s="1" a="1"/>
  <c r="H1523" i="1" s="1"/>
  <c r="I1524" i="1"/>
  <c r="H1524" i="1" s="1" a="1"/>
  <c r="H1524" i="1" s="1"/>
  <c r="I1525" i="1"/>
  <c r="H1525" i="1" s="1" a="1"/>
  <c r="H1525" i="1" s="1"/>
  <c r="I1526" i="1"/>
  <c r="H1526" i="1" s="1" a="1"/>
  <c r="H1526" i="1" s="1"/>
  <c r="I1527" i="1"/>
  <c r="H1527" i="1" s="1" a="1"/>
  <c r="H1527" i="1" s="1"/>
  <c r="I1528" i="1"/>
  <c r="H1528" i="1" s="1" a="1"/>
  <c r="H1528" i="1" s="1"/>
  <c r="I1529" i="1"/>
  <c r="H1529" i="1" s="1" a="1"/>
  <c r="H1529" i="1" s="1"/>
  <c r="I1530" i="1"/>
  <c r="H1530" i="1" s="1" a="1"/>
  <c r="H1530" i="1" s="1"/>
  <c r="I1531" i="1"/>
  <c r="H1531" i="1" s="1" a="1"/>
  <c r="H1531" i="1" s="1"/>
  <c r="I1532" i="1"/>
  <c r="H1532" i="1" s="1" a="1"/>
  <c r="H1532" i="1" s="1"/>
  <c r="I1533" i="1"/>
  <c r="H1533" i="1" s="1" a="1"/>
  <c r="H1533" i="1" s="1"/>
  <c r="I1534" i="1"/>
  <c r="H1534" i="1" s="1" a="1"/>
  <c r="H1534" i="1" s="1"/>
  <c r="I1535" i="1"/>
  <c r="H1535" i="1" s="1" a="1"/>
  <c r="H1535" i="1" s="1"/>
  <c r="I1536" i="1"/>
  <c r="H1536" i="1" s="1" a="1"/>
  <c r="H1536" i="1" s="1"/>
  <c r="I1537" i="1"/>
  <c r="H1537" i="1" s="1" a="1"/>
  <c r="H1537" i="1" s="1"/>
  <c r="I1538" i="1"/>
  <c r="H1538" i="1" s="1" a="1"/>
  <c r="H1538" i="1" s="1"/>
  <c r="I1539" i="1"/>
  <c r="H1539" i="1" s="1" a="1"/>
  <c r="H1539" i="1" s="1"/>
  <c r="I1540" i="1"/>
  <c r="H1540" i="1" s="1" a="1"/>
  <c r="H1540" i="1" s="1"/>
  <c r="I1541" i="1"/>
  <c r="H1541" i="1" s="1" a="1"/>
  <c r="H1541" i="1" s="1"/>
  <c r="I1542" i="1"/>
  <c r="H1542" i="1" s="1" a="1"/>
  <c r="H1542" i="1" s="1"/>
  <c r="I1543" i="1"/>
  <c r="H1543" i="1" s="1" a="1"/>
  <c r="H1543" i="1" s="1"/>
  <c r="I1544" i="1"/>
  <c r="H1544" i="1" s="1" a="1"/>
  <c r="H1544" i="1" s="1"/>
  <c r="I1545" i="1"/>
  <c r="H1545" i="1" s="1" a="1"/>
  <c r="H1545" i="1" s="1"/>
  <c r="I1546" i="1"/>
  <c r="H1546" i="1" s="1" a="1"/>
  <c r="H1546" i="1" s="1"/>
  <c r="I1547" i="1"/>
  <c r="H1547" i="1" s="1" a="1"/>
  <c r="H1547" i="1" s="1"/>
  <c r="I1548" i="1"/>
  <c r="H1548" i="1" s="1" a="1"/>
  <c r="H1548" i="1" s="1"/>
  <c r="I1549" i="1"/>
  <c r="H1549" i="1" s="1" a="1"/>
  <c r="H1549" i="1" s="1"/>
  <c r="I1550" i="1"/>
  <c r="H1550" i="1" s="1" a="1"/>
  <c r="H1550" i="1" s="1"/>
  <c r="I1551" i="1"/>
  <c r="H1551" i="1" s="1" a="1"/>
  <c r="H1551" i="1" s="1"/>
  <c r="I1552" i="1"/>
  <c r="H1552" i="1" s="1" a="1"/>
  <c r="H1552" i="1" s="1"/>
  <c r="I1553" i="1"/>
  <c r="H1553" i="1" s="1" a="1"/>
  <c r="H1553" i="1" s="1"/>
  <c r="I1554" i="1"/>
  <c r="H1554" i="1" s="1" a="1"/>
  <c r="H1554" i="1" s="1"/>
  <c r="I1555" i="1"/>
  <c r="H1555" i="1" s="1" a="1"/>
  <c r="H1555" i="1" s="1"/>
  <c r="I1556" i="1"/>
  <c r="H1556" i="1" s="1" a="1"/>
  <c r="H1556" i="1" s="1"/>
  <c r="I1557" i="1"/>
  <c r="H1557" i="1" s="1" a="1"/>
  <c r="H1557" i="1" s="1"/>
  <c r="I1558" i="1"/>
  <c r="H1558" i="1" s="1" a="1"/>
  <c r="H1558" i="1" s="1"/>
  <c r="I1559" i="1"/>
  <c r="H1559" i="1" s="1" a="1"/>
  <c r="H1559" i="1" s="1"/>
  <c r="I1560" i="1"/>
  <c r="H1560" i="1" s="1" a="1"/>
  <c r="H1560" i="1" s="1"/>
  <c r="I1561" i="1"/>
  <c r="H1561" i="1" s="1" a="1"/>
  <c r="H1561" i="1" s="1"/>
  <c r="I1562" i="1"/>
  <c r="H1562" i="1" s="1" a="1"/>
  <c r="H1562" i="1" s="1"/>
  <c r="I1563" i="1"/>
  <c r="H1563" i="1" s="1" a="1"/>
  <c r="H1563" i="1" s="1"/>
  <c r="I1564" i="1"/>
  <c r="H1564" i="1" s="1" a="1"/>
  <c r="H1564" i="1" s="1"/>
  <c r="I1565" i="1"/>
  <c r="H1565" i="1" s="1" a="1"/>
  <c r="H1565" i="1" s="1"/>
  <c r="I1566" i="1"/>
  <c r="H1566" i="1" s="1" a="1"/>
  <c r="H1566" i="1" s="1"/>
  <c r="I1567" i="1"/>
  <c r="H1567" i="1" s="1" a="1"/>
  <c r="H1567" i="1" s="1"/>
  <c r="I1568" i="1"/>
  <c r="H1568" i="1" s="1" a="1"/>
  <c r="H1568" i="1" s="1"/>
  <c r="I1569" i="1"/>
  <c r="H1569" i="1" s="1" a="1"/>
  <c r="H1569" i="1" s="1"/>
  <c r="I1570" i="1"/>
  <c r="H1570" i="1" s="1" a="1"/>
  <c r="H1570" i="1" s="1"/>
  <c r="I1571" i="1"/>
  <c r="H1571" i="1" s="1" a="1"/>
  <c r="H1571" i="1" s="1"/>
  <c r="I1572" i="1"/>
  <c r="H1572" i="1" s="1" a="1"/>
  <c r="H1572" i="1" s="1"/>
  <c r="I1573" i="1"/>
  <c r="H1573" i="1" s="1" a="1"/>
  <c r="H1573" i="1" s="1"/>
  <c r="I1574" i="1"/>
  <c r="H1574" i="1" s="1" a="1"/>
  <c r="H1574" i="1" s="1"/>
  <c r="I1575" i="1"/>
  <c r="H1575" i="1" s="1" a="1"/>
  <c r="H1575" i="1" s="1"/>
  <c r="I1576" i="1"/>
  <c r="H1576" i="1" s="1" a="1"/>
  <c r="H1576" i="1" s="1"/>
  <c r="I1577" i="1"/>
  <c r="H1577" i="1" s="1" a="1"/>
  <c r="H1577" i="1" s="1"/>
  <c r="I1578" i="1"/>
  <c r="H1578" i="1" s="1" a="1"/>
  <c r="H1578" i="1" s="1"/>
  <c r="I1579" i="1"/>
  <c r="H1579" i="1" s="1" a="1"/>
  <c r="H1579" i="1" s="1"/>
  <c r="I1580" i="1"/>
  <c r="H1580" i="1" s="1" a="1"/>
  <c r="H1580" i="1" s="1"/>
  <c r="I1581" i="1"/>
  <c r="H1581" i="1" s="1" a="1"/>
  <c r="H1581" i="1" s="1"/>
  <c r="I1582" i="1"/>
  <c r="H1582" i="1" s="1" a="1"/>
  <c r="H1582" i="1" s="1"/>
  <c r="I1583" i="1"/>
  <c r="H1583" i="1" s="1" a="1"/>
  <c r="H1583" i="1" s="1"/>
  <c r="I1584" i="1"/>
  <c r="H1584" i="1" s="1" a="1"/>
  <c r="H1584" i="1" s="1"/>
  <c r="I1585" i="1"/>
  <c r="H1585" i="1" s="1" a="1"/>
  <c r="H1585" i="1" s="1"/>
  <c r="I1586" i="1"/>
  <c r="H1586" i="1" s="1" a="1"/>
  <c r="H1586" i="1" s="1"/>
  <c r="I1587" i="1"/>
  <c r="H1587" i="1" s="1" a="1"/>
  <c r="H1587" i="1" s="1"/>
  <c r="I1588" i="1"/>
  <c r="H1588" i="1" s="1" a="1"/>
  <c r="H1588" i="1" s="1"/>
  <c r="I1589" i="1"/>
  <c r="H1589" i="1" s="1" a="1"/>
  <c r="H1589" i="1" s="1"/>
  <c r="I1590" i="1"/>
  <c r="H1590" i="1" s="1" a="1"/>
  <c r="H1590" i="1" s="1"/>
  <c r="I1591" i="1"/>
  <c r="H1591" i="1" s="1" a="1"/>
  <c r="H1591" i="1" s="1"/>
  <c r="I1592" i="1"/>
  <c r="H1592" i="1" s="1" a="1"/>
  <c r="H1592" i="1" s="1"/>
  <c r="I1593" i="1"/>
  <c r="H1593" i="1" s="1" a="1"/>
  <c r="H1593" i="1" s="1"/>
  <c r="I1594" i="1"/>
  <c r="H1594" i="1" s="1" a="1"/>
  <c r="H1594" i="1" s="1"/>
  <c r="I1595" i="1"/>
  <c r="H1595" i="1" s="1" a="1"/>
  <c r="H1595" i="1" s="1"/>
  <c r="I1596" i="1"/>
  <c r="H1596" i="1" s="1" a="1"/>
  <c r="H1596" i="1" s="1"/>
  <c r="I1597" i="1"/>
  <c r="H1597" i="1" s="1" a="1"/>
  <c r="H1597" i="1" s="1"/>
  <c r="I1598" i="1"/>
  <c r="H1598" i="1" s="1" a="1"/>
  <c r="H1598" i="1" s="1"/>
  <c r="I1599" i="1"/>
  <c r="H1599" i="1" s="1" a="1"/>
  <c r="H1599" i="1" s="1"/>
  <c r="I1600" i="1"/>
  <c r="H1600" i="1" s="1" a="1"/>
  <c r="H1600" i="1" s="1"/>
  <c r="I1601" i="1"/>
  <c r="H1601" i="1" s="1" a="1"/>
  <c r="H1601" i="1" s="1"/>
  <c r="I1602" i="1"/>
  <c r="H1602" i="1" s="1" a="1"/>
  <c r="H1602" i="1" s="1"/>
  <c r="I1603" i="1"/>
  <c r="H1603" i="1" s="1" a="1"/>
  <c r="H1603" i="1" s="1"/>
  <c r="I1604" i="1"/>
  <c r="H1604" i="1" s="1" a="1"/>
  <c r="H1604" i="1" s="1"/>
  <c r="I1605" i="1"/>
  <c r="H1605" i="1" s="1" a="1"/>
  <c r="H1605" i="1" s="1"/>
  <c r="I1606" i="1"/>
  <c r="H1606" i="1" s="1" a="1"/>
  <c r="H1606" i="1" s="1"/>
  <c r="I1607" i="1"/>
  <c r="H1607" i="1" s="1" a="1"/>
  <c r="H1607" i="1" s="1"/>
  <c r="I1608" i="1"/>
  <c r="H1608" i="1" s="1" a="1"/>
  <c r="H1608" i="1" s="1"/>
  <c r="I1609" i="1"/>
  <c r="H1609" i="1" s="1" a="1"/>
  <c r="H1609" i="1" s="1"/>
  <c r="I1610" i="1"/>
  <c r="H1610" i="1" s="1" a="1"/>
  <c r="H1610" i="1" s="1"/>
  <c r="I1611" i="1"/>
  <c r="H1611" i="1" s="1" a="1"/>
  <c r="H1611" i="1" s="1"/>
  <c r="I1612" i="1"/>
  <c r="H1612" i="1" s="1" a="1"/>
  <c r="H1612" i="1" s="1"/>
  <c r="I1613" i="1"/>
  <c r="H1613" i="1" s="1" a="1"/>
  <c r="H1613" i="1" s="1"/>
  <c r="I1614" i="1"/>
  <c r="H1614" i="1" s="1" a="1"/>
  <c r="H1614" i="1" s="1"/>
  <c r="I1615" i="1"/>
  <c r="H1615" i="1" s="1" a="1"/>
  <c r="H1615" i="1" s="1"/>
  <c r="I1616" i="1"/>
  <c r="H1616" i="1" s="1" a="1"/>
  <c r="H1616" i="1" s="1"/>
  <c r="I1617" i="1"/>
  <c r="H1617" i="1" s="1" a="1"/>
  <c r="H1617" i="1" s="1"/>
  <c r="I1618" i="1"/>
  <c r="H1618" i="1" s="1" a="1"/>
  <c r="H1618" i="1" s="1"/>
  <c r="I1619" i="1"/>
  <c r="H1619" i="1" s="1" a="1"/>
  <c r="H1619" i="1" s="1"/>
  <c r="I1620" i="1"/>
  <c r="H1620" i="1" s="1" a="1"/>
  <c r="H1620" i="1" s="1"/>
  <c r="I1621" i="1"/>
  <c r="H1621" i="1" s="1" a="1"/>
  <c r="H1621" i="1" s="1"/>
  <c r="I1622" i="1"/>
  <c r="H1622" i="1" s="1" a="1"/>
  <c r="H1622" i="1" s="1"/>
  <c r="I1623" i="1"/>
  <c r="H1623" i="1" s="1" a="1"/>
  <c r="H1623" i="1" s="1"/>
  <c r="I1624" i="1"/>
  <c r="H1624" i="1" s="1" a="1"/>
  <c r="H1624" i="1" s="1"/>
  <c r="I1625" i="1"/>
  <c r="H1625" i="1" s="1" a="1"/>
  <c r="H1625" i="1" s="1"/>
  <c r="I1626" i="1"/>
  <c r="H1626" i="1" s="1" a="1"/>
  <c r="H1626" i="1" s="1"/>
  <c r="I1627" i="1"/>
  <c r="H1627" i="1" s="1" a="1"/>
  <c r="H1627" i="1" s="1"/>
  <c r="I1628" i="1"/>
  <c r="H1628" i="1" s="1" a="1"/>
  <c r="H1628" i="1" s="1"/>
  <c r="I1629" i="1"/>
  <c r="H1629" i="1" s="1" a="1"/>
  <c r="H1629" i="1" s="1"/>
  <c r="I1630" i="1"/>
  <c r="H1630" i="1" s="1" a="1"/>
  <c r="H1630" i="1" s="1"/>
  <c r="I1631" i="1"/>
  <c r="H1631" i="1" s="1" a="1"/>
  <c r="H1631" i="1" s="1"/>
  <c r="I1632" i="1"/>
  <c r="H1632" i="1" s="1" a="1"/>
  <c r="H1632" i="1" s="1"/>
  <c r="I1633" i="1"/>
  <c r="H1633" i="1" s="1" a="1"/>
  <c r="H1633" i="1" s="1"/>
  <c r="I1634" i="1"/>
  <c r="H1634" i="1" s="1" a="1"/>
  <c r="H1634" i="1" s="1"/>
  <c r="I1635" i="1"/>
  <c r="H1635" i="1" s="1" a="1"/>
  <c r="H1635" i="1" s="1"/>
  <c r="I1636" i="1"/>
  <c r="H1636" i="1" s="1" a="1"/>
  <c r="H1636" i="1" s="1"/>
  <c r="I1637" i="1"/>
  <c r="H1637" i="1" s="1" a="1"/>
  <c r="H1637" i="1" s="1"/>
  <c r="I1638" i="1"/>
  <c r="H1638" i="1" s="1" a="1"/>
  <c r="H1638" i="1" s="1"/>
  <c r="I1639" i="1"/>
  <c r="H1639" i="1" s="1" a="1"/>
  <c r="H1639" i="1" s="1"/>
  <c r="I1640" i="1"/>
  <c r="H1640" i="1" s="1" a="1"/>
  <c r="H1640" i="1" s="1"/>
  <c r="I1641" i="1"/>
  <c r="H1641" i="1" s="1" a="1"/>
  <c r="H1641" i="1" s="1"/>
  <c r="I1642" i="1"/>
  <c r="H1642" i="1" s="1" a="1"/>
  <c r="H1642" i="1" s="1"/>
  <c r="I1643" i="1"/>
  <c r="H1643" i="1" s="1" a="1"/>
  <c r="H1643" i="1" s="1"/>
  <c r="I1644" i="1"/>
  <c r="H1644" i="1" s="1" a="1"/>
  <c r="H1644" i="1" s="1"/>
  <c r="I1645" i="1"/>
  <c r="H1645" i="1" s="1" a="1"/>
  <c r="H1645" i="1" s="1"/>
  <c r="I1646" i="1"/>
  <c r="H1646" i="1" s="1" a="1"/>
  <c r="H1646" i="1" s="1"/>
  <c r="I1647" i="1"/>
  <c r="H1647" i="1" s="1" a="1"/>
  <c r="H1647" i="1" s="1"/>
  <c r="I1648" i="1"/>
  <c r="H1648" i="1" s="1" a="1"/>
  <c r="H1648" i="1" s="1"/>
  <c r="I1649" i="1"/>
  <c r="H1649" i="1" s="1" a="1"/>
  <c r="H1649" i="1" s="1"/>
  <c r="I1650" i="1"/>
  <c r="H1650" i="1" s="1" a="1"/>
  <c r="H1650" i="1" s="1"/>
  <c r="I1651" i="1"/>
  <c r="H1651" i="1" s="1" a="1"/>
  <c r="H1651" i="1" s="1"/>
  <c r="I1652" i="1"/>
  <c r="H1652" i="1" s="1" a="1"/>
  <c r="H1652" i="1" s="1"/>
  <c r="I1653" i="1"/>
  <c r="H1653" i="1" s="1" a="1"/>
  <c r="H1653" i="1" s="1"/>
  <c r="I1654" i="1"/>
  <c r="H1654" i="1" s="1" a="1"/>
  <c r="H1654" i="1" s="1"/>
  <c r="I1655" i="1"/>
  <c r="H1655" i="1" s="1" a="1"/>
  <c r="H1655" i="1" s="1"/>
  <c r="I1656" i="1"/>
  <c r="H1656" i="1" s="1" a="1"/>
  <c r="H1656" i="1" s="1"/>
  <c r="I1657" i="1"/>
  <c r="H1657" i="1" s="1" a="1"/>
  <c r="H1657" i="1" s="1"/>
  <c r="I1658" i="1"/>
  <c r="H1658" i="1" s="1" a="1"/>
  <c r="H1658" i="1" s="1"/>
  <c r="I1659" i="1"/>
  <c r="H1659" i="1" s="1" a="1"/>
  <c r="H1659" i="1" s="1"/>
  <c r="I1660" i="1"/>
  <c r="H1660" i="1" s="1" a="1"/>
  <c r="H1660" i="1" s="1"/>
  <c r="I1661" i="1"/>
  <c r="H1661" i="1" s="1" a="1"/>
  <c r="H1661" i="1" s="1"/>
  <c r="I1662" i="1"/>
  <c r="H1662" i="1" s="1" a="1"/>
  <c r="H1662" i="1" s="1"/>
  <c r="I1663" i="1"/>
  <c r="H1663" i="1" s="1" a="1"/>
  <c r="H1663" i="1" s="1"/>
  <c r="I1664" i="1"/>
  <c r="H1664" i="1" s="1" a="1"/>
  <c r="H1664" i="1" s="1"/>
  <c r="I1665" i="1"/>
  <c r="H1665" i="1" s="1" a="1"/>
  <c r="H1665" i="1" s="1"/>
  <c r="I1666" i="1"/>
  <c r="H1666" i="1" s="1" a="1"/>
  <c r="H1666" i="1" s="1"/>
  <c r="I1667" i="1"/>
  <c r="H1667" i="1" s="1" a="1"/>
  <c r="H1667" i="1" s="1"/>
  <c r="I1668" i="1"/>
  <c r="H1668" i="1" s="1" a="1"/>
  <c r="H1668" i="1" s="1"/>
  <c r="I1669" i="1"/>
  <c r="H1669" i="1" s="1" a="1"/>
  <c r="H1669" i="1" s="1"/>
  <c r="I1670" i="1"/>
  <c r="H1670" i="1" s="1" a="1"/>
  <c r="H1670" i="1" s="1"/>
  <c r="I1671" i="1"/>
  <c r="H1671" i="1" s="1" a="1"/>
  <c r="H1671" i="1" s="1"/>
  <c r="I1672" i="1"/>
  <c r="H1672" i="1" s="1" a="1"/>
  <c r="H1672" i="1" s="1"/>
  <c r="I1673" i="1"/>
  <c r="H1673" i="1" s="1" a="1"/>
  <c r="H1673" i="1" s="1"/>
  <c r="I1674" i="1"/>
  <c r="H1674" i="1" s="1" a="1"/>
  <c r="H1674" i="1" s="1"/>
  <c r="I1675" i="1"/>
  <c r="H1675" i="1" s="1" a="1"/>
  <c r="H1675" i="1" s="1"/>
  <c r="I1676" i="1"/>
  <c r="H1676" i="1" s="1" a="1"/>
  <c r="H1676" i="1" s="1"/>
  <c r="I1677" i="1"/>
  <c r="H1677" i="1" s="1" a="1"/>
  <c r="H1677" i="1" s="1"/>
  <c r="I1678" i="1"/>
  <c r="H1678" i="1" s="1" a="1"/>
  <c r="H1678" i="1" s="1"/>
  <c r="I1679" i="1"/>
  <c r="H1679" i="1" s="1" a="1"/>
  <c r="H1679" i="1" s="1"/>
  <c r="I1680" i="1"/>
  <c r="H1680" i="1" s="1" a="1"/>
  <c r="H1680" i="1" s="1"/>
  <c r="I1681" i="1"/>
  <c r="H1681" i="1" s="1" a="1"/>
  <c r="H1681" i="1" s="1"/>
  <c r="I1682" i="1"/>
  <c r="H1682" i="1" s="1" a="1"/>
  <c r="H1682" i="1" s="1"/>
  <c r="I1683" i="1"/>
  <c r="H1683" i="1" s="1" a="1"/>
  <c r="H1683" i="1" s="1"/>
  <c r="I1684" i="1"/>
  <c r="H1684" i="1" s="1" a="1"/>
  <c r="H1684" i="1" s="1"/>
  <c r="I1685" i="1"/>
  <c r="H1685" i="1" s="1" a="1"/>
  <c r="H1685" i="1" s="1"/>
  <c r="I1686" i="1"/>
  <c r="H1686" i="1" s="1" a="1"/>
  <c r="H1686" i="1" s="1"/>
  <c r="I1687" i="1"/>
  <c r="H1687" i="1" s="1" a="1"/>
  <c r="H1687" i="1" s="1"/>
  <c r="I1688" i="1"/>
  <c r="H1688" i="1" s="1" a="1"/>
  <c r="H1688" i="1" s="1"/>
  <c r="I1689" i="1"/>
  <c r="H1689" i="1" s="1" a="1"/>
  <c r="H1689" i="1" s="1"/>
  <c r="I1690" i="1"/>
  <c r="H1690" i="1" s="1" a="1"/>
  <c r="H1690" i="1" s="1"/>
  <c r="I1691" i="1"/>
  <c r="H1691" i="1" s="1" a="1"/>
  <c r="H1691" i="1" s="1"/>
  <c r="I1692" i="1"/>
  <c r="H1692" i="1" s="1" a="1"/>
  <c r="H1692" i="1" s="1"/>
  <c r="I1693" i="1"/>
  <c r="H1693" i="1" s="1" a="1"/>
  <c r="H1693" i="1" s="1"/>
  <c r="I1694" i="1"/>
  <c r="H1694" i="1" s="1" a="1"/>
  <c r="H1694" i="1" s="1"/>
  <c r="I1695" i="1"/>
  <c r="H1695" i="1" s="1" a="1"/>
  <c r="H1695" i="1" s="1"/>
  <c r="I1696" i="1"/>
  <c r="H1696" i="1" s="1" a="1"/>
  <c r="H1696" i="1" s="1"/>
  <c r="I1697" i="1"/>
  <c r="H1697" i="1" s="1" a="1"/>
  <c r="H1697" i="1" s="1"/>
  <c r="I1698" i="1"/>
  <c r="H1698" i="1" s="1" a="1"/>
  <c r="H1698" i="1" s="1"/>
  <c r="I1699" i="1"/>
  <c r="H1699" i="1" s="1" a="1"/>
  <c r="H1699" i="1" s="1"/>
  <c r="I1700" i="1"/>
  <c r="H1700" i="1" s="1" a="1"/>
  <c r="H1700" i="1" s="1"/>
  <c r="I1701" i="1"/>
  <c r="H1701" i="1" s="1" a="1"/>
  <c r="H1701" i="1" s="1"/>
  <c r="I1702" i="1"/>
  <c r="H1702" i="1" s="1" a="1"/>
  <c r="H1702" i="1" s="1"/>
  <c r="I1703" i="1"/>
  <c r="H1703" i="1" s="1" a="1"/>
  <c r="H1703" i="1" s="1"/>
  <c r="I1704" i="1"/>
  <c r="H1704" i="1" s="1" a="1"/>
  <c r="H1704" i="1" s="1"/>
  <c r="I1705" i="1"/>
  <c r="H1705" i="1" s="1" a="1"/>
  <c r="H1705" i="1" s="1"/>
  <c r="I1706" i="1"/>
  <c r="H1706" i="1" s="1" a="1"/>
  <c r="H1706" i="1" s="1"/>
  <c r="I1707" i="1"/>
  <c r="H1707" i="1" s="1" a="1"/>
  <c r="H1707" i="1" s="1"/>
  <c r="I1708" i="1"/>
  <c r="H1708" i="1" s="1" a="1"/>
  <c r="H1708" i="1" s="1"/>
  <c r="I1709" i="1"/>
  <c r="H1709" i="1" s="1" a="1"/>
  <c r="H1709" i="1" s="1"/>
  <c r="I1710" i="1"/>
  <c r="H1710" i="1" s="1" a="1"/>
  <c r="H1710" i="1" s="1"/>
  <c r="I1711" i="1"/>
  <c r="H1711" i="1" s="1" a="1"/>
  <c r="H1711" i="1" s="1"/>
  <c r="I1712" i="1"/>
  <c r="H1712" i="1" s="1" a="1"/>
  <c r="H1712" i="1" s="1"/>
  <c r="I1713" i="1"/>
  <c r="H1713" i="1" s="1" a="1"/>
  <c r="H1713" i="1" s="1"/>
  <c r="I1714" i="1"/>
  <c r="H1714" i="1" s="1" a="1"/>
  <c r="H1714" i="1" s="1"/>
  <c r="I1715" i="1"/>
  <c r="H1715" i="1" s="1" a="1"/>
  <c r="H1715" i="1" s="1"/>
  <c r="I1716" i="1"/>
  <c r="H1716" i="1" s="1" a="1"/>
  <c r="H1716" i="1" s="1"/>
  <c r="I1717" i="1"/>
  <c r="H1717" i="1" s="1" a="1"/>
  <c r="H1717" i="1" s="1"/>
  <c r="I1718" i="1"/>
  <c r="H1718" i="1" s="1" a="1"/>
  <c r="H1718" i="1" s="1"/>
  <c r="I1719" i="1"/>
  <c r="H1719" i="1" s="1" a="1"/>
  <c r="H1719" i="1" s="1"/>
  <c r="I1720" i="1"/>
  <c r="H1720" i="1" s="1" a="1"/>
  <c r="H1720" i="1" s="1"/>
  <c r="I1721" i="1"/>
  <c r="H1721" i="1" s="1" a="1"/>
  <c r="H1721" i="1" s="1"/>
  <c r="I1722" i="1"/>
  <c r="H1722" i="1" s="1" a="1"/>
  <c r="H1722" i="1" s="1"/>
  <c r="I1723" i="1"/>
  <c r="H1723" i="1" s="1" a="1"/>
  <c r="H1723" i="1" s="1"/>
  <c r="I1724" i="1"/>
  <c r="H1724" i="1" s="1" a="1"/>
  <c r="H1724" i="1" s="1"/>
  <c r="I1725" i="1"/>
  <c r="H1725" i="1" s="1" a="1"/>
  <c r="H1725" i="1" s="1"/>
  <c r="I1726" i="1"/>
  <c r="H1726" i="1" s="1" a="1"/>
  <c r="H1726" i="1" s="1"/>
  <c r="I1727" i="1"/>
  <c r="H1727" i="1" s="1" a="1"/>
  <c r="H1727" i="1" s="1"/>
  <c r="I1728" i="1"/>
  <c r="H1728" i="1" s="1" a="1"/>
  <c r="H1728" i="1" s="1"/>
  <c r="I1729" i="1"/>
  <c r="H1729" i="1" s="1" a="1"/>
  <c r="H1729" i="1" s="1"/>
  <c r="I1730" i="1"/>
  <c r="H1730" i="1" s="1" a="1"/>
  <c r="H1730" i="1" s="1"/>
  <c r="I1731" i="1"/>
  <c r="H1731" i="1" s="1" a="1"/>
  <c r="H1731" i="1" s="1"/>
  <c r="I1732" i="1"/>
  <c r="H1732" i="1" s="1" a="1"/>
  <c r="H1732" i="1" s="1"/>
  <c r="I1733" i="1"/>
  <c r="H1733" i="1" s="1" a="1"/>
  <c r="H1733" i="1" s="1"/>
  <c r="I1734" i="1"/>
  <c r="H1734" i="1" s="1" a="1"/>
  <c r="H1734" i="1" s="1"/>
  <c r="I1735" i="1"/>
  <c r="H1735" i="1" s="1" a="1"/>
  <c r="H1735" i="1" s="1"/>
  <c r="I1736" i="1"/>
  <c r="H1736" i="1" s="1" a="1"/>
  <c r="H1736" i="1" s="1"/>
  <c r="I1737" i="1"/>
  <c r="H1737" i="1" s="1" a="1"/>
  <c r="H1737" i="1" s="1"/>
  <c r="I1738" i="1"/>
  <c r="H1738" i="1" s="1" a="1"/>
  <c r="H1738" i="1" s="1"/>
  <c r="I1739" i="1"/>
  <c r="H1739" i="1" s="1" a="1"/>
  <c r="H1739" i="1" s="1"/>
  <c r="I1740" i="1"/>
  <c r="H1740" i="1" s="1" a="1"/>
  <c r="H1740" i="1" s="1"/>
  <c r="I1741" i="1"/>
  <c r="H1741" i="1" s="1" a="1"/>
  <c r="H1741" i="1" s="1"/>
  <c r="I1742" i="1"/>
  <c r="H1742" i="1" s="1" a="1"/>
  <c r="H1742" i="1" s="1"/>
  <c r="I1743" i="1"/>
  <c r="H1743" i="1" s="1" a="1"/>
  <c r="H1743" i="1" s="1"/>
  <c r="I1744" i="1"/>
  <c r="H1744" i="1" s="1" a="1"/>
  <c r="H1744" i="1" s="1"/>
  <c r="I1745" i="1"/>
  <c r="H1745" i="1" s="1" a="1"/>
  <c r="H1745" i="1" s="1"/>
  <c r="I1746" i="1"/>
  <c r="H1746" i="1" s="1" a="1"/>
  <c r="H1746" i="1" s="1"/>
  <c r="I1747" i="1"/>
  <c r="H1747" i="1" s="1" a="1"/>
  <c r="H1747" i="1" s="1"/>
  <c r="I1748" i="1"/>
  <c r="H1748" i="1" s="1" a="1"/>
  <c r="H1748" i="1" s="1"/>
  <c r="I1749" i="1"/>
  <c r="H1749" i="1" s="1" a="1"/>
  <c r="H1749" i="1" s="1"/>
  <c r="I1750" i="1"/>
  <c r="H1750" i="1" s="1" a="1"/>
  <c r="H1750" i="1" s="1"/>
  <c r="I1751" i="1"/>
  <c r="H1751" i="1" s="1" a="1"/>
  <c r="H1751" i="1" s="1"/>
  <c r="I1752" i="1"/>
  <c r="H1752" i="1" s="1" a="1"/>
  <c r="H1752" i="1" s="1"/>
  <c r="I1753" i="1"/>
  <c r="H1753" i="1" s="1" a="1"/>
  <c r="H1753" i="1" s="1"/>
  <c r="I1754" i="1"/>
  <c r="H1754" i="1" s="1" a="1"/>
  <c r="H1754" i="1" s="1"/>
  <c r="I1755" i="1"/>
  <c r="H1755" i="1" s="1" a="1"/>
  <c r="H1755" i="1" s="1"/>
  <c r="I1756" i="1"/>
  <c r="H1756" i="1" s="1" a="1"/>
  <c r="H1756" i="1" s="1"/>
  <c r="I1757" i="1"/>
  <c r="H1757" i="1" s="1" a="1"/>
  <c r="H1757" i="1" s="1"/>
  <c r="I1758" i="1"/>
  <c r="H1758" i="1" s="1" a="1"/>
  <c r="H1758" i="1" s="1"/>
  <c r="I1759" i="1"/>
  <c r="H1759" i="1" s="1" a="1"/>
  <c r="H1759" i="1" s="1"/>
  <c r="I1760" i="1"/>
  <c r="H1760" i="1" s="1" a="1"/>
  <c r="H1760" i="1" s="1"/>
  <c r="I1761" i="1"/>
  <c r="H1761" i="1" s="1" a="1"/>
  <c r="H1761" i="1" s="1"/>
  <c r="I1762" i="1"/>
  <c r="H1762" i="1" s="1" a="1"/>
  <c r="H1762" i="1" s="1"/>
  <c r="I1763" i="1"/>
  <c r="H1763" i="1" s="1" a="1"/>
  <c r="H1763" i="1" s="1"/>
  <c r="I1764" i="1"/>
  <c r="H1764" i="1" s="1" a="1"/>
  <c r="H1764" i="1" s="1"/>
  <c r="I1765" i="1"/>
  <c r="H1765" i="1" s="1" a="1"/>
  <c r="H1765" i="1" s="1"/>
  <c r="I1766" i="1"/>
  <c r="H1766" i="1" s="1" a="1"/>
  <c r="H1766" i="1" s="1"/>
  <c r="I1767" i="1"/>
  <c r="H1767" i="1" s="1" a="1"/>
  <c r="H1767" i="1" s="1"/>
  <c r="I1768" i="1"/>
  <c r="H1768" i="1" s="1" a="1"/>
  <c r="H1768" i="1" s="1"/>
  <c r="I1769" i="1"/>
  <c r="H1769" i="1" s="1" a="1"/>
  <c r="H1769" i="1" s="1"/>
  <c r="I1770" i="1"/>
  <c r="H1770" i="1" s="1" a="1"/>
  <c r="H1770" i="1" s="1"/>
  <c r="I1771" i="1"/>
  <c r="H1771" i="1" s="1" a="1"/>
  <c r="H1771" i="1" s="1"/>
  <c r="I1772" i="1"/>
  <c r="H1772" i="1" s="1" a="1"/>
  <c r="H1772" i="1" s="1"/>
  <c r="I1773" i="1"/>
  <c r="H1773" i="1" s="1" a="1"/>
  <c r="H1773" i="1" s="1"/>
  <c r="I1774" i="1"/>
  <c r="H1774" i="1" s="1" a="1"/>
  <c r="H1774" i="1" s="1"/>
  <c r="I1775" i="1"/>
  <c r="H1775" i="1" s="1" a="1"/>
  <c r="H1775" i="1" s="1"/>
  <c r="I1776" i="1"/>
  <c r="H1776" i="1" s="1" a="1"/>
  <c r="H1776" i="1" s="1"/>
  <c r="I1777" i="1"/>
  <c r="H1777" i="1" s="1" a="1"/>
  <c r="H1777" i="1" s="1"/>
  <c r="I1778" i="1"/>
  <c r="H1778" i="1" s="1" a="1"/>
  <c r="H1778" i="1" s="1"/>
  <c r="I1779" i="1"/>
  <c r="H1779" i="1" s="1" a="1"/>
  <c r="H1779" i="1" s="1"/>
  <c r="I1780" i="1"/>
  <c r="H1780" i="1" s="1" a="1"/>
  <c r="H1780" i="1" s="1"/>
  <c r="I1781" i="1"/>
  <c r="H1781" i="1" s="1" a="1"/>
  <c r="H1781" i="1" s="1"/>
  <c r="I1782" i="1"/>
  <c r="H1782" i="1" s="1" a="1"/>
  <c r="H1782" i="1" s="1"/>
  <c r="I1783" i="1"/>
  <c r="H1783" i="1" s="1" a="1"/>
  <c r="H1783" i="1" s="1"/>
  <c r="I1784" i="1"/>
  <c r="H1784" i="1" s="1" a="1"/>
  <c r="H1784" i="1" s="1"/>
  <c r="I1785" i="1"/>
  <c r="H1785" i="1" s="1" a="1"/>
  <c r="H1785" i="1" s="1"/>
  <c r="I1786" i="1"/>
  <c r="H1786" i="1" s="1" a="1"/>
  <c r="H1786" i="1" s="1"/>
  <c r="I1787" i="1"/>
  <c r="H1787" i="1" s="1" a="1"/>
  <c r="H1787" i="1" s="1"/>
  <c r="I1788" i="1"/>
  <c r="H1788" i="1" s="1" a="1"/>
  <c r="H1788" i="1" s="1"/>
  <c r="I1789" i="1"/>
  <c r="H1789" i="1" s="1" a="1"/>
  <c r="H1789" i="1" s="1"/>
  <c r="I1790" i="1"/>
  <c r="H1790" i="1" s="1" a="1"/>
  <c r="H1790" i="1" s="1"/>
  <c r="I1791" i="1"/>
  <c r="H1791" i="1" s="1" a="1"/>
  <c r="H1791" i="1" s="1"/>
  <c r="I1792" i="1"/>
  <c r="H1792" i="1" s="1" a="1"/>
  <c r="H1792" i="1" s="1"/>
  <c r="I1793" i="1"/>
  <c r="H1793" i="1" s="1" a="1"/>
  <c r="H1793" i="1" s="1"/>
  <c r="I1794" i="1"/>
  <c r="H1794" i="1" s="1" a="1"/>
  <c r="H1794" i="1" s="1"/>
  <c r="I1795" i="1"/>
  <c r="H1795" i="1" s="1" a="1"/>
  <c r="H1795" i="1" s="1"/>
  <c r="I1796" i="1"/>
  <c r="H1796" i="1" s="1" a="1"/>
  <c r="H1796" i="1" s="1"/>
  <c r="I1797" i="1"/>
  <c r="H1797" i="1" s="1" a="1"/>
  <c r="H1797" i="1" s="1"/>
  <c r="I1798" i="1"/>
  <c r="H1798" i="1" s="1" a="1"/>
  <c r="H1798" i="1" s="1"/>
  <c r="I1799" i="1"/>
  <c r="H1799" i="1" s="1" a="1"/>
  <c r="H1799" i="1" s="1"/>
  <c r="I1800" i="1"/>
  <c r="H1800" i="1" s="1" a="1"/>
  <c r="H1800" i="1" s="1"/>
  <c r="I1801" i="1"/>
  <c r="H1801" i="1" s="1" a="1"/>
  <c r="H1801" i="1" s="1"/>
  <c r="I1802" i="1"/>
  <c r="H1802" i="1" s="1" a="1"/>
  <c r="H1802" i="1" s="1"/>
  <c r="I1803" i="1"/>
  <c r="H1803" i="1" s="1" a="1"/>
  <c r="H1803" i="1" s="1"/>
  <c r="I1804" i="1"/>
  <c r="H1804" i="1" s="1" a="1"/>
  <c r="H1804" i="1" s="1"/>
  <c r="I1805" i="1"/>
  <c r="H1805" i="1" s="1" a="1"/>
  <c r="H1805" i="1" s="1"/>
  <c r="I1806" i="1"/>
  <c r="H1806" i="1" s="1" a="1"/>
  <c r="H1806" i="1" s="1"/>
  <c r="I1807" i="1"/>
  <c r="H1807" i="1" s="1" a="1"/>
  <c r="H1807" i="1" s="1"/>
  <c r="I1808" i="1"/>
  <c r="H1808" i="1" s="1" a="1"/>
  <c r="H1808" i="1" s="1"/>
  <c r="I1809" i="1"/>
  <c r="H1809" i="1" s="1" a="1"/>
  <c r="H1809" i="1" s="1"/>
  <c r="I1810" i="1"/>
  <c r="H1810" i="1" s="1" a="1"/>
  <c r="H1810" i="1" s="1"/>
  <c r="I1811" i="1"/>
  <c r="H1811" i="1" s="1" a="1"/>
  <c r="H1811" i="1" s="1"/>
  <c r="I1812" i="1"/>
  <c r="H1812" i="1" s="1" a="1"/>
  <c r="H1812" i="1" s="1"/>
  <c r="I1813" i="1"/>
  <c r="H1813" i="1" s="1" a="1"/>
  <c r="H1813" i="1" s="1"/>
  <c r="I1814" i="1"/>
  <c r="H1814" i="1" s="1" a="1"/>
  <c r="H1814" i="1" s="1"/>
  <c r="I1815" i="1"/>
  <c r="H1815" i="1" s="1" a="1"/>
  <c r="H1815" i="1" s="1"/>
  <c r="I1816" i="1"/>
  <c r="H1816" i="1" s="1" a="1"/>
  <c r="H1816" i="1" s="1"/>
  <c r="I1817" i="1"/>
  <c r="H1817" i="1" s="1" a="1"/>
  <c r="H1817" i="1" s="1"/>
  <c r="I1818" i="1"/>
  <c r="H1818" i="1" s="1" a="1"/>
  <c r="H1818" i="1" s="1"/>
  <c r="I1819" i="1"/>
  <c r="H1819" i="1" s="1" a="1"/>
  <c r="H1819" i="1" s="1"/>
  <c r="I1820" i="1"/>
  <c r="H1820" i="1" s="1" a="1"/>
  <c r="H1820" i="1" s="1"/>
  <c r="I1821" i="1"/>
  <c r="H1821" i="1" s="1" a="1"/>
  <c r="H1821" i="1" s="1"/>
  <c r="I1822" i="1"/>
  <c r="H1822" i="1" s="1" a="1"/>
  <c r="H1822" i="1" s="1"/>
  <c r="I1823" i="1"/>
  <c r="H1823" i="1" s="1" a="1"/>
  <c r="H1823" i="1" s="1"/>
  <c r="I1824" i="1"/>
  <c r="H1824" i="1" s="1" a="1"/>
  <c r="H1824" i="1" s="1"/>
  <c r="I1825" i="1"/>
  <c r="H1825" i="1" s="1" a="1"/>
  <c r="H1825" i="1" s="1"/>
  <c r="I1826" i="1"/>
  <c r="H1826" i="1" s="1" a="1"/>
  <c r="H1826" i="1" s="1"/>
  <c r="I1827" i="1"/>
  <c r="H1827" i="1" s="1" a="1"/>
  <c r="H1827" i="1" s="1"/>
  <c r="I1828" i="1"/>
  <c r="H1828" i="1" s="1" a="1"/>
  <c r="H1828" i="1" s="1"/>
  <c r="I1829" i="1"/>
  <c r="H1829" i="1" s="1" a="1"/>
  <c r="H1829" i="1" s="1"/>
  <c r="I1830" i="1"/>
  <c r="H1830" i="1" s="1" a="1"/>
  <c r="H1830" i="1" s="1"/>
  <c r="I1831" i="1"/>
  <c r="H1831" i="1" s="1" a="1"/>
  <c r="H1831" i="1" s="1"/>
  <c r="I1832" i="1"/>
  <c r="H1832" i="1" s="1" a="1"/>
  <c r="H1832" i="1" s="1"/>
  <c r="I1833" i="1"/>
  <c r="H1833" i="1" s="1" a="1"/>
  <c r="H1833" i="1" s="1"/>
  <c r="I1834" i="1"/>
  <c r="H1834" i="1" s="1" a="1"/>
  <c r="H1834" i="1" s="1"/>
  <c r="I1835" i="1"/>
  <c r="H1835" i="1" s="1" a="1"/>
  <c r="H1835" i="1" s="1"/>
  <c r="I1836" i="1"/>
  <c r="H1836" i="1" s="1" a="1"/>
  <c r="H1836" i="1" s="1"/>
  <c r="I1837" i="1"/>
  <c r="H1837" i="1" s="1" a="1"/>
  <c r="H1837" i="1" s="1"/>
  <c r="I1838" i="1"/>
  <c r="H1838" i="1" s="1" a="1"/>
  <c r="H1838" i="1" s="1"/>
  <c r="I1839" i="1"/>
  <c r="H1839" i="1" s="1" a="1"/>
  <c r="H1839" i="1" s="1"/>
  <c r="I1840" i="1"/>
  <c r="H1840" i="1" s="1" a="1"/>
  <c r="H1840" i="1" s="1"/>
  <c r="I1841" i="1"/>
  <c r="H1841" i="1" s="1" a="1"/>
  <c r="H1841" i="1" s="1"/>
  <c r="I1842" i="1"/>
  <c r="H1842" i="1" s="1" a="1"/>
  <c r="H1842" i="1" s="1"/>
  <c r="I1843" i="1"/>
  <c r="H1843" i="1" s="1" a="1"/>
  <c r="H1843" i="1" s="1"/>
  <c r="I1844" i="1"/>
  <c r="H1844" i="1" s="1" a="1"/>
  <c r="H1844" i="1" s="1"/>
  <c r="I1845" i="1"/>
  <c r="H1845" i="1" s="1" a="1"/>
  <c r="H1845" i="1" s="1"/>
  <c r="I1846" i="1"/>
  <c r="H1846" i="1" s="1" a="1"/>
  <c r="H1846" i="1" s="1"/>
  <c r="I1847" i="1"/>
  <c r="H1847" i="1" s="1" a="1"/>
  <c r="H1847" i="1" s="1"/>
  <c r="I1848" i="1"/>
  <c r="H1848" i="1" s="1" a="1"/>
  <c r="H1848" i="1" s="1"/>
  <c r="I1849" i="1"/>
  <c r="H1849" i="1" s="1" a="1"/>
  <c r="H1849" i="1" s="1"/>
  <c r="I1850" i="1"/>
  <c r="H1850" i="1" s="1" a="1"/>
  <c r="H1850" i="1" s="1"/>
  <c r="I1851" i="1"/>
  <c r="H1851" i="1" s="1" a="1"/>
  <c r="H1851" i="1" s="1"/>
  <c r="I1852" i="1"/>
  <c r="H1852" i="1" s="1" a="1"/>
  <c r="H1852" i="1" s="1"/>
  <c r="I1853" i="1"/>
  <c r="H1853" i="1" s="1" a="1"/>
  <c r="H1853" i="1" s="1"/>
  <c r="I1854" i="1"/>
  <c r="H1854" i="1" s="1" a="1"/>
  <c r="H1854" i="1" s="1"/>
  <c r="I1855" i="1"/>
  <c r="H1855" i="1" s="1" a="1"/>
  <c r="H1855" i="1" s="1"/>
  <c r="I1856" i="1"/>
  <c r="H1856" i="1" s="1" a="1"/>
  <c r="H1856" i="1" s="1"/>
  <c r="I1857" i="1"/>
  <c r="H1857" i="1" s="1" a="1"/>
  <c r="H1857" i="1" s="1"/>
  <c r="I1858" i="1"/>
  <c r="H1858" i="1" s="1" a="1"/>
  <c r="H1858" i="1" s="1"/>
  <c r="I1859" i="1"/>
  <c r="H1859" i="1" s="1" a="1"/>
  <c r="H1859" i="1" s="1"/>
  <c r="I1860" i="1"/>
  <c r="H1860" i="1" s="1" a="1"/>
  <c r="H1860" i="1" s="1"/>
  <c r="I1861" i="1"/>
  <c r="H1861" i="1" s="1" a="1"/>
  <c r="H1861" i="1" s="1"/>
  <c r="I1862" i="1"/>
  <c r="H1862" i="1" s="1" a="1"/>
  <c r="H1862" i="1" s="1"/>
  <c r="I1863" i="1"/>
  <c r="H1863" i="1" s="1" a="1"/>
  <c r="H1863" i="1" s="1"/>
  <c r="I1864" i="1"/>
  <c r="H1864" i="1" s="1" a="1"/>
  <c r="H1864" i="1" s="1"/>
  <c r="I1865" i="1"/>
  <c r="H1865" i="1" s="1" a="1"/>
  <c r="H1865" i="1" s="1"/>
  <c r="I1866" i="1"/>
  <c r="H1866" i="1" s="1" a="1"/>
  <c r="H1866" i="1" s="1"/>
  <c r="I1867" i="1"/>
  <c r="H1867" i="1" s="1" a="1"/>
  <c r="H1867" i="1" s="1"/>
  <c r="I1868" i="1"/>
  <c r="H1868" i="1" s="1" a="1"/>
  <c r="H1868" i="1" s="1"/>
  <c r="I1869" i="1"/>
  <c r="H1869" i="1" s="1" a="1"/>
  <c r="H1869" i="1" s="1"/>
  <c r="I1870" i="1"/>
  <c r="H1870" i="1" s="1" a="1"/>
  <c r="H1870" i="1" s="1"/>
  <c r="I1871" i="1"/>
  <c r="H1871" i="1" s="1" a="1"/>
  <c r="H1871" i="1" s="1"/>
  <c r="I1872" i="1"/>
  <c r="H1872" i="1" s="1" a="1"/>
  <c r="H1872" i="1" s="1"/>
  <c r="I1873" i="1"/>
  <c r="H1873" i="1" s="1" a="1"/>
  <c r="H1873" i="1" s="1"/>
  <c r="I1874" i="1"/>
  <c r="H1874" i="1" s="1" a="1"/>
  <c r="H1874" i="1" s="1"/>
  <c r="I1875" i="1"/>
  <c r="H1875" i="1" s="1" a="1"/>
  <c r="H1875" i="1" s="1"/>
  <c r="I1876" i="1"/>
  <c r="H1876" i="1" s="1" a="1"/>
  <c r="H1876" i="1" s="1"/>
  <c r="I1877" i="1"/>
  <c r="H1877" i="1" s="1" a="1"/>
  <c r="H1877" i="1" s="1"/>
  <c r="I1878" i="1"/>
  <c r="H1878" i="1" s="1" a="1"/>
  <c r="H1878" i="1" s="1"/>
  <c r="I1879" i="1"/>
  <c r="H1879" i="1" s="1" a="1"/>
  <c r="H1879" i="1" s="1"/>
  <c r="I1880" i="1"/>
  <c r="H1880" i="1" s="1" a="1"/>
  <c r="H1880" i="1" s="1"/>
  <c r="I1881" i="1"/>
  <c r="H1881" i="1" s="1" a="1"/>
  <c r="H1881" i="1" s="1"/>
  <c r="I1882" i="1"/>
  <c r="H1882" i="1" s="1" a="1"/>
  <c r="H1882" i="1" s="1"/>
  <c r="I1883" i="1"/>
  <c r="H1883" i="1" s="1" a="1"/>
  <c r="H1883" i="1" s="1"/>
  <c r="I1884" i="1"/>
  <c r="H1884" i="1" s="1" a="1"/>
  <c r="H1884" i="1" s="1"/>
  <c r="I1885" i="1"/>
  <c r="H1885" i="1" s="1" a="1"/>
  <c r="H1885" i="1" s="1"/>
  <c r="I1886" i="1"/>
  <c r="H1886" i="1" s="1" a="1"/>
  <c r="H1886" i="1" s="1"/>
  <c r="I1887" i="1"/>
  <c r="H1887" i="1" s="1" a="1"/>
  <c r="H1887" i="1" s="1"/>
  <c r="I1888" i="1"/>
  <c r="H1888" i="1" s="1" a="1"/>
  <c r="H1888" i="1" s="1"/>
  <c r="I1889" i="1"/>
  <c r="H1889" i="1" s="1" a="1"/>
  <c r="H1889" i="1" s="1"/>
  <c r="I1890" i="1"/>
  <c r="H1890" i="1" s="1" a="1"/>
  <c r="H1890" i="1" s="1"/>
  <c r="I1891" i="1"/>
  <c r="H1891" i="1" s="1" a="1"/>
  <c r="H1891" i="1" s="1"/>
  <c r="I1892" i="1"/>
  <c r="H1892" i="1" s="1" a="1"/>
  <c r="H1892" i="1" s="1"/>
  <c r="I1893" i="1"/>
  <c r="H1893" i="1" s="1" a="1"/>
  <c r="H1893" i="1" s="1"/>
  <c r="I1894" i="1"/>
  <c r="H1894" i="1" s="1" a="1"/>
  <c r="H1894" i="1" s="1"/>
  <c r="I1895" i="1"/>
  <c r="H1895" i="1" s="1" a="1"/>
  <c r="H1895" i="1" s="1"/>
  <c r="I1896" i="1"/>
  <c r="H1896" i="1" s="1" a="1"/>
  <c r="H1896" i="1" s="1"/>
  <c r="I1897" i="1"/>
  <c r="H1897" i="1" s="1" a="1"/>
  <c r="H1897" i="1" s="1"/>
  <c r="I1898" i="1"/>
  <c r="H1898" i="1" s="1" a="1"/>
  <c r="H1898" i="1" s="1"/>
  <c r="I1899" i="1"/>
  <c r="H1899" i="1" s="1" a="1"/>
  <c r="H1899" i="1" s="1"/>
  <c r="I1900" i="1"/>
  <c r="H1900" i="1" s="1" a="1"/>
  <c r="H1900" i="1" s="1"/>
  <c r="I1901" i="1"/>
  <c r="H1901" i="1" s="1" a="1"/>
  <c r="H1901" i="1" s="1"/>
  <c r="I1902" i="1"/>
  <c r="H1902" i="1" s="1" a="1"/>
  <c r="H1902" i="1" s="1"/>
  <c r="I1903" i="1"/>
  <c r="H1903" i="1" s="1" a="1"/>
  <c r="H1903" i="1" s="1"/>
  <c r="I1904" i="1"/>
  <c r="H1904" i="1" s="1" a="1"/>
  <c r="H1904" i="1" s="1"/>
  <c r="I1905" i="1"/>
  <c r="H1905" i="1" s="1" a="1"/>
  <c r="H1905" i="1" s="1"/>
  <c r="I1906" i="1"/>
  <c r="H1906" i="1" s="1" a="1"/>
  <c r="H1906" i="1" s="1"/>
  <c r="I1907" i="1"/>
  <c r="H1907" i="1" s="1" a="1"/>
  <c r="H1907" i="1" s="1"/>
  <c r="I1908" i="1"/>
  <c r="H1908" i="1" s="1" a="1"/>
  <c r="H1908" i="1" s="1"/>
  <c r="I1909" i="1"/>
  <c r="H1909" i="1" s="1" a="1"/>
  <c r="H1909" i="1" s="1"/>
  <c r="I1910" i="1"/>
  <c r="H1910" i="1" s="1" a="1"/>
  <c r="H1910" i="1" s="1"/>
  <c r="I1911" i="1"/>
  <c r="H1911" i="1" s="1" a="1"/>
  <c r="H1911" i="1" s="1"/>
  <c r="I1912" i="1"/>
  <c r="H1912" i="1" s="1" a="1"/>
  <c r="H1912" i="1" s="1"/>
  <c r="I1913" i="1"/>
  <c r="H1913" i="1" s="1" a="1"/>
  <c r="H1913" i="1" s="1"/>
  <c r="I1914" i="1"/>
  <c r="H1914" i="1" s="1" a="1"/>
  <c r="H1914" i="1" s="1"/>
  <c r="I1915" i="1"/>
  <c r="H1915" i="1" s="1" a="1"/>
  <c r="H1915" i="1" s="1"/>
  <c r="I1916" i="1"/>
  <c r="H1916" i="1" s="1" a="1"/>
  <c r="H1916" i="1" s="1"/>
  <c r="I1917" i="1"/>
  <c r="H1917" i="1" s="1" a="1"/>
  <c r="H1917" i="1" s="1"/>
  <c r="I1918" i="1"/>
  <c r="H1918" i="1" s="1" a="1"/>
  <c r="H1918" i="1" s="1"/>
  <c r="I1919" i="1"/>
  <c r="H1919" i="1" s="1" a="1"/>
  <c r="H1919" i="1" s="1"/>
  <c r="I1920" i="1"/>
  <c r="H1920" i="1" s="1" a="1"/>
  <c r="H1920" i="1" s="1"/>
  <c r="I1921" i="1"/>
  <c r="H1921" i="1" s="1" a="1"/>
  <c r="H1921" i="1" s="1"/>
  <c r="I1922" i="1"/>
  <c r="H1922" i="1" s="1" a="1"/>
  <c r="H1922" i="1" s="1"/>
  <c r="I1923" i="1"/>
  <c r="H1923" i="1" s="1" a="1"/>
  <c r="H1923" i="1" s="1"/>
  <c r="I1924" i="1"/>
  <c r="H1924" i="1" s="1" a="1"/>
  <c r="H1924" i="1" s="1"/>
  <c r="I1925" i="1"/>
  <c r="H1925" i="1" s="1" a="1"/>
  <c r="H1925" i="1" s="1"/>
  <c r="I1926" i="1"/>
  <c r="H1926" i="1" s="1" a="1"/>
  <c r="H1926" i="1" s="1"/>
  <c r="I1927" i="1"/>
  <c r="H1927" i="1" s="1" a="1"/>
  <c r="H1927" i="1" s="1"/>
  <c r="I1928" i="1"/>
  <c r="H1928" i="1" s="1" a="1"/>
  <c r="H1928" i="1" s="1"/>
  <c r="I1929" i="1"/>
  <c r="H1929" i="1" s="1" a="1"/>
  <c r="H1929" i="1" s="1"/>
  <c r="I1930" i="1"/>
  <c r="H1930" i="1" s="1" a="1"/>
  <c r="H1930" i="1" s="1"/>
  <c r="I1931" i="1"/>
  <c r="H1931" i="1" s="1" a="1"/>
  <c r="H1931" i="1" s="1"/>
  <c r="I1932" i="1"/>
  <c r="H1932" i="1" s="1" a="1"/>
  <c r="H1932" i="1" s="1"/>
  <c r="I1933" i="1"/>
  <c r="H1933" i="1" s="1" a="1"/>
  <c r="H1933" i="1" s="1"/>
  <c r="I1934" i="1"/>
  <c r="H1934" i="1" s="1" a="1"/>
  <c r="H1934" i="1" s="1"/>
  <c r="I1935" i="1"/>
  <c r="H1935" i="1" s="1" a="1"/>
  <c r="H1935" i="1" s="1"/>
  <c r="I1936" i="1"/>
  <c r="H1936" i="1" s="1" a="1"/>
  <c r="H1936" i="1" s="1"/>
  <c r="I1937" i="1"/>
  <c r="H1937" i="1" s="1" a="1"/>
  <c r="H1937" i="1" s="1"/>
  <c r="I1938" i="1"/>
  <c r="H1938" i="1" s="1" a="1"/>
  <c r="H1938" i="1" s="1"/>
  <c r="I1939" i="1"/>
  <c r="H1939" i="1" s="1" a="1"/>
  <c r="H1939" i="1" s="1"/>
  <c r="I1940" i="1"/>
  <c r="H1940" i="1" s="1" a="1"/>
  <c r="H1940" i="1" s="1"/>
  <c r="I1941" i="1"/>
  <c r="H1941" i="1" s="1" a="1"/>
  <c r="H1941" i="1" s="1"/>
  <c r="I1942" i="1"/>
  <c r="H1942" i="1" s="1" a="1"/>
  <c r="H1942" i="1" s="1"/>
  <c r="I1943" i="1"/>
  <c r="H1943" i="1" s="1" a="1"/>
  <c r="H1943" i="1" s="1"/>
  <c r="I1944" i="1"/>
  <c r="H1944" i="1" s="1" a="1"/>
  <c r="H1944" i="1" s="1"/>
  <c r="I1945" i="1"/>
  <c r="H1945" i="1" s="1" a="1"/>
  <c r="H1945" i="1" s="1"/>
  <c r="I1946" i="1"/>
  <c r="H1946" i="1" s="1" a="1"/>
  <c r="H1946" i="1" s="1"/>
  <c r="I1947" i="1"/>
  <c r="H1947" i="1" s="1" a="1"/>
  <c r="H1947" i="1" s="1"/>
  <c r="I1948" i="1"/>
  <c r="H1948" i="1" s="1" a="1"/>
  <c r="H1948" i="1" s="1"/>
  <c r="I1949" i="1"/>
  <c r="H1949" i="1" s="1" a="1"/>
  <c r="H1949" i="1" s="1"/>
  <c r="I1950" i="1"/>
  <c r="H1950" i="1" s="1" a="1"/>
  <c r="H1950" i="1" s="1"/>
  <c r="I1951" i="1"/>
  <c r="H1951" i="1" s="1" a="1"/>
  <c r="H1951" i="1" s="1"/>
  <c r="I1952" i="1"/>
  <c r="H1952" i="1" s="1" a="1"/>
  <c r="H1952" i="1" s="1"/>
  <c r="I1953" i="1"/>
  <c r="H1953" i="1" s="1" a="1"/>
  <c r="H1953" i="1" s="1"/>
  <c r="I1954" i="1"/>
  <c r="H1954" i="1" s="1" a="1"/>
  <c r="H1954" i="1" s="1"/>
  <c r="I1955" i="1"/>
  <c r="H1955" i="1" s="1" a="1"/>
  <c r="H1955" i="1" s="1"/>
  <c r="I1956" i="1"/>
  <c r="H1956" i="1" s="1" a="1"/>
  <c r="H1956" i="1" s="1"/>
  <c r="I1957" i="1"/>
  <c r="H1957" i="1" s="1" a="1"/>
  <c r="H1957" i="1" s="1"/>
  <c r="I1958" i="1"/>
  <c r="H1958" i="1" s="1" a="1"/>
  <c r="H1958" i="1" s="1"/>
  <c r="I1959" i="1"/>
  <c r="H1959" i="1" s="1" a="1"/>
  <c r="H1959" i="1" s="1"/>
  <c r="I1960" i="1"/>
  <c r="H1960" i="1" s="1" a="1"/>
  <c r="H1960" i="1" s="1"/>
  <c r="I1961" i="1"/>
  <c r="H1961" i="1" s="1" a="1"/>
  <c r="H1961" i="1" s="1"/>
  <c r="I1962" i="1"/>
  <c r="H1962" i="1" s="1" a="1"/>
  <c r="H1962" i="1" s="1"/>
  <c r="I1963" i="1"/>
  <c r="H1963" i="1" s="1" a="1"/>
  <c r="H1963" i="1" s="1"/>
  <c r="I1964" i="1"/>
  <c r="H1964" i="1" s="1" a="1"/>
  <c r="H1964" i="1" s="1"/>
  <c r="I1965" i="1"/>
  <c r="H1965" i="1" s="1" a="1"/>
  <c r="H1965" i="1" s="1"/>
  <c r="I1966" i="1"/>
  <c r="H1966" i="1" s="1" a="1"/>
  <c r="H1966" i="1" s="1"/>
  <c r="I1967" i="1"/>
  <c r="H1967" i="1" s="1" a="1"/>
  <c r="H1967" i="1" s="1"/>
  <c r="I1968" i="1"/>
  <c r="H1968" i="1" s="1" a="1"/>
  <c r="H1968" i="1" s="1"/>
  <c r="I1969" i="1"/>
  <c r="H1969" i="1" s="1" a="1"/>
  <c r="H1969" i="1" s="1"/>
  <c r="I1970" i="1"/>
  <c r="H1970" i="1" s="1" a="1"/>
  <c r="H1970" i="1" s="1"/>
  <c r="I1971" i="1"/>
  <c r="H1971" i="1" s="1" a="1"/>
  <c r="H1971" i="1" s="1"/>
  <c r="I1972" i="1"/>
  <c r="H1972" i="1" s="1" a="1"/>
  <c r="H1972" i="1" s="1"/>
  <c r="I1973" i="1"/>
  <c r="H1973" i="1" s="1" a="1"/>
  <c r="H1973" i="1" s="1"/>
  <c r="I1974" i="1"/>
  <c r="H1974" i="1" s="1" a="1"/>
  <c r="H1974" i="1" s="1"/>
  <c r="I1975" i="1"/>
  <c r="H1975" i="1" s="1" a="1"/>
  <c r="H1975" i="1" s="1"/>
  <c r="I1976" i="1"/>
  <c r="H1976" i="1" s="1" a="1"/>
  <c r="H1976" i="1" s="1"/>
  <c r="I1977" i="1"/>
  <c r="H1977" i="1" s="1" a="1"/>
  <c r="H1977" i="1" s="1"/>
  <c r="I1978" i="1"/>
  <c r="H1978" i="1" s="1" a="1"/>
  <c r="H1978" i="1" s="1"/>
  <c r="I1979" i="1"/>
  <c r="H1979" i="1" s="1" a="1"/>
  <c r="H1979" i="1" s="1"/>
  <c r="I1980" i="1"/>
  <c r="H1980" i="1" s="1" a="1"/>
  <c r="H1980" i="1" s="1"/>
  <c r="I1981" i="1"/>
  <c r="H1981" i="1" s="1" a="1"/>
  <c r="H1981" i="1" s="1"/>
  <c r="I1982" i="1"/>
  <c r="H1982" i="1" s="1" a="1"/>
  <c r="H1982" i="1" s="1"/>
  <c r="I1983" i="1"/>
  <c r="H1983" i="1" s="1" a="1"/>
  <c r="H1983" i="1" s="1"/>
  <c r="I1984" i="1"/>
  <c r="H1984" i="1" s="1" a="1"/>
  <c r="H1984" i="1" s="1"/>
  <c r="I1985" i="1"/>
  <c r="H1985" i="1" s="1" a="1"/>
  <c r="H1985" i="1" s="1"/>
  <c r="I1986" i="1"/>
  <c r="H1986" i="1" s="1" a="1"/>
  <c r="H1986" i="1" s="1"/>
  <c r="I1987" i="1"/>
  <c r="H1987" i="1" s="1" a="1"/>
  <c r="H1987" i="1" s="1"/>
  <c r="I1988" i="1"/>
  <c r="H1988" i="1" s="1" a="1"/>
  <c r="H1988" i="1" s="1"/>
  <c r="I1989" i="1"/>
  <c r="H1989" i="1" s="1" a="1"/>
  <c r="H1989" i="1" s="1"/>
  <c r="I1990" i="1"/>
  <c r="H1990" i="1" s="1" a="1"/>
  <c r="H1990" i="1" s="1"/>
  <c r="I1991" i="1"/>
  <c r="H1991" i="1" s="1" a="1"/>
  <c r="H1991" i="1" s="1"/>
  <c r="I1992" i="1"/>
  <c r="H1992" i="1" s="1" a="1"/>
  <c r="H1992" i="1" s="1"/>
  <c r="I1993" i="1"/>
  <c r="H1993" i="1" s="1" a="1"/>
  <c r="H1993" i="1" s="1"/>
  <c r="I1994" i="1"/>
  <c r="H1994" i="1" s="1" a="1"/>
  <c r="H1994" i="1" s="1"/>
  <c r="I1995" i="1"/>
  <c r="H1995" i="1" s="1" a="1"/>
  <c r="H1995" i="1" s="1"/>
  <c r="I1996" i="1"/>
  <c r="H1996" i="1" s="1" a="1"/>
  <c r="H1996" i="1" s="1"/>
  <c r="I1997" i="1"/>
  <c r="H1997" i="1" s="1" a="1"/>
  <c r="H1997" i="1" s="1"/>
  <c r="I1998" i="1"/>
  <c r="H1998" i="1" s="1" a="1"/>
  <c r="H1998" i="1" s="1"/>
  <c r="I1999" i="1"/>
  <c r="H1999" i="1" s="1" a="1"/>
  <c r="H1999" i="1" s="1"/>
  <c r="I2000" i="1"/>
  <c r="H2000" i="1" s="1" a="1"/>
  <c r="H2000" i="1" s="1"/>
  <c r="I2001" i="1"/>
  <c r="H2001" i="1" s="1" a="1"/>
  <c r="H2001" i="1" s="1"/>
  <c r="I2002" i="1"/>
  <c r="H2002" i="1" s="1" a="1"/>
  <c r="H2002" i="1" s="1"/>
  <c r="I2003" i="1"/>
  <c r="H2003" i="1" s="1" a="1"/>
  <c r="H2003" i="1" s="1"/>
  <c r="I2004" i="1"/>
  <c r="H2004" i="1" s="1" a="1"/>
  <c r="H2004" i="1" s="1"/>
  <c r="I2005" i="1"/>
  <c r="H2005" i="1" s="1" a="1"/>
  <c r="H2005" i="1" s="1"/>
  <c r="I2006" i="1"/>
  <c r="H2006" i="1" s="1" a="1"/>
  <c r="H2006" i="1" s="1"/>
  <c r="I2007" i="1"/>
  <c r="H2007" i="1" s="1" a="1"/>
  <c r="H2007" i="1" s="1"/>
  <c r="I2008" i="1"/>
  <c r="H2008" i="1" s="1" a="1"/>
  <c r="H2008" i="1" s="1"/>
  <c r="I2009" i="1"/>
  <c r="H2009" i="1" s="1" a="1"/>
  <c r="H2009" i="1" s="1"/>
  <c r="I2010" i="1"/>
  <c r="H2010" i="1" s="1" a="1"/>
  <c r="H2010" i="1" s="1"/>
  <c r="I2011" i="1"/>
  <c r="H2011" i="1" s="1" a="1"/>
  <c r="H2011" i="1" s="1"/>
  <c r="I2012" i="1"/>
  <c r="H2012" i="1" s="1" a="1"/>
  <c r="H2012" i="1" s="1"/>
  <c r="I2013" i="1"/>
  <c r="H2013" i="1" s="1" a="1"/>
  <c r="H2013" i="1" s="1"/>
  <c r="I2014" i="1"/>
  <c r="H2014" i="1" s="1" a="1"/>
  <c r="H2014" i="1" s="1"/>
  <c r="I2015" i="1"/>
  <c r="H2015" i="1" s="1" a="1"/>
  <c r="H2015" i="1" s="1"/>
  <c r="I2016" i="1"/>
  <c r="H2016" i="1" s="1" a="1"/>
  <c r="H2016" i="1" s="1"/>
  <c r="I2017" i="1"/>
  <c r="H2017" i="1" s="1" a="1"/>
  <c r="H2017" i="1" s="1"/>
  <c r="I2018" i="1"/>
  <c r="H2018" i="1" s="1" a="1"/>
  <c r="H2018" i="1" s="1"/>
  <c r="I2019" i="1"/>
  <c r="H2019" i="1" s="1" a="1"/>
  <c r="H2019" i="1" s="1"/>
  <c r="I2020" i="1"/>
  <c r="H2020" i="1" s="1" a="1"/>
  <c r="H2020" i="1" s="1"/>
  <c r="I2021" i="1"/>
  <c r="H2021" i="1" s="1" a="1"/>
  <c r="H2021" i="1" s="1"/>
  <c r="I2022" i="1"/>
  <c r="H2022" i="1" s="1" a="1"/>
  <c r="H2022" i="1" s="1"/>
  <c r="I2023" i="1"/>
  <c r="H2023" i="1" s="1" a="1"/>
  <c r="H2023" i="1" s="1"/>
  <c r="I2024" i="1"/>
  <c r="H2024" i="1" s="1" a="1"/>
  <c r="H2024" i="1" s="1"/>
  <c r="I2025" i="1"/>
  <c r="H2025" i="1" s="1" a="1"/>
  <c r="H2025" i="1" s="1"/>
  <c r="I2026" i="1"/>
  <c r="H2026" i="1" s="1" a="1"/>
  <c r="H2026" i="1" s="1"/>
  <c r="I2027" i="1"/>
  <c r="H2027" i="1" s="1" a="1"/>
  <c r="H2027" i="1" s="1"/>
  <c r="I2028" i="1"/>
  <c r="H2028" i="1" s="1" a="1"/>
  <c r="H2028" i="1" s="1"/>
  <c r="I2029" i="1"/>
  <c r="H2029" i="1" s="1" a="1"/>
  <c r="H2029" i="1" s="1"/>
  <c r="I2030" i="1"/>
  <c r="H2030" i="1" s="1" a="1"/>
  <c r="H2030" i="1" s="1"/>
  <c r="I2031" i="1"/>
  <c r="H2031" i="1" s="1" a="1"/>
  <c r="H2031" i="1" s="1"/>
  <c r="H2" i="1" a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" i="1"/>
  <c r="C3" i="1"/>
  <c r="C4" i="1"/>
  <c r="C5" i="1"/>
  <c r="C6" i="1"/>
  <c r="C7" i="1"/>
  <c r="C8" i="1"/>
  <c r="C9" i="1"/>
  <c r="C10" i="1"/>
  <c r="C11" i="1"/>
  <c r="C12" i="1"/>
  <c r="E13" i="1"/>
  <c r="F13" i="1" s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" i="1"/>
  <c r="E2" i="1" l="1"/>
  <c r="F2" i="1" s="1"/>
  <c r="A2" i="1"/>
  <c r="M2" i="1"/>
  <c r="E2031" i="1"/>
  <c r="F2031" i="1" s="1"/>
  <c r="A2031" i="1"/>
  <c r="M2031" i="1"/>
  <c r="E2030" i="1"/>
  <c r="F2030" i="1" s="1"/>
  <c r="A2030" i="1"/>
  <c r="M2030" i="1"/>
  <c r="E2029" i="1"/>
  <c r="F2029" i="1" s="1"/>
  <c r="A2029" i="1"/>
  <c r="M2029" i="1"/>
  <c r="E2028" i="1"/>
  <c r="F2028" i="1" s="1"/>
  <c r="A2028" i="1"/>
  <c r="M2028" i="1"/>
  <c r="E2027" i="1"/>
  <c r="F2027" i="1" s="1"/>
  <c r="A2027" i="1"/>
  <c r="M2027" i="1"/>
  <c r="E2026" i="1"/>
  <c r="F2026" i="1" s="1"/>
  <c r="A2026" i="1"/>
  <c r="M2026" i="1"/>
  <c r="E2025" i="1"/>
  <c r="F2025" i="1" s="1"/>
  <c r="A2025" i="1"/>
  <c r="M2025" i="1"/>
  <c r="E2024" i="1"/>
  <c r="F2024" i="1" s="1"/>
  <c r="A2024" i="1"/>
  <c r="M2024" i="1"/>
  <c r="E2023" i="1"/>
  <c r="F2023" i="1" s="1"/>
  <c r="A2023" i="1"/>
  <c r="M2023" i="1"/>
  <c r="E2022" i="1"/>
  <c r="F2022" i="1" s="1"/>
  <c r="A2022" i="1"/>
  <c r="M2022" i="1"/>
  <c r="E2021" i="1"/>
  <c r="F2021" i="1" s="1"/>
  <c r="A2021" i="1"/>
  <c r="M2021" i="1"/>
  <c r="E2020" i="1"/>
  <c r="F2020" i="1" s="1"/>
  <c r="A2020" i="1"/>
  <c r="M2020" i="1"/>
  <c r="E2019" i="1"/>
  <c r="F2019" i="1" s="1"/>
  <c r="A2019" i="1"/>
  <c r="M2019" i="1"/>
  <c r="E2018" i="1"/>
  <c r="F2018" i="1" s="1"/>
  <c r="A2018" i="1"/>
  <c r="M2018" i="1"/>
  <c r="E2017" i="1"/>
  <c r="F2017" i="1" s="1"/>
  <c r="A2017" i="1"/>
  <c r="M2017" i="1"/>
  <c r="E2016" i="1"/>
  <c r="F2016" i="1" s="1"/>
  <c r="A2016" i="1"/>
  <c r="M2016" i="1"/>
  <c r="E2015" i="1"/>
  <c r="F2015" i="1" s="1"/>
  <c r="A2015" i="1"/>
  <c r="M2015" i="1"/>
  <c r="E2014" i="1"/>
  <c r="F2014" i="1" s="1"/>
  <c r="A2014" i="1"/>
  <c r="M2014" i="1"/>
  <c r="E2013" i="1"/>
  <c r="F2013" i="1" s="1"/>
  <c r="A2013" i="1"/>
  <c r="M2013" i="1"/>
  <c r="E2012" i="1"/>
  <c r="F2012" i="1" s="1"/>
  <c r="A2012" i="1"/>
  <c r="M2012" i="1"/>
  <c r="E2011" i="1"/>
  <c r="F2011" i="1" s="1"/>
  <c r="A2011" i="1"/>
  <c r="M2011" i="1"/>
  <c r="E2010" i="1"/>
  <c r="F2010" i="1" s="1"/>
  <c r="A2010" i="1"/>
  <c r="M2010" i="1"/>
  <c r="E2009" i="1"/>
  <c r="F2009" i="1" s="1"/>
  <c r="A2009" i="1"/>
  <c r="M2009" i="1"/>
  <c r="E2008" i="1"/>
  <c r="F2008" i="1" s="1"/>
  <c r="A2008" i="1"/>
  <c r="M2008" i="1"/>
  <c r="E2007" i="1"/>
  <c r="F2007" i="1" s="1"/>
  <c r="A2007" i="1"/>
  <c r="M2007" i="1"/>
  <c r="E2006" i="1"/>
  <c r="F2006" i="1" s="1"/>
  <c r="A2006" i="1"/>
  <c r="M2006" i="1"/>
  <c r="E2005" i="1"/>
  <c r="F2005" i="1" s="1"/>
  <c r="A2005" i="1"/>
  <c r="M2005" i="1"/>
  <c r="E2004" i="1"/>
  <c r="F2004" i="1" s="1"/>
  <c r="A2004" i="1"/>
  <c r="M2004" i="1"/>
  <c r="E2003" i="1"/>
  <c r="F2003" i="1" s="1"/>
  <c r="A2003" i="1"/>
  <c r="M2003" i="1"/>
  <c r="E2002" i="1"/>
  <c r="F2002" i="1" s="1"/>
  <c r="A2002" i="1"/>
  <c r="M2002" i="1"/>
  <c r="E2001" i="1"/>
  <c r="F2001" i="1" s="1"/>
  <c r="A2001" i="1"/>
  <c r="M2001" i="1"/>
  <c r="E2000" i="1"/>
  <c r="F2000" i="1" s="1"/>
  <c r="A2000" i="1"/>
  <c r="M2000" i="1"/>
  <c r="E1999" i="1"/>
  <c r="F1999" i="1" s="1"/>
  <c r="A1999" i="1"/>
  <c r="M1999" i="1"/>
  <c r="E1998" i="1"/>
  <c r="F1998" i="1" s="1"/>
  <c r="A1998" i="1"/>
  <c r="M1998" i="1"/>
  <c r="E1997" i="1"/>
  <c r="F1997" i="1" s="1"/>
  <c r="A1997" i="1"/>
  <c r="M1997" i="1"/>
  <c r="E1996" i="1"/>
  <c r="F1996" i="1" s="1"/>
  <c r="A1996" i="1"/>
  <c r="M1996" i="1"/>
  <c r="E1995" i="1"/>
  <c r="F1995" i="1" s="1"/>
  <c r="A1995" i="1"/>
  <c r="M1995" i="1"/>
  <c r="E1994" i="1"/>
  <c r="F1994" i="1" s="1"/>
  <c r="A1994" i="1"/>
  <c r="M1994" i="1"/>
  <c r="E1993" i="1"/>
  <c r="F1993" i="1" s="1"/>
  <c r="A1993" i="1"/>
  <c r="M1993" i="1"/>
  <c r="E1992" i="1"/>
  <c r="F1992" i="1" s="1"/>
  <c r="A1992" i="1"/>
  <c r="M1992" i="1"/>
  <c r="E1991" i="1"/>
  <c r="F1991" i="1" s="1"/>
  <c r="A1991" i="1"/>
  <c r="M1991" i="1"/>
  <c r="E1990" i="1"/>
  <c r="F1990" i="1" s="1"/>
  <c r="A1990" i="1"/>
  <c r="M1990" i="1"/>
  <c r="E1989" i="1"/>
  <c r="F1989" i="1" s="1"/>
  <c r="A1989" i="1"/>
  <c r="M1989" i="1"/>
  <c r="E1988" i="1"/>
  <c r="F1988" i="1" s="1"/>
  <c r="A1988" i="1"/>
  <c r="M1988" i="1"/>
  <c r="E1987" i="1"/>
  <c r="F1987" i="1" s="1"/>
  <c r="A1987" i="1"/>
  <c r="M1987" i="1"/>
  <c r="E1986" i="1"/>
  <c r="F1986" i="1" s="1"/>
  <c r="A1986" i="1"/>
  <c r="M1986" i="1"/>
  <c r="E1985" i="1"/>
  <c r="F1985" i="1" s="1"/>
  <c r="A1985" i="1"/>
  <c r="M1985" i="1"/>
  <c r="E1984" i="1"/>
  <c r="F1984" i="1" s="1"/>
  <c r="A1984" i="1"/>
  <c r="M1984" i="1"/>
  <c r="E1983" i="1"/>
  <c r="F1983" i="1" s="1"/>
  <c r="A1983" i="1"/>
  <c r="M1983" i="1"/>
  <c r="E1982" i="1"/>
  <c r="F1982" i="1" s="1"/>
  <c r="A1982" i="1"/>
  <c r="M1982" i="1"/>
  <c r="E1981" i="1"/>
  <c r="F1981" i="1" s="1"/>
  <c r="A1981" i="1"/>
  <c r="M1981" i="1"/>
  <c r="E1980" i="1"/>
  <c r="F1980" i="1" s="1"/>
  <c r="A1980" i="1"/>
  <c r="M1980" i="1"/>
  <c r="E1979" i="1"/>
  <c r="F1979" i="1" s="1"/>
  <c r="A1979" i="1"/>
  <c r="M1979" i="1"/>
  <c r="E1978" i="1"/>
  <c r="F1978" i="1" s="1"/>
  <c r="A1978" i="1"/>
  <c r="M1978" i="1"/>
  <c r="E1977" i="1"/>
  <c r="F1977" i="1" s="1"/>
  <c r="A1977" i="1"/>
  <c r="M1977" i="1"/>
  <c r="E1976" i="1"/>
  <c r="F1976" i="1" s="1"/>
  <c r="A1976" i="1"/>
  <c r="M1976" i="1"/>
  <c r="E1975" i="1"/>
  <c r="F1975" i="1" s="1"/>
  <c r="A1975" i="1"/>
  <c r="M1975" i="1"/>
  <c r="E1974" i="1"/>
  <c r="F1974" i="1" s="1"/>
  <c r="A1974" i="1"/>
  <c r="M1974" i="1"/>
  <c r="E1973" i="1"/>
  <c r="F1973" i="1" s="1"/>
  <c r="A1973" i="1"/>
  <c r="M1973" i="1"/>
  <c r="E1972" i="1"/>
  <c r="F1972" i="1" s="1"/>
  <c r="A1972" i="1"/>
  <c r="M1972" i="1"/>
  <c r="E1971" i="1"/>
  <c r="F1971" i="1" s="1"/>
  <c r="A1971" i="1"/>
  <c r="M1971" i="1"/>
  <c r="E1970" i="1"/>
  <c r="F1970" i="1" s="1"/>
  <c r="A1970" i="1"/>
  <c r="M1970" i="1"/>
  <c r="E1969" i="1"/>
  <c r="F1969" i="1" s="1"/>
  <c r="A1969" i="1"/>
  <c r="M1969" i="1"/>
  <c r="E1968" i="1"/>
  <c r="F1968" i="1" s="1"/>
  <c r="A1968" i="1"/>
  <c r="M1968" i="1"/>
  <c r="E1967" i="1"/>
  <c r="F1967" i="1" s="1"/>
  <c r="A1967" i="1"/>
  <c r="M1967" i="1"/>
  <c r="E1966" i="1"/>
  <c r="F1966" i="1" s="1"/>
  <c r="A1966" i="1"/>
  <c r="M1966" i="1"/>
  <c r="E1965" i="1"/>
  <c r="F1965" i="1" s="1"/>
  <c r="A1965" i="1"/>
  <c r="M1965" i="1"/>
  <c r="E1964" i="1"/>
  <c r="F1964" i="1" s="1"/>
  <c r="A1964" i="1"/>
  <c r="M1964" i="1"/>
  <c r="E1963" i="1"/>
  <c r="F1963" i="1" s="1"/>
  <c r="A1963" i="1"/>
  <c r="M1963" i="1"/>
  <c r="E1962" i="1"/>
  <c r="F1962" i="1" s="1"/>
  <c r="A1962" i="1"/>
  <c r="M1962" i="1"/>
  <c r="E1961" i="1"/>
  <c r="F1961" i="1" s="1"/>
  <c r="A1961" i="1"/>
  <c r="M1961" i="1"/>
  <c r="E1960" i="1"/>
  <c r="F1960" i="1" s="1"/>
  <c r="A1960" i="1"/>
  <c r="M1960" i="1"/>
  <c r="E1959" i="1"/>
  <c r="F1959" i="1" s="1"/>
  <c r="A1959" i="1"/>
  <c r="M1959" i="1"/>
  <c r="E1958" i="1"/>
  <c r="F1958" i="1" s="1"/>
  <c r="A1958" i="1"/>
  <c r="M1958" i="1"/>
  <c r="E1957" i="1"/>
  <c r="F1957" i="1" s="1"/>
  <c r="A1957" i="1"/>
  <c r="M1957" i="1"/>
  <c r="E1956" i="1"/>
  <c r="F1956" i="1" s="1"/>
  <c r="A1956" i="1"/>
  <c r="M1956" i="1"/>
  <c r="E1955" i="1"/>
  <c r="F1955" i="1" s="1"/>
  <c r="A1955" i="1"/>
  <c r="M1955" i="1"/>
  <c r="E1954" i="1"/>
  <c r="F1954" i="1" s="1"/>
  <c r="A1954" i="1"/>
  <c r="M1954" i="1"/>
  <c r="E1953" i="1"/>
  <c r="F1953" i="1" s="1"/>
  <c r="A1953" i="1"/>
  <c r="M1953" i="1"/>
  <c r="E1952" i="1"/>
  <c r="F1952" i="1" s="1"/>
  <c r="A1952" i="1"/>
  <c r="M1952" i="1"/>
  <c r="E1951" i="1"/>
  <c r="F1951" i="1" s="1"/>
  <c r="A1951" i="1"/>
  <c r="M1951" i="1"/>
  <c r="E1950" i="1"/>
  <c r="F1950" i="1" s="1"/>
  <c r="A1950" i="1"/>
  <c r="M1950" i="1"/>
  <c r="E1949" i="1"/>
  <c r="F1949" i="1" s="1"/>
  <c r="A1949" i="1"/>
  <c r="M1949" i="1"/>
  <c r="E1948" i="1"/>
  <c r="F1948" i="1" s="1"/>
  <c r="A1948" i="1"/>
  <c r="M1948" i="1"/>
  <c r="E1947" i="1"/>
  <c r="F1947" i="1" s="1"/>
  <c r="A1947" i="1"/>
  <c r="M1947" i="1"/>
  <c r="E1946" i="1"/>
  <c r="F1946" i="1" s="1"/>
  <c r="A1946" i="1"/>
  <c r="M1946" i="1"/>
  <c r="E1945" i="1"/>
  <c r="F1945" i="1" s="1"/>
  <c r="A1945" i="1"/>
  <c r="M1945" i="1"/>
  <c r="E1944" i="1"/>
  <c r="F1944" i="1" s="1"/>
  <c r="A1944" i="1"/>
  <c r="M1944" i="1"/>
  <c r="E1943" i="1"/>
  <c r="F1943" i="1" s="1"/>
  <c r="A1943" i="1"/>
  <c r="M1943" i="1"/>
  <c r="E1942" i="1"/>
  <c r="F1942" i="1" s="1"/>
  <c r="A1942" i="1"/>
  <c r="M1942" i="1"/>
  <c r="E1941" i="1"/>
  <c r="F1941" i="1" s="1"/>
  <c r="A1941" i="1"/>
  <c r="M1941" i="1"/>
  <c r="E1940" i="1"/>
  <c r="F1940" i="1" s="1"/>
  <c r="A1940" i="1"/>
  <c r="M1940" i="1"/>
  <c r="E1939" i="1"/>
  <c r="F1939" i="1" s="1"/>
  <c r="A1939" i="1"/>
  <c r="M1939" i="1"/>
  <c r="E1938" i="1"/>
  <c r="F1938" i="1" s="1"/>
  <c r="A1938" i="1"/>
  <c r="M1938" i="1"/>
  <c r="E1937" i="1"/>
  <c r="F1937" i="1" s="1"/>
  <c r="A1937" i="1"/>
  <c r="M1937" i="1"/>
  <c r="E1936" i="1"/>
  <c r="F1936" i="1" s="1"/>
  <c r="A1936" i="1"/>
  <c r="M1936" i="1"/>
  <c r="E1935" i="1"/>
  <c r="F1935" i="1" s="1"/>
  <c r="A1935" i="1"/>
  <c r="M1935" i="1"/>
  <c r="E1934" i="1"/>
  <c r="F1934" i="1" s="1"/>
  <c r="A1934" i="1"/>
  <c r="M1934" i="1"/>
  <c r="E1933" i="1"/>
  <c r="F1933" i="1" s="1"/>
  <c r="A1933" i="1"/>
  <c r="M1933" i="1"/>
  <c r="E1932" i="1"/>
  <c r="F1932" i="1" s="1"/>
  <c r="A1932" i="1"/>
  <c r="M1932" i="1"/>
  <c r="E1931" i="1"/>
  <c r="F1931" i="1" s="1"/>
  <c r="A1931" i="1"/>
  <c r="M1931" i="1"/>
  <c r="E1930" i="1"/>
  <c r="F1930" i="1" s="1"/>
  <c r="A1930" i="1"/>
  <c r="M1930" i="1"/>
  <c r="E1929" i="1"/>
  <c r="F1929" i="1" s="1"/>
  <c r="A1929" i="1"/>
  <c r="M1929" i="1"/>
  <c r="E1928" i="1"/>
  <c r="F1928" i="1" s="1"/>
  <c r="A1928" i="1"/>
  <c r="M1928" i="1"/>
  <c r="E1927" i="1"/>
  <c r="F1927" i="1" s="1"/>
  <c r="A1927" i="1"/>
  <c r="M1927" i="1"/>
  <c r="E1926" i="1"/>
  <c r="F1926" i="1" s="1"/>
  <c r="A1926" i="1"/>
  <c r="M1926" i="1"/>
  <c r="E1925" i="1"/>
  <c r="F1925" i="1" s="1"/>
  <c r="A1925" i="1"/>
  <c r="M1925" i="1"/>
  <c r="E1924" i="1"/>
  <c r="F1924" i="1" s="1"/>
  <c r="A1924" i="1"/>
  <c r="M1924" i="1"/>
  <c r="E1923" i="1"/>
  <c r="F1923" i="1" s="1"/>
  <c r="A1923" i="1"/>
  <c r="M1923" i="1"/>
  <c r="E1922" i="1"/>
  <c r="F1922" i="1" s="1"/>
  <c r="A1922" i="1"/>
  <c r="M1922" i="1"/>
  <c r="E1921" i="1"/>
  <c r="F1921" i="1" s="1"/>
  <c r="A1921" i="1"/>
  <c r="M1921" i="1"/>
  <c r="E1920" i="1"/>
  <c r="F1920" i="1" s="1"/>
  <c r="A1920" i="1"/>
  <c r="M1920" i="1"/>
  <c r="E1919" i="1"/>
  <c r="F1919" i="1" s="1"/>
  <c r="A1919" i="1"/>
  <c r="M1919" i="1"/>
  <c r="E1918" i="1"/>
  <c r="F1918" i="1" s="1"/>
  <c r="A1918" i="1"/>
  <c r="M1918" i="1"/>
  <c r="E1917" i="1"/>
  <c r="F1917" i="1" s="1"/>
  <c r="A1917" i="1"/>
  <c r="M1917" i="1"/>
  <c r="E1916" i="1"/>
  <c r="F1916" i="1" s="1"/>
  <c r="A1916" i="1"/>
  <c r="M1916" i="1"/>
  <c r="E1915" i="1"/>
  <c r="F1915" i="1" s="1"/>
  <c r="A1915" i="1"/>
  <c r="M1915" i="1"/>
  <c r="E1914" i="1"/>
  <c r="F1914" i="1" s="1"/>
  <c r="A1914" i="1"/>
  <c r="M1914" i="1"/>
  <c r="E1913" i="1"/>
  <c r="F1913" i="1" s="1"/>
  <c r="A1913" i="1"/>
  <c r="M1913" i="1"/>
  <c r="E1912" i="1"/>
  <c r="F1912" i="1" s="1"/>
  <c r="A1912" i="1"/>
  <c r="M1912" i="1"/>
  <c r="E1911" i="1"/>
  <c r="F1911" i="1" s="1"/>
  <c r="A1911" i="1"/>
  <c r="M1911" i="1"/>
  <c r="E1910" i="1"/>
  <c r="F1910" i="1" s="1"/>
  <c r="A1910" i="1"/>
  <c r="M1910" i="1"/>
  <c r="E1909" i="1"/>
  <c r="F1909" i="1" s="1"/>
  <c r="A1909" i="1"/>
  <c r="M1909" i="1"/>
  <c r="E1908" i="1"/>
  <c r="F1908" i="1" s="1"/>
  <c r="A1908" i="1"/>
  <c r="M1908" i="1"/>
  <c r="E1907" i="1"/>
  <c r="F1907" i="1" s="1"/>
  <c r="A1907" i="1"/>
  <c r="M1907" i="1"/>
  <c r="E1906" i="1"/>
  <c r="F1906" i="1" s="1"/>
  <c r="A1906" i="1"/>
  <c r="M1906" i="1"/>
  <c r="E1905" i="1"/>
  <c r="F1905" i="1" s="1"/>
  <c r="A1905" i="1"/>
  <c r="M1905" i="1"/>
  <c r="E1904" i="1"/>
  <c r="F1904" i="1" s="1"/>
  <c r="A1904" i="1"/>
  <c r="M1904" i="1"/>
  <c r="E1903" i="1"/>
  <c r="F1903" i="1" s="1"/>
  <c r="A1903" i="1"/>
  <c r="M1903" i="1"/>
  <c r="E1902" i="1"/>
  <c r="F1902" i="1" s="1"/>
  <c r="A1902" i="1"/>
  <c r="M1902" i="1"/>
  <c r="E1901" i="1"/>
  <c r="F1901" i="1" s="1"/>
  <c r="A1901" i="1"/>
  <c r="M1901" i="1"/>
  <c r="E1900" i="1"/>
  <c r="F1900" i="1" s="1"/>
  <c r="A1900" i="1"/>
  <c r="M1900" i="1"/>
  <c r="E1899" i="1"/>
  <c r="F1899" i="1" s="1"/>
  <c r="A1899" i="1"/>
  <c r="M1899" i="1"/>
  <c r="E1898" i="1"/>
  <c r="F1898" i="1" s="1"/>
  <c r="A1898" i="1"/>
  <c r="M1898" i="1"/>
  <c r="E1897" i="1"/>
  <c r="F1897" i="1" s="1"/>
  <c r="A1897" i="1"/>
  <c r="M1897" i="1"/>
  <c r="E1896" i="1"/>
  <c r="F1896" i="1" s="1"/>
  <c r="A1896" i="1"/>
  <c r="M1896" i="1"/>
  <c r="E1895" i="1"/>
  <c r="F1895" i="1" s="1"/>
  <c r="A1895" i="1"/>
  <c r="M1895" i="1"/>
  <c r="E1894" i="1"/>
  <c r="F1894" i="1" s="1"/>
  <c r="A1894" i="1"/>
  <c r="M1894" i="1"/>
  <c r="E1893" i="1"/>
  <c r="F1893" i="1" s="1"/>
  <c r="A1893" i="1"/>
  <c r="M1893" i="1"/>
  <c r="E1892" i="1"/>
  <c r="F1892" i="1" s="1"/>
  <c r="A1892" i="1"/>
  <c r="M1892" i="1"/>
  <c r="E1891" i="1"/>
  <c r="F1891" i="1" s="1"/>
  <c r="A1891" i="1"/>
  <c r="M1891" i="1"/>
  <c r="E1890" i="1"/>
  <c r="F1890" i="1" s="1"/>
  <c r="A1890" i="1"/>
  <c r="M1890" i="1"/>
  <c r="E1889" i="1"/>
  <c r="F1889" i="1" s="1"/>
  <c r="A1889" i="1"/>
  <c r="M1889" i="1"/>
  <c r="E1888" i="1"/>
  <c r="F1888" i="1" s="1"/>
  <c r="A1888" i="1"/>
  <c r="M1888" i="1"/>
  <c r="E1887" i="1"/>
  <c r="F1887" i="1" s="1"/>
  <c r="A1887" i="1"/>
  <c r="M1887" i="1"/>
  <c r="E1886" i="1"/>
  <c r="F1886" i="1" s="1"/>
  <c r="A1886" i="1"/>
  <c r="M1886" i="1"/>
  <c r="E1885" i="1"/>
  <c r="F1885" i="1" s="1"/>
  <c r="A1885" i="1"/>
  <c r="M1885" i="1"/>
  <c r="E1884" i="1"/>
  <c r="F1884" i="1" s="1"/>
  <c r="A1884" i="1"/>
  <c r="M1884" i="1"/>
  <c r="E1883" i="1"/>
  <c r="F1883" i="1" s="1"/>
  <c r="A1883" i="1"/>
  <c r="M1883" i="1"/>
  <c r="E1882" i="1"/>
  <c r="F1882" i="1" s="1"/>
  <c r="A1882" i="1"/>
  <c r="M1882" i="1"/>
  <c r="E1881" i="1"/>
  <c r="F1881" i="1" s="1"/>
  <c r="A1881" i="1"/>
  <c r="M1881" i="1"/>
  <c r="E1880" i="1"/>
  <c r="F1880" i="1" s="1"/>
  <c r="A1880" i="1"/>
  <c r="M1880" i="1"/>
  <c r="E1879" i="1"/>
  <c r="F1879" i="1" s="1"/>
  <c r="A1879" i="1"/>
  <c r="M1879" i="1"/>
  <c r="E1878" i="1"/>
  <c r="F1878" i="1" s="1"/>
  <c r="A1878" i="1"/>
  <c r="M1878" i="1"/>
  <c r="E1877" i="1"/>
  <c r="F1877" i="1" s="1"/>
  <c r="A1877" i="1"/>
  <c r="M1877" i="1"/>
  <c r="E1876" i="1"/>
  <c r="F1876" i="1" s="1"/>
  <c r="A1876" i="1"/>
  <c r="M1876" i="1"/>
  <c r="E1875" i="1"/>
  <c r="F1875" i="1" s="1"/>
  <c r="A1875" i="1"/>
  <c r="M1875" i="1"/>
  <c r="E1874" i="1"/>
  <c r="F1874" i="1" s="1"/>
  <c r="A1874" i="1"/>
  <c r="M1874" i="1"/>
  <c r="E1873" i="1"/>
  <c r="F1873" i="1" s="1"/>
  <c r="A1873" i="1"/>
  <c r="M1873" i="1"/>
  <c r="E1872" i="1"/>
  <c r="F1872" i="1" s="1"/>
  <c r="A1872" i="1"/>
  <c r="M1872" i="1"/>
  <c r="E1871" i="1"/>
  <c r="F1871" i="1" s="1"/>
  <c r="A1871" i="1"/>
  <c r="M1871" i="1"/>
  <c r="E1870" i="1"/>
  <c r="F1870" i="1" s="1"/>
  <c r="A1870" i="1"/>
  <c r="M1870" i="1"/>
  <c r="E1869" i="1"/>
  <c r="F1869" i="1" s="1"/>
  <c r="A1869" i="1"/>
  <c r="M1869" i="1"/>
  <c r="E1868" i="1"/>
  <c r="F1868" i="1" s="1"/>
  <c r="A1868" i="1"/>
  <c r="M1868" i="1"/>
  <c r="E1867" i="1"/>
  <c r="F1867" i="1" s="1"/>
  <c r="A1867" i="1"/>
  <c r="M1867" i="1"/>
  <c r="E1866" i="1"/>
  <c r="F1866" i="1" s="1"/>
  <c r="A1866" i="1"/>
  <c r="M1866" i="1"/>
  <c r="E1865" i="1"/>
  <c r="F1865" i="1" s="1"/>
  <c r="A1865" i="1"/>
  <c r="M1865" i="1"/>
  <c r="E1864" i="1"/>
  <c r="F1864" i="1" s="1"/>
  <c r="A1864" i="1"/>
  <c r="M1864" i="1"/>
  <c r="E1863" i="1"/>
  <c r="F1863" i="1" s="1"/>
  <c r="A1863" i="1"/>
  <c r="M1863" i="1"/>
  <c r="E1862" i="1"/>
  <c r="F1862" i="1" s="1"/>
  <c r="A1862" i="1"/>
  <c r="M1862" i="1"/>
  <c r="E1861" i="1"/>
  <c r="F1861" i="1" s="1"/>
  <c r="A1861" i="1"/>
  <c r="M1861" i="1"/>
  <c r="E1860" i="1"/>
  <c r="F1860" i="1" s="1"/>
  <c r="A1860" i="1"/>
  <c r="M1860" i="1"/>
  <c r="E1859" i="1"/>
  <c r="F1859" i="1" s="1"/>
  <c r="A1859" i="1"/>
  <c r="M1859" i="1"/>
  <c r="E1858" i="1"/>
  <c r="F1858" i="1" s="1"/>
  <c r="A1858" i="1"/>
  <c r="M1858" i="1"/>
  <c r="E1857" i="1"/>
  <c r="F1857" i="1" s="1"/>
  <c r="A1857" i="1"/>
  <c r="M1857" i="1"/>
  <c r="E1856" i="1"/>
  <c r="F1856" i="1" s="1"/>
  <c r="A1856" i="1"/>
  <c r="M1856" i="1"/>
  <c r="E1855" i="1"/>
  <c r="F1855" i="1" s="1"/>
  <c r="A1855" i="1"/>
  <c r="M1855" i="1"/>
  <c r="E1854" i="1"/>
  <c r="F1854" i="1" s="1"/>
  <c r="A1854" i="1"/>
  <c r="M1854" i="1"/>
  <c r="E1853" i="1"/>
  <c r="F1853" i="1" s="1"/>
  <c r="A1853" i="1"/>
  <c r="M1853" i="1"/>
  <c r="E1852" i="1"/>
  <c r="F1852" i="1" s="1"/>
  <c r="A1852" i="1"/>
  <c r="M1852" i="1"/>
  <c r="E1851" i="1"/>
  <c r="F1851" i="1" s="1"/>
  <c r="A1851" i="1"/>
  <c r="M1851" i="1"/>
  <c r="E1850" i="1"/>
  <c r="F1850" i="1" s="1"/>
  <c r="A1850" i="1"/>
  <c r="M1850" i="1"/>
  <c r="E1849" i="1"/>
  <c r="F1849" i="1" s="1"/>
  <c r="A1849" i="1"/>
  <c r="M1849" i="1"/>
  <c r="E1848" i="1"/>
  <c r="F1848" i="1" s="1"/>
  <c r="A1848" i="1"/>
  <c r="M1848" i="1"/>
  <c r="E1847" i="1"/>
  <c r="F1847" i="1" s="1"/>
  <c r="A1847" i="1"/>
  <c r="M1847" i="1"/>
  <c r="E1846" i="1"/>
  <c r="F1846" i="1" s="1"/>
  <c r="A1846" i="1"/>
  <c r="M1846" i="1"/>
  <c r="E1845" i="1"/>
  <c r="F1845" i="1" s="1"/>
  <c r="A1845" i="1"/>
  <c r="M1845" i="1"/>
  <c r="E1844" i="1"/>
  <c r="F1844" i="1" s="1"/>
  <c r="A1844" i="1"/>
  <c r="M1844" i="1"/>
  <c r="E1843" i="1"/>
  <c r="F1843" i="1" s="1"/>
  <c r="A1843" i="1"/>
  <c r="M1843" i="1"/>
  <c r="E1842" i="1"/>
  <c r="F1842" i="1" s="1"/>
  <c r="A1842" i="1"/>
  <c r="M1842" i="1"/>
  <c r="E1841" i="1"/>
  <c r="F1841" i="1" s="1"/>
  <c r="A1841" i="1"/>
  <c r="M1841" i="1"/>
  <c r="E1840" i="1"/>
  <c r="F1840" i="1" s="1"/>
  <c r="A1840" i="1"/>
  <c r="M1840" i="1"/>
  <c r="E1839" i="1"/>
  <c r="F1839" i="1" s="1"/>
  <c r="A1839" i="1"/>
  <c r="M1839" i="1"/>
  <c r="E1838" i="1"/>
  <c r="F1838" i="1" s="1"/>
  <c r="A1838" i="1"/>
  <c r="M1838" i="1"/>
  <c r="E1837" i="1"/>
  <c r="F1837" i="1" s="1"/>
  <c r="A1837" i="1"/>
  <c r="M1837" i="1"/>
  <c r="E1836" i="1"/>
  <c r="F1836" i="1" s="1"/>
  <c r="A1836" i="1"/>
  <c r="M1836" i="1"/>
  <c r="E1835" i="1"/>
  <c r="F1835" i="1" s="1"/>
  <c r="A1835" i="1"/>
  <c r="M1835" i="1"/>
  <c r="E1834" i="1"/>
  <c r="F1834" i="1" s="1"/>
  <c r="A1834" i="1"/>
  <c r="M1834" i="1"/>
  <c r="E1833" i="1"/>
  <c r="F1833" i="1" s="1"/>
  <c r="A1833" i="1"/>
  <c r="M1833" i="1"/>
  <c r="E1832" i="1"/>
  <c r="F1832" i="1" s="1"/>
  <c r="A1832" i="1"/>
  <c r="M1832" i="1"/>
  <c r="E1831" i="1"/>
  <c r="F1831" i="1" s="1"/>
  <c r="A1831" i="1"/>
  <c r="M1831" i="1"/>
  <c r="E1830" i="1"/>
  <c r="F1830" i="1" s="1"/>
  <c r="A1830" i="1"/>
  <c r="M1830" i="1"/>
  <c r="E1829" i="1"/>
  <c r="F1829" i="1" s="1"/>
  <c r="A1829" i="1"/>
  <c r="M1829" i="1"/>
  <c r="E1828" i="1"/>
  <c r="F1828" i="1" s="1"/>
  <c r="A1828" i="1"/>
  <c r="M1828" i="1"/>
  <c r="E1827" i="1"/>
  <c r="F1827" i="1" s="1"/>
  <c r="A1827" i="1"/>
  <c r="M1827" i="1"/>
  <c r="E1826" i="1"/>
  <c r="F1826" i="1" s="1"/>
  <c r="A1826" i="1"/>
  <c r="M1826" i="1"/>
  <c r="E1825" i="1"/>
  <c r="F1825" i="1" s="1"/>
  <c r="A1825" i="1"/>
  <c r="M1825" i="1"/>
  <c r="E1824" i="1"/>
  <c r="F1824" i="1" s="1"/>
  <c r="A1824" i="1"/>
  <c r="M1824" i="1"/>
  <c r="E1823" i="1"/>
  <c r="F1823" i="1" s="1"/>
  <c r="A1823" i="1"/>
  <c r="M1823" i="1"/>
  <c r="E1822" i="1"/>
  <c r="F1822" i="1" s="1"/>
  <c r="A1822" i="1"/>
  <c r="M1822" i="1"/>
  <c r="E1821" i="1"/>
  <c r="F1821" i="1" s="1"/>
  <c r="A1821" i="1"/>
  <c r="M1821" i="1"/>
  <c r="E1820" i="1"/>
  <c r="F1820" i="1" s="1"/>
  <c r="A1820" i="1"/>
  <c r="M1820" i="1"/>
  <c r="E1819" i="1"/>
  <c r="F1819" i="1" s="1"/>
  <c r="A1819" i="1"/>
  <c r="M1819" i="1"/>
  <c r="E1818" i="1"/>
  <c r="F1818" i="1" s="1"/>
  <c r="A1818" i="1"/>
  <c r="M1818" i="1"/>
  <c r="E1817" i="1"/>
  <c r="F1817" i="1" s="1"/>
  <c r="A1817" i="1"/>
  <c r="M1817" i="1"/>
  <c r="E1816" i="1"/>
  <c r="F1816" i="1" s="1"/>
  <c r="A1816" i="1"/>
  <c r="M1816" i="1"/>
  <c r="E1815" i="1"/>
  <c r="F1815" i="1" s="1"/>
  <c r="A1815" i="1"/>
  <c r="M1815" i="1"/>
  <c r="E1814" i="1"/>
  <c r="F1814" i="1" s="1"/>
  <c r="A1814" i="1"/>
  <c r="M1814" i="1"/>
  <c r="E1813" i="1"/>
  <c r="F1813" i="1" s="1"/>
  <c r="A1813" i="1"/>
  <c r="M1813" i="1"/>
  <c r="E1812" i="1"/>
  <c r="F1812" i="1" s="1"/>
  <c r="A1812" i="1"/>
  <c r="M1812" i="1"/>
  <c r="E1811" i="1"/>
  <c r="F1811" i="1" s="1"/>
  <c r="A1811" i="1"/>
  <c r="M1811" i="1"/>
  <c r="E1810" i="1"/>
  <c r="F1810" i="1" s="1"/>
  <c r="A1810" i="1"/>
  <c r="M1810" i="1"/>
  <c r="E1809" i="1"/>
  <c r="F1809" i="1" s="1"/>
  <c r="A1809" i="1"/>
  <c r="M1809" i="1"/>
  <c r="E1808" i="1"/>
  <c r="F1808" i="1" s="1"/>
  <c r="A1808" i="1"/>
  <c r="M1808" i="1"/>
  <c r="E1807" i="1"/>
  <c r="F1807" i="1" s="1"/>
  <c r="A1807" i="1"/>
  <c r="M1807" i="1"/>
  <c r="E1806" i="1"/>
  <c r="F1806" i="1" s="1"/>
  <c r="A1806" i="1"/>
  <c r="M1806" i="1"/>
  <c r="E1805" i="1"/>
  <c r="F1805" i="1" s="1"/>
  <c r="A1805" i="1"/>
  <c r="M1805" i="1"/>
  <c r="E1804" i="1"/>
  <c r="F1804" i="1" s="1"/>
  <c r="A1804" i="1"/>
  <c r="M1804" i="1"/>
  <c r="E1803" i="1"/>
  <c r="F1803" i="1" s="1"/>
  <c r="A1803" i="1"/>
  <c r="M1803" i="1"/>
  <c r="E1802" i="1"/>
  <c r="F1802" i="1" s="1"/>
  <c r="A1802" i="1"/>
  <c r="M1802" i="1"/>
  <c r="E1801" i="1"/>
  <c r="F1801" i="1" s="1"/>
  <c r="A1801" i="1"/>
  <c r="M1801" i="1"/>
  <c r="E1800" i="1"/>
  <c r="F1800" i="1" s="1"/>
  <c r="A1800" i="1"/>
  <c r="M1800" i="1"/>
  <c r="E1799" i="1"/>
  <c r="F1799" i="1" s="1"/>
  <c r="A1799" i="1"/>
  <c r="M1799" i="1"/>
  <c r="E1798" i="1"/>
  <c r="F1798" i="1" s="1"/>
  <c r="A1798" i="1"/>
  <c r="M1798" i="1"/>
  <c r="E1797" i="1"/>
  <c r="F1797" i="1" s="1"/>
  <c r="A1797" i="1"/>
  <c r="M1797" i="1"/>
  <c r="E1796" i="1"/>
  <c r="F1796" i="1" s="1"/>
  <c r="A1796" i="1"/>
  <c r="M1796" i="1"/>
  <c r="E1795" i="1"/>
  <c r="F1795" i="1" s="1"/>
  <c r="A1795" i="1"/>
  <c r="M1795" i="1"/>
  <c r="E1794" i="1"/>
  <c r="F1794" i="1" s="1"/>
  <c r="A1794" i="1"/>
  <c r="M1794" i="1"/>
  <c r="E1793" i="1"/>
  <c r="F1793" i="1" s="1"/>
  <c r="A1793" i="1"/>
  <c r="M1793" i="1"/>
  <c r="E1792" i="1"/>
  <c r="F1792" i="1" s="1"/>
  <c r="A1792" i="1"/>
  <c r="M1792" i="1"/>
  <c r="E1791" i="1"/>
  <c r="F1791" i="1" s="1"/>
  <c r="A1791" i="1"/>
  <c r="M1791" i="1"/>
  <c r="E1790" i="1"/>
  <c r="F1790" i="1" s="1"/>
  <c r="A1790" i="1"/>
  <c r="M1790" i="1"/>
  <c r="E1789" i="1"/>
  <c r="F1789" i="1" s="1"/>
  <c r="A1789" i="1"/>
  <c r="M1789" i="1"/>
  <c r="E1788" i="1"/>
  <c r="F1788" i="1" s="1"/>
  <c r="A1788" i="1"/>
  <c r="M1788" i="1"/>
  <c r="E1787" i="1"/>
  <c r="F1787" i="1" s="1"/>
  <c r="A1787" i="1"/>
  <c r="M1787" i="1"/>
  <c r="E1786" i="1"/>
  <c r="F1786" i="1" s="1"/>
  <c r="A1786" i="1"/>
  <c r="M1786" i="1"/>
  <c r="E1785" i="1"/>
  <c r="F1785" i="1" s="1"/>
  <c r="A1785" i="1"/>
  <c r="M1785" i="1"/>
  <c r="E1784" i="1"/>
  <c r="F1784" i="1" s="1"/>
  <c r="A1784" i="1"/>
  <c r="M1784" i="1"/>
  <c r="E1783" i="1"/>
  <c r="F1783" i="1" s="1"/>
  <c r="A1783" i="1"/>
  <c r="M1783" i="1"/>
  <c r="E1782" i="1"/>
  <c r="F1782" i="1" s="1"/>
  <c r="A1782" i="1"/>
  <c r="M1782" i="1"/>
  <c r="E1781" i="1"/>
  <c r="F1781" i="1" s="1"/>
  <c r="A1781" i="1"/>
  <c r="M1781" i="1"/>
  <c r="E1780" i="1"/>
  <c r="F1780" i="1" s="1"/>
  <c r="A1780" i="1"/>
  <c r="M1780" i="1"/>
  <c r="E1779" i="1"/>
  <c r="F1779" i="1" s="1"/>
  <c r="A1779" i="1"/>
  <c r="M1779" i="1"/>
  <c r="E1778" i="1"/>
  <c r="F1778" i="1" s="1"/>
  <c r="A1778" i="1"/>
  <c r="M1778" i="1"/>
  <c r="E1777" i="1"/>
  <c r="F1777" i="1" s="1"/>
  <c r="A1777" i="1"/>
  <c r="M1777" i="1"/>
  <c r="E1776" i="1"/>
  <c r="F1776" i="1" s="1"/>
  <c r="A1776" i="1"/>
  <c r="M1776" i="1"/>
  <c r="E1775" i="1"/>
  <c r="F1775" i="1" s="1"/>
  <c r="A1775" i="1"/>
  <c r="M1775" i="1"/>
  <c r="E1774" i="1"/>
  <c r="F1774" i="1" s="1"/>
  <c r="A1774" i="1"/>
  <c r="M1774" i="1"/>
  <c r="E1773" i="1"/>
  <c r="F1773" i="1" s="1"/>
  <c r="A1773" i="1"/>
  <c r="M1773" i="1"/>
  <c r="E1772" i="1"/>
  <c r="F1772" i="1" s="1"/>
  <c r="A1772" i="1"/>
  <c r="M1772" i="1"/>
  <c r="E1771" i="1"/>
  <c r="F1771" i="1" s="1"/>
  <c r="A1771" i="1"/>
  <c r="M1771" i="1"/>
  <c r="E1770" i="1"/>
  <c r="F1770" i="1" s="1"/>
  <c r="A1770" i="1"/>
  <c r="M1770" i="1"/>
  <c r="E1769" i="1"/>
  <c r="F1769" i="1" s="1"/>
  <c r="A1769" i="1"/>
  <c r="M1769" i="1"/>
  <c r="E1768" i="1"/>
  <c r="F1768" i="1" s="1"/>
  <c r="A1768" i="1"/>
  <c r="M1768" i="1"/>
  <c r="E1767" i="1"/>
  <c r="F1767" i="1" s="1"/>
  <c r="A1767" i="1"/>
  <c r="M1767" i="1"/>
  <c r="E1766" i="1"/>
  <c r="F1766" i="1" s="1"/>
  <c r="A1766" i="1"/>
  <c r="M1766" i="1"/>
  <c r="E1765" i="1"/>
  <c r="F1765" i="1" s="1"/>
  <c r="A1765" i="1"/>
  <c r="M1765" i="1"/>
  <c r="E1764" i="1"/>
  <c r="F1764" i="1" s="1"/>
  <c r="A1764" i="1"/>
  <c r="M1764" i="1"/>
  <c r="E1763" i="1"/>
  <c r="F1763" i="1" s="1"/>
  <c r="A1763" i="1"/>
  <c r="M1763" i="1"/>
  <c r="E1762" i="1"/>
  <c r="F1762" i="1" s="1"/>
  <c r="A1762" i="1"/>
  <c r="M1762" i="1"/>
  <c r="E1761" i="1"/>
  <c r="F1761" i="1" s="1"/>
  <c r="A1761" i="1"/>
  <c r="M1761" i="1"/>
  <c r="E1760" i="1"/>
  <c r="F1760" i="1" s="1"/>
  <c r="A1760" i="1"/>
  <c r="M1760" i="1"/>
  <c r="E1759" i="1"/>
  <c r="F1759" i="1" s="1"/>
  <c r="A1759" i="1"/>
  <c r="M1759" i="1"/>
  <c r="E1758" i="1"/>
  <c r="F1758" i="1" s="1"/>
  <c r="A1758" i="1"/>
  <c r="M1758" i="1"/>
  <c r="E1757" i="1"/>
  <c r="F1757" i="1" s="1"/>
  <c r="A1757" i="1"/>
  <c r="M1757" i="1"/>
  <c r="E1756" i="1"/>
  <c r="F1756" i="1" s="1"/>
  <c r="A1756" i="1"/>
  <c r="M1756" i="1"/>
  <c r="E1755" i="1"/>
  <c r="F1755" i="1" s="1"/>
  <c r="A1755" i="1"/>
  <c r="M1755" i="1"/>
  <c r="E1754" i="1"/>
  <c r="F1754" i="1" s="1"/>
  <c r="A1754" i="1"/>
  <c r="M1754" i="1"/>
  <c r="E1753" i="1"/>
  <c r="F1753" i="1" s="1"/>
  <c r="A1753" i="1"/>
  <c r="M1753" i="1"/>
  <c r="E1752" i="1"/>
  <c r="F1752" i="1" s="1"/>
  <c r="A1752" i="1"/>
  <c r="M1752" i="1"/>
  <c r="E1751" i="1"/>
  <c r="F1751" i="1" s="1"/>
  <c r="A1751" i="1"/>
  <c r="M1751" i="1"/>
  <c r="E1750" i="1"/>
  <c r="F1750" i="1" s="1"/>
  <c r="A1750" i="1"/>
  <c r="M1750" i="1"/>
  <c r="E1749" i="1"/>
  <c r="F1749" i="1" s="1"/>
  <c r="A1749" i="1"/>
  <c r="M1749" i="1"/>
  <c r="E1748" i="1"/>
  <c r="F1748" i="1" s="1"/>
  <c r="A1748" i="1"/>
  <c r="M1748" i="1"/>
  <c r="E1747" i="1"/>
  <c r="F1747" i="1" s="1"/>
  <c r="A1747" i="1"/>
  <c r="M1747" i="1"/>
  <c r="E1746" i="1"/>
  <c r="F1746" i="1" s="1"/>
  <c r="A1746" i="1"/>
  <c r="M1746" i="1"/>
  <c r="E1745" i="1"/>
  <c r="F1745" i="1" s="1"/>
  <c r="A1745" i="1"/>
  <c r="M1745" i="1"/>
  <c r="E1744" i="1"/>
  <c r="F1744" i="1" s="1"/>
  <c r="A1744" i="1"/>
  <c r="M1744" i="1"/>
  <c r="E1743" i="1"/>
  <c r="F1743" i="1" s="1"/>
  <c r="A1743" i="1"/>
  <c r="M1743" i="1"/>
  <c r="E1742" i="1"/>
  <c r="F1742" i="1" s="1"/>
  <c r="A1742" i="1"/>
  <c r="M1742" i="1"/>
  <c r="E1741" i="1"/>
  <c r="F1741" i="1" s="1"/>
  <c r="A1741" i="1"/>
  <c r="M1741" i="1"/>
  <c r="E1740" i="1"/>
  <c r="F1740" i="1" s="1"/>
  <c r="A1740" i="1"/>
  <c r="M1740" i="1"/>
  <c r="E1739" i="1"/>
  <c r="F1739" i="1" s="1"/>
  <c r="A1739" i="1"/>
  <c r="M1739" i="1"/>
  <c r="E1738" i="1"/>
  <c r="F1738" i="1" s="1"/>
  <c r="A1738" i="1"/>
  <c r="M1738" i="1"/>
  <c r="E1737" i="1"/>
  <c r="F1737" i="1" s="1"/>
  <c r="A1737" i="1"/>
  <c r="M1737" i="1"/>
  <c r="E1736" i="1"/>
  <c r="F1736" i="1" s="1"/>
  <c r="A1736" i="1"/>
  <c r="M1736" i="1"/>
  <c r="E1735" i="1"/>
  <c r="F1735" i="1" s="1"/>
  <c r="A1735" i="1"/>
  <c r="M1735" i="1"/>
  <c r="E1734" i="1"/>
  <c r="F1734" i="1" s="1"/>
  <c r="A1734" i="1"/>
  <c r="M1734" i="1"/>
  <c r="E1733" i="1"/>
  <c r="F1733" i="1" s="1"/>
  <c r="A1733" i="1"/>
  <c r="M1733" i="1"/>
  <c r="E1732" i="1"/>
  <c r="F1732" i="1" s="1"/>
  <c r="A1732" i="1"/>
  <c r="M1732" i="1"/>
  <c r="E1731" i="1"/>
  <c r="F1731" i="1" s="1"/>
  <c r="A1731" i="1"/>
  <c r="M1731" i="1"/>
  <c r="E1730" i="1"/>
  <c r="F1730" i="1" s="1"/>
  <c r="A1730" i="1"/>
  <c r="M1730" i="1"/>
  <c r="E1729" i="1"/>
  <c r="F1729" i="1" s="1"/>
  <c r="A1729" i="1"/>
  <c r="M1729" i="1"/>
  <c r="E1728" i="1"/>
  <c r="F1728" i="1" s="1"/>
  <c r="A1728" i="1"/>
  <c r="M1728" i="1"/>
  <c r="E1727" i="1"/>
  <c r="F1727" i="1" s="1"/>
  <c r="A1727" i="1"/>
  <c r="M1727" i="1"/>
  <c r="E1726" i="1"/>
  <c r="F1726" i="1" s="1"/>
  <c r="A1726" i="1"/>
  <c r="M1726" i="1"/>
  <c r="E1725" i="1"/>
  <c r="F1725" i="1" s="1"/>
  <c r="A1725" i="1"/>
  <c r="M1725" i="1"/>
  <c r="E1724" i="1"/>
  <c r="F1724" i="1" s="1"/>
  <c r="A1724" i="1"/>
  <c r="M1724" i="1"/>
  <c r="E1723" i="1"/>
  <c r="F1723" i="1" s="1"/>
  <c r="A1723" i="1"/>
  <c r="M1723" i="1"/>
  <c r="E1722" i="1"/>
  <c r="F1722" i="1" s="1"/>
  <c r="A1722" i="1"/>
  <c r="M1722" i="1"/>
  <c r="E1721" i="1"/>
  <c r="F1721" i="1" s="1"/>
  <c r="A1721" i="1"/>
  <c r="M1721" i="1"/>
  <c r="E1720" i="1"/>
  <c r="F1720" i="1" s="1"/>
  <c r="A1720" i="1"/>
  <c r="M1720" i="1"/>
  <c r="E1719" i="1"/>
  <c r="F1719" i="1" s="1"/>
  <c r="A1719" i="1"/>
  <c r="M1719" i="1"/>
  <c r="E1718" i="1"/>
  <c r="F1718" i="1" s="1"/>
  <c r="A1718" i="1"/>
  <c r="M1718" i="1"/>
  <c r="E1717" i="1"/>
  <c r="F1717" i="1" s="1"/>
  <c r="A1717" i="1"/>
  <c r="M1717" i="1"/>
  <c r="E1716" i="1"/>
  <c r="F1716" i="1" s="1"/>
  <c r="A1716" i="1"/>
  <c r="M1716" i="1"/>
  <c r="E1715" i="1"/>
  <c r="F1715" i="1" s="1"/>
  <c r="A1715" i="1"/>
  <c r="M1715" i="1"/>
  <c r="E1714" i="1"/>
  <c r="F1714" i="1" s="1"/>
  <c r="A1714" i="1"/>
  <c r="M1714" i="1"/>
  <c r="E1713" i="1"/>
  <c r="F1713" i="1" s="1"/>
  <c r="A1713" i="1"/>
  <c r="M1713" i="1"/>
  <c r="E1712" i="1"/>
  <c r="F1712" i="1" s="1"/>
  <c r="A1712" i="1"/>
  <c r="M1712" i="1"/>
  <c r="E1711" i="1"/>
  <c r="F1711" i="1" s="1"/>
  <c r="A1711" i="1"/>
  <c r="M1711" i="1"/>
  <c r="E1710" i="1"/>
  <c r="F1710" i="1" s="1"/>
  <c r="A1710" i="1"/>
  <c r="M1710" i="1"/>
  <c r="E1709" i="1"/>
  <c r="F1709" i="1" s="1"/>
  <c r="A1709" i="1"/>
  <c r="M1709" i="1"/>
  <c r="E1708" i="1"/>
  <c r="F1708" i="1" s="1"/>
  <c r="A1708" i="1"/>
  <c r="M1708" i="1"/>
  <c r="E1707" i="1"/>
  <c r="F1707" i="1" s="1"/>
  <c r="A1707" i="1"/>
  <c r="M1707" i="1"/>
  <c r="E1706" i="1"/>
  <c r="F1706" i="1" s="1"/>
  <c r="A1706" i="1"/>
  <c r="M1706" i="1"/>
  <c r="E1705" i="1"/>
  <c r="F1705" i="1" s="1"/>
  <c r="A1705" i="1"/>
  <c r="M1705" i="1"/>
  <c r="E1704" i="1"/>
  <c r="F1704" i="1" s="1"/>
  <c r="A1704" i="1"/>
  <c r="M1704" i="1"/>
  <c r="E1703" i="1"/>
  <c r="F1703" i="1" s="1"/>
  <c r="A1703" i="1"/>
  <c r="M1703" i="1"/>
  <c r="E1702" i="1"/>
  <c r="F1702" i="1" s="1"/>
  <c r="A1702" i="1"/>
  <c r="M1702" i="1"/>
  <c r="E1701" i="1"/>
  <c r="F1701" i="1" s="1"/>
  <c r="A1701" i="1"/>
  <c r="M1701" i="1"/>
  <c r="E1700" i="1"/>
  <c r="F1700" i="1" s="1"/>
  <c r="A1700" i="1"/>
  <c r="M1700" i="1"/>
  <c r="E1699" i="1"/>
  <c r="F1699" i="1" s="1"/>
  <c r="A1699" i="1"/>
  <c r="M1699" i="1"/>
  <c r="E1698" i="1"/>
  <c r="F1698" i="1" s="1"/>
  <c r="A1698" i="1"/>
  <c r="M1698" i="1"/>
  <c r="E1697" i="1"/>
  <c r="F1697" i="1" s="1"/>
  <c r="A1697" i="1"/>
  <c r="M1697" i="1"/>
  <c r="E1696" i="1"/>
  <c r="F1696" i="1" s="1"/>
  <c r="A1696" i="1"/>
  <c r="M1696" i="1"/>
  <c r="E1695" i="1"/>
  <c r="F1695" i="1" s="1"/>
  <c r="A1695" i="1"/>
  <c r="M1695" i="1"/>
  <c r="E1694" i="1"/>
  <c r="F1694" i="1" s="1"/>
  <c r="A1694" i="1"/>
  <c r="M1694" i="1"/>
  <c r="E1693" i="1"/>
  <c r="F1693" i="1" s="1"/>
  <c r="A1693" i="1"/>
  <c r="M1693" i="1"/>
  <c r="E1692" i="1"/>
  <c r="F1692" i="1" s="1"/>
  <c r="A1692" i="1"/>
  <c r="M1692" i="1"/>
  <c r="E1691" i="1"/>
  <c r="F1691" i="1" s="1"/>
  <c r="A1691" i="1"/>
  <c r="M1691" i="1"/>
  <c r="E1690" i="1"/>
  <c r="F1690" i="1" s="1"/>
  <c r="A1690" i="1"/>
  <c r="M1690" i="1"/>
  <c r="E1689" i="1"/>
  <c r="F1689" i="1" s="1"/>
  <c r="A1689" i="1"/>
  <c r="M1689" i="1"/>
  <c r="E1688" i="1"/>
  <c r="F1688" i="1" s="1"/>
  <c r="A1688" i="1"/>
  <c r="M1688" i="1"/>
  <c r="E1687" i="1"/>
  <c r="F1687" i="1" s="1"/>
  <c r="A1687" i="1"/>
  <c r="M1687" i="1"/>
  <c r="E1686" i="1"/>
  <c r="F1686" i="1" s="1"/>
  <c r="A1686" i="1"/>
  <c r="M1686" i="1"/>
  <c r="E1685" i="1"/>
  <c r="F1685" i="1" s="1"/>
  <c r="A1685" i="1"/>
  <c r="M1685" i="1"/>
  <c r="E1684" i="1"/>
  <c r="F1684" i="1" s="1"/>
  <c r="A1684" i="1"/>
  <c r="M1684" i="1"/>
  <c r="E1683" i="1"/>
  <c r="F1683" i="1" s="1"/>
  <c r="A1683" i="1"/>
  <c r="M1683" i="1"/>
  <c r="E1682" i="1"/>
  <c r="F1682" i="1" s="1"/>
  <c r="A1682" i="1"/>
  <c r="M1682" i="1"/>
  <c r="E1681" i="1"/>
  <c r="F1681" i="1" s="1"/>
  <c r="A1681" i="1"/>
  <c r="M1681" i="1"/>
  <c r="E1680" i="1"/>
  <c r="F1680" i="1" s="1"/>
  <c r="A1680" i="1"/>
  <c r="M1680" i="1"/>
  <c r="E1679" i="1"/>
  <c r="F1679" i="1" s="1"/>
  <c r="A1679" i="1"/>
  <c r="M1679" i="1"/>
  <c r="E1678" i="1"/>
  <c r="F1678" i="1" s="1"/>
  <c r="A1678" i="1"/>
  <c r="M1678" i="1"/>
  <c r="E1677" i="1"/>
  <c r="F1677" i="1" s="1"/>
  <c r="A1677" i="1"/>
  <c r="M1677" i="1"/>
  <c r="E1676" i="1"/>
  <c r="F1676" i="1" s="1"/>
  <c r="A1676" i="1"/>
  <c r="M1676" i="1"/>
  <c r="E1675" i="1"/>
  <c r="F1675" i="1" s="1"/>
  <c r="A1675" i="1"/>
  <c r="M1675" i="1"/>
  <c r="E1674" i="1"/>
  <c r="F1674" i="1" s="1"/>
  <c r="A1674" i="1"/>
  <c r="M1674" i="1"/>
  <c r="E1673" i="1"/>
  <c r="F1673" i="1" s="1"/>
  <c r="A1673" i="1"/>
  <c r="M1673" i="1"/>
  <c r="E1672" i="1"/>
  <c r="F1672" i="1" s="1"/>
  <c r="A1672" i="1"/>
  <c r="M1672" i="1"/>
  <c r="E1671" i="1"/>
  <c r="F1671" i="1" s="1"/>
  <c r="A1671" i="1"/>
  <c r="M1671" i="1"/>
  <c r="E1670" i="1"/>
  <c r="F1670" i="1" s="1"/>
  <c r="A1670" i="1"/>
  <c r="M1670" i="1"/>
  <c r="E1669" i="1"/>
  <c r="F1669" i="1" s="1"/>
  <c r="A1669" i="1"/>
  <c r="M1669" i="1"/>
  <c r="E1668" i="1"/>
  <c r="F1668" i="1" s="1"/>
  <c r="A1668" i="1"/>
  <c r="M1668" i="1"/>
  <c r="E1667" i="1"/>
  <c r="F1667" i="1" s="1"/>
  <c r="A1667" i="1"/>
  <c r="M1667" i="1"/>
  <c r="E1666" i="1"/>
  <c r="F1666" i="1" s="1"/>
  <c r="A1666" i="1"/>
  <c r="M1666" i="1"/>
  <c r="E1665" i="1"/>
  <c r="F1665" i="1" s="1"/>
  <c r="A1665" i="1"/>
  <c r="M1665" i="1"/>
  <c r="E1664" i="1"/>
  <c r="F1664" i="1" s="1"/>
  <c r="A1664" i="1"/>
  <c r="M1664" i="1"/>
  <c r="E1663" i="1"/>
  <c r="F1663" i="1" s="1"/>
  <c r="A1663" i="1"/>
  <c r="M1663" i="1"/>
  <c r="E1662" i="1"/>
  <c r="F1662" i="1" s="1"/>
  <c r="A1662" i="1"/>
  <c r="M1662" i="1"/>
  <c r="E1661" i="1"/>
  <c r="F1661" i="1" s="1"/>
  <c r="A1661" i="1"/>
  <c r="M1661" i="1"/>
  <c r="E1660" i="1"/>
  <c r="F1660" i="1" s="1"/>
  <c r="A1660" i="1"/>
  <c r="M1660" i="1"/>
  <c r="E1659" i="1"/>
  <c r="F1659" i="1" s="1"/>
  <c r="A1659" i="1"/>
  <c r="M1659" i="1"/>
  <c r="E1658" i="1"/>
  <c r="F1658" i="1" s="1"/>
  <c r="A1658" i="1"/>
  <c r="M1658" i="1"/>
  <c r="E1657" i="1"/>
  <c r="F1657" i="1" s="1"/>
  <c r="A1657" i="1"/>
  <c r="M1657" i="1"/>
  <c r="E1656" i="1"/>
  <c r="F1656" i="1" s="1"/>
  <c r="A1656" i="1"/>
  <c r="M1656" i="1"/>
  <c r="E1655" i="1"/>
  <c r="F1655" i="1" s="1"/>
  <c r="A1655" i="1"/>
  <c r="M1655" i="1"/>
  <c r="E1654" i="1"/>
  <c r="F1654" i="1" s="1"/>
  <c r="A1654" i="1"/>
  <c r="M1654" i="1"/>
  <c r="E1653" i="1"/>
  <c r="F1653" i="1" s="1"/>
  <c r="A1653" i="1"/>
  <c r="M1653" i="1"/>
  <c r="E1652" i="1"/>
  <c r="F1652" i="1" s="1"/>
  <c r="A1652" i="1"/>
  <c r="M1652" i="1"/>
  <c r="E1651" i="1"/>
  <c r="F1651" i="1" s="1"/>
  <c r="A1651" i="1"/>
  <c r="M1651" i="1"/>
  <c r="E1650" i="1"/>
  <c r="F1650" i="1" s="1"/>
  <c r="A1650" i="1"/>
  <c r="M1650" i="1"/>
  <c r="E1649" i="1"/>
  <c r="F1649" i="1" s="1"/>
  <c r="A1649" i="1"/>
  <c r="M1649" i="1"/>
  <c r="E1648" i="1"/>
  <c r="F1648" i="1" s="1"/>
  <c r="A1648" i="1"/>
  <c r="M1648" i="1"/>
  <c r="E1647" i="1"/>
  <c r="F1647" i="1" s="1"/>
  <c r="A1647" i="1"/>
  <c r="M1647" i="1"/>
  <c r="E1646" i="1"/>
  <c r="F1646" i="1" s="1"/>
  <c r="A1646" i="1"/>
  <c r="M1646" i="1"/>
  <c r="E1645" i="1"/>
  <c r="F1645" i="1" s="1"/>
  <c r="A1645" i="1"/>
  <c r="M1645" i="1"/>
  <c r="E1644" i="1"/>
  <c r="F1644" i="1" s="1"/>
  <c r="A1644" i="1"/>
  <c r="M1644" i="1"/>
  <c r="E1643" i="1"/>
  <c r="F1643" i="1" s="1"/>
  <c r="A1643" i="1"/>
  <c r="M1643" i="1"/>
  <c r="E1642" i="1"/>
  <c r="F1642" i="1" s="1"/>
  <c r="A1642" i="1"/>
  <c r="M1642" i="1"/>
  <c r="E1641" i="1"/>
  <c r="F1641" i="1" s="1"/>
  <c r="A1641" i="1"/>
  <c r="M1641" i="1"/>
  <c r="E1640" i="1"/>
  <c r="F1640" i="1" s="1"/>
  <c r="A1640" i="1"/>
  <c r="M1640" i="1"/>
  <c r="E1639" i="1"/>
  <c r="F1639" i="1" s="1"/>
  <c r="A1639" i="1"/>
  <c r="M1639" i="1"/>
  <c r="E1638" i="1"/>
  <c r="F1638" i="1" s="1"/>
  <c r="A1638" i="1"/>
  <c r="M1638" i="1"/>
  <c r="E1637" i="1"/>
  <c r="F1637" i="1" s="1"/>
  <c r="A1637" i="1"/>
  <c r="M1637" i="1"/>
  <c r="E1636" i="1"/>
  <c r="F1636" i="1" s="1"/>
  <c r="A1636" i="1"/>
  <c r="M1636" i="1"/>
  <c r="E1635" i="1"/>
  <c r="F1635" i="1" s="1"/>
  <c r="A1635" i="1"/>
  <c r="M1635" i="1"/>
  <c r="E1634" i="1"/>
  <c r="F1634" i="1" s="1"/>
  <c r="A1634" i="1"/>
  <c r="M1634" i="1"/>
  <c r="E1633" i="1"/>
  <c r="F1633" i="1" s="1"/>
  <c r="A1633" i="1"/>
  <c r="M1633" i="1"/>
  <c r="E1632" i="1"/>
  <c r="F1632" i="1" s="1"/>
  <c r="A1632" i="1"/>
  <c r="M1632" i="1"/>
  <c r="E1631" i="1"/>
  <c r="F1631" i="1" s="1"/>
  <c r="A1631" i="1"/>
  <c r="M1631" i="1"/>
  <c r="E1630" i="1"/>
  <c r="F1630" i="1" s="1"/>
  <c r="A1630" i="1"/>
  <c r="M1630" i="1"/>
  <c r="E1629" i="1"/>
  <c r="F1629" i="1" s="1"/>
  <c r="A1629" i="1"/>
  <c r="M1629" i="1"/>
  <c r="E1628" i="1"/>
  <c r="F1628" i="1" s="1"/>
  <c r="A1628" i="1"/>
  <c r="M1628" i="1"/>
  <c r="E1627" i="1"/>
  <c r="F1627" i="1" s="1"/>
  <c r="A1627" i="1"/>
  <c r="M1627" i="1"/>
  <c r="E1626" i="1"/>
  <c r="F1626" i="1" s="1"/>
  <c r="A1626" i="1"/>
  <c r="M1626" i="1"/>
  <c r="E1625" i="1"/>
  <c r="F1625" i="1" s="1"/>
  <c r="A1625" i="1"/>
  <c r="M1625" i="1"/>
  <c r="E1624" i="1"/>
  <c r="F1624" i="1" s="1"/>
  <c r="A1624" i="1"/>
  <c r="M1624" i="1"/>
  <c r="E1623" i="1"/>
  <c r="F1623" i="1" s="1"/>
  <c r="A1623" i="1"/>
  <c r="M1623" i="1"/>
  <c r="E1622" i="1"/>
  <c r="F1622" i="1" s="1"/>
  <c r="A1622" i="1"/>
  <c r="M1622" i="1"/>
  <c r="E1621" i="1"/>
  <c r="F1621" i="1" s="1"/>
  <c r="A1621" i="1"/>
  <c r="M1621" i="1"/>
  <c r="E1620" i="1"/>
  <c r="F1620" i="1" s="1"/>
  <c r="A1620" i="1"/>
  <c r="M1620" i="1"/>
  <c r="E1619" i="1"/>
  <c r="F1619" i="1" s="1"/>
  <c r="A1619" i="1"/>
  <c r="M1619" i="1"/>
  <c r="E1618" i="1"/>
  <c r="F1618" i="1" s="1"/>
  <c r="A1618" i="1"/>
  <c r="M1618" i="1"/>
  <c r="E1617" i="1"/>
  <c r="F1617" i="1" s="1"/>
  <c r="A1617" i="1"/>
  <c r="M1617" i="1"/>
  <c r="E1616" i="1"/>
  <c r="F1616" i="1" s="1"/>
  <c r="A1616" i="1"/>
  <c r="M1616" i="1"/>
  <c r="E1615" i="1"/>
  <c r="F1615" i="1" s="1"/>
  <c r="A1615" i="1"/>
  <c r="M1615" i="1"/>
  <c r="E1614" i="1"/>
  <c r="F1614" i="1" s="1"/>
  <c r="A1614" i="1"/>
  <c r="M1614" i="1"/>
  <c r="E1613" i="1"/>
  <c r="F1613" i="1" s="1"/>
  <c r="A1613" i="1"/>
  <c r="M1613" i="1"/>
  <c r="E1612" i="1"/>
  <c r="F1612" i="1" s="1"/>
  <c r="A1612" i="1"/>
  <c r="M1612" i="1"/>
  <c r="E1611" i="1"/>
  <c r="F1611" i="1" s="1"/>
  <c r="A1611" i="1"/>
  <c r="M1611" i="1"/>
  <c r="E1610" i="1"/>
  <c r="F1610" i="1" s="1"/>
  <c r="A1610" i="1"/>
  <c r="M1610" i="1"/>
  <c r="E1609" i="1"/>
  <c r="F1609" i="1" s="1"/>
  <c r="A1609" i="1"/>
  <c r="M1609" i="1"/>
  <c r="E1608" i="1"/>
  <c r="F1608" i="1" s="1"/>
  <c r="A1608" i="1"/>
  <c r="M1608" i="1"/>
  <c r="E1607" i="1"/>
  <c r="F1607" i="1" s="1"/>
  <c r="A1607" i="1"/>
  <c r="M1607" i="1"/>
  <c r="E1606" i="1"/>
  <c r="F1606" i="1" s="1"/>
  <c r="A1606" i="1"/>
  <c r="M1606" i="1"/>
  <c r="E1605" i="1"/>
  <c r="F1605" i="1" s="1"/>
  <c r="A1605" i="1"/>
  <c r="M1605" i="1"/>
  <c r="E1604" i="1"/>
  <c r="F1604" i="1" s="1"/>
  <c r="A1604" i="1"/>
  <c r="M1604" i="1"/>
  <c r="E1603" i="1"/>
  <c r="F1603" i="1" s="1"/>
  <c r="A1603" i="1"/>
  <c r="M1603" i="1"/>
  <c r="E1602" i="1"/>
  <c r="F1602" i="1" s="1"/>
  <c r="A1602" i="1"/>
  <c r="M1602" i="1"/>
  <c r="E1601" i="1"/>
  <c r="F1601" i="1" s="1"/>
  <c r="A1601" i="1"/>
  <c r="M1601" i="1"/>
  <c r="E1600" i="1"/>
  <c r="F1600" i="1" s="1"/>
  <c r="A1600" i="1"/>
  <c r="M1600" i="1"/>
  <c r="E1599" i="1"/>
  <c r="F1599" i="1" s="1"/>
  <c r="A1599" i="1"/>
  <c r="M1599" i="1"/>
  <c r="E1598" i="1"/>
  <c r="F1598" i="1" s="1"/>
  <c r="A1598" i="1"/>
  <c r="M1598" i="1"/>
  <c r="E1597" i="1"/>
  <c r="F1597" i="1" s="1"/>
  <c r="A1597" i="1"/>
  <c r="M1597" i="1"/>
  <c r="E1596" i="1"/>
  <c r="F1596" i="1" s="1"/>
  <c r="A1596" i="1"/>
  <c r="M1596" i="1"/>
  <c r="E1595" i="1"/>
  <c r="F1595" i="1" s="1"/>
  <c r="A1595" i="1"/>
  <c r="M1595" i="1"/>
  <c r="E1594" i="1"/>
  <c r="F1594" i="1" s="1"/>
  <c r="A1594" i="1"/>
  <c r="M1594" i="1"/>
  <c r="E1593" i="1"/>
  <c r="F1593" i="1" s="1"/>
  <c r="A1593" i="1"/>
  <c r="M1593" i="1"/>
  <c r="E1592" i="1"/>
  <c r="F1592" i="1" s="1"/>
  <c r="A1592" i="1"/>
  <c r="M1592" i="1"/>
  <c r="E1591" i="1"/>
  <c r="F1591" i="1" s="1"/>
  <c r="A1591" i="1"/>
  <c r="M1591" i="1"/>
  <c r="E1590" i="1"/>
  <c r="F1590" i="1" s="1"/>
  <c r="A1590" i="1"/>
  <c r="M1590" i="1"/>
  <c r="E1589" i="1"/>
  <c r="F1589" i="1" s="1"/>
  <c r="A1589" i="1"/>
  <c r="M1589" i="1"/>
  <c r="E1588" i="1"/>
  <c r="F1588" i="1" s="1"/>
  <c r="A1588" i="1"/>
  <c r="M1588" i="1"/>
  <c r="E1587" i="1"/>
  <c r="F1587" i="1" s="1"/>
  <c r="A1587" i="1"/>
  <c r="M1587" i="1"/>
  <c r="E1586" i="1"/>
  <c r="F1586" i="1" s="1"/>
  <c r="A1586" i="1"/>
  <c r="M1586" i="1"/>
  <c r="E1585" i="1"/>
  <c r="F1585" i="1" s="1"/>
  <c r="A1585" i="1"/>
  <c r="M1585" i="1"/>
  <c r="E1584" i="1"/>
  <c r="F1584" i="1" s="1"/>
  <c r="A1584" i="1"/>
  <c r="M1584" i="1"/>
  <c r="E1583" i="1"/>
  <c r="F1583" i="1" s="1"/>
  <c r="A1583" i="1"/>
  <c r="M1583" i="1"/>
  <c r="E1582" i="1"/>
  <c r="F1582" i="1" s="1"/>
  <c r="A1582" i="1"/>
  <c r="M1582" i="1"/>
  <c r="E1581" i="1"/>
  <c r="F1581" i="1" s="1"/>
  <c r="A1581" i="1"/>
  <c r="M1581" i="1"/>
  <c r="E1580" i="1"/>
  <c r="F1580" i="1" s="1"/>
  <c r="A1580" i="1"/>
  <c r="M1580" i="1"/>
  <c r="E1579" i="1"/>
  <c r="F1579" i="1" s="1"/>
  <c r="A1579" i="1"/>
  <c r="M1579" i="1"/>
  <c r="E1578" i="1"/>
  <c r="F1578" i="1" s="1"/>
  <c r="A1578" i="1"/>
  <c r="M1578" i="1"/>
  <c r="E1577" i="1"/>
  <c r="F1577" i="1" s="1"/>
  <c r="A1577" i="1"/>
  <c r="M1577" i="1"/>
  <c r="E1576" i="1"/>
  <c r="F1576" i="1" s="1"/>
  <c r="A1576" i="1"/>
  <c r="M1576" i="1"/>
  <c r="E1575" i="1"/>
  <c r="F1575" i="1" s="1"/>
  <c r="A1575" i="1"/>
  <c r="M1575" i="1"/>
  <c r="E1574" i="1"/>
  <c r="F1574" i="1" s="1"/>
  <c r="A1574" i="1"/>
  <c r="M1574" i="1"/>
  <c r="E1573" i="1"/>
  <c r="F1573" i="1" s="1"/>
  <c r="A1573" i="1"/>
  <c r="M1573" i="1"/>
  <c r="E1572" i="1"/>
  <c r="F1572" i="1" s="1"/>
  <c r="A1572" i="1"/>
  <c r="M1572" i="1"/>
  <c r="E1571" i="1"/>
  <c r="F1571" i="1" s="1"/>
  <c r="A1571" i="1"/>
  <c r="M1571" i="1"/>
  <c r="E1570" i="1"/>
  <c r="F1570" i="1" s="1"/>
  <c r="A1570" i="1"/>
  <c r="M1570" i="1"/>
  <c r="E1569" i="1"/>
  <c r="F1569" i="1" s="1"/>
  <c r="A1569" i="1"/>
  <c r="M1569" i="1"/>
  <c r="E1568" i="1"/>
  <c r="F1568" i="1" s="1"/>
  <c r="A1568" i="1"/>
  <c r="M1568" i="1"/>
  <c r="E1567" i="1"/>
  <c r="F1567" i="1" s="1"/>
  <c r="A1567" i="1"/>
  <c r="M1567" i="1"/>
  <c r="E1566" i="1"/>
  <c r="F1566" i="1" s="1"/>
  <c r="A1566" i="1"/>
  <c r="M1566" i="1"/>
  <c r="E1565" i="1"/>
  <c r="F1565" i="1" s="1"/>
  <c r="A1565" i="1"/>
  <c r="M1565" i="1"/>
  <c r="E1564" i="1"/>
  <c r="F1564" i="1" s="1"/>
  <c r="A1564" i="1"/>
  <c r="M1564" i="1"/>
  <c r="E1563" i="1"/>
  <c r="F1563" i="1" s="1"/>
  <c r="A1563" i="1"/>
  <c r="M1563" i="1"/>
  <c r="E1562" i="1"/>
  <c r="F1562" i="1" s="1"/>
  <c r="A1562" i="1"/>
  <c r="M1562" i="1"/>
  <c r="E1561" i="1"/>
  <c r="F1561" i="1" s="1"/>
  <c r="A1561" i="1"/>
  <c r="M1561" i="1"/>
  <c r="E1560" i="1"/>
  <c r="F1560" i="1" s="1"/>
  <c r="A1560" i="1"/>
  <c r="M1560" i="1"/>
  <c r="E1559" i="1"/>
  <c r="F1559" i="1" s="1"/>
  <c r="A1559" i="1"/>
  <c r="M1559" i="1"/>
  <c r="E1558" i="1"/>
  <c r="F1558" i="1" s="1"/>
  <c r="A1558" i="1"/>
  <c r="M1558" i="1"/>
  <c r="E1557" i="1"/>
  <c r="F1557" i="1" s="1"/>
  <c r="A1557" i="1"/>
  <c r="M1557" i="1"/>
  <c r="E1556" i="1"/>
  <c r="F1556" i="1" s="1"/>
  <c r="A1556" i="1"/>
  <c r="M1556" i="1"/>
  <c r="E1555" i="1"/>
  <c r="F1555" i="1" s="1"/>
  <c r="A1555" i="1"/>
  <c r="M1555" i="1"/>
  <c r="E1554" i="1"/>
  <c r="F1554" i="1" s="1"/>
  <c r="A1554" i="1"/>
  <c r="M1554" i="1"/>
  <c r="E1553" i="1"/>
  <c r="F1553" i="1" s="1"/>
  <c r="A1553" i="1"/>
  <c r="M1553" i="1"/>
  <c r="E1552" i="1"/>
  <c r="F1552" i="1" s="1"/>
  <c r="A1552" i="1"/>
  <c r="M1552" i="1"/>
  <c r="E1551" i="1"/>
  <c r="F1551" i="1" s="1"/>
  <c r="A1551" i="1"/>
  <c r="M1551" i="1"/>
  <c r="E1550" i="1"/>
  <c r="F1550" i="1" s="1"/>
  <c r="A1550" i="1"/>
  <c r="M1550" i="1"/>
  <c r="E1549" i="1"/>
  <c r="F1549" i="1" s="1"/>
  <c r="A1549" i="1"/>
  <c r="M1549" i="1"/>
  <c r="E1548" i="1"/>
  <c r="F1548" i="1" s="1"/>
  <c r="A1548" i="1"/>
  <c r="M1548" i="1"/>
  <c r="E1547" i="1"/>
  <c r="F1547" i="1" s="1"/>
  <c r="A1547" i="1"/>
  <c r="M1547" i="1"/>
  <c r="E1546" i="1"/>
  <c r="F1546" i="1" s="1"/>
  <c r="A1546" i="1"/>
  <c r="M1546" i="1"/>
  <c r="E1545" i="1"/>
  <c r="F1545" i="1" s="1"/>
  <c r="A1545" i="1"/>
  <c r="M1545" i="1"/>
  <c r="E1544" i="1"/>
  <c r="F1544" i="1" s="1"/>
  <c r="A1544" i="1"/>
  <c r="M1544" i="1"/>
  <c r="E1543" i="1"/>
  <c r="F1543" i="1" s="1"/>
  <c r="A1543" i="1"/>
  <c r="M1543" i="1"/>
  <c r="E1542" i="1"/>
  <c r="F1542" i="1" s="1"/>
  <c r="A1542" i="1"/>
  <c r="M1542" i="1"/>
  <c r="E1541" i="1"/>
  <c r="F1541" i="1" s="1"/>
  <c r="A1541" i="1"/>
  <c r="M1541" i="1"/>
  <c r="E1540" i="1"/>
  <c r="F1540" i="1" s="1"/>
  <c r="A1540" i="1"/>
  <c r="M1540" i="1"/>
  <c r="E1539" i="1"/>
  <c r="F1539" i="1" s="1"/>
  <c r="A1539" i="1"/>
  <c r="M1539" i="1"/>
  <c r="E1538" i="1"/>
  <c r="F1538" i="1" s="1"/>
  <c r="A1538" i="1"/>
  <c r="M1538" i="1"/>
  <c r="E1537" i="1"/>
  <c r="F1537" i="1" s="1"/>
  <c r="A1537" i="1"/>
  <c r="M1537" i="1"/>
  <c r="E1536" i="1"/>
  <c r="F1536" i="1" s="1"/>
  <c r="A1536" i="1"/>
  <c r="M1536" i="1"/>
  <c r="E1535" i="1"/>
  <c r="F1535" i="1" s="1"/>
  <c r="A1535" i="1"/>
  <c r="M1535" i="1"/>
  <c r="E1534" i="1"/>
  <c r="F1534" i="1" s="1"/>
  <c r="A1534" i="1"/>
  <c r="M1534" i="1"/>
  <c r="E1533" i="1"/>
  <c r="F1533" i="1" s="1"/>
  <c r="A1533" i="1"/>
  <c r="M1533" i="1"/>
  <c r="E1532" i="1"/>
  <c r="F1532" i="1" s="1"/>
  <c r="A1532" i="1"/>
  <c r="M1532" i="1"/>
  <c r="E1531" i="1"/>
  <c r="F1531" i="1" s="1"/>
  <c r="A1531" i="1"/>
  <c r="M1531" i="1"/>
  <c r="E1530" i="1"/>
  <c r="F1530" i="1" s="1"/>
  <c r="A1530" i="1"/>
  <c r="M1530" i="1"/>
  <c r="E1529" i="1"/>
  <c r="F1529" i="1" s="1"/>
  <c r="A1529" i="1"/>
  <c r="M1529" i="1"/>
  <c r="E1528" i="1"/>
  <c r="F1528" i="1" s="1"/>
  <c r="A1528" i="1"/>
  <c r="M1528" i="1"/>
  <c r="E1527" i="1"/>
  <c r="F1527" i="1" s="1"/>
  <c r="A1527" i="1"/>
  <c r="M1527" i="1"/>
  <c r="E1526" i="1"/>
  <c r="F1526" i="1" s="1"/>
  <c r="A1526" i="1"/>
  <c r="M1526" i="1"/>
  <c r="E1525" i="1"/>
  <c r="F1525" i="1" s="1"/>
  <c r="A1525" i="1"/>
  <c r="M1525" i="1"/>
  <c r="E1524" i="1"/>
  <c r="F1524" i="1" s="1"/>
  <c r="A1524" i="1"/>
  <c r="M1524" i="1"/>
  <c r="E1523" i="1"/>
  <c r="F1523" i="1" s="1"/>
  <c r="A1523" i="1"/>
  <c r="M1523" i="1"/>
  <c r="E1522" i="1"/>
  <c r="F1522" i="1" s="1"/>
  <c r="A1522" i="1"/>
  <c r="M1522" i="1"/>
  <c r="E1521" i="1"/>
  <c r="F1521" i="1" s="1"/>
  <c r="A1521" i="1"/>
  <c r="M1521" i="1"/>
  <c r="E1520" i="1"/>
  <c r="F1520" i="1" s="1"/>
  <c r="A1520" i="1"/>
  <c r="M1520" i="1"/>
  <c r="E1519" i="1"/>
  <c r="F1519" i="1" s="1"/>
  <c r="A1519" i="1"/>
  <c r="M1519" i="1"/>
  <c r="E1518" i="1"/>
  <c r="F1518" i="1" s="1"/>
  <c r="A1518" i="1"/>
  <c r="M1518" i="1"/>
  <c r="E1517" i="1"/>
  <c r="F1517" i="1" s="1"/>
  <c r="A1517" i="1"/>
  <c r="M1517" i="1"/>
  <c r="E1516" i="1"/>
  <c r="F1516" i="1" s="1"/>
  <c r="A1516" i="1"/>
  <c r="M1516" i="1"/>
  <c r="E1515" i="1"/>
  <c r="F1515" i="1" s="1"/>
  <c r="A1515" i="1"/>
  <c r="M1515" i="1"/>
  <c r="E1514" i="1"/>
  <c r="F1514" i="1" s="1"/>
  <c r="A1514" i="1"/>
  <c r="M1514" i="1"/>
  <c r="E1513" i="1"/>
  <c r="F1513" i="1" s="1"/>
  <c r="A1513" i="1"/>
  <c r="M1513" i="1"/>
  <c r="E1512" i="1"/>
  <c r="F1512" i="1" s="1"/>
  <c r="A1512" i="1"/>
  <c r="M1512" i="1"/>
  <c r="E1511" i="1"/>
  <c r="F1511" i="1" s="1"/>
  <c r="A1511" i="1"/>
  <c r="M1511" i="1"/>
  <c r="E1510" i="1"/>
  <c r="F1510" i="1" s="1"/>
  <c r="A1510" i="1"/>
  <c r="M1510" i="1"/>
  <c r="E1509" i="1"/>
  <c r="F1509" i="1" s="1"/>
  <c r="A1509" i="1"/>
  <c r="M1509" i="1"/>
  <c r="E1508" i="1"/>
  <c r="F1508" i="1" s="1"/>
  <c r="A1508" i="1"/>
  <c r="M1508" i="1"/>
  <c r="E1507" i="1"/>
  <c r="F1507" i="1" s="1"/>
  <c r="A1507" i="1"/>
  <c r="M1507" i="1"/>
  <c r="E1506" i="1"/>
  <c r="F1506" i="1" s="1"/>
  <c r="A1506" i="1"/>
  <c r="M1506" i="1"/>
  <c r="E1505" i="1"/>
  <c r="F1505" i="1" s="1"/>
  <c r="A1505" i="1"/>
  <c r="M1505" i="1"/>
  <c r="E1504" i="1"/>
  <c r="F1504" i="1" s="1"/>
  <c r="A1504" i="1"/>
  <c r="M1504" i="1"/>
  <c r="E1503" i="1"/>
  <c r="F1503" i="1" s="1"/>
  <c r="A1503" i="1"/>
  <c r="M1503" i="1"/>
  <c r="E1502" i="1"/>
  <c r="F1502" i="1" s="1"/>
  <c r="A1502" i="1"/>
  <c r="M1502" i="1"/>
  <c r="E1501" i="1"/>
  <c r="F1501" i="1" s="1"/>
  <c r="A1501" i="1"/>
  <c r="M1501" i="1"/>
  <c r="E1500" i="1"/>
  <c r="F1500" i="1" s="1"/>
  <c r="A1500" i="1"/>
  <c r="M1500" i="1"/>
  <c r="E1499" i="1"/>
  <c r="F1499" i="1" s="1"/>
  <c r="A1499" i="1"/>
  <c r="M1499" i="1"/>
  <c r="E1498" i="1"/>
  <c r="F1498" i="1" s="1"/>
  <c r="A1498" i="1"/>
  <c r="M1498" i="1"/>
  <c r="E1497" i="1"/>
  <c r="F1497" i="1" s="1"/>
  <c r="A1497" i="1"/>
  <c r="M1497" i="1"/>
  <c r="E1496" i="1"/>
  <c r="F1496" i="1" s="1"/>
  <c r="A1496" i="1"/>
  <c r="M1496" i="1"/>
  <c r="E1495" i="1"/>
  <c r="F1495" i="1" s="1"/>
  <c r="A1495" i="1"/>
  <c r="M1495" i="1"/>
  <c r="E1494" i="1"/>
  <c r="F1494" i="1" s="1"/>
  <c r="A1494" i="1"/>
  <c r="M1494" i="1"/>
  <c r="E1493" i="1"/>
  <c r="F1493" i="1" s="1"/>
  <c r="A1493" i="1"/>
  <c r="M1493" i="1"/>
  <c r="E1492" i="1"/>
  <c r="F1492" i="1" s="1"/>
  <c r="A1492" i="1"/>
  <c r="M1492" i="1"/>
  <c r="E1491" i="1"/>
  <c r="F1491" i="1" s="1"/>
  <c r="A1491" i="1"/>
  <c r="M1491" i="1"/>
  <c r="E1490" i="1"/>
  <c r="F1490" i="1" s="1"/>
  <c r="A1490" i="1"/>
  <c r="M1490" i="1"/>
  <c r="E1489" i="1"/>
  <c r="F1489" i="1" s="1"/>
  <c r="A1489" i="1"/>
  <c r="M1489" i="1"/>
  <c r="E1488" i="1"/>
  <c r="F1488" i="1" s="1"/>
  <c r="A1488" i="1"/>
  <c r="M1488" i="1"/>
  <c r="E1487" i="1"/>
  <c r="F1487" i="1" s="1"/>
  <c r="A1487" i="1"/>
  <c r="M1487" i="1"/>
  <c r="E1486" i="1"/>
  <c r="F1486" i="1" s="1"/>
  <c r="A1486" i="1"/>
  <c r="M1486" i="1"/>
  <c r="E1485" i="1"/>
  <c r="F1485" i="1" s="1"/>
  <c r="A1485" i="1"/>
  <c r="M1485" i="1"/>
  <c r="E1484" i="1"/>
  <c r="F1484" i="1" s="1"/>
  <c r="A1484" i="1"/>
  <c r="M1484" i="1"/>
  <c r="E1483" i="1"/>
  <c r="F1483" i="1" s="1"/>
  <c r="A1483" i="1"/>
  <c r="M1483" i="1"/>
  <c r="E1482" i="1"/>
  <c r="F1482" i="1" s="1"/>
  <c r="A1482" i="1"/>
  <c r="M1482" i="1"/>
  <c r="E1481" i="1"/>
  <c r="F1481" i="1" s="1"/>
  <c r="A1481" i="1"/>
  <c r="M1481" i="1"/>
  <c r="E1480" i="1"/>
  <c r="F1480" i="1" s="1"/>
  <c r="A1480" i="1"/>
  <c r="M1480" i="1"/>
  <c r="E1479" i="1"/>
  <c r="F1479" i="1" s="1"/>
  <c r="A1479" i="1"/>
  <c r="M1479" i="1"/>
  <c r="E1478" i="1"/>
  <c r="F1478" i="1" s="1"/>
  <c r="A1478" i="1"/>
  <c r="M1478" i="1"/>
  <c r="E1477" i="1"/>
  <c r="F1477" i="1" s="1"/>
  <c r="A1477" i="1"/>
  <c r="M1477" i="1"/>
  <c r="E1476" i="1"/>
  <c r="F1476" i="1" s="1"/>
  <c r="A1476" i="1"/>
  <c r="M1476" i="1"/>
  <c r="E1475" i="1"/>
  <c r="F1475" i="1" s="1"/>
  <c r="A1475" i="1"/>
  <c r="M1475" i="1"/>
  <c r="E1474" i="1"/>
  <c r="F1474" i="1" s="1"/>
  <c r="A1474" i="1"/>
  <c r="M1474" i="1"/>
  <c r="E1473" i="1"/>
  <c r="F1473" i="1" s="1"/>
  <c r="A1473" i="1"/>
  <c r="M1473" i="1"/>
  <c r="E1472" i="1"/>
  <c r="F1472" i="1" s="1"/>
  <c r="A1472" i="1"/>
  <c r="M1472" i="1"/>
  <c r="E1471" i="1"/>
  <c r="F1471" i="1" s="1"/>
  <c r="A1471" i="1"/>
  <c r="M1471" i="1"/>
  <c r="E1470" i="1"/>
  <c r="F1470" i="1" s="1"/>
  <c r="A1470" i="1"/>
  <c r="M1470" i="1"/>
  <c r="E1469" i="1"/>
  <c r="F1469" i="1" s="1"/>
  <c r="A1469" i="1"/>
  <c r="M1469" i="1"/>
  <c r="E1468" i="1"/>
  <c r="F1468" i="1" s="1"/>
  <c r="A1468" i="1"/>
  <c r="M1468" i="1"/>
  <c r="E1467" i="1"/>
  <c r="F1467" i="1" s="1"/>
  <c r="A1467" i="1"/>
  <c r="M1467" i="1"/>
  <c r="E1466" i="1"/>
  <c r="F1466" i="1" s="1"/>
  <c r="A1466" i="1"/>
  <c r="M1466" i="1"/>
  <c r="E1465" i="1"/>
  <c r="F1465" i="1" s="1"/>
  <c r="A1465" i="1"/>
  <c r="M1465" i="1"/>
  <c r="E1464" i="1"/>
  <c r="F1464" i="1" s="1"/>
  <c r="A1464" i="1"/>
  <c r="M1464" i="1"/>
  <c r="E1463" i="1"/>
  <c r="F1463" i="1" s="1"/>
  <c r="A1463" i="1"/>
  <c r="M1463" i="1"/>
  <c r="E1462" i="1"/>
  <c r="F1462" i="1" s="1"/>
  <c r="A1462" i="1"/>
  <c r="M1462" i="1"/>
  <c r="E1461" i="1"/>
  <c r="F1461" i="1" s="1"/>
  <c r="A1461" i="1"/>
  <c r="M1461" i="1"/>
  <c r="E1460" i="1"/>
  <c r="F1460" i="1" s="1"/>
  <c r="A1460" i="1"/>
  <c r="M1460" i="1"/>
  <c r="E1459" i="1"/>
  <c r="F1459" i="1" s="1"/>
  <c r="A1459" i="1"/>
  <c r="M1459" i="1"/>
  <c r="E1458" i="1"/>
  <c r="F1458" i="1" s="1"/>
  <c r="A1458" i="1"/>
  <c r="M1458" i="1"/>
  <c r="E1457" i="1"/>
  <c r="F1457" i="1" s="1"/>
  <c r="A1457" i="1"/>
  <c r="M1457" i="1"/>
  <c r="E1456" i="1"/>
  <c r="F1456" i="1" s="1"/>
  <c r="A1456" i="1"/>
  <c r="M1456" i="1"/>
  <c r="E1455" i="1"/>
  <c r="F1455" i="1" s="1"/>
  <c r="A1455" i="1"/>
  <c r="M1455" i="1"/>
  <c r="E1454" i="1"/>
  <c r="F1454" i="1" s="1"/>
  <c r="A1454" i="1"/>
  <c r="M1454" i="1"/>
  <c r="E1453" i="1"/>
  <c r="F1453" i="1" s="1"/>
  <c r="A1453" i="1"/>
  <c r="M1453" i="1"/>
  <c r="E1452" i="1"/>
  <c r="F1452" i="1" s="1"/>
  <c r="A1452" i="1"/>
  <c r="M1452" i="1"/>
  <c r="E1451" i="1"/>
  <c r="F1451" i="1" s="1"/>
  <c r="A1451" i="1"/>
  <c r="M1451" i="1"/>
  <c r="E1450" i="1"/>
  <c r="F1450" i="1" s="1"/>
  <c r="A1450" i="1"/>
  <c r="M1450" i="1"/>
  <c r="E1449" i="1"/>
  <c r="F1449" i="1" s="1"/>
  <c r="A1449" i="1"/>
  <c r="M1449" i="1"/>
  <c r="E1448" i="1"/>
  <c r="F1448" i="1" s="1"/>
  <c r="A1448" i="1"/>
  <c r="M1448" i="1"/>
  <c r="E1447" i="1"/>
  <c r="F1447" i="1" s="1"/>
  <c r="A1447" i="1"/>
  <c r="M1447" i="1"/>
  <c r="E1446" i="1"/>
  <c r="F1446" i="1" s="1"/>
  <c r="A1446" i="1"/>
  <c r="M1446" i="1"/>
  <c r="E1445" i="1"/>
  <c r="F1445" i="1" s="1"/>
  <c r="A1445" i="1"/>
  <c r="M1445" i="1"/>
  <c r="E1444" i="1"/>
  <c r="F1444" i="1" s="1"/>
  <c r="A1444" i="1"/>
  <c r="M1444" i="1"/>
  <c r="E1443" i="1"/>
  <c r="F1443" i="1" s="1"/>
  <c r="A1443" i="1"/>
  <c r="M1443" i="1"/>
  <c r="E1442" i="1"/>
  <c r="F1442" i="1" s="1"/>
  <c r="A1442" i="1"/>
  <c r="M1442" i="1"/>
  <c r="E1441" i="1"/>
  <c r="F1441" i="1" s="1"/>
  <c r="A1441" i="1"/>
  <c r="M1441" i="1"/>
  <c r="E1440" i="1"/>
  <c r="F1440" i="1" s="1"/>
  <c r="A1440" i="1"/>
  <c r="M1440" i="1"/>
  <c r="E1439" i="1"/>
  <c r="F1439" i="1" s="1"/>
  <c r="A1439" i="1"/>
  <c r="M1439" i="1"/>
  <c r="E1438" i="1"/>
  <c r="F1438" i="1" s="1"/>
  <c r="A1438" i="1"/>
  <c r="M1438" i="1"/>
  <c r="E1437" i="1"/>
  <c r="F1437" i="1" s="1"/>
  <c r="A1437" i="1"/>
  <c r="M1437" i="1"/>
  <c r="E1436" i="1"/>
  <c r="F1436" i="1" s="1"/>
  <c r="A1436" i="1"/>
  <c r="M1436" i="1"/>
  <c r="E1435" i="1"/>
  <c r="F1435" i="1" s="1"/>
  <c r="A1435" i="1"/>
  <c r="M1435" i="1"/>
  <c r="E1434" i="1"/>
  <c r="F1434" i="1" s="1"/>
  <c r="A1434" i="1"/>
  <c r="M1434" i="1"/>
  <c r="E1433" i="1"/>
  <c r="F1433" i="1" s="1"/>
  <c r="A1433" i="1"/>
  <c r="M1433" i="1"/>
  <c r="E1432" i="1"/>
  <c r="F1432" i="1" s="1"/>
  <c r="A1432" i="1"/>
  <c r="M1432" i="1"/>
  <c r="E1431" i="1"/>
  <c r="F1431" i="1" s="1"/>
  <c r="A1431" i="1"/>
  <c r="M1431" i="1"/>
  <c r="E1430" i="1"/>
  <c r="F1430" i="1" s="1"/>
  <c r="A1430" i="1"/>
  <c r="M1430" i="1"/>
  <c r="E1429" i="1"/>
  <c r="F1429" i="1" s="1"/>
  <c r="A1429" i="1"/>
  <c r="M1429" i="1"/>
  <c r="E1428" i="1"/>
  <c r="F1428" i="1" s="1"/>
  <c r="A1428" i="1"/>
  <c r="M1428" i="1"/>
  <c r="E1427" i="1"/>
  <c r="F1427" i="1" s="1"/>
  <c r="A1427" i="1"/>
  <c r="M1427" i="1"/>
  <c r="E1426" i="1"/>
  <c r="F1426" i="1" s="1"/>
  <c r="A1426" i="1"/>
  <c r="M1426" i="1"/>
  <c r="E1425" i="1"/>
  <c r="F1425" i="1" s="1"/>
  <c r="A1425" i="1"/>
  <c r="M1425" i="1"/>
  <c r="E1424" i="1"/>
  <c r="F1424" i="1" s="1"/>
  <c r="A1424" i="1"/>
  <c r="M1424" i="1"/>
  <c r="E1423" i="1"/>
  <c r="F1423" i="1" s="1"/>
  <c r="A1423" i="1"/>
  <c r="M1423" i="1"/>
  <c r="E1422" i="1"/>
  <c r="F1422" i="1" s="1"/>
  <c r="A1422" i="1"/>
  <c r="M1422" i="1"/>
  <c r="E1421" i="1"/>
  <c r="F1421" i="1" s="1"/>
  <c r="A1421" i="1"/>
  <c r="M1421" i="1"/>
  <c r="E1420" i="1"/>
  <c r="F1420" i="1" s="1"/>
  <c r="A1420" i="1"/>
  <c r="M1420" i="1"/>
  <c r="E1419" i="1"/>
  <c r="F1419" i="1" s="1"/>
  <c r="A1419" i="1"/>
  <c r="M1419" i="1"/>
  <c r="E1418" i="1"/>
  <c r="F1418" i="1" s="1"/>
  <c r="A1418" i="1"/>
  <c r="M1418" i="1"/>
  <c r="E1417" i="1"/>
  <c r="F1417" i="1" s="1"/>
  <c r="A1417" i="1"/>
  <c r="M1417" i="1"/>
  <c r="E1416" i="1"/>
  <c r="F1416" i="1" s="1"/>
  <c r="A1416" i="1"/>
  <c r="M1416" i="1"/>
  <c r="E1415" i="1"/>
  <c r="F1415" i="1" s="1"/>
  <c r="A1415" i="1"/>
  <c r="M1415" i="1"/>
  <c r="E1414" i="1"/>
  <c r="F1414" i="1" s="1"/>
  <c r="A1414" i="1"/>
  <c r="M1414" i="1"/>
  <c r="E1413" i="1"/>
  <c r="F1413" i="1" s="1"/>
  <c r="A1413" i="1"/>
  <c r="M1413" i="1"/>
  <c r="E1412" i="1"/>
  <c r="F1412" i="1" s="1"/>
  <c r="A1412" i="1"/>
  <c r="M1412" i="1"/>
  <c r="E1411" i="1"/>
  <c r="F1411" i="1" s="1"/>
  <c r="A1411" i="1"/>
  <c r="M1411" i="1"/>
  <c r="E1410" i="1"/>
  <c r="F1410" i="1" s="1"/>
  <c r="A1410" i="1"/>
  <c r="M1410" i="1"/>
  <c r="E1409" i="1"/>
  <c r="F1409" i="1" s="1"/>
  <c r="A1409" i="1"/>
  <c r="M1409" i="1"/>
  <c r="E1408" i="1"/>
  <c r="F1408" i="1" s="1"/>
  <c r="A1408" i="1"/>
  <c r="M1408" i="1"/>
  <c r="E1407" i="1"/>
  <c r="F1407" i="1" s="1"/>
  <c r="A1407" i="1"/>
  <c r="M1407" i="1"/>
  <c r="E1406" i="1"/>
  <c r="F1406" i="1" s="1"/>
  <c r="A1406" i="1"/>
  <c r="M1406" i="1"/>
  <c r="E1405" i="1"/>
  <c r="F1405" i="1" s="1"/>
  <c r="A1405" i="1"/>
  <c r="M1405" i="1"/>
  <c r="E1404" i="1"/>
  <c r="F1404" i="1" s="1"/>
  <c r="A1404" i="1"/>
  <c r="M1404" i="1"/>
  <c r="E1403" i="1"/>
  <c r="F1403" i="1" s="1"/>
  <c r="A1403" i="1"/>
  <c r="M1403" i="1"/>
  <c r="E1402" i="1"/>
  <c r="F1402" i="1" s="1"/>
  <c r="A1402" i="1"/>
  <c r="M1402" i="1"/>
  <c r="E1401" i="1"/>
  <c r="F1401" i="1" s="1"/>
  <c r="A1401" i="1"/>
  <c r="M1401" i="1"/>
  <c r="E1400" i="1"/>
  <c r="F1400" i="1" s="1"/>
  <c r="A1400" i="1"/>
  <c r="M1400" i="1"/>
  <c r="E1399" i="1"/>
  <c r="F1399" i="1" s="1"/>
  <c r="A1399" i="1"/>
  <c r="M1399" i="1"/>
  <c r="E1398" i="1"/>
  <c r="F1398" i="1" s="1"/>
  <c r="A1398" i="1"/>
  <c r="M1398" i="1"/>
  <c r="E1397" i="1"/>
  <c r="F1397" i="1" s="1"/>
  <c r="A1397" i="1"/>
  <c r="M1397" i="1"/>
  <c r="E1396" i="1"/>
  <c r="F1396" i="1" s="1"/>
  <c r="A1396" i="1"/>
  <c r="M1396" i="1"/>
  <c r="E1395" i="1"/>
  <c r="F1395" i="1" s="1"/>
  <c r="A1395" i="1"/>
  <c r="M1395" i="1"/>
  <c r="E1394" i="1"/>
  <c r="F1394" i="1" s="1"/>
  <c r="A1394" i="1"/>
  <c r="M1394" i="1"/>
  <c r="E1393" i="1"/>
  <c r="F1393" i="1" s="1"/>
  <c r="A1393" i="1"/>
  <c r="M1393" i="1"/>
  <c r="E1392" i="1"/>
  <c r="F1392" i="1" s="1"/>
  <c r="A1392" i="1"/>
  <c r="M1392" i="1"/>
  <c r="E1391" i="1"/>
  <c r="F1391" i="1" s="1"/>
  <c r="A1391" i="1"/>
  <c r="M1391" i="1"/>
  <c r="E1390" i="1"/>
  <c r="F1390" i="1" s="1"/>
  <c r="A1390" i="1"/>
  <c r="M1390" i="1"/>
  <c r="E1389" i="1"/>
  <c r="F1389" i="1" s="1"/>
  <c r="A1389" i="1"/>
  <c r="M1389" i="1"/>
  <c r="E1388" i="1"/>
  <c r="F1388" i="1" s="1"/>
  <c r="A1388" i="1"/>
  <c r="M1388" i="1"/>
  <c r="E1387" i="1"/>
  <c r="F1387" i="1" s="1"/>
  <c r="A1387" i="1"/>
  <c r="M1387" i="1"/>
  <c r="E1386" i="1"/>
  <c r="F1386" i="1" s="1"/>
  <c r="A1386" i="1"/>
  <c r="M1386" i="1"/>
  <c r="E1385" i="1"/>
  <c r="F1385" i="1" s="1"/>
  <c r="A1385" i="1"/>
  <c r="M1385" i="1"/>
  <c r="E1384" i="1"/>
  <c r="F1384" i="1" s="1"/>
  <c r="A1384" i="1"/>
  <c r="M1384" i="1"/>
  <c r="E1383" i="1"/>
  <c r="F1383" i="1" s="1"/>
  <c r="A1383" i="1"/>
  <c r="M1383" i="1"/>
  <c r="E1382" i="1"/>
  <c r="F1382" i="1" s="1"/>
  <c r="A1382" i="1"/>
  <c r="M1382" i="1"/>
  <c r="E1381" i="1"/>
  <c r="F1381" i="1" s="1"/>
  <c r="A1381" i="1"/>
  <c r="M1381" i="1"/>
  <c r="E1380" i="1"/>
  <c r="F1380" i="1" s="1"/>
  <c r="A1380" i="1"/>
  <c r="M1380" i="1"/>
  <c r="E1379" i="1"/>
  <c r="F1379" i="1" s="1"/>
  <c r="A1379" i="1"/>
  <c r="M1379" i="1"/>
  <c r="E1378" i="1"/>
  <c r="F1378" i="1" s="1"/>
  <c r="A1378" i="1"/>
  <c r="M1378" i="1"/>
  <c r="E1377" i="1"/>
  <c r="F1377" i="1" s="1"/>
  <c r="A1377" i="1"/>
  <c r="M1377" i="1"/>
  <c r="E1376" i="1"/>
  <c r="F1376" i="1" s="1"/>
  <c r="A1376" i="1"/>
  <c r="M1376" i="1"/>
  <c r="E1375" i="1"/>
  <c r="F1375" i="1" s="1"/>
  <c r="A1375" i="1"/>
  <c r="M1375" i="1"/>
  <c r="E1374" i="1"/>
  <c r="F1374" i="1" s="1"/>
  <c r="A1374" i="1"/>
  <c r="M1374" i="1"/>
  <c r="E1373" i="1"/>
  <c r="F1373" i="1" s="1"/>
  <c r="A1373" i="1"/>
  <c r="M1373" i="1"/>
  <c r="E1372" i="1"/>
  <c r="F1372" i="1" s="1"/>
  <c r="A1372" i="1"/>
  <c r="M1372" i="1"/>
  <c r="E1371" i="1"/>
  <c r="F1371" i="1" s="1"/>
  <c r="A1371" i="1"/>
  <c r="M1371" i="1"/>
  <c r="E1370" i="1"/>
  <c r="F1370" i="1" s="1"/>
  <c r="A1370" i="1"/>
  <c r="M1370" i="1"/>
  <c r="E1369" i="1"/>
  <c r="F1369" i="1" s="1"/>
  <c r="A1369" i="1"/>
  <c r="M1369" i="1"/>
  <c r="E1368" i="1"/>
  <c r="F1368" i="1" s="1"/>
  <c r="A1368" i="1"/>
  <c r="M1368" i="1"/>
  <c r="E1367" i="1"/>
  <c r="F1367" i="1" s="1"/>
  <c r="A1367" i="1"/>
  <c r="M1367" i="1"/>
  <c r="E1366" i="1"/>
  <c r="F1366" i="1" s="1"/>
  <c r="A1366" i="1"/>
  <c r="M1366" i="1"/>
  <c r="E1365" i="1"/>
  <c r="F1365" i="1" s="1"/>
  <c r="A1365" i="1"/>
  <c r="M1365" i="1"/>
  <c r="E1364" i="1"/>
  <c r="F1364" i="1" s="1"/>
  <c r="A1364" i="1"/>
  <c r="M1364" i="1"/>
  <c r="E1363" i="1"/>
  <c r="F1363" i="1" s="1"/>
  <c r="A1363" i="1"/>
  <c r="M1363" i="1"/>
  <c r="E1362" i="1"/>
  <c r="F1362" i="1" s="1"/>
  <c r="A1362" i="1"/>
  <c r="M1362" i="1"/>
  <c r="E1361" i="1"/>
  <c r="F1361" i="1" s="1"/>
  <c r="A1361" i="1"/>
  <c r="M1361" i="1"/>
  <c r="E1360" i="1"/>
  <c r="F1360" i="1" s="1"/>
  <c r="A1360" i="1"/>
  <c r="M1360" i="1"/>
  <c r="E1359" i="1"/>
  <c r="F1359" i="1" s="1"/>
  <c r="A1359" i="1"/>
  <c r="M1359" i="1"/>
  <c r="E1358" i="1"/>
  <c r="F1358" i="1" s="1"/>
  <c r="A1358" i="1"/>
  <c r="M1358" i="1"/>
  <c r="E1357" i="1"/>
  <c r="F1357" i="1" s="1"/>
  <c r="A1357" i="1"/>
  <c r="M1357" i="1"/>
  <c r="E1356" i="1"/>
  <c r="F1356" i="1" s="1"/>
  <c r="A1356" i="1"/>
  <c r="M1356" i="1"/>
  <c r="E1355" i="1"/>
  <c r="F1355" i="1" s="1"/>
  <c r="A1355" i="1"/>
  <c r="M1355" i="1"/>
  <c r="E1354" i="1"/>
  <c r="F1354" i="1" s="1"/>
  <c r="A1354" i="1"/>
  <c r="M1354" i="1"/>
  <c r="E1353" i="1"/>
  <c r="F1353" i="1" s="1"/>
  <c r="A1353" i="1"/>
  <c r="M1353" i="1"/>
  <c r="E1352" i="1"/>
  <c r="F1352" i="1" s="1"/>
  <c r="A1352" i="1"/>
  <c r="M1352" i="1"/>
  <c r="E1351" i="1"/>
  <c r="F1351" i="1" s="1"/>
  <c r="A1351" i="1"/>
  <c r="M1351" i="1"/>
  <c r="E1350" i="1"/>
  <c r="F1350" i="1" s="1"/>
  <c r="A1350" i="1"/>
  <c r="M1350" i="1"/>
  <c r="E1349" i="1"/>
  <c r="F1349" i="1" s="1"/>
  <c r="A1349" i="1"/>
  <c r="M1349" i="1"/>
  <c r="E1348" i="1"/>
  <c r="F1348" i="1" s="1"/>
  <c r="A1348" i="1"/>
  <c r="M1348" i="1"/>
  <c r="E1347" i="1"/>
  <c r="F1347" i="1" s="1"/>
  <c r="A1347" i="1"/>
  <c r="M1347" i="1"/>
  <c r="E1346" i="1"/>
  <c r="F1346" i="1" s="1"/>
  <c r="A1346" i="1"/>
  <c r="M1346" i="1"/>
  <c r="E1345" i="1"/>
  <c r="F1345" i="1" s="1"/>
  <c r="A1345" i="1"/>
  <c r="M1345" i="1"/>
  <c r="E1344" i="1"/>
  <c r="F1344" i="1" s="1"/>
  <c r="A1344" i="1"/>
  <c r="M1344" i="1"/>
  <c r="E1343" i="1"/>
  <c r="F1343" i="1" s="1"/>
  <c r="A1343" i="1"/>
  <c r="M1343" i="1"/>
  <c r="E1342" i="1"/>
  <c r="F1342" i="1" s="1"/>
  <c r="A1342" i="1"/>
  <c r="M1342" i="1"/>
  <c r="E1341" i="1"/>
  <c r="F1341" i="1" s="1"/>
  <c r="A1341" i="1"/>
  <c r="M1341" i="1"/>
  <c r="E1340" i="1"/>
  <c r="F1340" i="1" s="1"/>
  <c r="A1340" i="1"/>
  <c r="M1340" i="1"/>
  <c r="E1339" i="1"/>
  <c r="F1339" i="1" s="1"/>
  <c r="A1339" i="1"/>
  <c r="M1339" i="1"/>
  <c r="E1338" i="1"/>
  <c r="F1338" i="1" s="1"/>
  <c r="A1338" i="1"/>
  <c r="M1338" i="1"/>
  <c r="E1337" i="1"/>
  <c r="F1337" i="1" s="1"/>
  <c r="A1337" i="1"/>
  <c r="M1337" i="1"/>
  <c r="E1336" i="1"/>
  <c r="F1336" i="1" s="1"/>
  <c r="A1336" i="1"/>
  <c r="M1336" i="1"/>
  <c r="E1335" i="1"/>
  <c r="F1335" i="1" s="1"/>
  <c r="A1335" i="1"/>
  <c r="M1335" i="1"/>
  <c r="E1334" i="1"/>
  <c r="F1334" i="1" s="1"/>
  <c r="A1334" i="1"/>
  <c r="M1334" i="1"/>
  <c r="E1333" i="1"/>
  <c r="F1333" i="1" s="1"/>
  <c r="A1333" i="1"/>
  <c r="M1333" i="1"/>
  <c r="E1332" i="1"/>
  <c r="F1332" i="1" s="1"/>
  <c r="A1332" i="1"/>
  <c r="M1332" i="1"/>
  <c r="E1331" i="1"/>
  <c r="F1331" i="1" s="1"/>
  <c r="A1331" i="1"/>
  <c r="M1331" i="1"/>
  <c r="E1330" i="1"/>
  <c r="F1330" i="1" s="1"/>
  <c r="A1330" i="1"/>
  <c r="M1330" i="1"/>
  <c r="E1329" i="1"/>
  <c r="F1329" i="1" s="1"/>
  <c r="A1329" i="1"/>
  <c r="M1329" i="1"/>
  <c r="E1328" i="1"/>
  <c r="F1328" i="1" s="1"/>
  <c r="A1328" i="1"/>
  <c r="M1328" i="1"/>
  <c r="E1327" i="1"/>
  <c r="F1327" i="1" s="1"/>
  <c r="A1327" i="1"/>
  <c r="M1327" i="1"/>
  <c r="E1326" i="1"/>
  <c r="F1326" i="1" s="1"/>
  <c r="A1326" i="1"/>
  <c r="M1326" i="1"/>
  <c r="E1325" i="1"/>
  <c r="F1325" i="1" s="1"/>
  <c r="A1325" i="1"/>
  <c r="M1325" i="1"/>
  <c r="E1324" i="1"/>
  <c r="F1324" i="1" s="1"/>
  <c r="A1324" i="1"/>
  <c r="M1324" i="1"/>
  <c r="E1323" i="1"/>
  <c r="F1323" i="1" s="1"/>
  <c r="A1323" i="1"/>
  <c r="M1323" i="1"/>
  <c r="E1322" i="1"/>
  <c r="F1322" i="1" s="1"/>
  <c r="A1322" i="1"/>
  <c r="M1322" i="1"/>
  <c r="E1321" i="1"/>
  <c r="F1321" i="1" s="1"/>
  <c r="A1321" i="1"/>
  <c r="M1321" i="1"/>
  <c r="E1320" i="1"/>
  <c r="F1320" i="1" s="1"/>
  <c r="A1320" i="1"/>
  <c r="M1320" i="1"/>
  <c r="E1319" i="1"/>
  <c r="F1319" i="1" s="1"/>
  <c r="A1319" i="1"/>
  <c r="M1319" i="1"/>
  <c r="E1318" i="1"/>
  <c r="F1318" i="1" s="1"/>
  <c r="A1318" i="1"/>
  <c r="M1318" i="1"/>
  <c r="E1317" i="1"/>
  <c r="F1317" i="1" s="1"/>
  <c r="A1317" i="1"/>
  <c r="M1317" i="1"/>
  <c r="E1316" i="1"/>
  <c r="F1316" i="1" s="1"/>
  <c r="A1316" i="1"/>
  <c r="M1316" i="1"/>
  <c r="E1315" i="1"/>
  <c r="F1315" i="1" s="1"/>
  <c r="A1315" i="1"/>
  <c r="M1315" i="1"/>
  <c r="E1314" i="1"/>
  <c r="F1314" i="1" s="1"/>
  <c r="A1314" i="1"/>
  <c r="M1314" i="1"/>
  <c r="E1313" i="1"/>
  <c r="F1313" i="1" s="1"/>
  <c r="A1313" i="1"/>
  <c r="M1313" i="1"/>
  <c r="E1312" i="1"/>
  <c r="F1312" i="1" s="1"/>
  <c r="A1312" i="1"/>
  <c r="M1312" i="1"/>
  <c r="E1311" i="1"/>
  <c r="F1311" i="1" s="1"/>
  <c r="A1311" i="1"/>
  <c r="M1311" i="1"/>
  <c r="E1310" i="1"/>
  <c r="F1310" i="1" s="1"/>
  <c r="A1310" i="1"/>
  <c r="M1310" i="1"/>
  <c r="E1309" i="1"/>
  <c r="F1309" i="1" s="1"/>
  <c r="A1309" i="1"/>
  <c r="M1309" i="1"/>
  <c r="E1308" i="1"/>
  <c r="F1308" i="1" s="1"/>
  <c r="A1308" i="1"/>
  <c r="M1308" i="1"/>
  <c r="E1307" i="1"/>
  <c r="F1307" i="1" s="1"/>
  <c r="A1307" i="1"/>
  <c r="M1307" i="1"/>
  <c r="E1306" i="1"/>
  <c r="F1306" i="1" s="1"/>
  <c r="A1306" i="1"/>
  <c r="M1306" i="1"/>
  <c r="E1305" i="1"/>
  <c r="F1305" i="1" s="1"/>
  <c r="A1305" i="1"/>
  <c r="M1305" i="1"/>
  <c r="E1304" i="1"/>
  <c r="F1304" i="1" s="1"/>
  <c r="A1304" i="1"/>
  <c r="M1304" i="1"/>
  <c r="E1303" i="1"/>
  <c r="F1303" i="1" s="1"/>
  <c r="A1303" i="1"/>
  <c r="M1303" i="1"/>
  <c r="E1302" i="1"/>
  <c r="F1302" i="1" s="1"/>
  <c r="A1302" i="1"/>
  <c r="M1302" i="1"/>
  <c r="E1301" i="1"/>
  <c r="F1301" i="1" s="1"/>
  <c r="A1301" i="1"/>
  <c r="M1301" i="1"/>
  <c r="E1300" i="1"/>
  <c r="F1300" i="1" s="1"/>
  <c r="A1300" i="1"/>
  <c r="M1300" i="1"/>
  <c r="E1299" i="1"/>
  <c r="F1299" i="1" s="1"/>
  <c r="A1299" i="1"/>
  <c r="M1299" i="1"/>
  <c r="E1298" i="1"/>
  <c r="F1298" i="1" s="1"/>
  <c r="A1298" i="1"/>
  <c r="M1298" i="1"/>
  <c r="E1297" i="1"/>
  <c r="F1297" i="1" s="1"/>
  <c r="A1297" i="1"/>
  <c r="M1297" i="1"/>
  <c r="E1296" i="1"/>
  <c r="F1296" i="1" s="1"/>
  <c r="A1296" i="1"/>
  <c r="M1296" i="1"/>
  <c r="E1295" i="1"/>
  <c r="F1295" i="1" s="1"/>
  <c r="A1295" i="1"/>
  <c r="M1295" i="1"/>
  <c r="E1294" i="1"/>
  <c r="F1294" i="1" s="1"/>
  <c r="A1294" i="1"/>
  <c r="M1294" i="1"/>
  <c r="E1293" i="1"/>
  <c r="F1293" i="1" s="1"/>
  <c r="A1293" i="1"/>
  <c r="M1293" i="1"/>
  <c r="E1292" i="1"/>
  <c r="F1292" i="1" s="1"/>
  <c r="A1292" i="1"/>
  <c r="M1292" i="1"/>
  <c r="E1291" i="1"/>
  <c r="F1291" i="1" s="1"/>
  <c r="A1291" i="1"/>
  <c r="M1291" i="1"/>
  <c r="E1290" i="1"/>
  <c r="F1290" i="1" s="1"/>
  <c r="A1290" i="1"/>
  <c r="M1290" i="1"/>
  <c r="E1289" i="1"/>
  <c r="F1289" i="1" s="1"/>
  <c r="A1289" i="1"/>
  <c r="M1289" i="1"/>
  <c r="E1288" i="1"/>
  <c r="F1288" i="1" s="1"/>
  <c r="A1288" i="1"/>
  <c r="M1288" i="1"/>
  <c r="E1287" i="1"/>
  <c r="F1287" i="1" s="1"/>
  <c r="A1287" i="1"/>
  <c r="M1287" i="1"/>
  <c r="E1286" i="1"/>
  <c r="F1286" i="1" s="1"/>
  <c r="A1286" i="1"/>
  <c r="M1286" i="1"/>
  <c r="E1285" i="1"/>
  <c r="F1285" i="1" s="1"/>
  <c r="A1285" i="1"/>
  <c r="M1285" i="1"/>
  <c r="E1284" i="1"/>
  <c r="F1284" i="1" s="1"/>
  <c r="A1284" i="1"/>
  <c r="M1284" i="1"/>
  <c r="E1283" i="1"/>
  <c r="F1283" i="1" s="1"/>
  <c r="A1283" i="1"/>
  <c r="M1283" i="1"/>
  <c r="E1282" i="1"/>
  <c r="F1282" i="1" s="1"/>
  <c r="A1282" i="1"/>
  <c r="M1282" i="1"/>
  <c r="E1281" i="1"/>
  <c r="F1281" i="1" s="1"/>
  <c r="A1281" i="1"/>
  <c r="M1281" i="1"/>
  <c r="E1280" i="1"/>
  <c r="F1280" i="1" s="1"/>
  <c r="A1280" i="1"/>
  <c r="M1280" i="1"/>
  <c r="E1279" i="1"/>
  <c r="F1279" i="1" s="1"/>
  <c r="A1279" i="1"/>
  <c r="M1279" i="1"/>
  <c r="E1278" i="1"/>
  <c r="F1278" i="1" s="1"/>
  <c r="A1278" i="1"/>
  <c r="M1278" i="1"/>
  <c r="E1277" i="1"/>
  <c r="F1277" i="1" s="1"/>
  <c r="A1277" i="1"/>
  <c r="M1277" i="1"/>
  <c r="E1276" i="1"/>
  <c r="F1276" i="1" s="1"/>
  <c r="A1276" i="1"/>
  <c r="M1276" i="1"/>
  <c r="E1275" i="1"/>
  <c r="F1275" i="1" s="1"/>
  <c r="A1275" i="1"/>
  <c r="M1275" i="1"/>
  <c r="E1274" i="1"/>
  <c r="F1274" i="1" s="1"/>
  <c r="A1274" i="1"/>
  <c r="M1274" i="1"/>
  <c r="E1273" i="1"/>
  <c r="F1273" i="1" s="1"/>
  <c r="A1273" i="1"/>
  <c r="M1273" i="1"/>
  <c r="E1272" i="1"/>
  <c r="F1272" i="1" s="1"/>
  <c r="A1272" i="1"/>
  <c r="M1272" i="1"/>
  <c r="E1271" i="1"/>
  <c r="F1271" i="1" s="1"/>
  <c r="A1271" i="1"/>
  <c r="M1271" i="1"/>
  <c r="E1270" i="1"/>
  <c r="F1270" i="1" s="1"/>
  <c r="A1270" i="1"/>
  <c r="M1270" i="1"/>
  <c r="E1269" i="1"/>
  <c r="F1269" i="1" s="1"/>
  <c r="A1269" i="1"/>
  <c r="M1269" i="1"/>
  <c r="E1268" i="1"/>
  <c r="F1268" i="1" s="1"/>
  <c r="A1268" i="1"/>
  <c r="M1268" i="1"/>
  <c r="E1267" i="1"/>
  <c r="F1267" i="1" s="1"/>
  <c r="A1267" i="1"/>
  <c r="M1267" i="1"/>
  <c r="E1266" i="1"/>
  <c r="F1266" i="1" s="1"/>
  <c r="A1266" i="1"/>
  <c r="M1266" i="1"/>
  <c r="E1265" i="1"/>
  <c r="F1265" i="1" s="1"/>
  <c r="A1265" i="1"/>
  <c r="M1265" i="1"/>
  <c r="E1264" i="1"/>
  <c r="F1264" i="1" s="1"/>
  <c r="A1264" i="1"/>
  <c r="M1264" i="1"/>
  <c r="E1263" i="1"/>
  <c r="F1263" i="1" s="1"/>
  <c r="A1263" i="1"/>
  <c r="M1263" i="1"/>
  <c r="E1262" i="1"/>
  <c r="F1262" i="1" s="1"/>
  <c r="A1262" i="1"/>
  <c r="M1262" i="1"/>
  <c r="E1261" i="1"/>
  <c r="F1261" i="1" s="1"/>
  <c r="A1261" i="1"/>
  <c r="M1261" i="1"/>
  <c r="E1260" i="1"/>
  <c r="F1260" i="1" s="1"/>
  <c r="A1260" i="1"/>
  <c r="M1260" i="1"/>
  <c r="E1259" i="1"/>
  <c r="F1259" i="1" s="1"/>
  <c r="A1259" i="1"/>
  <c r="M1259" i="1"/>
  <c r="E1258" i="1"/>
  <c r="F1258" i="1" s="1"/>
  <c r="A1258" i="1"/>
  <c r="M1258" i="1"/>
  <c r="E1257" i="1"/>
  <c r="F1257" i="1" s="1"/>
  <c r="A1257" i="1"/>
  <c r="M1257" i="1"/>
  <c r="E1256" i="1"/>
  <c r="F1256" i="1" s="1"/>
  <c r="A1256" i="1"/>
  <c r="M1256" i="1"/>
  <c r="E1255" i="1"/>
  <c r="F1255" i="1" s="1"/>
  <c r="A1255" i="1"/>
  <c r="M1255" i="1"/>
  <c r="E1254" i="1"/>
  <c r="F1254" i="1" s="1"/>
  <c r="A1254" i="1"/>
  <c r="M1254" i="1"/>
  <c r="E1253" i="1"/>
  <c r="F1253" i="1" s="1"/>
  <c r="A1253" i="1"/>
  <c r="M1253" i="1"/>
  <c r="E1252" i="1"/>
  <c r="F1252" i="1" s="1"/>
  <c r="A1252" i="1"/>
  <c r="M1252" i="1"/>
  <c r="E1251" i="1"/>
  <c r="F1251" i="1" s="1"/>
  <c r="A1251" i="1"/>
  <c r="M1251" i="1"/>
  <c r="E1250" i="1"/>
  <c r="F1250" i="1" s="1"/>
  <c r="A1250" i="1"/>
  <c r="M1250" i="1"/>
  <c r="E1249" i="1"/>
  <c r="F1249" i="1" s="1"/>
  <c r="A1249" i="1"/>
  <c r="M1249" i="1"/>
  <c r="E1248" i="1"/>
  <c r="F1248" i="1" s="1"/>
  <c r="A1248" i="1"/>
  <c r="M1248" i="1"/>
  <c r="E1247" i="1"/>
  <c r="F1247" i="1" s="1"/>
  <c r="A1247" i="1"/>
  <c r="M1247" i="1"/>
  <c r="E1246" i="1"/>
  <c r="F1246" i="1" s="1"/>
  <c r="A1246" i="1"/>
  <c r="M1246" i="1"/>
  <c r="E1245" i="1"/>
  <c r="F1245" i="1" s="1"/>
  <c r="A1245" i="1"/>
  <c r="M1245" i="1"/>
  <c r="E1244" i="1"/>
  <c r="F1244" i="1" s="1"/>
  <c r="A1244" i="1"/>
  <c r="M1244" i="1"/>
  <c r="E1243" i="1"/>
  <c r="F1243" i="1" s="1"/>
  <c r="A1243" i="1"/>
  <c r="M1243" i="1"/>
  <c r="E1242" i="1"/>
  <c r="F1242" i="1" s="1"/>
  <c r="A1242" i="1"/>
  <c r="M1242" i="1"/>
  <c r="E1241" i="1"/>
  <c r="F1241" i="1" s="1"/>
  <c r="A1241" i="1"/>
  <c r="M1241" i="1"/>
  <c r="E1240" i="1"/>
  <c r="F1240" i="1" s="1"/>
  <c r="A1240" i="1"/>
  <c r="M1240" i="1"/>
  <c r="E1239" i="1"/>
  <c r="F1239" i="1" s="1"/>
  <c r="A1239" i="1"/>
  <c r="M1239" i="1"/>
  <c r="E1238" i="1"/>
  <c r="F1238" i="1" s="1"/>
  <c r="A1238" i="1"/>
  <c r="M1238" i="1"/>
  <c r="E1237" i="1"/>
  <c r="F1237" i="1" s="1"/>
  <c r="A1237" i="1"/>
  <c r="M1237" i="1"/>
  <c r="E1236" i="1"/>
  <c r="F1236" i="1" s="1"/>
  <c r="A1236" i="1"/>
  <c r="M1236" i="1"/>
  <c r="E1235" i="1"/>
  <c r="F1235" i="1" s="1"/>
  <c r="A1235" i="1"/>
  <c r="M1235" i="1"/>
  <c r="E1234" i="1"/>
  <c r="F1234" i="1" s="1"/>
  <c r="A1234" i="1"/>
  <c r="M1234" i="1"/>
  <c r="E1233" i="1"/>
  <c r="F1233" i="1" s="1"/>
  <c r="A1233" i="1"/>
  <c r="M1233" i="1"/>
  <c r="E1232" i="1"/>
  <c r="F1232" i="1" s="1"/>
  <c r="A1232" i="1"/>
  <c r="M1232" i="1"/>
  <c r="E1231" i="1"/>
  <c r="F1231" i="1" s="1"/>
  <c r="A1231" i="1"/>
  <c r="M1231" i="1"/>
  <c r="E1230" i="1"/>
  <c r="F1230" i="1" s="1"/>
  <c r="A1230" i="1"/>
  <c r="M1230" i="1"/>
  <c r="E1229" i="1"/>
  <c r="F1229" i="1" s="1"/>
  <c r="A1229" i="1"/>
  <c r="M1229" i="1"/>
  <c r="E1228" i="1"/>
  <c r="F1228" i="1" s="1"/>
  <c r="A1228" i="1"/>
  <c r="M1228" i="1"/>
  <c r="E1227" i="1"/>
  <c r="F1227" i="1" s="1"/>
  <c r="A1227" i="1"/>
  <c r="M1227" i="1"/>
  <c r="E1226" i="1"/>
  <c r="F1226" i="1" s="1"/>
  <c r="A1226" i="1"/>
  <c r="M1226" i="1"/>
  <c r="E1225" i="1"/>
  <c r="F1225" i="1" s="1"/>
  <c r="A1225" i="1"/>
  <c r="M1225" i="1"/>
  <c r="E1224" i="1"/>
  <c r="F1224" i="1" s="1"/>
  <c r="A1224" i="1"/>
  <c r="M1224" i="1"/>
  <c r="E1223" i="1"/>
  <c r="F1223" i="1" s="1"/>
  <c r="A1223" i="1"/>
  <c r="M1223" i="1"/>
  <c r="E1222" i="1"/>
  <c r="F1222" i="1" s="1"/>
  <c r="A1222" i="1"/>
  <c r="M1222" i="1"/>
  <c r="E1221" i="1"/>
  <c r="F1221" i="1" s="1"/>
  <c r="A1221" i="1"/>
  <c r="M1221" i="1"/>
  <c r="E1220" i="1"/>
  <c r="F1220" i="1" s="1"/>
  <c r="A1220" i="1"/>
  <c r="M1220" i="1"/>
  <c r="E1219" i="1"/>
  <c r="F1219" i="1" s="1"/>
  <c r="A1219" i="1"/>
  <c r="M1219" i="1"/>
  <c r="E1218" i="1"/>
  <c r="F1218" i="1" s="1"/>
  <c r="A1218" i="1"/>
  <c r="M1218" i="1"/>
  <c r="E1217" i="1"/>
  <c r="F1217" i="1" s="1"/>
  <c r="A1217" i="1"/>
  <c r="M1217" i="1"/>
  <c r="E1216" i="1"/>
  <c r="F1216" i="1" s="1"/>
  <c r="A1216" i="1"/>
  <c r="M1216" i="1"/>
  <c r="E1215" i="1"/>
  <c r="F1215" i="1" s="1"/>
  <c r="A1215" i="1"/>
  <c r="M1215" i="1"/>
  <c r="E1214" i="1"/>
  <c r="F1214" i="1" s="1"/>
  <c r="A1214" i="1"/>
  <c r="M1214" i="1"/>
  <c r="E1213" i="1"/>
  <c r="F1213" i="1" s="1"/>
  <c r="A1213" i="1"/>
  <c r="M1213" i="1"/>
  <c r="E1212" i="1"/>
  <c r="F1212" i="1" s="1"/>
  <c r="A1212" i="1"/>
  <c r="M1212" i="1"/>
  <c r="E1211" i="1"/>
  <c r="F1211" i="1" s="1"/>
  <c r="A1211" i="1"/>
  <c r="M1211" i="1"/>
  <c r="E1210" i="1"/>
  <c r="F1210" i="1" s="1"/>
  <c r="A1210" i="1"/>
  <c r="M1210" i="1"/>
  <c r="E1209" i="1"/>
  <c r="F1209" i="1" s="1"/>
  <c r="A1209" i="1"/>
  <c r="M1209" i="1"/>
  <c r="E1208" i="1"/>
  <c r="F1208" i="1" s="1"/>
  <c r="A1208" i="1"/>
  <c r="M1208" i="1"/>
  <c r="E1207" i="1"/>
  <c r="F1207" i="1" s="1"/>
  <c r="A1207" i="1"/>
  <c r="M1207" i="1"/>
  <c r="E1206" i="1"/>
  <c r="F1206" i="1" s="1"/>
  <c r="A1206" i="1"/>
  <c r="M1206" i="1"/>
  <c r="E1205" i="1"/>
  <c r="F1205" i="1" s="1"/>
  <c r="A1205" i="1"/>
  <c r="M1205" i="1"/>
  <c r="E1204" i="1"/>
  <c r="F1204" i="1" s="1"/>
  <c r="A1204" i="1"/>
  <c r="M1204" i="1"/>
  <c r="E1203" i="1"/>
  <c r="F1203" i="1" s="1"/>
  <c r="A1203" i="1"/>
  <c r="M1203" i="1"/>
  <c r="E1202" i="1"/>
  <c r="F1202" i="1" s="1"/>
  <c r="A1202" i="1"/>
  <c r="M1202" i="1"/>
  <c r="E1201" i="1"/>
  <c r="F1201" i="1" s="1"/>
  <c r="A1201" i="1"/>
  <c r="M1201" i="1"/>
  <c r="E1200" i="1"/>
  <c r="F1200" i="1" s="1"/>
  <c r="A1200" i="1"/>
  <c r="M1200" i="1"/>
  <c r="E1199" i="1"/>
  <c r="F1199" i="1" s="1"/>
  <c r="A1199" i="1"/>
  <c r="M1199" i="1"/>
  <c r="E1198" i="1"/>
  <c r="F1198" i="1" s="1"/>
  <c r="A1198" i="1"/>
  <c r="M1198" i="1"/>
  <c r="E1197" i="1"/>
  <c r="F1197" i="1" s="1"/>
  <c r="A1197" i="1"/>
  <c r="M1197" i="1"/>
  <c r="E1196" i="1"/>
  <c r="F1196" i="1" s="1"/>
  <c r="A1196" i="1"/>
  <c r="M1196" i="1"/>
  <c r="E1195" i="1"/>
  <c r="F1195" i="1" s="1"/>
  <c r="A1195" i="1"/>
  <c r="M1195" i="1"/>
  <c r="E1194" i="1"/>
  <c r="F1194" i="1" s="1"/>
  <c r="A1194" i="1"/>
  <c r="M1194" i="1"/>
  <c r="E1193" i="1"/>
  <c r="F1193" i="1" s="1"/>
  <c r="A1193" i="1"/>
  <c r="M1193" i="1"/>
  <c r="E1192" i="1"/>
  <c r="F1192" i="1" s="1"/>
  <c r="A1192" i="1"/>
  <c r="M1192" i="1"/>
  <c r="E1191" i="1"/>
  <c r="F1191" i="1" s="1"/>
  <c r="A1191" i="1"/>
  <c r="M1191" i="1"/>
  <c r="E1190" i="1"/>
  <c r="F1190" i="1" s="1"/>
  <c r="A1190" i="1"/>
  <c r="M1190" i="1"/>
  <c r="E1189" i="1"/>
  <c r="F1189" i="1" s="1"/>
  <c r="A1189" i="1"/>
  <c r="M1189" i="1"/>
  <c r="E1188" i="1"/>
  <c r="F1188" i="1" s="1"/>
  <c r="A1188" i="1"/>
  <c r="M1188" i="1"/>
  <c r="E1187" i="1"/>
  <c r="F1187" i="1" s="1"/>
  <c r="A1187" i="1"/>
  <c r="M1187" i="1"/>
  <c r="E1186" i="1"/>
  <c r="F1186" i="1" s="1"/>
  <c r="A1186" i="1"/>
  <c r="M1186" i="1"/>
  <c r="E1185" i="1"/>
  <c r="F1185" i="1" s="1"/>
  <c r="A1185" i="1"/>
  <c r="M1185" i="1"/>
  <c r="E1184" i="1"/>
  <c r="F1184" i="1" s="1"/>
  <c r="A1184" i="1"/>
  <c r="M1184" i="1"/>
  <c r="E1183" i="1"/>
  <c r="F1183" i="1" s="1"/>
  <c r="A1183" i="1"/>
  <c r="M1183" i="1"/>
  <c r="E1182" i="1"/>
  <c r="F1182" i="1" s="1"/>
  <c r="A1182" i="1"/>
  <c r="M1182" i="1"/>
  <c r="E1181" i="1"/>
  <c r="F1181" i="1" s="1"/>
  <c r="A1181" i="1"/>
  <c r="M1181" i="1"/>
  <c r="E1180" i="1"/>
  <c r="F1180" i="1" s="1"/>
  <c r="A1180" i="1"/>
  <c r="M1180" i="1"/>
  <c r="E1179" i="1"/>
  <c r="F1179" i="1" s="1"/>
  <c r="A1179" i="1"/>
  <c r="M1179" i="1"/>
  <c r="E1178" i="1"/>
  <c r="F1178" i="1" s="1"/>
  <c r="A1178" i="1"/>
  <c r="M1178" i="1"/>
  <c r="E1177" i="1"/>
  <c r="F1177" i="1" s="1"/>
  <c r="A1177" i="1"/>
  <c r="M1177" i="1"/>
  <c r="E1176" i="1"/>
  <c r="F1176" i="1" s="1"/>
  <c r="A1176" i="1"/>
  <c r="M1176" i="1"/>
  <c r="E1175" i="1"/>
  <c r="F1175" i="1" s="1"/>
  <c r="A1175" i="1"/>
  <c r="M1175" i="1"/>
  <c r="E1174" i="1"/>
  <c r="F1174" i="1" s="1"/>
  <c r="A1174" i="1"/>
  <c r="M1174" i="1"/>
  <c r="E1173" i="1"/>
  <c r="F1173" i="1" s="1"/>
  <c r="A1173" i="1"/>
  <c r="M1173" i="1"/>
  <c r="E1172" i="1"/>
  <c r="F1172" i="1" s="1"/>
  <c r="A1172" i="1"/>
  <c r="M1172" i="1"/>
  <c r="E1171" i="1"/>
  <c r="F1171" i="1" s="1"/>
  <c r="A1171" i="1"/>
  <c r="M1171" i="1"/>
  <c r="E1170" i="1"/>
  <c r="F1170" i="1" s="1"/>
  <c r="A1170" i="1"/>
  <c r="M1170" i="1"/>
  <c r="E1169" i="1"/>
  <c r="F1169" i="1" s="1"/>
  <c r="A1169" i="1"/>
  <c r="M1169" i="1"/>
  <c r="E1168" i="1"/>
  <c r="F1168" i="1" s="1"/>
  <c r="A1168" i="1"/>
  <c r="M1168" i="1"/>
  <c r="E1167" i="1"/>
  <c r="F1167" i="1" s="1"/>
  <c r="A1167" i="1"/>
  <c r="M1167" i="1"/>
  <c r="E1166" i="1"/>
  <c r="F1166" i="1" s="1"/>
  <c r="A1166" i="1"/>
  <c r="M1166" i="1"/>
  <c r="E1165" i="1"/>
  <c r="F1165" i="1" s="1"/>
  <c r="A1165" i="1"/>
  <c r="M1165" i="1"/>
  <c r="E1164" i="1"/>
  <c r="F1164" i="1" s="1"/>
  <c r="A1164" i="1"/>
  <c r="M1164" i="1"/>
  <c r="E1163" i="1"/>
  <c r="F1163" i="1" s="1"/>
  <c r="A1163" i="1"/>
  <c r="M1163" i="1"/>
  <c r="E1162" i="1"/>
  <c r="F1162" i="1" s="1"/>
  <c r="A1162" i="1"/>
  <c r="M1162" i="1"/>
  <c r="E1161" i="1"/>
  <c r="F1161" i="1" s="1"/>
  <c r="A1161" i="1"/>
  <c r="M1161" i="1"/>
  <c r="E1160" i="1"/>
  <c r="F1160" i="1" s="1"/>
  <c r="A1160" i="1"/>
  <c r="M1160" i="1"/>
  <c r="E1159" i="1"/>
  <c r="F1159" i="1" s="1"/>
  <c r="A1159" i="1"/>
  <c r="M1159" i="1"/>
  <c r="E1158" i="1"/>
  <c r="F1158" i="1" s="1"/>
  <c r="A1158" i="1"/>
  <c r="M1158" i="1"/>
  <c r="E1157" i="1"/>
  <c r="F1157" i="1" s="1"/>
  <c r="A1157" i="1"/>
  <c r="M1157" i="1"/>
  <c r="E1156" i="1"/>
  <c r="F1156" i="1" s="1"/>
  <c r="A1156" i="1"/>
  <c r="M1156" i="1"/>
  <c r="E1155" i="1"/>
  <c r="F1155" i="1" s="1"/>
  <c r="A1155" i="1"/>
  <c r="M1155" i="1"/>
  <c r="E1154" i="1"/>
  <c r="F1154" i="1" s="1"/>
  <c r="A1154" i="1"/>
  <c r="M1154" i="1"/>
  <c r="E1153" i="1"/>
  <c r="F1153" i="1" s="1"/>
  <c r="A1153" i="1"/>
  <c r="M1153" i="1"/>
  <c r="E1152" i="1"/>
  <c r="F1152" i="1" s="1"/>
  <c r="A1152" i="1"/>
  <c r="M1152" i="1"/>
  <c r="E1151" i="1"/>
  <c r="F1151" i="1" s="1"/>
  <c r="A1151" i="1"/>
  <c r="M1151" i="1"/>
  <c r="E1150" i="1"/>
  <c r="F1150" i="1" s="1"/>
  <c r="A1150" i="1"/>
  <c r="M1150" i="1"/>
  <c r="E1149" i="1"/>
  <c r="F1149" i="1" s="1"/>
  <c r="A1149" i="1"/>
  <c r="M1149" i="1"/>
  <c r="E1148" i="1"/>
  <c r="F1148" i="1" s="1"/>
  <c r="A1148" i="1"/>
  <c r="M1148" i="1"/>
  <c r="E1147" i="1"/>
  <c r="F1147" i="1" s="1"/>
  <c r="A1147" i="1"/>
  <c r="M1147" i="1"/>
  <c r="E1146" i="1"/>
  <c r="F1146" i="1" s="1"/>
  <c r="A1146" i="1"/>
  <c r="M1146" i="1"/>
  <c r="E1145" i="1"/>
  <c r="F1145" i="1" s="1"/>
  <c r="A1145" i="1"/>
  <c r="M1145" i="1"/>
  <c r="E1144" i="1"/>
  <c r="F1144" i="1" s="1"/>
  <c r="A1144" i="1"/>
  <c r="M1144" i="1"/>
  <c r="E1143" i="1"/>
  <c r="F1143" i="1" s="1"/>
  <c r="A1143" i="1"/>
  <c r="M1143" i="1"/>
  <c r="E1142" i="1"/>
  <c r="F1142" i="1" s="1"/>
  <c r="A1142" i="1"/>
  <c r="M1142" i="1"/>
  <c r="E1141" i="1"/>
  <c r="F1141" i="1" s="1"/>
  <c r="A1141" i="1"/>
  <c r="M1141" i="1"/>
  <c r="E1140" i="1"/>
  <c r="F1140" i="1" s="1"/>
  <c r="A1140" i="1"/>
  <c r="M1140" i="1"/>
  <c r="E1139" i="1"/>
  <c r="F1139" i="1" s="1"/>
  <c r="A1139" i="1"/>
  <c r="M1139" i="1"/>
  <c r="E1138" i="1"/>
  <c r="F1138" i="1" s="1"/>
  <c r="A1138" i="1"/>
  <c r="M1138" i="1"/>
  <c r="E1137" i="1"/>
  <c r="F1137" i="1" s="1"/>
  <c r="A1137" i="1"/>
  <c r="M1137" i="1"/>
  <c r="E1136" i="1"/>
  <c r="F1136" i="1" s="1"/>
  <c r="A1136" i="1"/>
  <c r="M1136" i="1"/>
  <c r="E1135" i="1"/>
  <c r="F1135" i="1" s="1"/>
  <c r="A1135" i="1"/>
  <c r="M1135" i="1"/>
  <c r="E1134" i="1"/>
  <c r="F1134" i="1" s="1"/>
  <c r="A1134" i="1"/>
  <c r="M1134" i="1"/>
  <c r="E1133" i="1"/>
  <c r="F1133" i="1" s="1"/>
  <c r="A1133" i="1"/>
  <c r="M1133" i="1"/>
  <c r="E1132" i="1"/>
  <c r="F1132" i="1" s="1"/>
  <c r="A1132" i="1"/>
  <c r="M1132" i="1"/>
  <c r="E1131" i="1"/>
  <c r="F1131" i="1" s="1"/>
  <c r="A1131" i="1"/>
  <c r="M1131" i="1"/>
  <c r="E1130" i="1"/>
  <c r="F1130" i="1" s="1"/>
  <c r="A1130" i="1"/>
  <c r="M1130" i="1"/>
  <c r="E1129" i="1"/>
  <c r="F1129" i="1" s="1"/>
  <c r="A1129" i="1"/>
  <c r="M1129" i="1"/>
  <c r="E1128" i="1"/>
  <c r="F1128" i="1" s="1"/>
  <c r="A1128" i="1"/>
  <c r="M1128" i="1"/>
  <c r="E1127" i="1"/>
  <c r="F1127" i="1" s="1"/>
  <c r="A1127" i="1"/>
  <c r="M1127" i="1"/>
  <c r="E1126" i="1"/>
  <c r="F1126" i="1" s="1"/>
  <c r="A1126" i="1"/>
  <c r="M1126" i="1"/>
  <c r="E1125" i="1"/>
  <c r="F1125" i="1" s="1"/>
  <c r="A1125" i="1"/>
  <c r="M1125" i="1"/>
  <c r="E1124" i="1"/>
  <c r="F1124" i="1" s="1"/>
  <c r="A1124" i="1"/>
  <c r="M1124" i="1"/>
  <c r="E1123" i="1"/>
  <c r="F1123" i="1" s="1"/>
  <c r="A1123" i="1"/>
  <c r="M1123" i="1"/>
  <c r="E1122" i="1"/>
  <c r="F1122" i="1" s="1"/>
  <c r="A1122" i="1"/>
  <c r="M1122" i="1"/>
  <c r="E1121" i="1"/>
  <c r="F1121" i="1" s="1"/>
  <c r="A1121" i="1"/>
  <c r="M1121" i="1"/>
  <c r="E1120" i="1"/>
  <c r="F1120" i="1" s="1"/>
  <c r="A1120" i="1"/>
  <c r="M1120" i="1"/>
  <c r="E1119" i="1"/>
  <c r="F1119" i="1" s="1"/>
  <c r="A1119" i="1"/>
  <c r="M1119" i="1"/>
  <c r="E1118" i="1"/>
  <c r="F1118" i="1" s="1"/>
  <c r="A1118" i="1"/>
  <c r="M1118" i="1"/>
  <c r="E1117" i="1"/>
  <c r="F1117" i="1" s="1"/>
  <c r="A1117" i="1"/>
  <c r="M1117" i="1"/>
  <c r="E1116" i="1"/>
  <c r="F1116" i="1" s="1"/>
  <c r="A1116" i="1"/>
  <c r="M1116" i="1"/>
  <c r="E1115" i="1"/>
  <c r="F1115" i="1" s="1"/>
  <c r="A1115" i="1"/>
  <c r="M1115" i="1"/>
  <c r="E1114" i="1"/>
  <c r="F1114" i="1" s="1"/>
  <c r="A1114" i="1"/>
  <c r="M1114" i="1"/>
  <c r="E1113" i="1"/>
  <c r="F1113" i="1" s="1"/>
  <c r="A1113" i="1"/>
  <c r="M1113" i="1"/>
  <c r="E1112" i="1"/>
  <c r="F1112" i="1" s="1"/>
  <c r="A1112" i="1"/>
  <c r="M1112" i="1"/>
  <c r="E1111" i="1"/>
  <c r="F1111" i="1" s="1"/>
  <c r="A1111" i="1"/>
  <c r="M1111" i="1"/>
  <c r="E1110" i="1"/>
  <c r="F1110" i="1" s="1"/>
  <c r="A1110" i="1"/>
  <c r="M1110" i="1"/>
  <c r="E1109" i="1"/>
  <c r="F1109" i="1" s="1"/>
  <c r="A1109" i="1"/>
  <c r="M1109" i="1"/>
  <c r="E1108" i="1"/>
  <c r="F1108" i="1" s="1"/>
  <c r="A1108" i="1"/>
  <c r="M1108" i="1"/>
  <c r="E1107" i="1"/>
  <c r="F1107" i="1" s="1"/>
  <c r="A1107" i="1"/>
  <c r="M1107" i="1"/>
  <c r="E1106" i="1"/>
  <c r="F1106" i="1" s="1"/>
  <c r="A1106" i="1"/>
  <c r="M1106" i="1"/>
  <c r="E1105" i="1"/>
  <c r="F1105" i="1" s="1"/>
  <c r="A1105" i="1"/>
  <c r="M1105" i="1"/>
  <c r="E1104" i="1"/>
  <c r="F1104" i="1" s="1"/>
  <c r="A1104" i="1"/>
  <c r="M1104" i="1"/>
  <c r="E1103" i="1"/>
  <c r="F1103" i="1" s="1"/>
  <c r="A1103" i="1"/>
  <c r="M1103" i="1"/>
  <c r="E1102" i="1"/>
  <c r="F1102" i="1" s="1"/>
  <c r="A1102" i="1"/>
  <c r="M1102" i="1"/>
  <c r="E1101" i="1"/>
  <c r="F1101" i="1" s="1"/>
  <c r="A1101" i="1"/>
  <c r="M1101" i="1"/>
  <c r="E1100" i="1"/>
  <c r="F1100" i="1" s="1"/>
  <c r="A1100" i="1"/>
  <c r="M1100" i="1"/>
  <c r="E1099" i="1"/>
  <c r="F1099" i="1" s="1"/>
  <c r="A1099" i="1"/>
  <c r="M1099" i="1"/>
  <c r="E1098" i="1"/>
  <c r="F1098" i="1" s="1"/>
  <c r="A1098" i="1"/>
  <c r="M1098" i="1"/>
  <c r="E1097" i="1"/>
  <c r="F1097" i="1" s="1"/>
  <c r="A1097" i="1"/>
  <c r="M1097" i="1"/>
  <c r="E1096" i="1"/>
  <c r="F1096" i="1" s="1"/>
  <c r="A1096" i="1"/>
  <c r="M1096" i="1"/>
  <c r="E1095" i="1"/>
  <c r="F1095" i="1" s="1"/>
  <c r="A1095" i="1"/>
  <c r="M1095" i="1"/>
  <c r="E1094" i="1"/>
  <c r="F1094" i="1" s="1"/>
  <c r="A1094" i="1"/>
  <c r="M1094" i="1"/>
  <c r="E1093" i="1"/>
  <c r="F1093" i="1" s="1"/>
  <c r="A1093" i="1"/>
  <c r="M1093" i="1"/>
  <c r="E1092" i="1"/>
  <c r="F1092" i="1" s="1"/>
  <c r="A1092" i="1"/>
  <c r="M1092" i="1"/>
  <c r="E1091" i="1"/>
  <c r="F1091" i="1" s="1"/>
  <c r="A1091" i="1"/>
  <c r="M1091" i="1"/>
  <c r="E1090" i="1"/>
  <c r="F1090" i="1" s="1"/>
  <c r="A1090" i="1"/>
  <c r="M1090" i="1"/>
  <c r="E1089" i="1"/>
  <c r="F1089" i="1" s="1"/>
  <c r="A1089" i="1"/>
  <c r="M1089" i="1"/>
  <c r="E1088" i="1"/>
  <c r="F1088" i="1" s="1"/>
  <c r="A1088" i="1"/>
  <c r="M1088" i="1"/>
  <c r="E1087" i="1"/>
  <c r="F1087" i="1" s="1"/>
  <c r="A1087" i="1"/>
  <c r="M1087" i="1"/>
  <c r="E1086" i="1"/>
  <c r="F1086" i="1" s="1"/>
  <c r="A1086" i="1"/>
  <c r="M1086" i="1"/>
  <c r="E1085" i="1"/>
  <c r="F1085" i="1" s="1"/>
  <c r="A1085" i="1"/>
  <c r="M1085" i="1"/>
  <c r="E1084" i="1"/>
  <c r="F1084" i="1" s="1"/>
  <c r="A1084" i="1"/>
  <c r="M1084" i="1"/>
  <c r="E1083" i="1"/>
  <c r="F1083" i="1" s="1"/>
  <c r="A1083" i="1"/>
  <c r="M1083" i="1"/>
  <c r="E1082" i="1"/>
  <c r="F1082" i="1" s="1"/>
  <c r="A1082" i="1"/>
  <c r="M1082" i="1"/>
  <c r="E1081" i="1"/>
  <c r="F1081" i="1" s="1"/>
  <c r="A1081" i="1"/>
  <c r="M1081" i="1"/>
  <c r="E1080" i="1"/>
  <c r="F1080" i="1" s="1"/>
  <c r="A1080" i="1"/>
  <c r="M1080" i="1"/>
  <c r="E1079" i="1"/>
  <c r="F1079" i="1" s="1"/>
  <c r="A1079" i="1"/>
  <c r="M1079" i="1"/>
  <c r="E1078" i="1"/>
  <c r="F1078" i="1" s="1"/>
  <c r="A1078" i="1"/>
  <c r="M1078" i="1"/>
  <c r="E1077" i="1"/>
  <c r="F1077" i="1" s="1"/>
  <c r="A1077" i="1"/>
  <c r="M1077" i="1"/>
  <c r="E1076" i="1"/>
  <c r="F1076" i="1" s="1"/>
  <c r="A1076" i="1"/>
  <c r="M1076" i="1"/>
  <c r="E1075" i="1"/>
  <c r="F1075" i="1" s="1"/>
  <c r="A1075" i="1"/>
  <c r="M1075" i="1"/>
  <c r="E1074" i="1"/>
  <c r="F1074" i="1" s="1"/>
  <c r="A1074" i="1"/>
  <c r="M1074" i="1"/>
  <c r="E1073" i="1"/>
  <c r="F1073" i="1" s="1"/>
  <c r="A1073" i="1"/>
  <c r="M1073" i="1"/>
  <c r="E1072" i="1"/>
  <c r="F1072" i="1" s="1"/>
  <c r="A1072" i="1"/>
  <c r="M1072" i="1"/>
  <c r="E1071" i="1"/>
  <c r="F1071" i="1" s="1"/>
  <c r="A1071" i="1"/>
  <c r="M1071" i="1"/>
  <c r="E1070" i="1"/>
  <c r="F1070" i="1" s="1"/>
  <c r="A1070" i="1"/>
  <c r="M1070" i="1"/>
  <c r="E1069" i="1"/>
  <c r="F1069" i="1" s="1"/>
  <c r="A1069" i="1"/>
  <c r="M1069" i="1"/>
  <c r="E1068" i="1"/>
  <c r="F1068" i="1" s="1"/>
  <c r="A1068" i="1"/>
  <c r="M1068" i="1"/>
  <c r="E1067" i="1"/>
  <c r="F1067" i="1" s="1"/>
  <c r="A1067" i="1"/>
  <c r="M1067" i="1"/>
  <c r="E1066" i="1"/>
  <c r="F1066" i="1" s="1"/>
  <c r="A1066" i="1"/>
  <c r="M1066" i="1"/>
  <c r="E1065" i="1"/>
  <c r="F1065" i="1" s="1"/>
  <c r="A1065" i="1"/>
  <c r="M1065" i="1"/>
  <c r="E1064" i="1"/>
  <c r="F1064" i="1" s="1"/>
  <c r="A1064" i="1"/>
  <c r="M1064" i="1"/>
  <c r="E1063" i="1"/>
  <c r="F1063" i="1" s="1"/>
  <c r="A1063" i="1"/>
  <c r="M1063" i="1"/>
  <c r="E1062" i="1"/>
  <c r="F1062" i="1" s="1"/>
  <c r="A1062" i="1"/>
  <c r="M1062" i="1"/>
  <c r="E1061" i="1"/>
  <c r="F1061" i="1" s="1"/>
  <c r="A1061" i="1"/>
  <c r="M1061" i="1"/>
  <c r="E1060" i="1"/>
  <c r="F1060" i="1" s="1"/>
  <c r="A1060" i="1"/>
  <c r="M1060" i="1"/>
  <c r="E1059" i="1"/>
  <c r="F1059" i="1" s="1"/>
  <c r="A1059" i="1"/>
  <c r="M1059" i="1"/>
  <c r="E1058" i="1"/>
  <c r="F1058" i="1" s="1"/>
  <c r="A1058" i="1"/>
  <c r="M1058" i="1"/>
  <c r="E1057" i="1"/>
  <c r="F1057" i="1" s="1"/>
  <c r="A1057" i="1"/>
  <c r="M1057" i="1"/>
  <c r="E1056" i="1"/>
  <c r="F1056" i="1" s="1"/>
  <c r="A1056" i="1"/>
  <c r="M1056" i="1"/>
  <c r="E1055" i="1"/>
  <c r="F1055" i="1" s="1"/>
  <c r="A1055" i="1"/>
  <c r="M1055" i="1"/>
  <c r="E1054" i="1"/>
  <c r="F1054" i="1" s="1"/>
  <c r="A1054" i="1"/>
  <c r="M1054" i="1"/>
  <c r="E1053" i="1"/>
  <c r="F1053" i="1" s="1"/>
  <c r="A1053" i="1"/>
  <c r="M1053" i="1"/>
  <c r="E1052" i="1"/>
  <c r="F1052" i="1" s="1"/>
  <c r="A1052" i="1"/>
  <c r="M1052" i="1"/>
  <c r="E1051" i="1"/>
  <c r="F1051" i="1" s="1"/>
  <c r="A1051" i="1"/>
  <c r="M1051" i="1"/>
  <c r="E1050" i="1"/>
  <c r="F1050" i="1" s="1"/>
  <c r="A1050" i="1"/>
  <c r="M1050" i="1"/>
  <c r="E1049" i="1"/>
  <c r="F1049" i="1" s="1"/>
  <c r="A1049" i="1"/>
  <c r="M1049" i="1"/>
  <c r="E1048" i="1"/>
  <c r="F1048" i="1" s="1"/>
  <c r="A1048" i="1"/>
  <c r="M1048" i="1"/>
  <c r="E1047" i="1"/>
  <c r="F1047" i="1" s="1"/>
  <c r="A1047" i="1"/>
  <c r="M1047" i="1"/>
  <c r="E1046" i="1"/>
  <c r="F1046" i="1" s="1"/>
  <c r="A1046" i="1"/>
  <c r="M1046" i="1"/>
  <c r="E1045" i="1"/>
  <c r="F1045" i="1" s="1"/>
  <c r="A1045" i="1"/>
  <c r="M1045" i="1"/>
  <c r="E1044" i="1"/>
  <c r="F1044" i="1" s="1"/>
  <c r="A1044" i="1"/>
  <c r="M1044" i="1"/>
  <c r="E1043" i="1"/>
  <c r="F1043" i="1" s="1"/>
  <c r="A1043" i="1"/>
  <c r="M1043" i="1"/>
  <c r="E1042" i="1"/>
  <c r="F1042" i="1" s="1"/>
  <c r="A1042" i="1"/>
  <c r="M1042" i="1"/>
  <c r="E1041" i="1"/>
  <c r="F1041" i="1" s="1"/>
  <c r="A1041" i="1"/>
  <c r="M1041" i="1"/>
  <c r="E1040" i="1"/>
  <c r="F1040" i="1" s="1"/>
  <c r="A1040" i="1"/>
  <c r="M1040" i="1"/>
  <c r="E1039" i="1"/>
  <c r="F1039" i="1" s="1"/>
  <c r="A1039" i="1"/>
  <c r="M1039" i="1"/>
  <c r="E1038" i="1"/>
  <c r="F1038" i="1" s="1"/>
  <c r="A1038" i="1"/>
  <c r="M1038" i="1"/>
  <c r="E1037" i="1"/>
  <c r="F1037" i="1" s="1"/>
  <c r="A1037" i="1"/>
  <c r="M1037" i="1"/>
  <c r="E1036" i="1"/>
  <c r="F1036" i="1" s="1"/>
  <c r="A1036" i="1"/>
  <c r="M1036" i="1"/>
  <c r="E1035" i="1"/>
  <c r="F1035" i="1" s="1"/>
  <c r="A1035" i="1"/>
  <c r="M1035" i="1"/>
  <c r="E1034" i="1"/>
  <c r="F1034" i="1" s="1"/>
  <c r="A1034" i="1"/>
  <c r="M1034" i="1"/>
  <c r="E1033" i="1"/>
  <c r="F1033" i="1" s="1"/>
  <c r="A1033" i="1"/>
  <c r="M1033" i="1"/>
  <c r="E1032" i="1"/>
  <c r="F1032" i="1" s="1"/>
  <c r="A1032" i="1"/>
  <c r="M1032" i="1"/>
  <c r="E1031" i="1"/>
  <c r="F1031" i="1" s="1"/>
  <c r="A1031" i="1"/>
  <c r="M1031" i="1"/>
  <c r="E1030" i="1"/>
  <c r="F1030" i="1" s="1"/>
  <c r="A1030" i="1"/>
  <c r="M1030" i="1"/>
  <c r="E1029" i="1"/>
  <c r="F1029" i="1" s="1"/>
  <c r="A1029" i="1"/>
  <c r="M1029" i="1"/>
  <c r="E1028" i="1"/>
  <c r="F1028" i="1" s="1"/>
  <c r="A1028" i="1"/>
  <c r="M1028" i="1"/>
  <c r="E1027" i="1"/>
  <c r="F1027" i="1" s="1"/>
  <c r="A1027" i="1"/>
  <c r="M1027" i="1"/>
  <c r="E1026" i="1"/>
  <c r="F1026" i="1" s="1"/>
  <c r="A1026" i="1"/>
  <c r="M1026" i="1"/>
  <c r="E1025" i="1"/>
  <c r="F1025" i="1" s="1"/>
  <c r="A1025" i="1"/>
  <c r="M1025" i="1"/>
  <c r="E1024" i="1"/>
  <c r="F1024" i="1" s="1"/>
  <c r="A1024" i="1"/>
  <c r="M1024" i="1"/>
  <c r="E1023" i="1"/>
  <c r="F1023" i="1" s="1"/>
  <c r="A1023" i="1"/>
  <c r="M1023" i="1"/>
  <c r="E1022" i="1"/>
  <c r="F1022" i="1" s="1"/>
  <c r="A1022" i="1"/>
  <c r="M1022" i="1"/>
  <c r="E1021" i="1"/>
  <c r="F1021" i="1" s="1"/>
  <c r="A1021" i="1"/>
  <c r="M1021" i="1"/>
  <c r="E1020" i="1"/>
  <c r="F1020" i="1" s="1"/>
  <c r="A1020" i="1"/>
  <c r="M1020" i="1"/>
  <c r="E1019" i="1"/>
  <c r="F1019" i="1" s="1"/>
  <c r="A1019" i="1"/>
  <c r="M1019" i="1"/>
  <c r="E1018" i="1"/>
  <c r="F1018" i="1" s="1"/>
  <c r="A1018" i="1"/>
  <c r="M1018" i="1"/>
  <c r="E1017" i="1"/>
  <c r="F1017" i="1" s="1"/>
  <c r="A1017" i="1"/>
  <c r="M1017" i="1"/>
  <c r="E1016" i="1"/>
  <c r="F1016" i="1" s="1"/>
  <c r="A1016" i="1"/>
  <c r="M1016" i="1"/>
  <c r="E1015" i="1"/>
  <c r="F1015" i="1" s="1"/>
  <c r="A1015" i="1"/>
  <c r="M1015" i="1"/>
  <c r="E1014" i="1"/>
  <c r="F1014" i="1" s="1"/>
  <c r="A1014" i="1"/>
  <c r="M1014" i="1"/>
  <c r="E1013" i="1"/>
  <c r="F1013" i="1" s="1"/>
  <c r="A1013" i="1"/>
  <c r="M1013" i="1"/>
  <c r="E1012" i="1"/>
  <c r="F1012" i="1" s="1"/>
  <c r="A1012" i="1"/>
  <c r="M1012" i="1"/>
  <c r="E1011" i="1"/>
  <c r="F1011" i="1" s="1"/>
  <c r="A1011" i="1"/>
  <c r="M1011" i="1"/>
  <c r="E1010" i="1"/>
  <c r="F1010" i="1" s="1"/>
  <c r="A1010" i="1"/>
  <c r="M1010" i="1"/>
  <c r="E1009" i="1"/>
  <c r="F1009" i="1" s="1"/>
  <c r="A1009" i="1"/>
  <c r="M1009" i="1"/>
  <c r="E1008" i="1"/>
  <c r="F1008" i="1" s="1"/>
  <c r="A1008" i="1"/>
  <c r="M1008" i="1"/>
  <c r="E1007" i="1"/>
  <c r="F1007" i="1" s="1"/>
  <c r="A1007" i="1"/>
  <c r="M1007" i="1"/>
  <c r="E1006" i="1"/>
  <c r="F1006" i="1" s="1"/>
  <c r="A1006" i="1"/>
  <c r="M1006" i="1"/>
  <c r="E1005" i="1"/>
  <c r="F1005" i="1" s="1"/>
  <c r="A1005" i="1"/>
  <c r="M1005" i="1"/>
  <c r="E1004" i="1"/>
  <c r="F1004" i="1" s="1"/>
  <c r="A1004" i="1"/>
  <c r="M1004" i="1"/>
  <c r="E1003" i="1"/>
  <c r="F1003" i="1" s="1"/>
  <c r="A1003" i="1"/>
  <c r="M1003" i="1"/>
  <c r="E1002" i="1"/>
  <c r="F1002" i="1" s="1"/>
  <c r="A1002" i="1"/>
  <c r="M1002" i="1"/>
  <c r="E1001" i="1"/>
  <c r="F1001" i="1" s="1"/>
  <c r="A1001" i="1"/>
  <c r="M1001" i="1"/>
  <c r="E1000" i="1"/>
  <c r="F1000" i="1" s="1"/>
  <c r="A1000" i="1"/>
  <c r="M1000" i="1"/>
  <c r="E999" i="1"/>
  <c r="F999" i="1" s="1"/>
  <c r="A999" i="1"/>
  <c r="M999" i="1"/>
  <c r="E998" i="1"/>
  <c r="F998" i="1" s="1"/>
  <c r="A998" i="1"/>
  <c r="M998" i="1"/>
  <c r="E997" i="1"/>
  <c r="F997" i="1" s="1"/>
  <c r="A997" i="1"/>
  <c r="M997" i="1"/>
  <c r="E996" i="1"/>
  <c r="F996" i="1" s="1"/>
  <c r="A996" i="1"/>
  <c r="M996" i="1"/>
  <c r="E995" i="1"/>
  <c r="F995" i="1" s="1"/>
  <c r="A995" i="1"/>
  <c r="M995" i="1"/>
  <c r="E994" i="1"/>
  <c r="F994" i="1" s="1"/>
  <c r="A994" i="1"/>
  <c r="M994" i="1"/>
  <c r="E993" i="1"/>
  <c r="F993" i="1" s="1"/>
  <c r="A993" i="1"/>
  <c r="M993" i="1"/>
  <c r="E992" i="1"/>
  <c r="F992" i="1" s="1"/>
  <c r="A992" i="1"/>
  <c r="M992" i="1"/>
  <c r="E991" i="1"/>
  <c r="F991" i="1" s="1"/>
  <c r="A991" i="1"/>
  <c r="M991" i="1"/>
  <c r="E990" i="1"/>
  <c r="F990" i="1" s="1"/>
  <c r="A990" i="1"/>
  <c r="M990" i="1"/>
  <c r="E989" i="1"/>
  <c r="F989" i="1" s="1"/>
  <c r="A989" i="1"/>
  <c r="M989" i="1"/>
  <c r="E988" i="1"/>
  <c r="F988" i="1" s="1"/>
  <c r="A988" i="1"/>
  <c r="M988" i="1"/>
  <c r="E987" i="1"/>
  <c r="F987" i="1" s="1"/>
  <c r="A987" i="1"/>
  <c r="M987" i="1"/>
  <c r="E986" i="1"/>
  <c r="F986" i="1" s="1"/>
  <c r="A986" i="1"/>
  <c r="M986" i="1"/>
  <c r="E985" i="1"/>
  <c r="F985" i="1" s="1"/>
  <c r="A985" i="1"/>
  <c r="M985" i="1"/>
  <c r="E984" i="1"/>
  <c r="F984" i="1" s="1"/>
  <c r="A984" i="1"/>
  <c r="M984" i="1"/>
  <c r="E983" i="1"/>
  <c r="F983" i="1" s="1"/>
  <c r="A983" i="1"/>
  <c r="M983" i="1"/>
  <c r="E982" i="1"/>
  <c r="F982" i="1" s="1"/>
  <c r="A982" i="1"/>
  <c r="M982" i="1"/>
  <c r="E981" i="1"/>
  <c r="F981" i="1" s="1"/>
  <c r="A981" i="1"/>
  <c r="M981" i="1"/>
  <c r="E980" i="1"/>
  <c r="F980" i="1" s="1"/>
  <c r="A980" i="1"/>
  <c r="M980" i="1"/>
  <c r="E979" i="1"/>
  <c r="F979" i="1" s="1"/>
  <c r="A979" i="1"/>
  <c r="M979" i="1"/>
  <c r="E978" i="1"/>
  <c r="F978" i="1" s="1"/>
  <c r="A978" i="1"/>
  <c r="M978" i="1"/>
  <c r="E977" i="1"/>
  <c r="F977" i="1" s="1"/>
  <c r="A977" i="1"/>
  <c r="M977" i="1"/>
  <c r="E976" i="1"/>
  <c r="F976" i="1" s="1"/>
  <c r="A976" i="1"/>
  <c r="M976" i="1"/>
  <c r="E975" i="1"/>
  <c r="F975" i="1" s="1"/>
  <c r="A975" i="1"/>
  <c r="M975" i="1"/>
  <c r="E974" i="1"/>
  <c r="F974" i="1" s="1"/>
  <c r="A974" i="1"/>
  <c r="M974" i="1"/>
  <c r="E973" i="1"/>
  <c r="F973" i="1" s="1"/>
  <c r="A973" i="1"/>
  <c r="M973" i="1"/>
  <c r="E972" i="1"/>
  <c r="F972" i="1" s="1"/>
  <c r="A972" i="1"/>
  <c r="M972" i="1"/>
  <c r="E971" i="1"/>
  <c r="F971" i="1" s="1"/>
  <c r="A971" i="1"/>
  <c r="M971" i="1"/>
  <c r="E970" i="1"/>
  <c r="F970" i="1" s="1"/>
  <c r="A970" i="1"/>
  <c r="M970" i="1"/>
  <c r="E969" i="1"/>
  <c r="F969" i="1" s="1"/>
  <c r="A969" i="1"/>
  <c r="M969" i="1"/>
  <c r="E968" i="1"/>
  <c r="F968" i="1" s="1"/>
  <c r="A968" i="1"/>
  <c r="M968" i="1"/>
  <c r="E967" i="1"/>
  <c r="F967" i="1" s="1"/>
  <c r="A967" i="1"/>
  <c r="M967" i="1"/>
  <c r="E966" i="1"/>
  <c r="F966" i="1" s="1"/>
  <c r="A966" i="1"/>
  <c r="M966" i="1"/>
  <c r="E965" i="1"/>
  <c r="F965" i="1" s="1"/>
  <c r="A965" i="1"/>
  <c r="M965" i="1"/>
  <c r="E964" i="1"/>
  <c r="F964" i="1" s="1"/>
  <c r="A964" i="1"/>
  <c r="M964" i="1"/>
  <c r="E963" i="1"/>
  <c r="F963" i="1" s="1"/>
  <c r="A963" i="1"/>
  <c r="M963" i="1"/>
  <c r="E962" i="1"/>
  <c r="F962" i="1" s="1"/>
  <c r="A962" i="1"/>
  <c r="M962" i="1"/>
  <c r="E961" i="1"/>
  <c r="F961" i="1" s="1"/>
  <c r="A961" i="1"/>
  <c r="M961" i="1"/>
  <c r="E960" i="1"/>
  <c r="F960" i="1" s="1"/>
  <c r="A960" i="1"/>
  <c r="M960" i="1"/>
  <c r="E959" i="1"/>
  <c r="F959" i="1" s="1"/>
  <c r="A959" i="1"/>
  <c r="M959" i="1"/>
  <c r="E958" i="1"/>
  <c r="F958" i="1" s="1"/>
  <c r="A958" i="1"/>
  <c r="M958" i="1"/>
  <c r="E957" i="1"/>
  <c r="F957" i="1" s="1"/>
  <c r="A957" i="1"/>
  <c r="M957" i="1"/>
  <c r="E956" i="1"/>
  <c r="F956" i="1" s="1"/>
  <c r="A956" i="1"/>
  <c r="M956" i="1"/>
  <c r="E955" i="1"/>
  <c r="F955" i="1" s="1"/>
  <c r="A955" i="1"/>
  <c r="M955" i="1"/>
  <c r="E954" i="1"/>
  <c r="F954" i="1" s="1"/>
  <c r="A954" i="1"/>
  <c r="M954" i="1"/>
  <c r="E953" i="1"/>
  <c r="F953" i="1" s="1"/>
  <c r="A953" i="1"/>
  <c r="M953" i="1"/>
  <c r="E952" i="1"/>
  <c r="F952" i="1" s="1"/>
  <c r="A952" i="1"/>
  <c r="M952" i="1"/>
  <c r="E951" i="1"/>
  <c r="F951" i="1" s="1"/>
  <c r="A951" i="1"/>
  <c r="M951" i="1"/>
  <c r="E950" i="1"/>
  <c r="F950" i="1" s="1"/>
  <c r="A950" i="1"/>
  <c r="M950" i="1"/>
  <c r="E949" i="1"/>
  <c r="F949" i="1" s="1"/>
  <c r="A949" i="1"/>
  <c r="M949" i="1"/>
  <c r="E948" i="1"/>
  <c r="F948" i="1" s="1"/>
  <c r="A948" i="1"/>
  <c r="M948" i="1"/>
  <c r="E947" i="1"/>
  <c r="F947" i="1" s="1"/>
  <c r="A947" i="1"/>
  <c r="M947" i="1"/>
  <c r="E946" i="1"/>
  <c r="F946" i="1" s="1"/>
  <c r="A946" i="1"/>
  <c r="M946" i="1"/>
  <c r="E945" i="1"/>
  <c r="F945" i="1" s="1"/>
  <c r="A945" i="1"/>
  <c r="M945" i="1"/>
  <c r="E944" i="1"/>
  <c r="F944" i="1" s="1"/>
  <c r="A944" i="1"/>
  <c r="M944" i="1"/>
  <c r="E943" i="1"/>
  <c r="F943" i="1" s="1"/>
  <c r="A943" i="1"/>
  <c r="M943" i="1"/>
  <c r="E942" i="1"/>
  <c r="F942" i="1" s="1"/>
  <c r="A942" i="1"/>
  <c r="M942" i="1"/>
  <c r="E941" i="1"/>
  <c r="F941" i="1" s="1"/>
  <c r="A941" i="1"/>
  <c r="M941" i="1"/>
  <c r="E940" i="1"/>
  <c r="F940" i="1" s="1"/>
  <c r="A940" i="1"/>
  <c r="M940" i="1"/>
  <c r="E939" i="1"/>
  <c r="F939" i="1" s="1"/>
  <c r="A939" i="1"/>
  <c r="M939" i="1"/>
  <c r="E938" i="1"/>
  <c r="F938" i="1" s="1"/>
  <c r="A938" i="1"/>
  <c r="M938" i="1"/>
  <c r="E937" i="1"/>
  <c r="F937" i="1" s="1"/>
  <c r="A937" i="1"/>
  <c r="M937" i="1"/>
  <c r="E936" i="1"/>
  <c r="F936" i="1" s="1"/>
  <c r="A936" i="1"/>
  <c r="M936" i="1"/>
  <c r="E935" i="1"/>
  <c r="F935" i="1" s="1"/>
  <c r="A935" i="1"/>
  <c r="M935" i="1"/>
  <c r="E934" i="1"/>
  <c r="F934" i="1" s="1"/>
  <c r="A934" i="1"/>
  <c r="M934" i="1"/>
  <c r="E933" i="1"/>
  <c r="F933" i="1" s="1"/>
  <c r="A933" i="1"/>
  <c r="M933" i="1"/>
  <c r="E932" i="1"/>
  <c r="F932" i="1" s="1"/>
  <c r="A932" i="1"/>
  <c r="M932" i="1"/>
  <c r="E931" i="1"/>
  <c r="F931" i="1" s="1"/>
  <c r="A931" i="1"/>
  <c r="M931" i="1"/>
  <c r="E930" i="1"/>
  <c r="F930" i="1" s="1"/>
  <c r="A930" i="1"/>
  <c r="M930" i="1"/>
  <c r="E929" i="1"/>
  <c r="F929" i="1" s="1"/>
  <c r="A929" i="1"/>
  <c r="M929" i="1"/>
  <c r="E928" i="1"/>
  <c r="F928" i="1" s="1"/>
  <c r="A928" i="1"/>
  <c r="M928" i="1"/>
  <c r="E927" i="1"/>
  <c r="F927" i="1" s="1"/>
  <c r="A927" i="1"/>
  <c r="M927" i="1"/>
  <c r="E926" i="1"/>
  <c r="F926" i="1" s="1"/>
  <c r="A926" i="1"/>
  <c r="M926" i="1"/>
  <c r="E925" i="1"/>
  <c r="F925" i="1" s="1"/>
  <c r="A925" i="1"/>
  <c r="M925" i="1"/>
  <c r="E924" i="1"/>
  <c r="F924" i="1" s="1"/>
  <c r="A924" i="1"/>
  <c r="M924" i="1"/>
  <c r="E923" i="1"/>
  <c r="F923" i="1" s="1"/>
  <c r="A923" i="1"/>
  <c r="M923" i="1"/>
  <c r="E922" i="1"/>
  <c r="F922" i="1" s="1"/>
  <c r="A922" i="1"/>
  <c r="M922" i="1"/>
  <c r="E921" i="1"/>
  <c r="F921" i="1" s="1"/>
  <c r="A921" i="1"/>
  <c r="M921" i="1"/>
  <c r="E920" i="1"/>
  <c r="F920" i="1" s="1"/>
  <c r="A920" i="1"/>
  <c r="M920" i="1"/>
  <c r="E919" i="1"/>
  <c r="F919" i="1" s="1"/>
  <c r="A919" i="1"/>
  <c r="M919" i="1"/>
  <c r="E918" i="1"/>
  <c r="F918" i="1" s="1"/>
  <c r="A918" i="1"/>
  <c r="M918" i="1"/>
  <c r="E917" i="1"/>
  <c r="F917" i="1" s="1"/>
  <c r="A917" i="1"/>
  <c r="M917" i="1"/>
  <c r="E916" i="1"/>
  <c r="F916" i="1" s="1"/>
  <c r="A916" i="1"/>
  <c r="M916" i="1"/>
  <c r="E915" i="1"/>
  <c r="F915" i="1" s="1"/>
  <c r="A915" i="1"/>
  <c r="M915" i="1"/>
  <c r="E914" i="1"/>
  <c r="F914" i="1" s="1"/>
  <c r="A914" i="1"/>
  <c r="M914" i="1"/>
  <c r="E913" i="1"/>
  <c r="F913" i="1" s="1"/>
  <c r="A913" i="1"/>
  <c r="M913" i="1"/>
  <c r="E912" i="1"/>
  <c r="F912" i="1" s="1"/>
  <c r="A912" i="1"/>
  <c r="M912" i="1"/>
  <c r="E911" i="1"/>
  <c r="F911" i="1" s="1"/>
  <c r="A911" i="1"/>
  <c r="M911" i="1"/>
  <c r="E910" i="1"/>
  <c r="F910" i="1" s="1"/>
  <c r="A910" i="1"/>
  <c r="M910" i="1"/>
  <c r="E909" i="1"/>
  <c r="F909" i="1" s="1"/>
  <c r="A909" i="1"/>
  <c r="M909" i="1"/>
  <c r="E908" i="1"/>
  <c r="F908" i="1" s="1"/>
  <c r="A908" i="1"/>
  <c r="M908" i="1"/>
  <c r="E907" i="1"/>
  <c r="F907" i="1" s="1"/>
  <c r="A907" i="1"/>
  <c r="M907" i="1"/>
  <c r="E906" i="1"/>
  <c r="F906" i="1" s="1"/>
  <c r="A906" i="1"/>
  <c r="M906" i="1"/>
  <c r="E905" i="1"/>
  <c r="F905" i="1" s="1"/>
  <c r="A905" i="1"/>
  <c r="M905" i="1"/>
  <c r="E904" i="1"/>
  <c r="F904" i="1" s="1"/>
  <c r="A904" i="1"/>
  <c r="M904" i="1"/>
  <c r="E903" i="1"/>
  <c r="F903" i="1" s="1"/>
  <c r="A903" i="1"/>
  <c r="M903" i="1"/>
  <c r="E902" i="1"/>
  <c r="F902" i="1" s="1"/>
  <c r="A902" i="1"/>
  <c r="M902" i="1"/>
  <c r="E901" i="1"/>
  <c r="F901" i="1" s="1"/>
  <c r="A901" i="1"/>
  <c r="M901" i="1"/>
  <c r="E900" i="1"/>
  <c r="F900" i="1" s="1"/>
  <c r="A900" i="1"/>
  <c r="M900" i="1"/>
  <c r="E899" i="1"/>
  <c r="F899" i="1" s="1"/>
  <c r="A899" i="1"/>
  <c r="M899" i="1"/>
  <c r="E898" i="1"/>
  <c r="F898" i="1" s="1"/>
  <c r="A898" i="1"/>
  <c r="M898" i="1"/>
  <c r="E897" i="1"/>
  <c r="F897" i="1" s="1"/>
  <c r="A897" i="1"/>
  <c r="M897" i="1"/>
  <c r="E896" i="1"/>
  <c r="F896" i="1" s="1"/>
  <c r="A896" i="1"/>
  <c r="M896" i="1"/>
  <c r="E895" i="1"/>
  <c r="F895" i="1" s="1"/>
  <c r="A895" i="1"/>
  <c r="M895" i="1"/>
  <c r="E894" i="1"/>
  <c r="F894" i="1" s="1"/>
  <c r="A894" i="1"/>
  <c r="M894" i="1"/>
  <c r="E893" i="1"/>
  <c r="F893" i="1" s="1"/>
  <c r="A893" i="1"/>
  <c r="M893" i="1"/>
  <c r="E892" i="1"/>
  <c r="F892" i="1" s="1"/>
  <c r="A892" i="1"/>
  <c r="M892" i="1"/>
  <c r="E891" i="1"/>
  <c r="F891" i="1" s="1"/>
  <c r="A891" i="1"/>
  <c r="M891" i="1"/>
  <c r="E890" i="1"/>
  <c r="F890" i="1" s="1"/>
  <c r="A890" i="1"/>
  <c r="M890" i="1"/>
  <c r="E889" i="1"/>
  <c r="F889" i="1" s="1"/>
  <c r="A889" i="1"/>
  <c r="M889" i="1"/>
  <c r="E888" i="1"/>
  <c r="F888" i="1" s="1"/>
  <c r="A888" i="1"/>
  <c r="M888" i="1"/>
  <c r="E887" i="1"/>
  <c r="F887" i="1" s="1"/>
  <c r="A887" i="1"/>
  <c r="M887" i="1"/>
  <c r="E886" i="1"/>
  <c r="F886" i="1" s="1"/>
  <c r="A886" i="1"/>
  <c r="M886" i="1"/>
  <c r="E885" i="1"/>
  <c r="F885" i="1" s="1"/>
  <c r="A885" i="1"/>
  <c r="M885" i="1"/>
  <c r="E884" i="1"/>
  <c r="F884" i="1" s="1"/>
  <c r="A884" i="1"/>
  <c r="M884" i="1"/>
  <c r="E883" i="1"/>
  <c r="F883" i="1" s="1"/>
  <c r="A883" i="1"/>
  <c r="M883" i="1"/>
  <c r="E882" i="1"/>
  <c r="F882" i="1" s="1"/>
  <c r="A882" i="1"/>
  <c r="M882" i="1"/>
  <c r="E881" i="1"/>
  <c r="F881" i="1" s="1"/>
  <c r="A881" i="1"/>
  <c r="M881" i="1"/>
  <c r="E880" i="1"/>
  <c r="F880" i="1" s="1"/>
  <c r="A880" i="1"/>
  <c r="M880" i="1"/>
  <c r="E879" i="1"/>
  <c r="F879" i="1" s="1"/>
  <c r="A879" i="1"/>
  <c r="M879" i="1"/>
  <c r="E878" i="1"/>
  <c r="F878" i="1" s="1"/>
  <c r="A878" i="1"/>
  <c r="M878" i="1"/>
  <c r="E877" i="1"/>
  <c r="F877" i="1" s="1"/>
  <c r="A877" i="1"/>
  <c r="M877" i="1"/>
  <c r="E876" i="1"/>
  <c r="F876" i="1" s="1"/>
  <c r="A876" i="1"/>
  <c r="M876" i="1"/>
  <c r="E875" i="1"/>
  <c r="F875" i="1" s="1"/>
  <c r="A875" i="1"/>
  <c r="M875" i="1"/>
  <c r="E874" i="1"/>
  <c r="F874" i="1" s="1"/>
  <c r="A874" i="1"/>
  <c r="M874" i="1"/>
  <c r="E873" i="1"/>
  <c r="F873" i="1" s="1"/>
  <c r="A873" i="1"/>
  <c r="M873" i="1"/>
  <c r="E872" i="1"/>
  <c r="F872" i="1" s="1"/>
  <c r="A872" i="1"/>
  <c r="M872" i="1"/>
  <c r="E871" i="1"/>
  <c r="F871" i="1" s="1"/>
  <c r="A871" i="1"/>
  <c r="M871" i="1"/>
  <c r="E870" i="1"/>
  <c r="F870" i="1" s="1"/>
  <c r="A870" i="1"/>
  <c r="M870" i="1"/>
  <c r="E869" i="1"/>
  <c r="F869" i="1" s="1"/>
  <c r="A869" i="1"/>
  <c r="M869" i="1"/>
  <c r="E868" i="1"/>
  <c r="F868" i="1" s="1"/>
  <c r="A868" i="1"/>
  <c r="M868" i="1"/>
  <c r="E867" i="1"/>
  <c r="F867" i="1" s="1"/>
  <c r="A867" i="1"/>
  <c r="M867" i="1"/>
  <c r="E866" i="1"/>
  <c r="F866" i="1" s="1"/>
  <c r="A866" i="1"/>
  <c r="M866" i="1"/>
  <c r="E865" i="1"/>
  <c r="F865" i="1" s="1"/>
  <c r="A865" i="1"/>
  <c r="M865" i="1"/>
  <c r="E864" i="1"/>
  <c r="F864" i="1" s="1"/>
  <c r="A864" i="1"/>
  <c r="M864" i="1"/>
  <c r="E863" i="1"/>
  <c r="F863" i="1" s="1"/>
  <c r="A863" i="1"/>
  <c r="M863" i="1"/>
  <c r="E862" i="1"/>
  <c r="F862" i="1" s="1"/>
  <c r="A862" i="1"/>
  <c r="M862" i="1"/>
  <c r="E861" i="1"/>
  <c r="F861" i="1" s="1"/>
  <c r="A861" i="1"/>
  <c r="M861" i="1"/>
  <c r="E860" i="1"/>
  <c r="F860" i="1" s="1"/>
  <c r="A860" i="1"/>
  <c r="M860" i="1"/>
  <c r="E859" i="1"/>
  <c r="F859" i="1" s="1"/>
  <c r="A859" i="1"/>
  <c r="M859" i="1"/>
  <c r="E858" i="1"/>
  <c r="F858" i="1" s="1"/>
  <c r="A858" i="1"/>
  <c r="M858" i="1"/>
  <c r="E857" i="1"/>
  <c r="F857" i="1" s="1"/>
  <c r="A857" i="1"/>
  <c r="M857" i="1"/>
  <c r="E856" i="1"/>
  <c r="F856" i="1" s="1"/>
  <c r="A856" i="1"/>
  <c r="M856" i="1"/>
  <c r="E855" i="1"/>
  <c r="F855" i="1" s="1"/>
  <c r="A855" i="1"/>
  <c r="M855" i="1"/>
  <c r="E854" i="1"/>
  <c r="F854" i="1" s="1"/>
  <c r="A854" i="1"/>
  <c r="M854" i="1"/>
  <c r="E853" i="1"/>
  <c r="F853" i="1" s="1"/>
  <c r="A853" i="1"/>
  <c r="M853" i="1"/>
  <c r="E852" i="1"/>
  <c r="F852" i="1" s="1"/>
  <c r="A852" i="1"/>
  <c r="M852" i="1"/>
  <c r="E851" i="1"/>
  <c r="F851" i="1" s="1"/>
  <c r="A851" i="1"/>
  <c r="M851" i="1"/>
  <c r="E850" i="1"/>
  <c r="F850" i="1" s="1"/>
  <c r="A850" i="1"/>
  <c r="M850" i="1"/>
  <c r="E849" i="1"/>
  <c r="F849" i="1" s="1"/>
  <c r="A849" i="1"/>
  <c r="M849" i="1"/>
  <c r="E848" i="1"/>
  <c r="F848" i="1" s="1"/>
  <c r="A848" i="1"/>
  <c r="M848" i="1"/>
  <c r="E847" i="1"/>
  <c r="F847" i="1" s="1"/>
  <c r="A847" i="1"/>
  <c r="M847" i="1"/>
  <c r="E846" i="1"/>
  <c r="F846" i="1" s="1"/>
  <c r="A846" i="1"/>
  <c r="M846" i="1"/>
  <c r="E845" i="1"/>
  <c r="F845" i="1" s="1"/>
  <c r="A845" i="1"/>
  <c r="M845" i="1"/>
  <c r="E844" i="1"/>
  <c r="F844" i="1" s="1"/>
  <c r="A844" i="1"/>
  <c r="M844" i="1"/>
  <c r="E843" i="1"/>
  <c r="F843" i="1" s="1"/>
  <c r="A843" i="1"/>
  <c r="M843" i="1"/>
  <c r="E842" i="1"/>
  <c r="F842" i="1" s="1"/>
  <c r="A842" i="1"/>
  <c r="M842" i="1"/>
  <c r="E841" i="1"/>
  <c r="F841" i="1" s="1"/>
  <c r="A841" i="1"/>
  <c r="M841" i="1"/>
  <c r="E840" i="1"/>
  <c r="F840" i="1" s="1"/>
  <c r="A840" i="1"/>
  <c r="M840" i="1"/>
  <c r="E839" i="1"/>
  <c r="F839" i="1" s="1"/>
  <c r="A839" i="1"/>
  <c r="M839" i="1"/>
  <c r="E838" i="1"/>
  <c r="F838" i="1" s="1"/>
  <c r="A838" i="1"/>
  <c r="M838" i="1"/>
  <c r="E837" i="1"/>
  <c r="F837" i="1" s="1"/>
  <c r="A837" i="1"/>
  <c r="M837" i="1"/>
  <c r="E836" i="1"/>
  <c r="F836" i="1" s="1"/>
  <c r="A836" i="1"/>
  <c r="M836" i="1"/>
  <c r="E835" i="1"/>
  <c r="F835" i="1" s="1"/>
  <c r="A835" i="1"/>
  <c r="M835" i="1"/>
  <c r="E834" i="1"/>
  <c r="F834" i="1" s="1"/>
  <c r="A834" i="1"/>
  <c r="M834" i="1"/>
  <c r="E833" i="1"/>
  <c r="F833" i="1" s="1"/>
  <c r="A833" i="1"/>
  <c r="M833" i="1"/>
  <c r="E832" i="1"/>
  <c r="F832" i="1" s="1"/>
  <c r="A832" i="1"/>
  <c r="M832" i="1"/>
  <c r="E831" i="1"/>
  <c r="F831" i="1" s="1"/>
  <c r="A831" i="1"/>
  <c r="M831" i="1"/>
  <c r="E830" i="1"/>
  <c r="F830" i="1" s="1"/>
  <c r="A830" i="1"/>
  <c r="M830" i="1"/>
  <c r="E829" i="1"/>
  <c r="F829" i="1" s="1"/>
  <c r="A829" i="1"/>
  <c r="M829" i="1"/>
  <c r="E828" i="1"/>
  <c r="F828" i="1" s="1"/>
  <c r="A828" i="1"/>
  <c r="M828" i="1"/>
  <c r="E827" i="1"/>
  <c r="F827" i="1" s="1"/>
  <c r="A827" i="1"/>
  <c r="M827" i="1"/>
  <c r="E826" i="1"/>
  <c r="F826" i="1" s="1"/>
  <c r="A826" i="1"/>
  <c r="M826" i="1"/>
  <c r="E825" i="1"/>
  <c r="F825" i="1" s="1"/>
  <c r="A825" i="1"/>
  <c r="M825" i="1"/>
  <c r="E824" i="1"/>
  <c r="F824" i="1" s="1"/>
  <c r="A824" i="1"/>
  <c r="M824" i="1"/>
  <c r="E823" i="1"/>
  <c r="F823" i="1" s="1"/>
  <c r="A823" i="1"/>
  <c r="M823" i="1"/>
  <c r="E822" i="1"/>
  <c r="F822" i="1" s="1"/>
  <c r="A822" i="1"/>
  <c r="M822" i="1"/>
  <c r="E821" i="1"/>
  <c r="F821" i="1" s="1"/>
  <c r="A821" i="1"/>
  <c r="M821" i="1"/>
  <c r="E820" i="1"/>
  <c r="F820" i="1" s="1"/>
  <c r="A820" i="1"/>
  <c r="M820" i="1"/>
  <c r="E819" i="1"/>
  <c r="F819" i="1" s="1"/>
  <c r="A819" i="1"/>
  <c r="M819" i="1"/>
  <c r="E818" i="1"/>
  <c r="F818" i="1" s="1"/>
  <c r="A818" i="1"/>
  <c r="M818" i="1"/>
  <c r="E817" i="1"/>
  <c r="F817" i="1" s="1"/>
  <c r="A817" i="1"/>
  <c r="M817" i="1"/>
  <c r="E816" i="1"/>
  <c r="F816" i="1" s="1"/>
  <c r="A816" i="1"/>
  <c r="M816" i="1"/>
  <c r="E815" i="1"/>
  <c r="F815" i="1" s="1"/>
  <c r="A815" i="1"/>
  <c r="M815" i="1"/>
  <c r="E814" i="1"/>
  <c r="F814" i="1" s="1"/>
  <c r="A814" i="1"/>
  <c r="M814" i="1"/>
  <c r="E813" i="1"/>
  <c r="F813" i="1" s="1"/>
  <c r="A813" i="1"/>
  <c r="M813" i="1"/>
  <c r="E812" i="1"/>
  <c r="F812" i="1" s="1"/>
  <c r="A812" i="1"/>
  <c r="M812" i="1"/>
  <c r="E811" i="1"/>
  <c r="F811" i="1" s="1"/>
  <c r="A811" i="1"/>
  <c r="M811" i="1"/>
  <c r="E810" i="1"/>
  <c r="F810" i="1" s="1"/>
  <c r="A810" i="1"/>
  <c r="M810" i="1"/>
  <c r="E809" i="1"/>
  <c r="F809" i="1" s="1"/>
  <c r="A809" i="1"/>
  <c r="M809" i="1"/>
  <c r="E808" i="1"/>
  <c r="F808" i="1" s="1"/>
  <c r="A808" i="1"/>
  <c r="M808" i="1"/>
  <c r="E807" i="1"/>
  <c r="F807" i="1" s="1"/>
  <c r="A807" i="1"/>
  <c r="M807" i="1"/>
  <c r="E806" i="1"/>
  <c r="F806" i="1" s="1"/>
  <c r="A806" i="1"/>
  <c r="M806" i="1"/>
  <c r="E805" i="1"/>
  <c r="F805" i="1" s="1"/>
  <c r="A805" i="1"/>
  <c r="M805" i="1"/>
  <c r="E804" i="1"/>
  <c r="F804" i="1" s="1"/>
  <c r="A804" i="1"/>
  <c r="M804" i="1"/>
  <c r="E803" i="1"/>
  <c r="F803" i="1" s="1"/>
  <c r="A803" i="1"/>
  <c r="M803" i="1"/>
  <c r="E802" i="1"/>
  <c r="F802" i="1" s="1"/>
  <c r="A802" i="1"/>
  <c r="M802" i="1"/>
  <c r="E801" i="1"/>
  <c r="F801" i="1" s="1"/>
  <c r="A801" i="1"/>
  <c r="M801" i="1"/>
  <c r="E800" i="1"/>
  <c r="F800" i="1" s="1"/>
  <c r="A800" i="1"/>
  <c r="M800" i="1"/>
  <c r="E799" i="1"/>
  <c r="F799" i="1" s="1"/>
  <c r="A799" i="1"/>
  <c r="M799" i="1"/>
  <c r="E798" i="1"/>
  <c r="F798" i="1" s="1"/>
  <c r="A798" i="1"/>
  <c r="M798" i="1"/>
  <c r="E797" i="1"/>
  <c r="F797" i="1" s="1"/>
  <c r="A797" i="1"/>
  <c r="M797" i="1"/>
  <c r="E796" i="1"/>
  <c r="F796" i="1" s="1"/>
  <c r="A796" i="1"/>
  <c r="M796" i="1"/>
  <c r="E795" i="1"/>
  <c r="F795" i="1" s="1"/>
  <c r="A795" i="1"/>
  <c r="M795" i="1"/>
  <c r="E794" i="1"/>
  <c r="F794" i="1" s="1"/>
  <c r="A794" i="1"/>
  <c r="M794" i="1"/>
  <c r="E793" i="1"/>
  <c r="F793" i="1" s="1"/>
  <c r="A793" i="1"/>
  <c r="M793" i="1"/>
  <c r="E792" i="1"/>
  <c r="F792" i="1" s="1"/>
  <c r="A792" i="1"/>
  <c r="M792" i="1"/>
  <c r="E791" i="1"/>
  <c r="F791" i="1" s="1"/>
  <c r="A791" i="1"/>
  <c r="M791" i="1"/>
  <c r="E790" i="1"/>
  <c r="F790" i="1" s="1"/>
  <c r="A790" i="1"/>
  <c r="M790" i="1"/>
  <c r="E789" i="1"/>
  <c r="F789" i="1" s="1"/>
  <c r="A789" i="1"/>
  <c r="M789" i="1"/>
  <c r="E788" i="1"/>
  <c r="F788" i="1" s="1"/>
  <c r="A788" i="1"/>
  <c r="M788" i="1"/>
  <c r="E787" i="1"/>
  <c r="F787" i="1" s="1"/>
  <c r="A787" i="1"/>
  <c r="M787" i="1"/>
  <c r="E786" i="1"/>
  <c r="F786" i="1" s="1"/>
  <c r="A786" i="1"/>
  <c r="M786" i="1"/>
  <c r="E785" i="1"/>
  <c r="F785" i="1" s="1"/>
  <c r="A785" i="1"/>
  <c r="M785" i="1"/>
  <c r="E784" i="1"/>
  <c r="F784" i="1" s="1"/>
  <c r="A784" i="1"/>
  <c r="M784" i="1"/>
  <c r="E783" i="1"/>
  <c r="F783" i="1" s="1"/>
  <c r="A783" i="1"/>
  <c r="M783" i="1"/>
  <c r="E782" i="1"/>
  <c r="F782" i="1" s="1"/>
  <c r="A782" i="1"/>
  <c r="M782" i="1"/>
  <c r="E781" i="1"/>
  <c r="F781" i="1" s="1"/>
  <c r="A781" i="1"/>
  <c r="M781" i="1"/>
  <c r="E780" i="1"/>
  <c r="F780" i="1" s="1"/>
  <c r="A780" i="1"/>
  <c r="M780" i="1"/>
  <c r="E779" i="1"/>
  <c r="F779" i="1" s="1"/>
  <c r="A779" i="1"/>
  <c r="M779" i="1"/>
  <c r="E778" i="1"/>
  <c r="F778" i="1" s="1"/>
  <c r="A778" i="1"/>
  <c r="M778" i="1"/>
  <c r="E777" i="1"/>
  <c r="F777" i="1" s="1"/>
  <c r="A777" i="1"/>
  <c r="M777" i="1"/>
  <c r="E776" i="1"/>
  <c r="F776" i="1" s="1"/>
  <c r="A776" i="1"/>
  <c r="M776" i="1"/>
  <c r="E775" i="1"/>
  <c r="F775" i="1" s="1"/>
  <c r="A775" i="1"/>
  <c r="M775" i="1"/>
  <c r="E774" i="1"/>
  <c r="F774" i="1" s="1"/>
  <c r="A774" i="1"/>
  <c r="M774" i="1"/>
  <c r="E773" i="1"/>
  <c r="F773" i="1" s="1"/>
  <c r="A773" i="1"/>
  <c r="M773" i="1"/>
  <c r="E772" i="1"/>
  <c r="F772" i="1" s="1"/>
  <c r="A772" i="1"/>
  <c r="M772" i="1"/>
  <c r="E771" i="1"/>
  <c r="F771" i="1" s="1"/>
  <c r="A771" i="1"/>
  <c r="M771" i="1"/>
  <c r="E770" i="1"/>
  <c r="F770" i="1" s="1"/>
  <c r="A770" i="1"/>
  <c r="M770" i="1"/>
  <c r="E769" i="1"/>
  <c r="F769" i="1" s="1"/>
  <c r="A769" i="1"/>
  <c r="M769" i="1"/>
  <c r="E768" i="1"/>
  <c r="F768" i="1" s="1"/>
  <c r="A768" i="1"/>
  <c r="M768" i="1"/>
  <c r="E767" i="1"/>
  <c r="F767" i="1" s="1"/>
  <c r="A767" i="1"/>
  <c r="M767" i="1"/>
  <c r="E766" i="1"/>
  <c r="F766" i="1" s="1"/>
  <c r="A766" i="1"/>
  <c r="M766" i="1"/>
  <c r="E765" i="1"/>
  <c r="F765" i="1" s="1"/>
  <c r="A765" i="1"/>
  <c r="M765" i="1"/>
  <c r="E764" i="1"/>
  <c r="F764" i="1" s="1"/>
  <c r="A764" i="1"/>
  <c r="M764" i="1"/>
  <c r="E763" i="1"/>
  <c r="F763" i="1" s="1"/>
  <c r="A763" i="1"/>
  <c r="M763" i="1"/>
  <c r="E762" i="1"/>
  <c r="F762" i="1" s="1"/>
  <c r="A762" i="1"/>
  <c r="M762" i="1"/>
  <c r="E761" i="1"/>
  <c r="F761" i="1" s="1"/>
  <c r="A761" i="1"/>
  <c r="M761" i="1"/>
  <c r="E760" i="1"/>
  <c r="F760" i="1" s="1"/>
  <c r="A760" i="1"/>
  <c r="M760" i="1"/>
  <c r="E759" i="1"/>
  <c r="F759" i="1" s="1"/>
  <c r="A759" i="1"/>
  <c r="M759" i="1"/>
  <c r="E758" i="1"/>
  <c r="F758" i="1" s="1"/>
  <c r="A758" i="1"/>
  <c r="M758" i="1"/>
  <c r="E757" i="1"/>
  <c r="F757" i="1" s="1"/>
  <c r="A757" i="1"/>
  <c r="M757" i="1"/>
  <c r="E756" i="1"/>
  <c r="F756" i="1" s="1"/>
  <c r="A756" i="1"/>
  <c r="M756" i="1"/>
  <c r="E755" i="1"/>
  <c r="F755" i="1" s="1"/>
  <c r="A755" i="1"/>
  <c r="M755" i="1"/>
  <c r="E754" i="1"/>
  <c r="F754" i="1" s="1"/>
  <c r="A754" i="1"/>
  <c r="M754" i="1"/>
  <c r="E753" i="1"/>
  <c r="F753" i="1" s="1"/>
  <c r="A753" i="1"/>
  <c r="M753" i="1"/>
  <c r="E752" i="1"/>
  <c r="F752" i="1" s="1"/>
  <c r="A752" i="1"/>
  <c r="M752" i="1"/>
  <c r="E751" i="1"/>
  <c r="F751" i="1" s="1"/>
  <c r="A751" i="1"/>
  <c r="M751" i="1"/>
  <c r="E750" i="1"/>
  <c r="F750" i="1" s="1"/>
  <c r="A750" i="1"/>
  <c r="M750" i="1"/>
  <c r="E749" i="1"/>
  <c r="F749" i="1" s="1"/>
  <c r="A749" i="1"/>
  <c r="M749" i="1"/>
  <c r="E748" i="1"/>
  <c r="F748" i="1" s="1"/>
  <c r="A748" i="1"/>
  <c r="M748" i="1"/>
  <c r="E747" i="1"/>
  <c r="F747" i="1" s="1"/>
  <c r="A747" i="1"/>
  <c r="M747" i="1"/>
  <c r="E746" i="1"/>
  <c r="F746" i="1" s="1"/>
  <c r="A746" i="1"/>
  <c r="M746" i="1"/>
  <c r="E745" i="1"/>
  <c r="F745" i="1" s="1"/>
  <c r="A745" i="1"/>
  <c r="M745" i="1"/>
  <c r="E744" i="1"/>
  <c r="F744" i="1" s="1"/>
  <c r="A744" i="1"/>
  <c r="M744" i="1"/>
  <c r="E743" i="1"/>
  <c r="F743" i="1" s="1"/>
  <c r="A743" i="1"/>
  <c r="M743" i="1"/>
  <c r="E742" i="1"/>
  <c r="F742" i="1" s="1"/>
  <c r="A742" i="1"/>
  <c r="M742" i="1"/>
  <c r="E741" i="1"/>
  <c r="F741" i="1" s="1"/>
  <c r="A741" i="1"/>
  <c r="M741" i="1"/>
  <c r="E740" i="1"/>
  <c r="F740" i="1" s="1"/>
  <c r="A740" i="1"/>
  <c r="M740" i="1"/>
  <c r="E739" i="1"/>
  <c r="F739" i="1" s="1"/>
  <c r="A739" i="1"/>
  <c r="M739" i="1"/>
  <c r="E738" i="1"/>
  <c r="F738" i="1" s="1"/>
  <c r="A738" i="1"/>
  <c r="M738" i="1"/>
  <c r="E737" i="1"/>
  <c r="F737" i="1" s="1"/>
  <c r="A737" i="1"/>
  <c r="M737" i="1"/>
  <c r="E736" i="1"/>
  <c r="F736" i="1" s="1"/>
  <c r="A736" i="1"/>
  <c r="M736" i="1"/>
  <c r="E735" i="1"/>
  <c r="F735" i="1" s="1"/>
  <c r="A735" i="1"/>
  <c r="M735" i="1"/>
  <c r="E734" i="1"/>
  <c r="F734" i="1" s="1"/>
  <c r="A734" i="1"/>
  <c r="M734" i="1"/>
  <c r="E733" i="1"/>
  <c r="F733" i="1" s="1"/>
  <c r="A733" i="1"/>
  <c r="M733" i="1"/>
  <c r="E732" i="1"/>
  <c r="F732" i="1" s="1"/>
  <c r="A732" i="1"/>
  <c r="M732" i="1"/>
  <c r="E731" i="1"/>
  <c r="F731" i="1" s="1"/>
  <c r="A731" i="1"/>
  <c r="M731" i="1"/>
  <c r="E730" i="1"/>
  <c r="F730" i="1" s="1"/>
  <c r="A730" i="1"/>
  <c r="M730" i="1"/>
  <c r="E729" i="1"/>
  <c r="F729" i="1" s="1"/>
  <c r="A729" i="1"/>
  <c r="M729" i="1"/>
  <c r="E728" i="1"/>
  <c r="F728" i="1" s="1"/>
  <c r="A728" i="1"/>
  <c r="M728" i="1"/>
  <c r="E727" i="1"/>
  <c r="F727" i="1" s="1"/>
  <c r="A727" i="1"/>
  <c r="M727" i="1"/>
  <c r="E726" i="1"/>
  <c r="F726" i="1" s="1"/>
  <c r="A726" i="1"/>
  <c r="M726" i="1"/>
  <c r="E725" i="1"/>
  <c r="F725" i="1" s="1"/>
  <c r="A725" i="1"/>
  <c r="M725" i="1"/>
  <c r="E724" i="1"/>
  <c r="F724" i="1" s="1"/>
  <c r="A724" i="1"/>
  <c r="M724" i="1"/>
  <c r="E723" i="1"/>
  <c r="F723" i="1" s="1"/>
  <c r="A723" i="1"/>
  <c r="M723" i="1"/>
  <c r="E722" i="1"/>
  <c r="F722" i="1" s="1"/>
  <c r="A722" i="1"/>
  <c r="M722" i="1"/>
  <c r="E721" i="1"/>
  <c r="F721" i="1" s="1"/>
  <c r="A721" i="1"/>
  <c r="M721" i="1"/>
  <c r="E720" i="1"/>
  <c r="F720" i="1" s="1"/>
  <c r="A720" i="1"/>
  <c r="M720" i="1"/>
  <c r="E719" i="1"/>
  <c r="F719" i="1" s="1"/>
  <c r="A719" i="1"/>
  <c r="M719" i="1"/>
  <c r="E718" i="1"/>
  <c r="F718" i="1" s="1"/>
  <c r="A718" i="1"/>
  <c r="M718" i="1"/>
  <c r="E717" i="1"/>
  <c r="F717" i="1" s="1"/>
  <c r="A717" i="1"/>
  <c r="M717" i="1"/>
  <c r="E716" i="1"/>
  <c r="F716" i="1" s="1"/>
  <c r="A716" i="1"/>
  <c r="M716" i="1"/>
  <c r="E715" i="1"/>
  <c r="F715" i="1" s="1"/>
  <c r="A715" i="1"/>
  <c r="M715" i="1"/>
  <c r="E714" i="1"/>
  <c r="F714" i="1" s="1"/>
  <c r="A714" i="1"/>
  <c r="M714" i="1"/>
  <c r="E713" i="1"/>
  <c r="F713" i="1" s="1"/>
  <c r="A713" i="1"/>
  <c r="M713" i="1"/>
  <c r="E712" i="1"/>
  <c r="F712" i="1" s="1"/>
  <c r="A712" i="1"/>
  <c r="M712" i="1"/>
  <c r="E711" i="1"/>
  <c r="F711" i="1" s="1"/>
  <c r="A711" i="1"/>
  <c r="M711" i="1"/>
  <c r="E710" i="1"/>
  <c r="F710" i="1" s="1"/>
  <c r="A710" i="1"/>
  <c r="M710" i="1"/>
  <c r="E709" i="1"/>
  <c r="F709" i="1" s="1"/>
  <c r="A709" i="1"/>
  <c r="M709" i="1"/>
  <c r="E708" i="1"/>
  <c r="F708" i="1" s="1"/>
  <c r="A708" i="1"/>
  <c r="M708" i="1"/>
  <c r="E707" i="1"/>
  <c r="F707" i="1" s="1"/>
  <c r="A707" i="1"/>
  <c r="M707" i="1"/>
  <c r="E706" i="1"/>
  <c r="F706" i="1" s="1"/>
  <c r="A706" i="1"/>
  <c r="M706" i="1"/>
  <c r="E705" i="1"/>
  <c r="F705" i="1" s="1"/>
  <c r="A705" i="1"/>
  <c r="M705" i="1"/>
  <c r="E704" i="1"/>
  <c r="F704" i="1" s="1"/>
  <c r="A704" i="1"/>
  <c r="M704" i="1"/>
  <c r="E703" i="1"/>
  <c r="F703" i="1" s="1"/>
  <c r="A703" i="1"/>
  <c r="M703" i="1"/>
  <c r="E702" i="1"/>
  <c r="F702" i="1" s="1"/>
  <c r="A702" i="1"/>
  <c r="M702" i="1"/>
  <c r="E701" i="1"/>
  <c r="F701" i="1" s="1"/>
  <c r="A701" i="1"/>
  <c r="M701" i="1"/>
  <c r="E700" i="1"/>
  <c r="F700" i="1" s="1"/>
  <c r="A700" i="1"/>
  <c r="M700" i="1"/>
  <c r="E699" i="1"/>
  <c r="F699" i="1" s="1"/>
  <c r="A699" i="1"/>
  <c r="M699" i="1"/>
  <c r="E698" i="1"/>
  <c r="F698" i="1" s="1"/>
  <c r="A698" i="1"/>
  <c r="M698" i="1"/>
  <c r="E697" i="1"/>
  <c r="F697" i="1" s="1"/>
  <c r="A697" i="1"/>
  <c r="M697" i="1"/>
  <c r="E696" i="1"/>
  <c r="F696" i="1" s="1"/>
  <c r="A696" i="1"/>
  <c r="M696" i="1"/>
  <c r="E695" i="1"/>
  <c r="F695" i="1" s="1"/>
  <c r="A695" i="1"/>
  <c r="M695" i="1"/>
  <c r="E694" i="1"/>
  <c r="F694" i="1" s="1"/>
  <c r="A694" i="1"/>
  <c r="M694" i="1"/>
  <c r="E693" i="1"/>
  <c r="F693" i="1" s="1"/>
  <c r="A693" i="1"/>
  <c r="M693" i="1"/>
  <c r="E692" i="1"/>
  <c r="F692" i="1" s="1"/>
  <c r="A692" i="1"/>
  <c r="M692" i="1"/>
  <c r="E691" i="1"/>
  <c r="F691" i="1" s="1"/>
  <c r="A691" i="1"/>
  <c r="M691" i="1"/>
  <c r="E690" i="1"/>
  <c r="F690" i="1" s="1"/>
  <c r="A690" i="1"/>
  <c r="M690" i="1"/>
  <c r="E689" i="1"/>
  <c r="F689" i="1" s="1"/>
  <c r="A689" i="1"/>
  <c r="M689" i="1"/>
  <c r="E688" i="1"/>
  <c r="F688" i="1" s="1"/>
  <c r="A688" i="1"/>
  <c r="M688" i="1"/>
  <c r="E687" i="1"/>
  <c r="F687" i="1" s="1"/>
  <c r="A687" i="1"/>
  <c r="M687" i="1"/>
  <c r="E686" i="1"/>
  <c r="F686" i="1" s="1"/>
  <c r="A686" i="1"/>
  <c r="M686" i="1"/>
  <c r="E685" i="1"/>
  <c r="F685" i="1" s="1"/>
  <c r="A685" i="1"/>
  <c r="M685" i="1"/>
  <c r="E684" i="1"/>
  <c r="F684" i="1" s="1"/>
  <c r="A684" i="1"/>
  <c r="M684" i="1"/>
  <c r="E683" i="1"/>
  <c r="F683" i="1" s="1"/>
  <c r="A683" i="1"/>
  <c r="M683" i="1"/>
  <c r="E682" i="1"/>
  <c r="F682" i="1" s="1"/>
  <c r="A682" i="1"/>
  <c r="M682" i="1"/>
  <c r="E681" i="1"/>
  <c r="F681" i="1" s="1"/>
  <c r="A681" i="1"/>
  <c r="M681" i="1"/>
  <c r="E680" i="1"/>
  <c r="F680" i="1" s="1"/>
  <c r="A680" i="1"/>
  <c r="M680" i="1"/>
  <c r="E679" i="1"/>
  <c r="F679" i="1" s="1"/>
  <c r="A679" i="1"/>
  <c r="M679" i="1"/>
  <c r="E678" i="1"/>
  <c r="F678" i="1" s="1"/>
  <c r="A678" i="1"/>
  <c r="M678" i="1"/>
  <c r="E677" i="1"/>
  <c r="F677" i="1" s="1"/>
  <c r="A677" i="1"/>
  <c r="M677" i="1"/>
  <c r="E676" i="1"/>
  <c r="F676" i="1" s="1"/>
  <c r="A676" i="1"/>
  <c r="M676" i="1"/>
  <c r="E675" i="1"/>
  <c r="F675" i="1" s="1"/>
  <c r="A675" i="1"/>
  <c r="M675" i="1"/>
  <c r="E674" i="1"/>
  <c r="F674" i="1" s="1"/>
  <c r="A674" i="1"/>
  <c r="M674" i="1"/>
  <c r="E673" i="1"/>
  <c r="F673" i="1" s="1"/>
  <c r="A673" i="1"/>
  <c r="M673" i="1"/>
  <c r="E672" i="1"/>
  <c r="F672" i="1" s="1"/>
  <c r="A672" i="1"/>
  <c r="M672" i="1"/>
  <c r="E671" i="1"/>
  <c r="F671" i="1" s="1"/>
  <c r="A671" i="1"/>
  <c r="M671" i="1"/>
  <c r="E670" i="1"/>
  <c r="F670" i="1" s="1"/>
  <c r="A670" i="1"/>
  <c r="M670" i="1"/>
  <c r="E669" i="1"/>
  <c r="F669" i="1" s="1"/>
  <c r="A669" i="1"/>
  <c r="M669" i="1"/>
  <c r="E668" i="1"/>
  <c r="F668" i="1" s="1"/>
  <c r="A668" i="1"/>
  <c r="M668" i="1"/>
  <c r="E667" i="1"/>
  <c r="F667" i="1" s="1"/>
  <c r="A667" i="1"/>
  <c r="M667" i="1"/>
  <c r="E666" i="1"/>
  <c r="F666" i="1" s="1"/>
  <c r="A666" i="1"/>
  <c r="M666" i="1"/>
  <c r="E665" i="1"/>
  <c r="F665" i="1" s="1"/>
  <c r="A665" i="1"/>
  <c r="M665" i="1"/>
  <c r="E664" i="1"/>
  <c r="F664" i="1" s="1"/>
  <c r="A664" i="1"/>
  <c r="M664" i="1"/>
  <c r="E663" i="1"/>
  <c r="F663" i="1" s="1"/>
  <c r="A663" i="1"/>
  <c r="M663" i="1"/>
  <c r="E662" i="1"/>
  <c r="F662" i="1" s="1"/>
  <c r="A662" i="1"/>
  <c r="M662" i="1"/>
  <c r="E661" i="1"/>
  <c r="F661" i="1" s="1"/>
  <c r="A661" i="1"/>
  <c r="M661" i="1"/>
  <c r="E660" i="1"/>
  <c r="F660" i="1" s="1"/>
  <c r="A660" i="1"/>
  <c r="M660" i="1"/>
  <c r="E659" i="1"/>
  <c r="F659" i="1" s="1"/>
  <c r="A659" i="1"/>
  <c r="M659" i="1"/>
  <c r="E658" i="1"/>
  <c r="F658" i="1" s="1"/>
  <c r="A658" i="1"/>
  <c r="M658" i="1"/>
  <c r="E657" i="1"/>
  <c r="F657" i="1" s="1"/>
  <c r="A657" i="1"/>
  <c r="M657" i="1"/>
  <c r="E656" i="1"/>
  <c r="F656" i="1" s="1"/>
  <c r="A656" i="1"/>
  <c r="M656" i="1"/>
  <c r="E655" i="1"/>
  <c r="F655" i="1" s="1"/>
  <c r="A655" i="1"/>
  <c r="M655" i="1"/>
  <c r="E654" i="1"/>
  <c r="F654" i="1" s="1"/>
  <c r="A654" i="1"/>
  <c r="M654" i="1"/>
  <c r="E653" i="1"/>
  <c r="F653" i="1" s="1"/>
  <c r="A653" i="1"/>
  <c r="M653" i="1"/>
  <c r="E652" i="1"/>
  <c r="F652" i="1" s="1"/>
  <c r="A652" i="1"/>
  <c r="M652" i="1"/>
  <c r="E651" i="1"/>
  <c r="F651" i="1" s="1"/>
  <c r="A651" i="1"/>
  <c r="M651" i="1"/>
  <c r="E650" i="1"/>
  <c r="F650" i="1" s="1"/>
  <c r="A650" i="1"/>
  <c r="M650" i="1"/>
  <c r="E649" i="1"/>
  <c r="F649" i="1" s="1"/>
  <c r="A649" i="1"/>
  <c r="M649" i="1"/>
  <c r="E648" i="1"/>
  <c r="F648" i="1" s="1"/>
  <c r="A648" i="1"/>
  <c r="M648" i="1"/>
  <c r="E647" i="1"/>
  <c r="F647" i="1" s="1"/>
  <c r="A647" i="1"/>
  <c r="M647" i="1"/>
  <c r="E646" i="1"/>
  <c r="F646" i="1" s="1"/>
  <c r="A646" i="1"/>
  <c r="M646" i="1"/>
  <c r="E645" i="1"/>
  <c r="F645" i="1" s="1"/>
  <c r="A645" i="1"/>
  <c r="M645" i="1"/>
  <c r="E644" i="1"/>
  <c r="F644" i="1" s="1"/>
  <c r="A644" i="1"/>
  <c r="M644" i="1"/>
  <c r="E643" i="1"/>
  <c r="F643" i="1" s="1"/>
  <c r="A643" i="1"/>
  <c r="M643" i="1"/>
  <c r="E642" i="1"/>
  <c r="F642" i="1" s="1"/>
  <c r="A642" i="1"/>
  <c r="M642" i="1"/>
  <c r="E641" i="1"/>
  <c r="F641" i="1" s="1"/>
  <c r="A641" i="1"/>
  <c r="M641" i="1"/>
  <c r="E640" i="1"/>
  <c r="F640" i="1" s="1"/>
  <c r="A640" i="1"/>
  <c r="M640" i="1"/>
  <c r="E639" i="1"/>
  <c r="F639" i="1" s="1"/>
  <c r="A639" i="1"/>
  <c r="M639" i="1"/>
  <c r="E638" i="1"/>
  <c r="F638" i="1" s="1"/>
  <c r="A638" i="1"/>
  <c r="M638" i="1"/>
  <c r="E637" i="1"/>
  <c r="F637" i="1" s="1"/>
  <c r="A637" i="1"/>
  <c r="M637" i="1"/>
  <c r="E636" i="1"/>
  <c r="F636" i="1" s="1"/>
  <c r="A636" i="1"/>
  <c r="M636" i="1"/>
  <c r="E635" i="1"/>
  <c r="F635" i="1" s="1"/>
  <c r="A635" i="1"/>
  <c r="M635" i="1"/>
  <c r="E634" i="1"/>
  <c r="F634" i="1" s="1"/>
  <c r="A634" i="1"/>
  <c r="M634" i="1"/>
  <c r="E633" i="1"/>
  <c r="F633" i="1" s="1"/>
  <c r="A633" i="1"/>
  <c r="M633" i="1"/>
  <c r="E632" i="1"/>
  <c r="F632" i="1" s="1"/>
  <c r="A632" i="1"/>
  <c r="M632" i="1"/>
  <c r="E631" i="1"/>
  <c r="F631" i="1" s="1"/>
  <c r="A631" i="1"/>
  <c r="M631" i="1"/>
  <c r="E630" i="1"/>
  <c r="F630" i="1" s="1"/>
  <c r="A630" i="1"/>
  <c r="M630" i="1"/>
  <c r="E629" i="1"/>
  <c r="F629" i="1" s="1"/>
  <c r="A629" i="1"/>
  <c r="M629" i="1"/>
  <c r="E628" i="1"/>
  <c r="F628" i="1" s="1"/>
  <c r="A628" i="1"/>
  <c r="M628" i="1"/>
  <c r="E627" i="1"/>
  <c r="F627" i="1" s="1"/>
  <c r="A627" i="1"/>
  <c r="M627" i="1"/>
  <c r="E626" i="1"/>
  <c r="F626" i="1" s="1"/>
  <c r="A626" i="1"/>
  <c r="M626" i="1"/>
  <c r="E625" i="1"/>
  <c r="F625" i="1" s="1"/>
  <c r="A625" i="1"/>
  <c r="M625" i="1"/>
  <c r="E624" i="1"/>
  <c r="F624" i="1" s="1"/>
  <c r="A624" i="1"/>
  <c r="M624" i="1"/>
  <c r="E623" i="1"/>
  <c r="F623" i="1" s="1"/>
  <c r="A623" i="1"/>
  <c r="M623" i="1"/>
  <c r="E622" i="1"/>
  <c r="F622" i="1" s="1"/>
  <c r="A622" i="1"/>
  <c r="M622" i="1"/>
  <c r="E621" i="1"/>
  <c r="F621" i="1" s="1"/>
  <c r="A621" i="1"/>
  <c r="M621" i="1"/>
  <c r="E620" i="1"/>
  <c r="F620" i="1" s="1"/>
  <c r="A620" i="1"/>
  <c r="M620" i="1"/>
  <c r="E619" i="1"/>
  <c r="F619" i="1" s="1"/>
  <c r="A619" i="1"/>
  <c r="M619" i="1"/>
  <c r="E618" i="1"/>
  <c r="F618" i="1" s="1"/>
  <c r="A618" i="1"/>
  <c r="M618" i="1"/>
  <c r="E617" i="1"/>
  <c r="F617" i="1" s="1"/>
  <c r="A617" i="1"/>
  <c r="M617" i="1"/>
  <c r="E616" i="1"/>
  <c r="F616" i="1" s="1"/>
  <c r="A616" i="1"/>
  <c r="M616" i="1"/>
  <c r="E615" i="1"/>
  <c r="F615" i="1" s="1"/>
  <c r="A615" i="1"/>
  <c r="M615" i="1"/>
  <c r="E614" i="1"/>
  <c r="F614" i="1" s="1"/>
  <c r="A614" i="1"/>
  <c r="M614" i="1"/>
  <c r="E613" i="1"/>
  <c r="F613" i="1" s="1"/>
  <c r="A613" i="1"/>
  <c r="M613" i="1"/>
  <c r="E612" i="1"/>
  <c r="F612" i="1" s="1"/>
  <c r="A612" i="1"/>
  <c r="M612" i="1"/>
  <c r="E611" i="1"/>
  <c r="F611" i="1" s="1"/>
  <c r="A611" i="1"/>
  <c r="M611" i="1"/>
  <c r="E610" i="1"/>
  <c r="F610" i="1" s="1"/>
  <c r="A610" i="1"/>
  <c r="M610" i="1"/>
  <c r="E609" i="1"/>
  <c r="F609" i="1" s="1"/>
  <c r="A609" i="1"/>
  <c r="M609" i="1"/>
  <c r="E608" i="1"/>
  <c r="F608" i="1" s="1"/>
  <c r="A608" i="1"/>
  <c r="M608" i="1"/>
  <c r="E607" i="1"/>
  <c r="F607" i="1" s="1"/>
  <c r="A607" i="1"/>
  <c r="M607" i="1"/>
  <c r="E606" i="1"/>
  <c r="F606" i="1" s="1"/>
  <c r="A606" i="1"/>
  <c r="M606" i="1"/>
  <c r="E605" i="1"/>
  <c r="F605" i="1" s="1"/>
  <c r="A605" i="1"/>
  <c r="M605" i="1"/>
  <c r="E604" i="1"/>
  <c r="F604" i="1" s="1"/>
  <c r="A604" i="1"/>
  <c r="M604" i="1"/>
  <c r="E603" i="1"/>
  <c r="F603" i="1" s="1"/>
  <c r="A603" i="1"/>
  <c r="M603" i="1"/>
  <c r="E602" i="1"/>
  <c r="F602" i="1" s="1"/>
  <c r="A602" i="1"/>
  <c r="M602" i="1"/>
  <c r="E601" i="1"/>
  <c r="F601" i="1" s="1"/>
  <c r="A601" i="1"/>
  <c r="M601" i="1"/>
  <c r="E600" i="1"/>
  <c r="F600" i="1" s="1"/>
  <c r="A600" i="1"/>
  <c r="M600" i="1"/>
  <c r="E599" i="1"/>
  <c r="F599" i="1" s="1"/>
  <c r="A599" i="1"/>
  <c r="M599" i="1"/>
  <c r="E598" i="1"/>
  <c r="F598" i="1" s="1"/>
  <c r="A598" i="1"/>
  <c r="M598" i="1"/>
  <c r="E597" i="1"/>
  <c r="F597" i="1" s="1"/>
  <c r="A597" i="1"/>
  <c r="M597" i="1"/>
  <c r="E596" i="1"/>
  <c r="F596" i="1" s="1"/>
  <c r="A596" i="1"/>
  <c r="M596" i="1"/>
  <c r="E595" i="1"/>
  <c r="F595" i="1" s="1"/>
  <c r="A595" i="1"/>
  <c r="M595" i="1"/>
  <c r="E594" i="1"/>
  <c r="F594" i="1" s="1"/>
  <c r="A594" i="1"/>
  <c r="M594" i="1"/>
  <c r="E593" i="1"/>
  <c r="F593" i="1" s="1"/>
  <c r="A593" i="1"/>
  <c r="M593" i="1"/>
  <c r="E592" i="1"/>
  <c r="F592" i="1" s="1"/>
  <c r="A592" i="1"/>
  <c r="M592" i="1"/>
  <c r="E591" i="1"/>
  <c r="F591" i="1" s="1"/>
  <c r="A591" i="1"/>
  <c r="M591" i="1"/>
  <c r="E590" i="1"/>
  <c r="F590" i="1" s="1"/>
  <c r="A590" i="1"/>
  <c r="M590" i="1"/>
  <c r="E589" i="1"/>
  <c r="F589" i="1" s="1"/>
  <c r="A589" i="1"/>
  <c r="M589" i="1"/>
  <c r="E588" i="1"/>
  <c r="F588" i="1" s="1"/>
  <c r="A588" i="1"/>
  <c r="M588" i="1"/>
  <c r="E587" i="1"/>
  <c r="F587" i="1" s="1"/>
  <c r="A587" i="1"/>
  <c r="M587" i="1"/>
  <c r="E586" i="1"/>
  <c r="F586" i="1" s="1"/>
  <c r="A586" i="1"/>
  <c r="M586" i="1"/>
  <c r="E585" i="1"/>
  <c r="F585" i="1" s="1"/>
  <c r="A585" i="1"/>
  <c r="M585" i="1"/>
  <c r="E584" i="1"/>
  <c r="F584" i="1" s="1"/>
  <c r="A584" i="1"/>
  <c r="M584" i="1"/>
  <c r="E583" i="1"/>
  <c r="F583" i="1" s="1"/>
  <c r="A583" i="1"/>
  <c r="M583" i="1"/>
  <c r="E582" i="1"/>
  <c r="F582" i="1" s="1"/>
  <c r="A582" i="1"/>
  <c r="M582" i="1"/>
  <c r="E581" i="1"/>
  <c r="F581" i="1" s="1"/>
  <c r="A581" i="1"/>
  <c r="M581" i="1"/>
  <c r="E580" i="1"/>
  <c r="F580" i="1" s="1"/>
  <c r="A580" i="1"/>
  <c r="M580" i="1"/>
  <c r="E579" i="1"/>
  <c r="F579" i="1" s="1"/>
  <c r="A579" i="1"/>
  <c r="M579" i="1"/>
  <c r="E578" i="1"/>
  <c r="F578" i="1" s="1"/>
  <c r="A578" i="1"/>
  <c r="M578" i="1"/>
  <c r="E577" i="1"/>
  <c r="F577" i="1" s="1"/>
  <c r="A577" i="1"/>
  <c r="M577" i="1"/>
  <c r="E576" i="1"/>
  <c r="F576" i="1" s="1"/>
  <c r="A576" i="1"/>
  <c r="M576" i="1"/>
  <c r="E575" i="1"/>
  <c r="F575" i="1" s="1"/>
  <c r="A575" i="1"/>
  <c r="M575" i="1"/>
  <c r="E574" i="1"/>
  <c r="F574" i="1" s="1"/>
  <c r="A574" i="1"/>
  <c r="M574" i="1"/>
  <c r="E573" i="1"/>
  <c r="F573" i="1" s="1"/>
  <c r="A573" i="1"/>
  <c r="M573" i="1"/>
  <c r="E572" i="1"/>
  <c r="F572" i="1" s="1"/>
  <c r="A572" i="1"/>
  <c r="M572" i="1"/>
  <c r="E571" i="1"/>
  <c r="F571" i="1" s="1"/>
  <c r="A571" i="1"/>
  <c r="M571" i="1"/>
  <c r="E570" i="1"/>
  <c r="F570" i="1" s="1"/>
  <c r="A570" i="1"/>
  <c r="M570" i="1"/>
  <c r="E569" i="1"/>
  <c r="F569" i="1" s="1"/>
  <c r="A569" i="1"/>
  <c r="M569" i="1"/>
  <c r="E568" i="1"/>
  <c r="F568" i="1" s="1"/>
  <c r="A568" i="1"/>
  <c r="M568" i="1"/>
  <c r="E567" i="1"/>
  <c r="F567" i="1" s="1"/>
  <c r="A567" i="1"/>
  <c r="M567" i="1"/>
  <c r="E566" i="1"/>
  <c r="F566" i="1" s="1"/>
  <c r="A566" i="1"/>
  <c r="M566" i="1"/>
  <c r="E565" i="1"/>
  <c r="F565" i="1" s="1"/>
  <c r="A565" i="1"/>
  <c r="M565" i="1"/>
  <c r="E564" i="1"/>
  <c r="F564" i="1" s="1"/>
  <c r="A564" i="1"/>
  <c r="M564" i="1"/>
  <c r="E563" i="1"/>
  <c r="F563" i="1" s="1"/>
  <c r="A563" i="1"/>
  <c r="M563" i="1"/>
  <c r="E562" i="1"/>
  <c r="F562" i="1" s="1"/>
  <c r="A562" i="1"/>
  <c r="M562" i="1"/>
  <c r="E561" i="1"/>
  <c r="F561" i="1" s="1"/>
  <c r="A561" i="1"/>
  <c r="M561" i="1"/>
  <c r="E560" i="1"/>
  <c r="F560" i="1" s="1"/>
  <c r="A560" i="1"/>
  <c r="M560" i="1"/>
  <c r="E559" i="1"/>
  <c r="F559" i="1" s="1"/>
  <c r="A559" i="1"/>
  <c r="M559" i="1"/>
  <c r="E558" i="1"/>
  <c r="F558" i="1" s="1"/>
  <c r="A558" i="1"/>
  <c r="M558" i="1"/>
  <c r="E557" i="1"/>
  <c r="F557" i="1" s="1"/>
  <c r="A557" i="1"/>
  <c r="M557" i="1"/>
  <c r="E556" i="1"/>
  <c r="F556" i="1" s="1"/>
  <c r="A556" i="1"/>
  <c r="M556" i="1"/>
  <c r="E555" i="1"/>
  <c r="F555" i="1" s="1"/>
  <c r="A555" i="1"/>
  <c r="M555" i="1"/>
  <c r="E554" i="1"/>
  <c r="F554" i="1" s="1"/>
  <c r="A554" i="1"/>
  <c r="M554" i="1"/>
  <c r="E553" i="1"/>
  <c r="F553" i="1" s="1"/>
  <c r="A553" i="1"/>
  <c r="M553" i="1"/>
  <c r="E552" i="1"/>
  <c r="F552" i="1" s="1"/>
  <c r="A552" i="1"/>
  <c r="M552" i="1"/>
  <c r="E551" i="1"/>
  <c r="F551" i="1" s="1"/>
  <c r="A551" i="1"/>
  <c r="M551" i="1"/>
  <c r="E550" i="1"/>
  <c r="F550" i="1" s="1"/>
  <c r="A550" i="1"/>
  <c r="M550" i="1"/>
  <c r="E549" i="1"/>
  <c r="F549" i="1" s="1"/>
  <c r="A549" i="1"/>
  <c r="M549" i="1"/>
  <c r="E548" i="1"/>
  <c r="F548" i="1" s="1"/>
  <c r="A548" i="1"/>
  <c r="M548" i="1"/>
  <c r="E547" i="1"/>
  <c r="F547" i="1" s="1"/>
  <c r="A547" i="1"/>
  <c r="M547" i="1"/>
  <c r="E546" i="1"/>
  <c r="F546" i="1" s="1"/>
  <c r="A546" i="1"/>
  <c r="M546" i="1"/>
  <c r="E545" i="1"/>
  <c r="F545" i="1" s="1"/>
  <c r="A545" i="1"/>
  <c r="M545" i="1"/>
  <c r="E544" i="1"/>
  <c r="F544" i="1" s="1"/>
  <c r="A544" i="1"/>
  <c r="M544" i="1"/>
  <c r="E543" i="1"/>
  <c r="F543" i="1" s="1"/>
  <c r="A543" i="1"/>
  <c r="M543" i="1"/>
  <c r="E542" i="1"/>
  <c r="F542" i="1" s="1"/>
  <c r="A542" i="1"/>
  <c r="M542" i="1"/>
  <c r="E541" i="1"/>
  <c r="F541" i="1" s="1"/>
  <c r="A541" i="1"/>
  <c r="M541" i="1"/>
  <c r="E540" i="1"/>
  <c r="F540" i="1" s="1"/>
  <c r="A540" i="1"/>
  <c r="M540" i="1"/>
  <c r="E539" i="1"/>
  <c r="F539" i="1" s="1"/>
  <c r="A539" i="1"/>
  <c r="M539" i="1"/>
  <c r="E538" i="1"/>
  <c r="F538" i="1" s="1"/>
  <c r="A538" i="1"/>
  <c r="M538" i="1"/>
  <c r="E537" i="1"/>
  <c r="F537" i="1" s="1"/>
  <c r="A537" i="1"/>
  <c r="M537" i="1"/>
  <c r="E536" i="1"/>
  <c r="F536" i="1" s="1"/>
  <c r="A536" i="1"/>
  <c r="M536" i="1"/>
  <c r="E535" i="1"/>
  <c r="F535" i="1" s="1"/>
  <c r="A535" i="1"/>
  <c r="M535" i="1"/>
  <c r="E534" i="1"/>
  <c r="F534" i="1" s="1"/>
  <c r="A534" i="1"/>
  <c r="M534" i="1"/>
  <c r="E533" i="1"/>
  <c r="F533" i="1" s="1"/>
  <c r="A533" i="1"/>
  <c r="M533" i="1"/>
  <c r="E532" i="1"/>
  <c r="F532" i="1" s="1"/>
  <c r="A532" i="1"/>
  <c r="M532" i="1"/>
  <c r="E531" i="1"/>
  <c r="F531" i="1" s="1"/>
  <c r="A531" i="1"/>
  <c r="M531" i="1"/>
  <c r="E530" i="1"/>
  <c r="F530" i="1" s="1"/>
  <c r="A530" i="1"/>
  <c r="M530" i="1"/>
  <c r="E529" i="1"/>
  <c r="F529" i="1" s="1"/>
  <c r="A529" i="1"/>
  <c r="M529" i="1"/>
  <c r="E528" i="1"/>
  <c r="F528" i="1" s="1"/>
  <c r="A528" i="1"/>
  <c r="M528" i="1"/>
  <c r="E527" i="1"/>
  <c r="F527" i="1" s="1"/>
  <c r="A527" i="1"/>
  <c r="M527" i="1"/>
  <c r="E526" i="1"/>
  <c r="F526" i="1" s="1"/>
  <c r="A526" i="1"/>
  <c r="M526" i="1"/>
  <c r="E525" i="1"/>
  <c r="F525" i="1" s="1"/>
  <c r="A525" i="1"/>
  <c r="M525" i="1"/>
  <c r="E524" i="1"/>
  <c r="F524" i="1" s="1"/>
  <c r="A524" i="1"/>
  <c r="M524" i="1"/>
  <c r="E523" i="1"/>
  <c r="F523" i="1" s="1"/>
  <c r="A523" i="1"/>
  <c r="M523" i="1"/>
  <c r="E522" i="1"/>
  <c r="F522" i="1" s="1"/>
  <c r="A522" i="1"/>
  <c r="M522" i="1"/>
  <c r="E521" i="1"/>
  <c r="F521" i="1" s="1"/>
  <c r="A521" i="1"/>
  <c r="M521" i="1"/>
  <c r="E520" i="1"/>
  <c r="F520" i="1" s="1"/>
  <c r="A520" i="1"/>
  <c r="M520" i="1"/>
  <c r="E519" i="1"/>
  <c r="F519" i="1" s="1"/>
  <c r="A519" i="1"/>
  <c r="M519" i="1"/>
  <c r="E518" i="1"/>
  <c r="F518" i="1" s="1"/>
  <c r="A518" i="1"/>
  <c r="M518" i="1"/>
  <c r="E517" i="1"/>
  <c r="F517" i="1" s="1"/>
  <c r="A517" i="1"/>
  <c r="M517" i="1"/>
  <c r="E516" i="1"/>
  <c r="F516" i="1" s="1"/>
  <c r="A516" i="1"/>
  <c r="M516" i="1"/>
  <c r="E515" i="1"/>
  <c r="F515" i="1" s="1"/>
  <c r="A515" i="1"/>
  <c r="M515" i="1"/>
  <c r="E514" i="1"/>
  <c r="F514" i="1" s="1"/>
  <c r="A514" i="1"/>
  <c r="M514" i="1"/>
  <c r="E513" i="1"/>
  <c r="F513" i="1" s="1"/>
  <c r="A513" i="1"/>
  <c r="M513" i="1"/>
  <c r="E512" i="1"/>
  <c r="F512" i="1" s="1"/>
  <c r="A512" i="1"/>
  <c r="M512" i="1"/>
  <c r="E511" i="1"/>
  <c r="F511" i="1" s="1"/>
  <c r="A511" i="1"/>
  <c r="M511" i="1"/>
  <c r="E510" i="1"/>
  <c r="F510" i="1" s="1"/>
  <c r="A510" i="1"/>
  <c r="M510" i="1"/>
  <c r="E509" i="1"/>
  <c r="F509" i="1" s="1"/>
  <c r="A509" i="1"/>
  <c r="M509" i="1"/>
  <c r="E508" i="1"/>
  <c r="F508" i="1" s="1"/>
  <c r="A508" i="1"/>
  <c r="M508" i="1"/>
  <c r="E507" i="1"/>
  <c r="F507" i="1" s="1"/>
  <c r="A507" i="1"/>
  <c r="M507" i="1"/>
  <c r="E506" i="1"/>
  <c r="F506" i="1" s="1"/>
  <c r="A506" i="1"/>
  <c r="M506" i="1"/>
  <c r="E505" i="1"/>
  <c r="F505" i="1" s="1"/>
  <c r="A505" i="1"/>
  <c r="M505" i="1"/>
  <c r="E504" i="1"/>
  <c r="F504" i="1" s="1"/>
  <c r="A504" i="1"/>
  <c r="M504" i="1"/>
  <c r="E503" i="1"/>
  <c r="F503" i="1" s="1"/>
  <c r="A503" i="1"/>
  <c r="M503" i="1"/>
  <c r="E502" i="1"/>
  <c r="F502" i="1" s="1"/>
  <c r="A502" i="1"/>
  <c r="M502" i="1"/>
  <c r="E501" i="1"/>
  <c r="F501" i="1" s="1"/>
  <c r="A501" i="1"/>
  <c r="M501" i="1"/>
  <c r="E500" i="1"/>
  <c r="F500" i="1" s="1"/>
  <c r="A500" i="1"/>
  <c r="M500" i="1"/>
  <c r="E499" i="1"/>
  <c r="F499" i="1" s="1"/>
  <c r="A499" i="1"/>
  <c r="M499" i="1"/>
  <c r="E498" i="1"/>
  <c r="F498" i="1" s="1"/>
  <c r="A498" i="1"/>
  <c r="M498" i="1"/>
  <c r="E497" i="1"/>
  <c r="F497" i="1" s="1"/>
  <c r="A497" i="1"/>
  <c r="M497" i="1"/>
  <c r="E496" i="1"/>
  <c r="F496" i="1" s="1"/>
  <c r="A496" i="1"/>
  <c r="M496" i="1"/>
  <c r="E495" i="1"/>
  <c r="F495" i="1" s="1"/>
  <c r="A495" i="1"/>
  <c r="M495" i="1"/>
  <c r="E494" i="1"/>
  <c r="F494" i="1" s="1"/>
  <c r="A494" i="1"/>
  <c r="M494" i="1"/>
  <c r="E493" i="1"/>
  <c r="F493" i="1" s="1"/>
  <c r="A493" i="1"/>
  <c r="M493" i="1"/>
  <c r="E492" i="1"/>
  <c r="F492" i="1" s="1"/>
  <c r="A492" i="1"/>
  <c r="M492" i="1"/>
  <c r="E491" i="1"/>
  <c r="F491" i="1" s="1"/>
  <c r="A491" i="1"/>
  <c r="M491" i="1"/>
  <c r="E490" i="1"/>
  <c r="F490" i="1" s="1"/>
  <c r="A490" i="1"/>
  <c r="M490" i="1"/>
  <c r="E489" i="1"/>
  <c r="F489" i="1" s="1"/>
  <c r="A489" i="1"/>
  <c r="M489" i="1"/>
  <c r="E488" i="1"/>
  <c r="F488" i="1" s="1"/>
  <c r="A488" i="1"/>
  <c r="M488" i="1"/>
  <c r="E487" i="1"/>
  <c r="F487" i="1" s="1"/>
  <c r="A487" i="1"/>
  <c r="M487" i="1"/>
  <c r="E486" i="1"/>
  <c r="F486" i="1" s="1"/>
  <c r="A486" i="1"/>
  <c r="M486" i="1"/>
  <c r="E485" i="1"/>
  <c r="F485" i="1" s="1"/>
  <c r="A485" i="1"/>
  <c r="M485" i="1"/>
  <c r="E484" i="1"/>
  <c r="F484" i="1" s="1"/>
  <c r="A484" i="1"/>
  <c r="M484" i="1"/>
  <c r="E483" i="1"/>
  <c r="F483" i="1" s="1"/>
  <c r="A483" i="1"/>
  <c r="M483" i="1"/>
  <c r="E482" i="1"/>
  <c r="F482" i="1" s="1"/>
  <c r="A482" i="1"/>
  <c r="M482" i="1"/>
  <c r="E481" i="1"/>
  <c r="F481" i="1" s="1"/>
  <c r="A481" i="1"/>
  <c r="M481" i="1"/>
  <c r="E480" i="1"/>
  <c r="F480" i="1" s="1"/>
  <c r="A480" i="1"/>
  <c r="M480" i="1"/>
  <c r="E479" i="1"/>
  <c r="F479" i="1" s="1"/>
  <c r="A479" i="1"/>
  <c r="M479" i="1"/>
  <c r="E478" i="1"/>
  <c r="F478" i="1" s="1"/>
  <c r="A478" i="1"/>
  <c r="M478" i="1"/>
  <c r="E477" i="1"/>
  <c r="F477" i="1" s="1"/>
  <c r="A477" i="1"/>
  <c r="M477" i="1"/>
  <c r="E476" i="1"/>
  <c r="F476" i="1" s="1"/>
  <c r="A476" i="1"/>
  <c r="M476" i="1"/>
  <c r="E475" i="1"/>
  <c r="F475" i="1" s="1"/>
  <c r="A475" i="1"/>
  <c r="M475" i="1"/>
  <c r="E474" i="1"/>
  <c r="F474" i="1" s="1"/>
  <c r="A474" i="1"/>
  <c r="M474" i="1"/>
  <c r="E473" i="1"/>
  <c r="F473" i="1" s="1"/>
  <c r="A473" i="1"/>
  <c r="M473" i="1"/>
  <c r="E472" i="1"/>
  <c r="F472" i="1" s="1"/>
  <c r="A472" i="1"/>
  <c r="M472" i="1"/>
  <c r="E471" i="1"/>
  <c r="F471" i="1" s="1"/>
  <c r="A471" i="1"/>
  <c r="M471" i="1"/>
  <c r="E470" i="1"/>
  <c r="F470" i="1" s="1"/>
  <c r="A470" i="1"/>
  <c r="M470" i="1"/>
  <c r="E469" i="1"/>
  <c r="F469" i="1" s="1"/>
  <c r="A469" i="1"/>
  <c r="M469" i="1"/>
  <c r="E468" i="1"/>
  <c r="F468" i="1" s="1"/>
  <c r="A468" i="1"/>
  <c r="M468" i="1"/>
  <c r="E467" i="1"/>
  <c r="F467" i="1" s="1"/>
  <c r="A467" i="1"/>
  <c r="M467" i="1"/>
  <c r="E466" i="1"/>
  <c r="F466" i="1" s="1"/>
  <c r="A466" i="1"/>
  <c r="M466" i="1"/>
  <c r="E465" i="1"/>
  <c r="F465" i="1" s="1"/>
  <c r="A465" i="1"/>
  <c r="M465" i="1"/>
  <c r="E464" i="1"/>
  <c r="F464" i="1" s="1"/>
  <c r="A464" i="1"/>
  <c r="M464" i="1"/>
  <c r="E463" i="1"/>
  <c r="F463" i="1" s="1"/>
  <c r="A463" i="1"/>
  <c r="M463" i="1"/>
  <c r="E462" i="1"/>
  <c r="F462" i="1" s="1"/>
  <c r="A462" i="1"/>
  <c r="M462" i="1"/>
  <c r="E461" i="1"/>
  <c r="F461" i="1" s="1"/>
  <c r="A461" i="1"/>
  <c r="M461" i="1"/>
  <c r="E460" i="1"/>
  <c r="F460" i="1" s="1"/>
  <c r="A460" i="1"/>
  <c r="M460" i="1"/>
  <c r="E459" i="1"/>
  <c r="F459" i="1" s="1"/>
  <c r="A459" i="1"/>
  <c r="M459" i="1"/>
  <c r="E458" i="1"/>
  <c r="F458" i="1" s="1"/>
  <c r="A458" i="1"/>
  <c r="M458" i="1"/>
  <c r="E457" i="1"/>
  <c r="F457" i="1" s="1"/>
  <c r="A457" i="1"/>
  <c r="M457" i="1"/>
  <c r="E456" i="1"/>
  <c r="F456" i="1" s="1"/>
  <c r="A456" i="1"/>
  <c r="M456" i="1"/>
  <c r="E455" i="1"/>
  <c r="F455" i="1" s="1"/>
  <c r="A455" i="1"/>
  <c r="M455" i="1"/>
  <c r="E454" i="1"/>
  <c r="F454" i="1" s="1"/>
  <c r="A454" i="1"/>
  <c r="M454" i="1"/>
  <c r="E453" i="1"/>
  <c r="F453" i="1" s="1"/>
  <c r="A453" i="1"/>
  <c r="M453" i="1"/>
  <c r="E452" i="1"/>
  <c r="F452" i="1" s="1"/>
  <c r="A452" i="1"/>
  <c r="M452" i="1"/>
  <c r="E451" i="1"/>
  <c r="F451" i="1" s="1"/>
  <c r="A451" i="1"/>
  <c r="M451" i="1"/>
  <c r="E450" i="1"/>
  <c r="F450" i="1" s="1"/>
  <c r="A450" i="1"/>
  <c r="M450" i="1"/>
  <c r="E449" i="1"/>
  <c r="F449" i="1" s="1"/>
  <c r="A449" i="1"/>
  <c r="M449" i="1"/>
  <c r="E448" i="1"/>
  <c r="F448" i="1" s="1"/>
  <c r="A448" i="1"/>
  <c r="M448" i="1"/>
  <c r="E447" i="1"/>
  <c r="F447" i="1" s="1"/>
  <c r="A447" i="1"/>
  <c r="M447" i="1"/>
  <c r="E446" i="1"/>
  <c r="F446" i="1" s="1"/>
  <c r="A446" i="1"/>
  <c r="M446" i="1"/>
  <c r="E445" i="1"/>
  <c r="F445" i="1" s="1"/>
  <c r="A445" i="1"/>
  <c r="M445" i="1"/>
  <c r="E444" i="1"/>
  <c r="F444" i="1" s="1"/>
  <c r="A444" i="1"/>
  <c r="M444" i="1"/>
  <c r="E443" i="1"/>
  <c r="F443" i="1" s="1"/>
  <c r="A443" i="1"/>
  <c r="M443" i="1"/>
  <c r="E442" i="1"/>
  <c r="F442" i="1" s="1"/>
  <c r="A442" i="1"/>
  <c r="M442" i="1"/>
  <c r="E441" i="1"/>
  <c r="F441" i="1" s="1"/>
  <c r="A441" i="1"/>
  <c r="M441" i="1"/>
  <c r="E440" i="1"/>
  <c r="F440" i="1" s="1"/>
  <c r="A440" i="1"/>
  <c r="M440" i="1"/>
  <c r="E439" i="1"/>
  <c r="F439" i="1" s="1"/>
  <c r="A439" i="1"/>
  <c r="M439" i="1"/>
  <c r="E438" i="1"/>
  <c r="F438" i="1" s="1"/>
  <c r="A438" i="1"/>
  <c r="M438" i="1"/>
  <c r="E437" i="1"/>
  <c r="F437" i="1" s="1"/>
  <c r="A437" i="1"/>
  <c r="M437" i="1"/>
  <c r="E436" i="1"/>
  <c r="F436" i="1" s="1"/>
  <c r="A436" i="1"/>
  <c r="M436" i="1"/>
  <c r="E435" i="1"/>
  <c r="F435" i="1" s="1"/>
  <c r="A435" i="1"/>
  <c r="M435" i="1"/>
  <c r="E434" i="1"/>
  <c r="F434" i="1" s="1"/>
  <c r="A434" i="1"/>
  <c r="M434" i="1"/>
  <c r="E433" i="1"/>
  <c r="F433" i="1" s="1"/>
  <c r="A433" i="1"/>
  <c r="M433" i="1"/>
  <c r="E432" i="1"/>
  <c r="F432" i="1" s="1"/>
  <c r="A432" i="1"/>
  <c r="M432" i="1"/>
  <c r="E431" i="1"/>
  <c r="F431" i="1" s="1"/>
  <c r="A431" i="1"/>
  <c r="M431" i="1"/>
  <c r="E430" i="1"/>
  <c r="F430" i="1" s="1"/>
  <c r="A430" i="1"/>
  <c r="M430" i="1"/>
  <c r="E429" i="1"/>
  <c r="F429" i="1" s="1"/>
  <c r="A429" i="1"/>
  <c r="M429" i="1"/>
  <c r="E428" i="1"/>
  <c r="F428" i="1" s="1"/>
  <c r="A428" i="1"/>
  <c r="M428" i="1"/>
  <c r="E427" i="1"/>
  <c r="F427" i="1" s="1"/>
  <c r="A427" i="1"/>
  <c r="M427" i="1"/>
  <c r="E426" i="1"/>
  <c r="F426" i="1" s="1"/>
  <c r="A426" i="1"/>
  <c r="M426" i="1"/>
  <c r="E425" i="1"/>
  <c r="F425" i="1" s="1"/>
  <c r="A425" i="1"/>
  <c r="M425" i="1"/>
  <c r="E424" i="1"/>
  <c r="F424" i="1" s="1"/>
  <c r="A424" i="1"/>
  <c r="M424" i="1"/>
  <c r="E423" i="1"/>
  <c r="F423" i="1" s="1"/>
  <c r="A423" i="1"/>
  <c r="M423" i="1"/>
  <c r="E422" i="1"/>
  <c r="F422" i="1" s="1"/>
  <c r="A422" i="1"/>
  <c r="M422" i="1"/>
  <c r="E421" i="1"/>
  <c r="F421" i="1" s="1"/>
  <c r="A421" i="1"/>
  <c r="M421" i="1"/>
  <c r="E420" i="1"/>
  <c r="F420" i="1" s="1"/>
  <c r="A420" i="1"/>
  <c r="M420" i="1"/>
  <c r="E419" i="1"/>
  <c r="F419" i="1" s="1"/>
  <c r="A419" i="1"/>
  <c r="M419" i="1"/>
  <c r="E418" i="1"/>
  <c r="F418" i="1" s="1"/>
  <c r="A418" i="1"/>
  <c r="M418" i="1"/>
  <c r="E417" i="1"/>
  <c r="F417" i="1" s="1"/>
  <c r="A417" i="1"/>
  <c r="M417" i="1"/>
  <c r="E416" i="1"/>
  <c r="F416" i="1" s="1"/>
  <c r="A416" i="1"/>
  <c r="M416" i="1"/>
  <c r="E415" i="1"/>
  <c r="F415" i="1" s="1"/>
  <c r="A415" i="1"/>
  <c r="M415" i="1"/>
  <c r="E414" i="1"/>
  <c r="F414" i="1" s="1"/>
  <c r="A414" i="1"/>
  <c r="M414" i="1"/>
  <c r="E413" i="1"/>
  <c r="F413" i="1" s="1"/>
  <c r="A413" i="1"/>
  <c r="M413" i="1"/>
  <c r="E412" i="1"/>
  <c r="F412" i="1" s="1"/>
  <c r="A412" i="1"/>
  <c r="M412" i="1"/>
  <c r="E411" i="1"/>
  <c r="F411" i="1" s="1"/>
  <c r="A411" i="1"/>
  <c r="M411" i="1"/>
  <c r="E410" i="1"/>
  <c r="F410" i="1" s="1"/>
  <c r="A410" i="1"/>
  <c r="M410" i="1"/>
  <c r="E409" i="1"/>
  <c r="F409" i="1" s="1"/>
  <c r="A409" i="1"/>
  <c r="M409" i="1"/>
  <c r="E408" i="1"/>
  <c r="F408" i="1" s="1"/>
  <c r="A408" i="1"/>
  <c r="M408" i="1"/>
  <c r="E407" i="1"/>
  <c r="F407" i="1" s="1"/>
  <c r="A407" i="1"/>
  <c r="M407" i="1"/>
  <c r="E406" i="1"/>
  <c r="F406" i="1" s="1"/>
  <c r="A406" i="1"/>
  <c r="M406" i="1"/>
  <c r="E405" i="1"/>
  <c r="F405" i="1" s="1"/>
  <c r="A405" i="1"/>
  <c r="M405" i="1"/>
  <c r="E404" i="1"/>
  <c r="F404" i="1" s="1"/>
  <c r="A404" i="1"/>
  <c r="M404" i="1"/>
  <c r="E403" i="1"/>
  <c r="F403" i="1" s="1"/>
  <c r="A403" i="1"/>
  <c r="M403" i="1"/>
  <c r="E402" i="1"/>
  <c r="F402" i="1" s="1"/>
  <c r="A402" i="1"/>
  <c r="M402" i="1"/>
  <c r="E401" i="1"/>
  <c r="F401" i="1" s="1"/>
  <c r="A401" i="1"/>
  <c r="M401" i="1"/>
  <c r="E400" i="1"/>
  <c r="F400" i="1" s="1"/>
  <c r="A400" i="1"/>
  <c r="M400" i="1"/>
  <c r="E399" i="1"/>
  <c r="F399" i="1" s="1"/>
  <c r="A399" i="1"/>
  <c r="M399" i="1"/>
  <c r="E398" i="1"/>
  <c r="F398" i="1" s="1"/>
  <c r="A398" i="1"/>
  <c r="M398" i="1"/>
  <c r="E397" i="1"/>
  <c r="F397" i="1" s="1"/>
  <c r="A397" i="1"/>
  <c r="M397" i="1"/>
  <c r="E396" i="1"/>
  <c r="F396" i="1" s="1"/>
  <c r="A396" i="1"/>
  <c r="M396" i="1"/>
  <c r="E395" i="1"/>
  <c r="F395" i="1" s="1"/>
  <c r="A395" i="1"/>
  <c r="M395" i="1"/>
  <c r="E394" i="1"/>
  <c r="F394" i="1" s="1"/>
  <c r="A394" i="1"/>
  <c r="M394" i="1"/>
  <c r="E393" i="1"/>
  <c r="F393" i="1" s="1"/>
  <c r="A393" i="1"/>
  <c r="M393" i="1"/>
  <c r="E392" i="1"/>
  <c r="F392" i="1" s="1"/>
  <c r="A392" i="1"/>
  <c r="M392" i="1"/>
  <c r="E391" i="1"/>
  <c r="F391" i="1" s="1"/>
  <c r="A391" i="1"/>
  <c r="M391" i="1"/>
  <c r="E390" i="1"/>
  <c r="F390" i="1" s="1"/>
  <c r="A390" i="1"/>
  <c r="M390" i="1"/>
  <c r="E389" i="1"/>
  <c r="F389" i="1" s="1"/>
  <c r="A389" i="1"/>
  <c r="M389" i="1"/>
  <c r="E388" i="1"/>
  <c r="F388" i="1" s="1"/>
  <c r="A388" i="1"/>
  <c r="M388" i="1"/>
  <c r="E387" i="1"/>
  <c r="F387" i="1" s="1"/>
  <c r="A387" i="1"/>
  <c r="M387" i="1"/>
  <c r="E386" i="1"/>
  <c r="F386" i="1" s="1"/>
  <c r="A386" i="1"/>
  <c r="M386" i="1"/>
  <c r="E385" i="1"/>
  <c r="F385" i="1" s="1"/>
  <c r="A385" i="1"/>
  <c r="M385" i="1"/>
  <c r="E384" i="1"/>
  <c r="F384" i="1" s="1"/>
  <c r="A384" i="1"/>
  <c r="M384" i="1"/>
  <c r="E383" i="1"/>
  <c r="F383" i="1" s="1"/>
  <c r="A383" i="1"/>
  <c r="M383" i="1"/>
  <c r="E382" i="1"/>
  <c r="F382" i="1" s="1"/>
  <c r="A382" i="1"/>
  <c r="M382" i="1"/>
  <c r="E381" i="1"/>
  <c r="F381" i="1" s="1"/>
  <c r="A381" i="1"/>
  <c r="M381" i="1"/>
  <c r="E380" i="1"/>
  <c r="F380" i="1" s="1"/>
  <c r="A380" i="1"/>
  <c r="M380" i="1"/>
  <c r="E379" i="1"/>
  <c r="F379" i="1" s="1"/>
  <c r="A379" i="1"/>
  <c r="M379" i="1"/>
  <c r="E378" i="1"/>
  <c r="F378" i="1" s="1"/>
  <c r="A378" i="1"/>
  <c r="M378" i="1"/>
  <c r="E377" i="1"/>
  <c r="F377" i="1" s="1"/>
  <c r="A377" i="1"/>
  <c r="M377" i="1"/>
  <c r="E376" i="1"/>
  <c r="F376" i="1" s="1"/>
  <c r="A376" i="1"/>
  <c r="M376" i="1"/>
  <c r="E375" i="1"/>
  <c r="F375" i="1" s="1"/>
  <c r="A375" i="1"/>
  <c r="M375" i="1"/>
  <c r="E374" i="1"/>
  <c r="F374" i="1" s="1"/>
  <c r="A374" i="1"/>
  <c r="M374" i="1"/>
  <c r="E373" i="1"/>
  <c r="F373" i="1" s="1"/>
  <c r="A373" i="1"/>
  <c r="M373" i="1"/>
  <c r="E372" i="1"/>
  <c r="F372" i="1" s="1"/>
  <c r="A372" i="1"/>
  <c r="M372" i="1"/>
  <c r="E371" i="1"/>
  <c r="F371" i="1" s="1"/>
  <c r="A371" i="1"/>
  <c r="M371" i="1"/>
  <c r="E370" i="1"/>
  <c r="F370" i="1" s="1"/>
  <c r="A370" i="1"/>
  <c r="M370" i="1"/>
  <c r="E369" i="1"/>
  <c r="F369" i="1" s="1"/>
  <c r="A369" i="1"/>
  <c r="M369" i="1"/>
  <c r="E368" i="1"/>
  <c r="F368" i="1" s="1"/>
  <c r="A368" i="1"/>
  <c r="M368" i="1"/>
  <c r="E367" i="1"/>
  <c r="F367" i="1" s="1"/>
  <c r="A367" i="1"/>
  <c r="M367" i="1"/>
  <c r="E366" i="1"/>
  <c r="F366" i="1" s="1"/>
  <c r="A366" i="1"/>
  <c r="M366" i="1"/>
  <c r="E365" i="1"/>
  <c r="F365" i="1" s="1"/>
  <c r="A365" i="1"/>
  <c r="M365" i="1"/>
  <c r="E364" i="1"/>
  <c r="F364" i="1" s="1"/>
  <c r="A364" i="1"/>
  <c r="M364" i="1"/>
  <c r="E363" i="1"/>
  <c r="F363" i="1" s="1"/>
  <c r="A363" i="1"/>
  <c r="M363" i="1"/>
  <c r="E362" i="1"/>
  <c r="F362" i="1" s="1"/>
  <c r="A362" i="1"/>
  <c r="M362" i="1"/>
  <c r="E361" i="1"/>
  <c r="F361" i="1" s="1"/>
  <c r="A361" i="1"/>
  <c r="M361" i="1"/>
  <c r="E360" i="1"/>
  <c r="F360" i="1" s="1"/>
  <c r="A360" i="1"/>
  <c r="M360" i="1"/>
  <c r="E359" i="1"/>
  <c r="F359" i="1" s="1"/>
  <c r="A359" i="1"/>
  <c r="M359" i="1"/>
  <c r="E358" i="1"/>
  <c r="F358" i="1" s="1"/>
  <c r="A358" i="1"/>
  <c r="M358" i="1"/>
  <c r="E357" i="1"/>
  <c r="F357" i="1" s="1"/>
  <c r="A357" i="1"/>
  <c r="M357" i="1"/>
  <c r="E356" i="1"/>
  <c r="F356" i="1" s="1"/>
  <c r="A356" i="1"/>
  <c r="M356" i="1"/>
  <c r="E355" i="1"/>
  <c r="F355" i="1" s="1"/>
  <c r="A355" i="1"/>
  <c r="M355" i="1"/>
  <c r="E354" i="1"/>
  <c r="F354" i="1" s="1"/>
  <c r="A354" i="1"/>
  <c r="M354" i="1"/>
  <c r="E353" i="1"/>
  <c r="F353" i="1" s="1"/>
  <c r="A353" i="1"/>
  <c r="M353" i="1"/>
  <c r="E352" i="1"/>
  <c r="F352" i="1" s="1"/>
  <c r="A352" i="1"/>
  <c r="M352" i="1"/>
  <c r="E351" i="1"/>
  <c r="F351" i="1" s="1"/>
  <c r="A351" i="1"/>
  <c r="M351" i="1"/>
  <c r="E350" i="1"/>
  <c r="F350" i="1" s="1"/>
  <c r="A350" i="1"/>
  <c r="M350" i="1"/>
  <c r="E349" i="1"/>
  <c r="F349" i="1" s="1"/>
  <c r="A349" i="1"/>
  <c r="M349" i="1"/>
  <c r="E348" i="1"/>
  <c r="F348" i="1" s="1"/>
  <c r="A348" i="1"/>
  <c r="M348" i="1"/>
  <c r="E347" i="1"/>
  <c r="F347" i="1" s="1"/>
  <c r="A347" i="1"/>
  <c r="M347" i="1"/>
  <c r="E346" i="1"/>
  <c r="F346" i="1" s="1"/>
  <c r="A346" i="1"/>
  <c r="M346" i="1"/>
  <c r="E345" i="1"/>
  <c r="F345" i="1" s="1"/>
  <c r="A345" i="1"/>
  <c r="M345" i="1"/>
  <c r="E344" i="1"/>
  <c r="F344" i="1" s="1"/>
  <c r="A344" i="1"/>
  <c r="M344" i="1"/>
  <c r="E343" i="1"/>
  <c r="F343" i="1" s="1"/>
  <c r="A343" i="1"/>
  <c r="M343" i="1"/>
  <c r="E342" i="1"/>
  <c r="F342" i="1" s="1"/>
  <c r="A342" i="1"/>
  <c r="M342" i="1"/>
  <c r="E341" i="1"/>
  <c r="F341" i="1" s="1"/>
  <c r="A341" i="1"/>
  <c r="M341" i="1"/>
  <c r="E340" i="1"/>
  <c r="F340" i="1" s="1"/>
  <c r="A340" i="1"/>
  <c r="M340" i="1"/>
  <c r="E339" i="1"/>
  <c r="F339" i="1" s="1"/>
  <c r="A339" i="1"/>
  <c r="M339" i="1"/>
  <c r="E338" i="1"/>
  <c r="F338" i="1" s="1"/>
  <c r="A338" i="1"/>
  <c r="M338" i="1"/>
  <c r="E337" i="1"/>
  <c r="F337" i="1" s="1"/>
  <c r="A337" i="1"/>
  <c r="M337" i="1"/>
  <c r="E336" i="1"/>
  <c r="F336" i="1" s="1"/>
  <c r="A336" i="1"/>
  <c r="M336" i="1"/>
  <c r="E335" i="1"/>
  <c r="F335" i="1" s="1"/>
  <c r="A335" i="1"/>
  <c r="M335" i="1"/>
  <c r="E334" i="1"/>
  <c r="F334" i="1" s="1"/>
  <c r="A334" i="1"/>
  <c r="M334" i="1"/>
  <c r="E333" i="1"/>
  <c r="F333" i="1" s="1"/>
  <c r="A333" i="1"/>
  <c r="M333" i="1"/>
  <c r="E332" i="1"/>
  <c r="F332" i="1" s="1"/>
  <c r="A332" i="1"/>
  <c r="M332" i="1"/>
  <c r="E331" i="1"/>
  <c r="F331" i="1" s="1"/>
  <c r="A331" i="1"/>
  <c r="M331" i="1"/>
  <c r="E330" i="1"/>
  <c r="F330" i="1" s="1"/>
  <c r="A330" i="1"/>
  <c r="M330" i="1"/>
  <c r="E329" i="1"/>
  <c r="F329" i="1" s="1"/>
  <c r="A329" i="1"/>
  <c r="M329" i="1"/>
  <c r="E328" i="1"/>
  <c r="F328" i="1" s="1"/>
  <c r="A328" i="1"/>
  <c r="M328" i="1"/>
  <c r="E327" i="1"/>
  <c r="F327" i="1" s="1"/>
  <c r="A327" i="1"/>
  <c r="M327" i="1"/>
  <c r="E326" i="1"/>
  <c r="F326" i="1" s="1"/>
  <c r="A326" i="1"/>
  <c r="M326" i="1"/>
  <c r="E325" i="1"/>
  <c r="F325" i="1" s="1"/>
  <c r="A325" i="1"/>
  <c r="M325" i="1"/>
  <c r="E324" i="1"/>
  <c r="F324" i="1" s="1"/>
  <c r="A324" i="1"/>
  <c r="M324" i="1"/>
  <c r="E323" i="1"/>
  <c r="F323" i="1" s="1"/>
  <c r="A323" i="1"/>
  <c r="M323" i="1"/>
  <c r="E322" i="1"/>
  <c r="F322" i="1" s="1"/>
  <c r="A322" i="1"/>
  <c r="M322" i="1"/>
  <c r="E321" i="1"/>
  <c r="F321" i="1" s="1"/>
  <c r="A321" i="1"/>
  <c r="M321" i="1"/>
  <c r="E320" i="1"/>
  <c r="F320" i="1" s="1"/>
  <c r="A320" i="1"/>
  <c r="M320" i="1"/>
  <c r="E319" i="1"/>
  <c r="F319" i="1" s="1"/>
  <c r="A319" i="1"/>
  <c r="M319" i="1"/>
  <c r="E318" i="1"/>
  <c r="F318" i="1" s="1"/>
  <c r="A318" i="1"/>
  <c r="M318" i="1"/>
  <c r="E317" i="1"/>
  <c r="F317" i="1" s="1"/>
  <c r="A317" i="1"/>
  <c r="M317" i="1"/>
  <c r="E316" i="1"/>
  <c r="F316" i="1" s="1"/>
  <c r="A316" i="1"/>
  <c r="M316" i="1"/>
  <c r="E315" i="1"/>
  <c r="F315" i="1" s="1"/>
  <c r="A315" i="1"/>
  <c r="M315" i="1"/>
  <c r="E314" i="1"/>
  <c r="F314" i="1" s="1"/>
  <c r="A314" i="1"/>
  <c r="M314" i="1"/>
  <c r="E313" i="1"/>
  <c r="F313" i="1" s="1"/>
  <c r="A313" i="1"/>
  <c r="M313" i="1"/>
  <c r="E312" i="1"/>
  <c r="F312" i="1" s="1"/>
  <c r="A312" i="1"/>
  <c r="M312" i="1"/>
  <c r="E311" i="1"/>
  <c r="F311" i="1" s="1"/>
  <c r="A311" i="1"/>
  <c r="M311" i="1"/>
  <c r="E310" i="1"/>
  <c r="F310" i="1" s="1"/>
  <c r="A310" i="1"/>
  <c r="M310" i="1"/>
  <c r="E309" i="1"/>
  <c r="F309" i="1" s="1"/>
  <c r="A309" i="1"/>
  <c r="M309" i="1"/>
  <c r="E308" i="1"/>
  <c r="F308" i="1" s="1"/>
  <c r="A308" i="1"/>
  <c r="M308" i="1"/>
  <c r="E307" i="1"/>
  <c r="F307" i="1" s="1"/>
  <c r="A307" i="1"/>
  <c r="M307" i="1"/>
  <c r="E306" i="1"/>
  <c r="F306" i="1" s="1"/>
  <c r="A306" i="1"/>
  <c r="M306" i="1"/>
  <c r="E305" i="1"/>
  <c r="F305" i="1" s="1"/>
  <c r="A305" i="1"/>
  <c r="M305" i="1"/>
  <c r="E304" i="1"/>
  <c r="F304" i="1" s="1"/>
  <c r="A304" i="1"/>
  <c r="M304" i="1"/>
  <c r="E303" i="1"/>
  <c r="F303" i="1" s="1"/>
  <c r="A303" i="1"/>
  <c r="M303" i="1"/>
  <c r="E302" i="1"/>
  <c r="F302" i="1" s="1"/>
  <c r="A302" i="1"/>
  <c r="M302" i="1"/>
  <c r="E301" i="1"/>
  <c r="F301" i="1" s="1"/>
  <c r="A301" i="1"/>
  <c r="M301" i="1"/>
  <c r="E300" i="1"/>
  <c r="F300" i="1" s="1"/>
  <c r="A300" i="1"/>
  <c r="M300" i="1"/>
  <c r="E299" i="1"/>
  <c r="F299" i="1" s="1"/>
  <c r="A299" i="1"/>
  <c r="M299" i="1"/>
  <c r="E298" i="1"/>
  <c r="F298" i="1" s="1"/>
  <c r="A298" i="1"/>
  <c r="M298" i="1"/>
  <c r="E297" i="1"/>
  <c r="F297" i="1" s="1"/>
  <c r="A297" i="1"/>
  <c r="M297" i="1"/>
  <c r="E296" i="1"/>
  <c r="F296" i="1" s="1"/>
  <c r="A296" i="1"/>
  <c r="M296" i="1"/>
  <c r="E295" i="1"/>
  <c r="F295" i="1" s="1"/>
  <c r="A295" i="1"/>
  <c r="M295" i="1"/>
  <c r="E294" i="1"/>
  <c r="F294" i="1" s="1"/>
  <c r="A294" i="1"/>
  <c r="M294" i="1"/>
  <c r="E293" i="1"/>
  <c r="F293" i="1" s="1"/>
  <c r="A293" i="1"/>
  <c r="M293" i="1"/>
  <c r="E292" i="1"/>
  <c r="F292" i="1" s="1"/>
  <c r="A292" i="1"/>
  <c r="M292" i="1"/>
  <c r="E291" i="1"/>
  <c r="F291" i="1" s="1"/>
  <c r="A291" i="1"/>
  <c r="M291" i="1"/>
  <c r="E290" i="1"/>
  <c r="F290" i="1" s="1"/>
  <c r="A290" i="1"/>
  <c r="M290" i="1"/>
  <c r="E289" i="1"/>
  <c r="F289" i="1" s="1"/>
  <c r="A289" i="1"/>
  <c r="M289" i="1"/>
  <c r="E288" i="1"/>
  <c r="F288" i="1" s="1"/>
  <c r="A288" i="1"/>
  <c r="M288" i="1"/>
  <c r="E287" i="1"/>
  <c r="F287" i="1" s="1"/>
  <c r="A287" i="1"/>
  <c r="M287" i="1"/>
  <c r="E286" i="1"/>
  <c r="F286" i="1" s="1"/>
  <c r="A286" i="1"/>
  <c r="M286" i="1"/>
  <c r="E285" i="1"/>
  <c r="F285" i="1" s="1"/>
  <c r="A285" i="1"/>
  <c r="M285" i="1"/>
  <c r="E284" i="1"/>
  <c r="F284" i="1" s="1"/>
  <c r="A284" i="1"/>
  <c r="M284" i="1"/>
  <c r="E283" i="1"/>
  <c r="F283" i="1" s="1"/>
  <c r="A283" i="1"/>
  <c r="M283" i="1"/>
  <c r="E282" i="1"/>
  <c r="F282" i="1" s="1"/>
  <c r="A282" i="1"/>
  <c r="M282" i="1"/>
  <c r="E281" i="1"/>
  <c r="F281" i="1" s="1"/>
  <c r="A281" i="1"/>
  <c r="M281" i="1"/>
  <c r="E280" i="1"/>
  <c r="F280" i="1" s="1"/>
  <c r="A280" i="1"/>
  <c r="M280" i="1"/>
  <c r="E279" i="1"/>
  <c r="F279" i="1" s="1"/>
  <c r="A279" i="1"/>
  <c r="M279" i="1"/>
  <c r="E278" i="1"/>
  <c r="F278" i="1" s="1"/>
  <c r="A278" i="1"/>
  <c r="M278" i="1"/>
  <c r="E277" i="1"/>
  <c r="F277" i="1" s="1"/>
  <c r="A277" i="1"/>
  <c r="M277" i="1"/>
  <c r="E276" i="1"/>
  <c r="F276" i="1" s="1"/>
  <c r="A276" i="1"/>
  <c r="M276" i="1"/>
  <c r="E275" i="1"/>
  <c r="F275" i="1" s="1"/>
  <c r="A275" i="1"/>
  <c r="M275" i="1"/>
  <c r="E274" i="1"/>
  <c r="F274" i="1" s="1"/>
  <c r="A274" i="1"/>
  <c r="M274" i="1"/>
  <c r="E273" i="1"/>
  <c r="F273" i="1" s="1"/>
  <c r="A273" i="1"/>
  <c r="M273" i="1"/>
  <c r="E272" i="1"/>
  <c r="F272" i="1" s="1"/>
  <c r="A272" i="1"/>
  <c r="M272" i="1"/>
  <c r="E271" i="1"/>
  <c r="F271" i="1" s="1"/>
  <c r="A271" i="1"/>
  <c r="M271" i="1"/>
  <c r="E270" i="1"/>
  <c r="F270" i="1" s="1"/>
  <c r="A270" i="1"/>
  <c r="M270" i="1"/>
  <c r="E269" i="1"/>
  <c r="F269" i="1" s="1"/>
  <c r="A269" i="1"/>
  <c r="M269" i="1"/>
  <c r="E268" i="1"/>
  <c r="F268" i="1" s="1"/>
  <c r="A268" i="1"/>
  <c r="M268" i="1"/>
  <c r="E267" i="1"/>
  <c r="F267" i="1" s="1"/>
  <c r="A267" i="1"/>
  <c r="M267" i="1"/>
  <c r="E266" i="1"/>
  <c r="F266" i="1" s="1"/>
  <c r="A266" i="1"/>
  <c r="M266" i="1"/>
  <c r="E265" i="1"/>
  <c r="F265" i="1" s="1"/>
  <c r="A265" i="1"/>
  <c r="M265" i="1"/>
  <c r="E264" i="1"/>
  <c r="F264" i="1" s="1"/>
  <c r="A264" i="1"/>
  <c r="M264" i="1"/>
  <c r="E263" i="1"/>
  <c r="F263" i="1" s="1"/>
  <c r="A263" i="1"/>
  <c r="M263" i="1"/>
  <c r="E262" i="1"/>
  <c r="F262" i="1" s="1"/>
  <c r="A262" i="1"/>
  <c r="M262" i="1"/>
  <c r="E261" i="1"/>
  <c r="F261" i="1" s="1"/>
  <c r="A261" i="1"/>
  <c r="M261" i="1"/>
  <c r="E260" i="1"/>
  <c r="F260" i="1" s="1"/>
  <c r="A260" i="1"/>
  <c r="M260" i="1"/>
  <c r="E259" i="1"/>
  <c r="F259" i="1" s="1"/>
  <c r="A259" i="1"/>
  <c r="M259" i="1"/>
  <c r="E258" i="1"/>
  <c r="F258" i="1" s="1"/>
  <c r="A258" i="1"/>
  <c r="M258" i="1"/>
  <c r="E257" i="1"/>
  <c r="F257" i="1" s="1"/>
  <c r="A257" i="1"/>
  <c r="M257" i="1"/>
  <c r="E256" i="1"/>
  <c r="F256" i="1" s="1"/>
  <c r="A256" i="1"/>
  <c r="M256" i="1"/>
  <c r="E255" i="1"/>
  <c r="F255" i="1" s="1"/>
  <c r="A255" i="1"/>
  <c r="M255" i="1"/>
  <c r="E254" i="1"/>
  <c r="F254" i="1" s="1"/>
  <c r="A254" i="1"/>
  <c r="M254" i="1"/>
  <c r="E253" i="1"/>
  <c r="F253" i="1" s="1"/>
  <c r="A253" i="1"/>
  <c r="M253" i="1"/>
  <c r="E252" i="1"/>
  <c r="F252" i="1" s="1"/>
  <c r="A252" i="1"/>
  <c r="M252" i="1"/>
  <c r="E251" i="1"/>
  <c r="F251" i="1" s="1"/>
  <c r="A251" i="1"/>
  <c r="M251" i="1"/>
  <c r="E250" i="1"/>
  <c r="F250" i="1" s="1"/>
  <c r="A250" i="1"/>
  <c r="M250" i="1"/>
  <c r="E249" i="1"/>
  <c r="F249" i="1" s="1"/>
  <c r="A249" i="1"/>
  <c r="M249" i="1"/>
  <c r="E248" i="1"/>
  <c r="F248" i="1" s="1"/>
  <c r="A248" i="1"/>
  <c r="M248" i="1"/>
  <c r="E247" i="1"/>
  <c r="F247" i="1" s="1"/>
  <c r="A247" i="1"/>
  <c r="M247" i="1"/>
  <c r="E246" i="1"/>
  <c r="F246" i="1" s="1"/>
  <c r="A246" i="1"/>
  <c r="M246" i="1"/>
  <c r="E245" i="1"/>
  <c r="F245" i="1" s="1"/>
  <c r="A245" i="1"/>
  <c r="M245" i="1"/>
  <c r="E244" i="1"/>
  <c r="F244" i="1" s="1"/>
  <c r="A244" i="1"/>
  <c r="M244" i="1"/>
  <c r="E243" i="1"/>
  <c r="F243" i="1" s="1"/>
  <c r="A243" i="1"/>
  <c r="M243" i="1"/>
  <c r="E242" i="1"/>
  <c r="F242" i="1" s="1"/>
  <c r="A242" i="1"/>
  <c r="M242" i="1"/>
  <c r="E241" i="1"/>
  <c r="F241" i="1" s="1"/>
  <c r="A241" i="1"/>
  <c r="M241" i="1"/>
  <c r="E240" i="1"/>
  <c r="F240" i="1" s="1"/>
  <c r="A240" i="1"/>
  <c r="M240" i="1"/>
  <c r="E239" i="1"/>
  <c r="F239" i="1" s="1"/>
  <c r="A239" i="1"/>
  <c r="M239" i="1"/>
  <c r="E238" i="1"/>
  <c r="F238" i="1" s="1"/>
  <c r="A238" i="1"/>
  <c r="M238" i="1"/>
  <c r="E237" i="1"/>
  <c r="F237" i="1" s="1"/>
  <c r="A237" i="1"/>
  <c r="M237" i="1"/>
  <c r="E236" i="1"/>
  <c r="F236" i="1" s="1"/>
  <c r="A236" i="1"/>
  <c r="M236" i="1"/>
  <c r="E235" i="1"/>
  <c r="F235" i="1" s="1"/>
  <c r="A235" i="1"/>
  <c r="M235" i="1"/>
  <c r="E234" i="1"/>
  <c r="F234" i="1" s="1"/>
  <c r="A234" i="1"/>
  <c r="M234" i="1"/>
  <c r="E233" i="1"/>
  <c r="F233" i="1" s="1"/>
  <c r="A233" i="1"/>
  <c r="M233" i="1"/>
  <c r="E232" i="1"/>
  <c r="F232" i="1" s="1"/>
  <c r="A232" i="1"/>
  <c r="M232" i="1"/>
  <c r="E231" i="1"/>
  <c r="F231" i="1" s="1"/>
  <c r="A231" i="1"/>
  <c r="M231" i="1"/>
  <c r="E230" i="1"/>
  <c r="F230" i="1" s="1"/>
  <c r="A230" i="1"/>
  <c r="M230" i="1"/>
  <c r="E229" i="1"/>
  <c r="F229" i="1" s="1"/>
  <c r="A229" i="1"/>
  <c r="M229" i="1"/>
  <c r="E228" i="1"/>
  <c r="F228" i="1" s="1"/>
  <c r="A228" i="1"/>
  <c r="M228" i="1"/>
  <c r="E227" i="1"/>
  <c r="F227" i="1" s="1"/>
  <c r="A227" i="1"/>
  <c r="M227" i="1"/>
  <c r="E226" i="1"/>
  <c r="F226" i="1" s="1"/>
  <c r="A226" i="1"/>
  <c r="M226" i="1"/>
  <c r="E225" i="1"/>
  <c r="F225" i="1" s="1"/>
  <c r="A225" i="1"/>
  <c r="M225" i="1"/>
  <c r="E224" i="1"/>
  <c r="F224" i="1" s="1"/>
  <c r="A224" i="1"/>
  <c r="M224" i="1"/>
  <c r="E223" i="1"/>
  <c r="F223" i="1" s="1"/>
  <c r="A223" i="1"/>
  <c r="M223" i="1"/>
  <c r="E222" i="1"/>
  <c r="F222" i="1" s="1"/>
  <c r="A222" i="1"/>
  <c r="M222" i="1"/>
  <c r="E221" i="1"/>
  <c r="F221" i="1" s="1"/>
  <c r="A221" i="1"/>
  <c r="M221" i="1"/>
  <c r="E220" i="1"/>
  <c r="F220" i="1" s="1"/>
  <c r="A220" i="1"/>
  <c r="M220" i="1"/>
  <c r="E219" i="1"/>
  <c r="F219" i="1" s="1"/>
  <c r="A219" i="1"/>
  <c r="M219" i="1"/>
  <c r="E218" i="1"/>
  <c r="F218" i="1" s="1"/>
  <c r="A218" i="1"/>
  <c r="M218" i="1"/>
  <c r="E217" i="1"/>
  <c r="F217" i="1" s="1"/>
  <c r="A217" i="1"/>
  <c r="M217" i="1"/>
  <c r="E216" i="1"/>
  <c r="F216" i="1" s="1"/>
  <c r="A216" i="1"/>
  <c r="M216" i="1"/>
  <c r="E215" i="1"/>
  <c r="F215" i="1" s="1"/>
  <c r="A215" i="1"/>
  <c r="M215" i="1"/>
  <c r="E214" i="1"/>
  <c r="F214" i="1" s="1"/>
  <c r="A214" i="1"/>
  <c r="M214" i="1"/>
  <c r="E213" i="1"/>
  <c r="F213" i="1" s="1"/>
  <c r="A213" i="1"/>
  <c r="M213" i="1"/>
  <c r="E212" i="1"/>
  <c r="F212" i="1" s="1"/>
  <c r="A212" i="1"/>
  <c r="M212" i="1"/>
  <c r="E211" i="1"/>
  <c r="F211" i="1" s="1"/>
  <c r="A211" i="1"/>
  <c r="M211" i="1"/>
  <c r="E210" i="1"/>
  <c r="F210" i="1" s="1"/>
  <c r="A210" i="1"/>
  <c r="M210" i="1"/>
  <c r="E209" i="1"/>
  <c r="F209" i="1" s="1"/>
  <c r="A209" i="1"/>
  <c r="M209" i="1"/>
  <c r="E208" i="1"/>
  <c r="F208" i="1" s="1"/>
  <c r="A208" i="1"/>
  <c r="M208" i="1"/>
  <c r="E207" i="1"/>
  <c r="F207" i="1" s="1"/>
  <c r="A207" i="1"/>
  <c r="M207" i="1"/>
  <c r="E206" i="1"/>
  <c r="F206" i="1" s="1"/>
  <c r="A206" i="1"/>
  <c r="M206" i="1"/>
  <c r="E205" i="1"/>
  <c r="F205" i="1" s="1"/>
  <c r="A205" i="1"/>
  <c r="M205" i="1"/>
  <c r="E204" i="1"/>
  <c r="F204" i="1" s="1"/>
  <c r="A204" i="1"/>
  <c r="M204" i="1"/>
  <c r="E203" i="1"/>
  <c r="F203" i="1" s="1"/>
  <c r="A203" i="1"/>
  <c r="M203" i="1"/>
  <c r="E202" i="1"/>
  <c r="F202" i="1" s="1"/>
  <c r="A202" i="1"/>
  <c r="M202" i="1"/>
  <c r="E201" i="1"/>
  <c r="F201" i="1" s="1"/>
  <c r="A201" i="1"/>
  <c r="M201" i="1"/>
  <c r="E200" i="1"/>
  <c r="F200" i="1" s="1"/>
  <c r="A200" i="1"/>
  <c r="M200" i="1"/>
  <c r="E199" i="1"/>
  <c r="F199" i="1" s="1"/>
  <c r="A199" i="1"/>
  <c r="M199" i="1"/>
  <c r="E198" i="1"/>
  <c r="F198" i="1" s="1"/>
  <c r="A198" i="1"/>
  <c r="M198" i="1"/>
  <c r="E197" i="1"/>
  <c r="F197" i="1" s="1"/>
  <c r="A197" i="1"/>
  <c r="M197" i="1"/>
  <c r="E196" i="1"/>
  <c r="F196" i="1" s="1"/>
  <c r="A196" i="1"/>
  <c r="M196" i="1"/>
  <c r="E195" i="1"/>
  <c r="F195" i="1" s="1"/>
  <c r="A195" i="1"/>
  <c r="M195" i="1"/>
  <c r="E194" i="1"/>
  <c r="F194" i="1" s="1"/>
  <c r="A194" i="1"/>
  <c r="M194" i="1"/>
  <c r="E193" i="1"/>
  <c r="F193" i="1" s="1"/>
  <c r="A193" i="1"/>
  <c r="M193" i="1"/>
  <c r="E192" i="1"/>
  <c r="F192" i="1" s="1"/>
  <c r="A192" i="1"/>
  <c r="M192" i="1"/>
  <c r="E191" i="1"/>
  <c r="F191" i="1" s="1"/>
  <c r="A191" i="1"/>
  <c r="M191" i="1"/>
  <c r="E190" i="1"/>
  <c r="F190" i="1" s="1"/>
  <c r="A190" i="1"/>
  <c r="M190" i="1"/>
  <c r="E189" i="1"/>
  <c r="F189" i="1" s="1"/>
  <c r="A189" i="1"/>
  <c r="M189" i="1"/>
  <c r="E188" i="1"/>
  <c r="F188" i="1" s="1"/>
  <c r="A188" i="1"/>
  <c r="M188" i="1"/>
  <c r="E187" i="1"/>
  <c r="F187" i="1" s="1"/>
  <c r="A187" i="1"/>
  <c r="M187" i="1"/>
  <c r="E186" i="1"/>
  <c r="F186" i="1" s="1"/>
  <c r="A186" i="1"/>
  <c r="M186" i="1"/>
  <c r="E185" i="1"/>
  <c r="F185" i="1" s="1"/>
  <c r="A185" i="1"/>
  <c r="M185" i="1"/>
  <c r="E184" i="1"/>
  <c r="F184" i="1" s="1"/>
  <c r="A184" i="1"/>
  <c r="M184" i="1"/>
  <c r="E183" i="1"/>
  <c r="F183" i="1" s="1"/>
  <c r="A183" i="1"/>
  <c r="M183" i="1"/>
  <c r="E182" i="1"/>
  <c r="F182" i="1" s="1"/>
  <c r="A182" i="1"/>
  <c r="M182" i="1"/>
  <c r="E181" i="1"/>
  <c r="F181" i="1" s="1"/>
  <c r="A181" i="1"/>
  <c r="M181" i="1"/>
  <c r="E180" i="1"/>
  <c r="F180" i="1" s="1"/>
  <c r="A180" i="1"/>
  <c r="M180" i="1"/>
  <c r="E179" i="1"/>
  <c r="F179" i="1" s="1"/>
  <c r="A179" i="1"/>
  <c r="M179" i="1"/>
  <c r="E178" i="1"/>
  <c r="F178" i="1" s="1"/>
  <c r="A178" i="1"/>
  <c r="M178" i="1"/>
  <c r="E177" i="1"/>
  <c r="F177" i="1" s="1"/>
  <c r="A177" i="1"/>
  <c r="M177" i="1"/>
  <c r="E176" i="1"/>
  <c r="F176" i="1" s="1"/>
  <c r="A176" i="1"/>
  <c r="M176" i="1"/>
  <c r="E175" i="1"/>
  <c r="F175" i="1" s="1"/>
  <c r="A175" i="1"/>
  <c r="M175" i="1"/>
  <c r="E174" i="1"/>
  <c r="F174" i="1" s="1"/>
  <c r="A174" i="1"/>
  <c r="M174" i="1"/>
  <c r="E173" i="1"/>
  <c r="F173" i="1" s="1"/>
  <c r="A173" i="1"/>
  <c r="M173" i="1"/>
  <c r="E172" i="1"/>
  <c r="F172" i="1" s="1"/>
  <c r="A172" i="1"/>
  <c r="M172" i="1"/>
  <c r="E171" i="1"/>
  <c r="F171" i="1" s="1"/>
  <c r="A171" i="1"/>
  <c r="M171" i="1"/>
  <c r="E170" i="1"/>
  <c r="F170" i="1" s="1"/>
  <c r="A170" i="1"/>
  <c r="M170" i="1"/>
  <c r="E169" i="1"/>
  <c r="F169" i="1" s="1"/>
  <c r="A169" i="1"/>
  <c r="M169" i="1"/>
  <c r="E168" i="1"/>
  <c r="F168" i="1" s="1"/>
  <c r="A168" i="1"/>
  <c r="M168" i="1"/>
  <c r="E167" i="1"/>
  <c r="F167" i="1" s="1"/>
  <c r="A167" i="1"/>
  <c r="M167" i="1"/>
  <c r="E166" i="1"/>
  <c r="F166" i="1" s="1"/>
  <c r="A166" i="1"/>
  <c r="M166" i="1"/>
  <c r="E165" i="1"/>
  <c r="F165" i="1" s="1"/>
  <c r="A165" i="1"/>
  <c r="M165" i="1"/>
  <c r="E164" i="1"/>
  <c r="F164" i="1" s="1"/>
  <c r="A164" i="1"/>
  <c r="M164" i="1"/>
  <c r="E163" i="1"/>
  <c r="F163" i="1" s="1"/>
  <c r="A163" i="1"/>
  <c r="M163" i="1"/>
  <c r="E162" i="1"/>
  <c r="F162" i="1" s="1"/>
  <c r="A162" i="1"/>
  <c r="M162" i="1"/>
  <c r="E161" i="1"/>
  <c r="F161" i="1" s="1"/>
  <c r="A161" i="1"/>
  <c r="M161" i="1"/>
  <c r="E160" i="1"/>
  <c r="F160" i="1" s="1"/>
  <c r="A160" i="1"/>
  <c r="M160" i="1"/>
  <c r="E159" i="1"/>
  <c r="F159" i="1" s="1"/>
  <c r="A159" i="1"/>
  <c r="M159" i="1"/>
  <c r="E158" i="1"/>
  <c r="F158" i="1" s="1"/>
  <c r="A158" i="1"/>
  <c r="M158" i="1"/>
  <c r="E157" i="1"/>
  <c r="F157" i="1" s="1"/>
  <c r="A157" i="1"/>
  <c r="M157" i="1"/>
  <c r="E156" i="1"/>
  <c r="F156" i="1" s="1"/>
  <c r="A156" i="1"/>
  <c r="M156" i="1"/>
  <c r="E155" i="1"/>
  <c r="F155" i="1" s="1"/>
  <c r="A155" i="1"/>
  <c r="M155" i="1"/>
  <c r="E154" i="1"/>
  <c r="F154" i="1" s="1"/>
  <c r="A154" i="1"/>
  <c r="M154" i="1"/>
  <c r="E153" i="1"/>
  <c r="F153" i="1" s="1"/>
  <c r="A153" i="1"/>
  <c r="M153" i="1"/>
  <c r="E152" i="1"/>
  <c r="F152" i="1" s="1"/>
  <c r="A152" i="1"/>
  <c r="M152" i="1"/>
  <c r="E151" i="1"/>
  <c r="F151" i="1" s="1"/>
  <c r="A151" i="1"/>
  <c r="M151" i="1"/>
  <c r="E150" i="1"/>
  <c r="F150" i="1" s="1"/>
  <c r="A150" i="1"/>
  <c r="M150" i="1"/>
  <c r="E149" i="1"/>
  <c r="F149" i="1" s="1"/>
  <c r="A149" i="1"/>
  <c r="M149" i="1"/>
  <c r="E148" i="1"/>
  <c r="F148" i="1" s="1"/>
  <c r="A148" i="1"/>
  <c r="M148" i="1"/>
  <c r="E147" i="1"/>
  <c r="F147" i="1" s="1"/>
  <c r="A147" i="1"/>
  <c r="M147" i="1"/>
  <c r="E146" i="1"/>
  <c r="F146" i="1" s="1"/>
  <c r="A146" i="1"/>
  <c r="M146" i="1"/>
  <c r="E145" i="1"/>
  <c r="F145" i="1" s="1"/>
  <c r="A145" i="1"/>
  <c r="M145" i="1"/>
  <c r="E144" i="1"/>
  <c r="F144" i="1" s="1"/>
  <c r="A144" i="1"/>
  <c r="M144" i="1"/>
  <c r="E143" i="1"/>
  <c r="F143" i="1" s="1"/>
  <c r="A143" i="1"/>
  <c r="M143" i="1"/>
  <c r="E142" i="1"/>
  <c r="F142" i="1" s="1"/>
  <c r="A142" i="1"/>
  <c r="M142" i="1"/>
  <c r="E141" i="1"/>
  <c r="F141" i="1" s="1"/>
  <c r="A141" i="1"/>
  <c r="M141" i="1"/>
  <c r="E140" i="1"/>
  <c r="F140" i="1" s="1"/>
  <c r="A140" i="1"/>
  <c r="M140" i="1"/>
  <c r="E139" i="1"/>
  <c r="F139" i="1" s="1"/>
  <c r="A139" i="1"/>
  <c r="M139" i="1"/>
  <c r="E138" i="1"/>
  <c r="F138" i="1" s="1"/>
  <c r="A138" i="1"/>
  <c r="M138" i="1"/>
  <c r="E137" i="1"/>
  <c r="F137" i="1" s="1"/>
  <c r="A137" i="1"/>
  <c r="M137" i="1"/>
  <c r="E136" i="1"/>
  <c r="F136" i="1" s="1"/>
  <c r="A136" i="1"/>
  <c r="M136" i="1"/>
  <c r="E135" i="1"/>
  <c r="F135" i="1" s="1"/>
  <c r="A135" i="1"/>
  <c r="M135" i="1"/>
  <c r="E134" i="1"/>
  <c r="F134" i="1" s="1"/>
  <c r="A134" i="1"/>
  <c r="M134" i="1"/>
  <c r="E133" i="1"/>
  <c r="F133" i="1" s="1"/>
  <c r="A133" i="1"/>
  <c r="M133" i="1"/>
  <c r="E132" i="1"/>
  <c r="F132" i="1" s="1"/>
  <c r="A132" i="1"/>
  <c r="M132" i="1"/>
  <c r="E131" i="1"/>
  <c r="F131" i="1" s="1"/>
  <c r="A131" i="1"/>
  <c r="M131" i="1"/>
  <c r="E130" i="1"/>
  <c r="F130" i="1" s="1"/>
  <c r="A130" i="1"/>
  <c r="M130" i="1"/>
  <c r="E129" i="1"/>
  <c r="F129" i="1" s="1"/>
  <c r="A129" i="1"/>
  <c r="M129" i="1"/>
  <c r="E128" i="1"/>
  <c r="F128" i="1" s="1"/>
  <c r="A128" i="1"/>
  <c r="M128" i="1"/>
  <c r="E127" i="1"/>
  <c r="F127" i="1" s="1"/>
  <c r="A127" i="1"/>
  <c r="M127" i="1"/>
  <c r="E126" i="1"/>
  <c r="F126" i="1" s="1"/>
  <c r="A126" i="1"/>
  <c r="M126" i="1"/>
  <c r="E125" i="1"/>
  <c r="F125" i="1" s="1"/>
  <c r="A125" i="1"/>
  <c r="M125" i="1"/>
  <c r="E124" i="1"/>
  <c r="F124" i="1" s="1"/>
  <c r="A124" i="1"/>
  <c r="M124" i="1"/>
  <c r="E123" i="1"/>
  <c r="F123" i="1" s="1"/>
  <c r="A123" i="1"/>
  <c r="M123" i="1"/>
  <c r="E122" i="1"/>
  <c r="F122" i="1" s="1"/>
  <c r="A122" i="1"/>
  <c r="M122" i="1"/>
  <c r="E121" i="1"/>
  <c r="F121" i="1" s="1"/>
  <c r="A121" i="1"/>
  <c r="M121" i="1"/>
  <c r="E120" i="1"/>
  <c r="F120" i="1" s="1"/>
  <c r="A120" i="1"/>
  <c r="M120" i="1"/>
  <c r="E119" i="1"/>
  <c r="F119" i="1" s="1"/>
  <c r="A119" i="1"/>
  <c r="M119" i="1"/>
  <c r="E118" i="1"/>
  <c r="F118" i="1" s="1"/>
  <c r="A118" i="1"/>
  <c r="M118" i="1"/>
  <c r="E117" i="1"/>
  <c r="F117" i="1" s="1"/>
  <c r="A117" i="1"/>
  <c r="M117" i="1"/>
  <c r="E116" i="1"/>
  <c r="F116" i="1" s="1"/>
  <c r="A116" i="1"/>
  <c r="M116" i="1"/>
  <c r="E115" i="1"/>
  <c r="F115" i="1" s="1"/>
  <c r="A115" i="1"/>
  <c r="M115" i="1"/>
  <c r="E114" i="1"/>
  <c r="F114" i="1" s="1"/>
  <c r="A114" i="1"/>
  <c r="M114" i="1"/>
  <c r="E113" i="1"/>
  <c r="F113" i="1" s="1"/>
  <c r="A113" i="1"/>
  <c r="M113" i="1"/>
  <c r="E112" i="1"/>
  <c r="F112" i="1" s="1"/>
  <c r="A112" i="1"/>
  <c r="M112" i="1"/>
  <c r="E111" i="1"/>
  <c r="F111" i="1" s="1"/>
  <c r="A111" i="1"/>
  <c r="M111" i="1"/>
  <c r="E110" i="1"/>
  <c r="F110" i="1" s="1"/>
  <c r="A110" i="1"/>
  <c r="M110" i="1"/>
  <c r="E109" i="1"/>
  <c r="F109" i="1" s="1"/>
  <c r="A109" i="1"/>
  <c r="M109" i="1"/>
  <c r="E108" i="1"/>
  <c r="F108" i="1" s="1"/>
  <c r="A108" i="1"/>
  <c r="M108" i="1"/>
  <c r="E107" i="1"/>
  <c r="F107" i="1" s="1"/>
  <c r="A107" i="1"/>
  <c r="M107" i="1"/>
  <c r="E106" i="1"/>
  <c r="F106" i="1" s="1"/>
  <c r="A106" i="1"/>
  <c r="M106" i="1"/>
  <c r="E105" i="1"/>
  <c r="F105" i="1" s="1"/>
  <c r="A105" i="1"/>
  <c r="M105" i="1"/>
  <c r="E104" i="1"/>
  <c r="F104" i="1" s="1"/>
  <c r="A104" i="1"/>
  <c r="M104" i="1"/>
  <c r="E103" i="1"/>
  <c r="F103" i="1" s="1"/>
  <c r="A103" i="1"/>
  <c r="M103" i="1"/>
  <c r="E102" i="1"/>
  <c r="F102" i="1" s="1"/>
  <c r="A102" i="1"/>
  <c r="M102" i="1"/>
  <c r="E101" i="1"/>
  <c r="F101" i="1" s="1"/>
  <c r="A101" i="1"/>
  <c r="M101" i="1"/>
  <c r="E100" i="1"/>
  <c r="F100" i="1" s="1"/>
  <c r="A100" i="1"/>
  <c r="M100" i="1"/>
  <c r="E99" i="1"/>
  <c r="F99" i="1" s="1"/>
  <c r="A99" i="1"/>
  <c r="M99" i="1"/>
  <c r="E98" i="1"/>
  <c r="F98" i="1" s="1"/>
  <c r="A98" i="1"/>
  <c r="M98" i="1"/>
  <c r="E97" i="1"/>
  <c r="F97" i="1" s="1"/>
  <c r="A97" i="1"/>
  <c r="M97" i="1"/>
  <c r="E96" i="1"/>
  <c r="F96" i="1" s="1"/>
  <c r="A96" i="1"/>
  <c r="M96" i="1"/>
  <c r="E95" i="1"/>
  <c r="F95" i="1" s="1"/>
  <c r="A95" i="1"/>
  <c r="M95" i="1"/>
  <c r="E94" i="1"/>
  <c r="F94" i="1" s="1"/>
  <c r="A94" i="1"/>
  <c r="M94" i="1"/>
  <c r="E93" i="1"/>
  <c r="F93" i="1" s="1"/>
  <c r="A93" i="1"/>
  <c r="M93" i="1"/>
  <c r="E92" i="1"/>
  <c r="F92" i="1" s="1"/>
  <c r="A92" i="1"/>
  <c r="M92" i="1"/>
  <c r="E91" i="1"/>
  <c r="F91" i="1" s="1"/>
  <c r="A91" i="1"/>
  <c r="M91" i="1"/>
  <c r="E90" i="1"/>
  <c r="F90" i="1" s="1"/>
  <c r="A90" i="1"/>
  <c r="M90" i="1"/>
  <c r="E89" i="1"/>
  <c r="F89" i="1" s="1"/>
  <c r="A89" i="1"/>
  <c r="M89" i="1"/>
  <c r="E88" i="1"/>
  <c r="F88" i="1" s="1"/>
  <c r="A88" i="1"/>
  <c r="M88" i="1"/>
  <c r="E87" i="1"/>
  <c r="F87" i="1" s="1"/>
  <c r="A87" i="1"/>
  <c r="M87" i="1"/>
  <c r="E86" i="1"/>
  <c r="F86" i="1" s="1"/>
  <c r="A86" i="1"/>
  <c r="M86" i="1"/>
  <c r="E85" i="1"/>
  <c r="F85" i="1" s="1"/>
  <c r="A85" i="1"/>
  <c r="M85" i="1"/>
  <c r="E84" i="1"/>
  <c r="F84" i="1" s="1"/>
  <c r="A84" i="1"/>
  <c r="M84" i="1"/>
  <c r="E83" i="1"/>
  <c r="F83" i="1" s="1"/>
  <c r="A83" i="1"/>
  <c r="M83" i="1"/>
  <c r="E82" i="1"/>
  <c r="F82" i="1" s="1"/>
  <c r="A82" i="1"/>
  <c r="M82" i="1"/>
  <c r="E81" i="1"/>
  <c r="F81" i="1" s="1"/>
  <c r="A81" i="1"/>
  <c r="M81" i="1"/>
  <c r="E80" i="1"/>
  <c r="F80" i="1" s="1"/>
  <c r="A80" i="1"/>
  <c r="M80" i="1"/>
  <c r="E79" i="1"/>
  <c r="F79" i="1" s="1"/>
  <c r="A79" i="1"/>
  <c r="M79" i="1"/>
  <c r="E78" i="1"/>
  <c r="F78" i="1" s="1"/>
  <c r="A78" i="1"/>
  <c r="M78" i="1"/>
  <c r="E77" i="1"/>
  <c r="F77" i="1" s="1"/>
  <c r="A77" i="1"/>
  <c r="M77" i="1"/>
  <c r="E76" i="1"/>
  <c r="F76" i="1" s="1"/>
  <c r="A76" i="1"/>
  <c r="M76" i="1"/>
  <c r="E75" i="1"/>
  <c r="F75" i="1" s="1"/>
  <c r="A75" i="1"/>
  <c r="M75" i="1"/>
  <c r="E74" i="1"/>
  <c r="F74" i="1" s="1"/>
  <c r="A74" i="1"/>
  <c r="M74" i="1"/>
  <c r="E73" i="1"/>
  <c r="F73" i="1" s="1"/>
  <c r="A73" i="1"/>
  <c r="M73" i="1"/>
  <c r="E72" i="1"/>
  <c r="F72" i="1" s="1"/>
  <c r="A72" i="1"/>
  <c r="M72" i="1"/>
  <c r="E71" i="1"/>
  <c r="F71" i="1" s="1"/>
  <c r="A71" i="1"/>
  <c r="M71" i="1"/>
  <c r="E70" i="1"/>
  <c r="F70" i="1" s="1"/>
  <c r="A70" i="1"/>
  <c r="M70" i="1"/>
  <c r="E69" i="1"/>
  <c r="F69" i="1" s="1"/>
  <c r="A69" i="1"/>
  <c r="M69" i="1"/>
  <c r="E68" i="1"/>
  <c r="F68" i="1" s="1"/>
  <c r="A68" i="1"/>
  <c r="M68" i="1"/>
  <c r="E67" i="1"/>
  <c r="F67" i="1" s="1"/>
  <c r="A67" i="1"/>
  <c r="M67" i="1"/>
  <c r="E66" i="1"/>
  <c r="F66" i="1" s="1"/>
  <c r="A66" i="1"/>
  <c r="M66" i="1"/>
  <c r="E65" i="1"/>
  <c r="F65" i="1" s="1"/>
  <c r="A65" i="1"/>
  <c r="M65" i="1"/>
  <c r="E64" i="1"/>
  <c r="F64" i="1" s="1"/>
  <c r="A64" i="1"/>
  <c r="M64" i="1"/>
  <c r="E63" i="1"/>
  <c r="F63" i="1" s="1"/>
  <c r="A63" i="1"/>
  <c r="M63" i="1"/>
  <c r="E62" i="1"/>
  <c r="F62" i="1" s="1"/>
  <c r="A62" i="1"/>
  <c r="M62" i="1"/>
  <c r="E61" i="1"/>
  <c r="F61" i="1" s="1"/>
  <c r="A61" i="1"/>
  <c r="M61" i="1"/>
  <c r="E60" i="1"/>
  <c r="F60" i="1" s="1"/>
  <c r="A60" i="1"/>
  <c r="M60" i="1"/>
  <c r="E59" i="1"/>
  <c r="F59" i="1" s="1"/>
  <c r="A59" i="1"/>
  <c r="M59" i="1"/>
  <c r="E58" i="1"/>
  <c r="F58" i="1" s="1"/>
  <c r="A58" i="1"/>
  <c r="M58" i="1"/>
  <c r="E57" i="1"/>
  <c r="F57" i="1" s="1"/>
  <c r="A57" i="1"/>
  <c r="M57" i="1"/>
  <c r="E56" i="1"/>
  <c r="F56" i="1" s="1"/>
  <c r="A56" i="1"/>
  <c r="M56" i="1"/>
  <c r="E55" i="1"/>
  <c r="F55" i="1" s="1"/>
  <c r="A55" i="1"/>
  <c r="M55" i="1"/>
  <c r="E54" i="1"/>
  <c r="F54" i="1" s="1"/>
  <c r="A54" i="1"/>
  <c r="M54" i="1"/>
  <c r="E53" i="1"/>
  <c r="F53" i="1" s="1"/>
  <c r="A53" i="1"/>
  <c r="M53" i="1"/>
  <c r="E52" i="1"/>
  <c r="F52" i="1" s="1"/>
  <c r="A52" i="1"/>
  <c r="M52" i="1"/>
  <c r="E51" i="1"/>
  <c r="F51" i="1" s="1"/>
  <c r="A51" i="1"/>
  <c r="M51" i="1"/>
  <c r="E50" i="1"/>
  <c r="F50" i="1" s="1"/>
  <c r="A50" i="1"/>
  <c r="M50" i="1"/>
  <c r="E49" i="1"/>
  <c r="F49" i="1" s="1"/>
  <c r="A49" i="1"/>
  <c r="M49" i="1"/>
  <c r="E48" i="1"/>
  <c r="F48" i="1" s="1"/>
  <c r="A48" i="1"/>
  <c r="M48" i="1"/>
  <c r="E47" i="1"/>
  <c r="F47" i="1" s="1"/>
  <c r="A47" i="1"/>
  <c r="M47" i="1"/>
  <c r="E46" i="1"/>
  <c r="F46" i="1" s="1"/>
  <c r="A46" i="1"/>
  <c r="M46" i="1"/>
  <c r="E45" i="1"/>
  <c r="F45" i="1" s="1"/>
  <c r="A45" i="1"/>
  <c r="M45" i="1"/>
  <c r="E44" i="1"/>
  <c r="F44" i="1" s="1"/>
  <c r="A44" i="1"/>
  <c r="M44" i="1"/>
  <c r="E43" i="1"/>
  <c r="F43" i="1" s="1"/>
  <c r="A43" i="1"/>
  <c r="M43" i="1"/>
  <c r="E42" i="1"/>
  <c r="F42" i="1" s="1"/>
  <c r="A42" i="1"/>
  <c r="M42" i="1"/>
  <c r="E41" i="1"/>
  <c r="F41" i="1" s="1"/>
  <c r="A41" i="1"/>
  <c r="M41" i="1"/>
  <c r="E40" i="1"/>
  <c r="F40" i="1" s="1"/>
  <c r="A40" i="1"/>
  <c r="M40" i="1"/>
  <c r="E39" i="1"/>
  <c r="F39" i="1" s="1"/>
  <c r="A39" i="1"/>
  <c r="M39" i="1"/>
  <c r="E38" i="1"/>
  <c r="F38" i="1" s="1"/>
  <c r="A38" i="1"/>
  <c r="M38" i="1"/>
  <c r="E37" i="1"/>
  <c r="F37" i="1" s="1"/>
  <c r="A37" i="1"/>
  <c r="M37" i="1"/>
  <c r="E36" i="1"/>
  <c r="F36" i="1" s="1"/>
  <c r="A36" i="1"/>
  <c r="M36" i="1"/>
  <c r="E35" i="1"/>
  <c r="F35" i="1" s="1"/>
  <c r="A35" i="1"/>
  <c r="M35" i="1"/>
  <c r="E34" i="1"/>
  <c r="F34" i="1" s="1"/>
  <c r="A34" i="1"/>
  <c r="M34" i="1"/>
  <c r="E33" i="1"/>
  <c r="F33" i="1" s="1"/>
  <c r="A33" i="1"/>
  <c r="M33" i="1"/>
  <c r="E32" i="1"/>
  <c r="F32" i="1" s="1"/>
  <c r="A32" i="1"/>
  <c r="M32" i="1"/>
  <c r="E31" i="1"/>
  <c r="F31" i="1" s="1"/>
  <c r="A31" i="1"/>
  <c r="M31" i="1"/>
  <c r="E30" i="1"/>
  <c r="F30" i="1" s="1"/>
  <c r="A30" i="1"/>
  <c r="M30" i="1"/>
  <c r="E29" i="1"/>
  <c r="F29" i="1" s="1"/>
  <c r="A29" i="1"/>
  <c r="M29" i="1"/>
  <c r="E28" i="1"/>
  <c r="F28" i="1" s="1"/>
  <c r="A28" i="1"/>
  <c r="M28" i="1"/>
  <c r="E27" i="1"/>
  <c r="F27" i="1" s="1"/>
  <c r="A27" i="1"/>
  <c r="M27" i="1"/>
  <c r="E26" i="1"/>
  <c r="F26" i="1" s="1"/>
  <c r="A26" i="1"/>
  <c r="M26" i="1"/>
  <c r="E25" i="1"/>
  <c r="F25" i="1" s="1"/>
  <c r="A25" i="1"/>
  <c r="M25" i="1"/>
  <c r="E24" i="1"/>
  <c r="F24" i="1" s="1"/>
  <c r="A24" i="1"/>
  <c r="M24" i="1"/>
  <c r="E23" i="1"/>
  <c r="F23" i="1" s="1"/>
  <c r="A23" i="1"/>
  <c r="M23" i="1"/>
  <c r="E22" i="1"/>
  <c r="F22" i="1" s="1"/>
  <c r="A22" i="1"/>
  <c r="M22" i="1"/>
  <c r="E21" i="1"/>
  <c r="F21" i="1" s="1"/>
  <c r="A21" i="1"/>
  <c r="M21" i="1"/>
  <c r="E20" i="1"/>
  <c r="F20" i="1" s="1"/>
  <c r="A20" i="1"/>
  <c r="M20" i="1"/>
  <c r="E19" i="1"/>
  <c r="F19" i="1" s="1"/>
  <c r="A19" i="1"/>
  <c r="M19" i="1"/>
  <c r="E18" i="1"/>
  <c r="F18" i="1" s="1"/>
  <c r="A18" i="1"/>
  <c r="M18" i="1"/>
  <c r="E17" i="1"/>
  <c r="F17" i="1" s="1"/>
  <c r="A17" i="1"/>
  <c r="M17" i="1"/>
  <c r="E16" i="1"/>
  <c r="F16" i="1" s="1"/>
  <c r="A16" i="1"/>
  <c r="M16" i="1"/>
  <c r="E15" i="1"/>
  <c r="F15" i="1" s="1"/>
  <c r="A15" i="1"/>
  <c r="M15" i="1"/>
  <c r="E14" i="1"/>
  <c r="F14" i="1" s="1"/>
  <c r="A14" i="1"/>
  <c r="M14" i="1"/>
  <c r="E12" i="1"/>
  <c r="F12" i="1" s="1"/>
  <c r="A12" i="1"/>
  <c r="M12" i="1"/>
  <c r="E11" i="1"/>
  <c r="F11" i="1" s="1"/>
  <c r="A11" i="1"/>
  <c r="M11" i="1"/>
  <c r="E10" i="1"/>
  <c r="F10" i="1" s="1"/>
  <c r="A10" i="1"/>
  <c r="M10" i="1"/>
  <c r="F9" i="1"/>
  <c r="A9" i="1"/>
  <c r="M9" i="1"/>
  <c r="E8" i="1"/>
  <c r="F8" i="1" s="1"/>
  <c r="A8" i="1"/>
  <c r="M8" i="1"/>
  <c r="E7" i="1"/>
  <c r="F7" i="1" s="1"/>
  <c r="A7" i="1"/>
  <c r="M7" i="1"/>
  <c r="E6" i="1"/>
  <c r="F6" i="1" s="1"/>
  <c r="A6" i="1"/>
  <c r="M6" i="1"/>
  <c r="E5" i="1"/>
  <c r="F5" i="1" s="1"/>
  <c r="A5" i="1"/>
  <c r="M5" i="1"/>
  <c r="E4" i="1"/>
  <c r="F4" i="1" s="1"/>
  <c r="A4" i="1"/>
  <c r="M4" i="1"/>
  <c r="E3" i="1"/>
  <c r="F3" i="1" s="1"/>
  <c r="A3" i="1"/>
  <c r="M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<sst xmlns="http://schemas.openxmlformats.org/spreadsheetml/2006/main" count="13" uniqueCount="13">
  <si>
    <t>DateDimKey</t>
  </si>
  <si>
    <t>Proper_Date</t>
  </si>
  <si>
    <t>month_id</t>
  </si>
  <si>
    <t>month_desc</t>
  </si>
  <si>
    <t>qurater_id</t>
  </si>
  <si>
    <t>qurater_desc</t>
  </si>
  <si>
    <t>year_id</t>
  </si>
  <si>
    <t>day_number_of_week</t>
  </si>
  <si>
    <t>day_of_week_desc</t>
  </si>
  <si>
    <t xml:space="preserve">day_number_of_month </t>
  </si>
  <si>
    <t>day_number_of_year</t>
  </si>
  <si>
    <t>week_number_of_year</t>
  </si>
  <si>
    <t>year_month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</si>
</sst>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/mm/yy;@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 applyAlignment="1">
      <alignment horizontal="right"/>
    </xf>
    <xf numFmtId="0" fontId="0" fillId="0" borderId="0" xfId="0" applyAlignment="1">
      <alignment horizontal="left"/>
    </xf>
    <xf numFmtId="168" fontId="0" fillId="0" borderId="0" xfId="0" applyNumberFormat="1"/>
    <xf numFmtId="168" fontId="1" fillId="0" borderId="0" xfId="0" applyNumberFormat="1" applyFont="1" applyAlignment="1">
      <alignment horizontal="right"/>
    </xf>
  </cellXfs>
  <cellStyles count="1">
    <cellStyle name="Normal" xfId="0" builtinId="0"/>
  </cellStyles>
  <dxfs count="4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8" formatCode="dd/mm/yy;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9" formatCode="m/d/yyyy"/>
      <alignment horizontal="righ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F14C00-6506-493E-9EE7-D6D9D55EA98E}" name="Table1" displayName="Table1" ref="A1:M2031" totalsRowShown="0">
  <autoFilter ref="A1:M2031" xr:uid="{D6F14C00-6506-493E-9EE7-D6D9D55EA98E}"/>
  <tableColumns count="13">
    <tableColumn id="1" xr3:uid="{BEC8EB88-E71A-478D-BEAA-CCE6534636EC}" name="DateDimKey" dataDxfId="3">
      <calculatedColumnFormula>YEAR(B2) &amp; REPT("0",2 - LEN(C2)) &amp; C2 &amp; REPT("0",2 - LEN(J2)) &amp; J2</calculatedColumnFormula>
    </tableColumn>
    <tableColumn id="2" xr3:uid="{F6FB457D-F2F8-4BC2-BEB6-150A3A502B55}" name="Proper_Date" dataDxfId="2"/>
    <tableColumn id="3" xr3:uid="{339C06FC-6812-4C19-8D0C-FD866D34F687}" name="month_id" dataDxfId="1">
      <calculatedColumnFormula>MONTH(B2)</calculatedColumnFormula>
    </tableColumn>
    <tableColumn id="4" xr3:uid="{377CDACE-611A-446C-8B86-6F41F37F699E}" name="month_desc" dataDxfId="0">
      <calculatedColumnFormula>TEXT(B2,"mmmm")</calculatedColumnFormula>
    </tableColumn>
    <tableColumn id="5" xr3:uid="{CB731619-015E-4D2B-8047-72B4DD09BB53}" name="qurater_id">
      <calculatedColumnFormula>IF( OR(C2 = 1, C2=2, C2 = 3),1, IF(OR(C2 = 4, C2=5, C2 = 6),2,IF(OR(C2 = 7, C2=8, C2 = 9),3,4)))</calculatedColumnFormula>
    </tableColumn>
    <tableColumn id="6" xr3:uid="{A89C976A-B466-48C1-BE6F-A65EE1FAD5C3}" name="qurater_desc">
      <calculatedColumnFormula>"Qtr " &amp; REPT("0",2 - LEN(E2)) &amp; E2</calculatedColumnFormula>
    </tableColumn>
    <tableColumn id="7" xr3:uid="{3AC59861-A8EB-428D-B6FA-047E6541D2B6}" name="year_id">
      <calculatedColumnFormula>YEAR(B2)</calculatedColumnFormula>
    </tableColumn>
    <tableColumn id="8" xr3:uid="{F0EF628E-682A-4AF6-AF71-435EBA606430}" name="day_number_of_week">
      <calculatedColumnFormula array="1">_xlfn.SWITCH(I2,"Sunday",1,"Monday",2,"Tuesday",3,"Wednesday",4,"Thursday",5,"Friday",6,"Saturday",7)</calculatedColumnFormula>
    </tableColumn>
    <tableColumn id="9" xr3:uid="{0F4E1E31-5F5F-4646-8734-D8096A7F7C58}" name="day_of_week_desc">
      <calculatedColumnFormula>TEXT(B2,"dddd")</calculatedColumnFormula>
    </tableColumn>
    <tableColumn id="10" xr3:uid="{EE956A91-99C2-40A9-844B-7E8A5365F251}" name="day_number_of_month ">
      <calculatedColumnFormula>DAY(B2)</calculatedColumnFormula>
    </tableColumn>
    <tableColumn id="11" xr3:uid="{29CD0039-3A4D-4DCA-8DC6-1BA841D6D5D7}" name="day_number_of_year">
      <calculatedColumnFormula>B2 - DATE(YEAR(B2),1,0)</calculatedColumnFormula>
    </tableColumn>
    <tableColumn id="12" xr3:uid="{427D493F-CC1B-44BE-9F34-351C57CF4A97}" name="week_number_of_year">
      <calculatedColumnFormula>WEEKNUM(B2)</calculatedColumnFormula>
    </tableColumn>
    <tableColumn id="13" xr3:uid="{FA7D23AD-5293-42EB-8B02-F7E8BCAEA4CC}" name="year_month">
      <calculatedColumnFormula>YEAR(B2) &amp; "-" &amp; REPT("0",2 - LEN(C2)) &amp; C2</calculatedColumnFormula>
    </tableColumn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31"/>
  <sheetViews>
    <sheetView tabSelected="1" workbookViewId="0">
      <selection activeCell="A18" sqref="A18"/>
    </sheetView>
  </sheetViews>
  <sheetFormatPr defaultRowHeight="15"/>
  <cols>
    <col min="1" max="1" width="14.5703125" customWidth="1"/>
    <col min="2" max="2" width="15.7109375" style="3" bestFit="1" customWidth="1"/>
    <col min="3" max="3" width="23.5703125" customWidth="1"/>
    <col min="4" max="4" width="16.7109375" customWidth="1"/>
    <col min="5" max="5" width="16" customWidth="1"/>
    <col min="6" max="6" width="22.140625" customWidth="1"/>
    <col min="7" max="7" width="14.5703125" customWidth="1"/>
    <col min="8" max="8" width="23.85546875" bestFit="1" customWidth="1"/>
    <col min="9" max="9" width="23.28515625" customWidth="1"/>
    <col min="10" max="10" width="25.5703125" bestFit="1" customWidth="1"/>
    <col min="11" max="11" width="22.85546875" bestFit="1" customWidth="1"/>
    <col min="12" max="12" width="24.85546875" customWidth="1"/>
    <col min="13" max="13" width="20.7109375" customWidth="1"/>
    <col min="14" max="14" width="19.42578125" customWidth="1"/>
    <col min="15" max="15" width="13.5703125" customWidth="1"/>
    <col min="16" max="16" width="18.42578125" customWidth="1"/>
    <col min="17" max="17" width="12.42578125" customWidth="1"/>
    <col min="18" max="18" width="13.85546875" customWidth="1"/>
    <col min="19" max="19" width="15" customWidth="1"/>
    <col min="20" max="20" width="12.7109375" customWidth="1"/>
    <col min="21" max="21" width="11.42578125" customWidth="1"/>
  </cols>
  <sheetData>
    <row r="1" spans="1:13">
      <c r="A1" t="s">
        <v>0</v>
      </c>
      <c r="B1" s="3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 t="str">
        <f>YEAR(B2) &amp; REPT("0",2 - LEN(C2)) &amp; C2 &amp; REPT("0",2 - LEN(J2)) &amp; J2</f>
        <v>20100101</v>
      </c>
      <c r="B2" s="4">
        <v>40179</v>
      </c>
      <c r="C2" s="2">
        <f>MONTH(B2)</f>
        <v>1</v>
      </c>
      <c r="D2" s="2" t="str">
        <f>TEXT(B2,"mmmm")</f>
        <v>January</v>
      </c>
      <c r="E2">
        <f>IF( OR(C2 = 1, C2=2, C2 = 3),1, IF(OR(C2 = 4, C2=5, C2 = 6),2,IF(OR(C2 = 7, C2=8, C2 = 9),3,4)))</f>
        <v>1</v>
      </c>
      <c r="F2" t="str">
        <f>"Qtr " &amp; REPT("0",2 - LEN(E2)) &amp; E2</f>
        <v>Qtr 01</v>
      </c>
      <c r="G2">
        <f>YEAR(B2)</f>
        <v>2010</v>
      </c>
      <c r="H2" cm="1">
        <f t="array" ref="H2">_xlfn.SWITCH(I2,"Sunday",1,"Monday",2,"Tuesday",3,"Wednesday",4,"Thursday",5,"Friday",6,"Saturday",7)</f>
        <v>6</v>
      </c>
      <c r="I2" t="str">
        <f>TEXT(B2,"dddd")</f>
        <v>Friday</v>
      </c>
      <c r="J2">
        <f>DAY(B2)</f>
        <v>1</v>
      </c>
      <c r="K2">
        <f>B2 - DATE(YEAR(B2),1,0)</f>
        <v>1</v>
      </c>
      <c r="L2">
        <f>WEEKNUM(B2)</f>
        <v>1</v>
      </c>
      <c r="M2" t="str">
        <f>YEAR(B2) &amp; "-" &amp; REPT("0",2 - LEN(C2)) &amp; C2</f>
        <v>2010-01</v>
      </c>
    </row>
    <row r="3" spans="1:13" ht="14.25" customHeight="1">
      <c r="A3" s="1" t="str">
        <f t="shared" ref="A3:A66" si="0">YEAR(B3) &amp; REPT("0",2 - LEN(C3)) &amp; C3 &amp; REPT("0",2 - LEN(J3)) &amp; J3</f>
        <v>20100102</v>
      </c>
      <c r="B3" s="4">
        <v>40180</v>
      </c>
      <c r="C3" s="2">
        <f t="shared" ref="C3:C66" si="1">MONTH(B3)</f>
        <v>1</v>
      </c>
      <c r="D3" s="2" t="str">
        <f t="shared" ref="D3:D66" si="2">TEXT(B3,"mmmm")</f>
        <v>January</v>
      </c>
      <c r="E3">
        <f t="shared" ref="E3:E66" si="3">IF( OR(C3 = 1, C3=2, C3 = 3),1, IF(OR(C3 = 4, C3=5, C3 = 6),2,IF(OR(C3 = 7, C3=8, C3 = 9),3,4)))</f>
        <v>1</v>
      </c>
      <c r="F3" t="str">
        <f t="shared" ref="F3:F66" si="4">"Qtr " &amp; REPT("0",2 - LEN(E3)) &amp; E3</f>
        <v>Qtr 01</v>
      </c>
      <c r="G3">
        <f t="shared" ref="G3:G66" si="5">YEAR(B3)</f>
        <v>2010</v>
      </c>
      <c r="H3" cm="1">
        <f t="array" ref="H3">_xlfn.SWITCH(I3,"Sunday",1,"Monday",2,"Tuesday",3,"Wednesday",4,"Thursday",5,"Friday",6,"Saturday",7)</f>
        <v>7</v>
      </c>
      <c r="I3" t="str">
        <f t="shared" ref="I3:I66" si="6">TEXT(B3,"dddd")</f>
        <v>Saturday</v>
      </c>
      <c r="J3">
        <f t="shared" ref="J3:J66" si="7">DAY(B3)</f>
        <v>2</v>
      </c>
      <c r="K3">
        <f t="shared" ref="K3:K66" si="8">B3 - DATE(YEAR(B3),1,0)</f>
        <v>2</v>
      </c>
      <c r="L3">
        <f t="shared" ref="L3:L66" si="9">WEEKNUM(B3)</f>
        <v>1</v>
      </c>
      <c r="M3" t="str">
        <f>YEAR(B3) &amp; "-" &amp; REPT("0",2 - LEN(C3)) &amp; C3</f>
        <v>2010-01</v>
      </c>
    </row>
    <row r="4" spans="1:13">
      <c r="A4" s="1" t="str">
        <f t="shared" si="0"/>
        <v>20100103</v>
      </c>
      <c r="B4" s="4">
        <v>40181</v>
      </c>
      <c r="C4" s="2">
        <f t="shared" si="1"/>
        <v>1</v>
      </c>
      <c r="D4" s="2" t="str">
        <f t="shared" si="2"/>
        <v>January</v>
      </c>
      <c r="E4">
        <f t="shared" si="3"/>
        <v>1</v>
      </c>
      <c r="F4" t="str">
        <f t="shared" si="4"/>
        <v>Qtr 01</v>
      </c>
      <c r="G4">
        <f t="shared" si="5"/>
        <v>2010</v>
      </c>
      <c r="H4" cm="1">
        <f t="array" ref="H4">_xlfn.SWITCH(I4,"Sunday",1,"Monday",2,"Tuesday",3,"Wednesday",4,"Thursday",5,"Friday",6,"Saturday",7)</f>
        <v>1</v>
      </c>
      <c r="I4" t="str">
        <f t="shared" si="6"/>
        <v>Sunday</v>
      </c>
      <c r="J4">
        <f t="shared" si="7"/>
        <v>3</v>
      </c>
      <c r="K4">
        <f t="shared" si="8"/>
        <v>3</v>
      </c>
      <c r="L4">
        <f t="shared" si="9"/>
        <v>2</v>
      </c>
      <c r="M4" t="str">
        <f t="shared" ref="M4:M67" si="10">YEAR(B4) &amp; "-" &amp; REPT("0",2 - LEN(C4)) &amp; C4</f>
        <v>2010-01</v>
      </c>
    </row>
    <row r="5" spans="1:13">
      <c r="A5" s="1" t="str">
        <f t="shared" si="0"/>
        <v>20100104</v>
      </c>
      <c r="B5" s="4">
        <v>40182</v>
      </c>
      <c r="C5" s="2">
        <f t="shared" si="1"/>
        <v>1</v>
      </c>
      <c r="D5" s="2" t="str">
        <f t="shared" si="2"/>
        <v>January</v>
      </c>
      <c r="E5">
        <f t="shared" si="3"/>
        <v>1</v>
      </c>
      <c r="F5" t="str">
        <f t="shared" si="4"/>
        <v>Qtr 01</v>
      </c>
      <c r="G5">
        <f t="shared" si="5"/>
        <v>2010</v>
      </c>
      <c r="H5" cm="1">
        <f t="array" ref="H5">_xlfn.SWITCH(I5,"Sunday",1,"Monday",2,"Tuesday",3,"Wednesday",4,"Thursday",5,"Friday",6,"Saturday",7)</f>
        <v>2</v>
      </c>
      <c r="I5" t="str">
        <f t="shared" si="6"/>
        <v>Monday</v>
      </c>
      <c r="J5">
        <f t="shared" si="7"/>
        <v>4</v>
      </c>
      <c r="K5">
        <f t="shared" si="8"/>
        <v>4</v>
      </c>
      <c r="L5">
        <f t="shared" si="9"/>
        <v>2</v>
      </c>
      <c r="M5" t="str">
        <f t="shared" si="10"/>
        <v>2010-01</v>
      </c>
    </row>
    <row r="6" spans="1:13">
      <c r="A6" s="1" t="str">
        <f t="shared" si="0"/>
        <v>20100105</v>
      </c>
      <c r="B6" s="4">
        <v>40183</v>
      </c>
      <c r="C6" s="2">
        <f t="shared" si="1"/>
        <v>1</v>
      </c>
      <c r="D6" s="2" t="str">
        <f t="shared" si="2"/>
        <v>January</v>
      </c>
      <c r="E6">
        <f t="shared" si="3"/>
        <v>1</v>
      </c>
      <c r="F6" t="str">
        <f t="shared" si="4"/>
        <v>Qtr 01</v>
      </c>
      <c r="G6">
        <f t="shared" si="5"/>
        <v>2010</v>
      </c>
      <c r="H6" cm="1">
        <f t="array" ref="H6">_xlfn.SWITCH(I6,"Sunday",1,"Monday",2,"Tuesday",3,"Wednesday",4,"Thursday",5,"Friday",6,"Saturday",7)</f>
        <v>3</v>
      </c>
      <c r="I6" t="str">
        <f t="shared" si="6"/>
        <v>Tuesday</v>
      </c>
      <c r="J6">
        <f t="shared" si="7"/>
        <v>5</v>
      </c>
      <c r="K6">
        <f t="shared" si="8"/>
        <v>5</v>
      </c>
      <c r="L6">
        <f t="shared" si="9"/>
        <v>2</v>
      </c>
      <c r="M6" t="str">
        <f t="shared" si="10"/>
        <v>2010-01</v>
      </c>
    </row>
    <row r="7" spans="1:13">
      <c r="A7" s="1" t="str">
        <f t="shared" si="0"/>
        <v>20100106</v>
      </c>
      <c r="B7" s="4">
        <v>40184</v>
      </c>
      <c r="C7" s="2">
        <f t="shared" si="1"/>
        <v>1</v>
      </c>
      <c r="D7" s="2" t="str">
        <f t="shared" si="2"/>
        <v>January</v>
      </c>
      <c r="E7">
        <f t="shared" si="3"/>
        <v>1</v>
      </c>
      <c r="F7" t="str">
        <f t="shared" si="4"/>
        <v>Qtr 01</v>
      </c>
      <c r="G7">
        <f t="shared" si="5"/>
        <v>2010</v>
      </c>
      <c r="H7" cm="1">
        <f t="array" ref="H7">_xlfn.SWITCH(I7,"Sunday",1,"Monday",2,"Tuesday",3,"Wednesday",4,"Thursday",5,"Friday",6,"Saturday",7)</f>
        <v>4</v>
      </c>
      <c r="I7" t="str">
        <f t="shared" si="6"/>
        <v>Wednesday</v>
      </c>
      <c r="J7">
        <f t="shared" si="7"/>
        <v>6</v>
      </c>
      <c r="K7">
        <f t="shared" si="8"/>
        <v>6</v>
      </c>
      <c r="L7">
        <f t="shared" si="9"/>
        <v>2</v>
      </c>
      <c r="M7" t="str">
        <f t="shared" si="10"/>
        <v>2010-01</v>
      </c>
    </row>
    <row r="8" spans="1:13">
      <c r="A8" s="1" t="str">
        <f t="shared" si="0"/>
        <v>20100107</v>
      </c>
      <c r="B8" s="4">
        <v>40185</v>
      </c>
      <c r="C8" s="2">
        <f t="shared" si="1"/>
        <v>1</v>
      </c>
      <c r="D8" s="2" t="str">
        <f t="shared" si="2"/>
        <v>January</v>
      </c>
      <c r="E8">
        <f t="shared" si="3"/>
        <v>1</v>
      </c>
      <c r="F8" t="str">
        <f t="shared" si="4"/>
        <v>Qtr 01</v>
      </c>
      <c r="G8">
        <f t="shared" si="5"/>
        <v>2010</v>
      </c>
      <c r="H8" cm="1">
        <f t="array" ref="H8">_xlfn.SWITCH(I8,"Sunday",1,"Monday",2,"Tuesday",3,"Wednesday",4,"Thursday",5,"Friday",6,"Saturday",7)</f>
        <v>5</v>
      </c>
      <c r="I8" t="str">
        <f t="shared" si="6"/>
        <v>Thursday</v>
      </c>
      <c r="J8">
        <f t="shared" si="7"/>
        <v>7</v>
      </c>
      <c r="K8">
        <f t="shared" si="8"/>
        <v>7</v>
      </c>
      <c r="L8">
        <f t="shared" si="9"/>
        <v>2</v>
      </c>
      <c r="M8" t="str">
        <f t="shared" si="10"/>
        <v>2010-01</v>
      </c>
    </row>
    <row r="9" spans="1:13">
      <c r="A9" s="1" t="str">
        <f t="shared" si="0"/>
        <v>20100108</v>
      </c>
      <c r="B9" s="4">
        <v>40186</v>
      </c>
      <c r="C9" s="2">
        <f t="shared" si="1"/>
        <v>1</v>
      </c>
      <c r="D9" s="2" t="str">
        <f t="shared" si="2"/>
        <v>January</v>
      </c>
      <c r="E9">
        <f>IF( OR(C9 = 1, C9=2, C9 = 3),1, IF(OR(C9 = 4, C9=5, C9 = 6),2,IF(OR(C9 = 7, C9=8, C9 = 9),3,4)))</f>
        <v>1</v>
      </c>
      <c r="F9" t="str">
        <f t="shared" si="4"/>
        <v>Qtr 01</v>
      </c>
      <c r="G9">
        <f t="shared" si="5"/>
        <v>2010</v>
      </c>
      <c r="H9" cm="1">
        <f t="array" ref="H9">_xlfn.SWITCH(I9,"Sunday",1,"Monday",2,"Tuesday",3,"Wednesday",4,"Thursday",5,"Friday",6,"Saturday",7)</f>
        <v>6</v>
      </c>
      <c r="I9" t="str">
        <f t="shared" si="6"/>
        <v>Friday</v>
      </c>
      <c r="J9">
        <f t="shared" si="7"/>
        <v>8</v>
      </c>
      <c r="K9">
        <f t="shared" si="8"/>
        <v>8</v>
      </c>
      <c r="L9">
        <f t="shared" si="9"/>
        <v>2</v>
      </c>
      <c r="M9" t="str">
        <f t="shared" si="10"/>
        <v>2010-01</v>
      </c>
    </row>
    <row r="10" spans="1:13">
      <c r="A10" s="1" t="str">
        <f t="shared" si="0"/>
        <v>20100109</v>
      </c>
      <c r="B10" s="4">
        <v>40187</v>
      </c>
      <c r="C10" s="2">
        <f t="shared" si="1"/>
        <v>1</v>
      </c>
      <c r="D10" s="2" t="str">
        <f t="shared" si="2"/>
        <v>January</v>
      </c>
      <c r="E10">
        <f t="shared" si="3"/>
        <v>1</v>
      </c>
      <c r="F10" t="str">
        <f t="shared" si="4"/>
        <v>Qtr 01</v>
      </c>
      <c r="G10">
        <f t="shared" si="5"/>
        <v>2010</v>
      </c>
      <c r="H10" cm="1">
        <f t="array" ref="H10">_xlfn.SWITCH(I10,"Sunday",1,"Monday",2,"Tuesday",3,"Wednesday",4,"Thursday",5,"Friday",6,"Saturday",7)</f>
        <v>7</v>
      </c>
      <c r="I10" t="str">
        <f t="shared" si="6"/>
        <v>Saturday</v>
      </c>
      <c r="J10">
        <f t="shared" si="7"/>
        <v>9</v>
      </c>
      <c r="K10">
        <f t="shared" si="8"/>
        <v>9</v>
      </c>
      <c r="L10">
        <f t="shared" si="9"/>
        <v>2</v>
      </c>
      <c r="M10" t="str">
        <f t="shared" si="10"/>
        <v>2010-01</v>
      </c>
    </row>
    <row r="11" spans="1:13">
      <c r="A11" s="1" t="str">
        <f t="shared" si="0"/>
        <v>20100110</v>
      </c>
      <c r="B11" s="4">
        <v>40188</v>
      </c>
      <c r="C11" s="2">
        <f t="shared" si="1"/>
        <v>1</v>
      </c>
      <c r="D11" s="2" t="str">
        <f t="shared" si="2"/>
        <v>January</v>
      </c>
      <c r="E11">
        <f t="shared" si="3"/>
        <v>1</v>
      </c>
      <c r="F11" t="str">
        <f t="shared" si="4"/>
        <v>Qtr 01</v>
      </c>
      <c r="G11">
        <f t="shared" si="5"/>
        <v>2010</v>
      </c>
      <c r="H11" cm="1">
        <f t="array" ref="H11">_xlfn.SWITCH(I11,"Sunday",1,"Monday",2,"Tuesday",3,"Wednesday",4,"Thursday",5,"Friday",6,"Saturday",7)</f>
        <v>1</v>
      </c>
      <c r="I11" t="str">
        <f t="shared" si="6"/>
        <v>Sunday</v>
      </c>
      <c r="J11">
        <f t="shared" si="7"/>
        <v>10</v>
      </c>
      <c r="K11">
        <f t="shared" si="8"/>
        <v>10</v>
      </c>
      <c r="L11">
        <f t="shared" si="9"/>
        <v>3</v>
      </c>
      <c r="M11" t="str">
        <f t="shared" si="10"/>
        <v>2010-01</v>
      </c>
    </row>
    <row r="12" spans="1:13">
      <c r="A12" s="1" t="str">
        <f t="shared" si="0"/>
        <v>20100111</v>
      </c>
      <c r="B12" s="4">
        <v>40189</v>
      </c>
      <c r="C12" s="2">
        <f t="shared" si="1"/>
        <v>1</v>
      </c>
      <c r="D12" s="2" t="str">
        <f t="shared" si="2"/>
        <v>January</v>
      </c>
      <c r="E12">
        <f t="shared" si="3"/>
        <v>1</v>
      </c>
      <c r="F12" t="str">
        <f t="shared" si="4"/>
        <v>Qtr 01</v>
      </c>
      <c r="G12">
        <f t="shared" si="5"/>
        <v>2010</v>
      </c>
      <c r="H12" cm="1">
        <f t="array" ref="H12">_xlfn.SWITCH(I12,"Sunday",1,"Monday",2,"Tuesday",3,"Wednesday",4,"Thursday",5,"Friday",6,"Saturday",7)</f>
        <v>2</v>
      </c>
      <c r="I12" t="str">
        <f t="shared" si="6"/>
        <v>Monday</v>
      </c>
      <c r="J12">
        <f t="shared" si="7"/>
        <v>11</v>
      </c>
      <c r="K12">
        <f t="shared" si="8"/>
        <v>11</v>
      </c>
      <c r="L12">
        <f t="shared" si="9"/>
        <v>3</v>
      </c>
      <c r="M12" t="str">
        <f t="shared" si="10"/>
        <v>2010-01</v>
      </c>
    </row>
    <row r="13" spans="1:13">
      <c r="A13" s="1" t="str">
        <f t="shared" si="0"/>
        <v>20100112</v>
      </c>
      <c r="B13" s="4">
        <v>40190</v>
      </c>
      <c r="C13" s="2">
        <f>MONTH(B13)</f>
        <v>1</v>
      </c>
      <c r="D13" s="2" t="str">
        <f t="shared" si="2"/>
        <v>January</v>
      </c>
      <c r="E13">
        <f t="shared" si="3"/>
        <v>1</v>
      </c>
      <c r="F13" t="str">
        <f t="shared" si="4"/>
        <v>Qtr 01</v>
      </c>
      <c r="G13">
        <f t="shared" si="5"/>
        <v>2010</v>
      </c>
      <c r="H13" cm="1">
        <f t="array" ref="H13">_xlfn.SWITCH(I13,"Sunday",1,"Monday",2,"Tuesday",3,"Wednesday",4,"Thursday",5,"Friday",6,"Saturday",7)</f>
        <v>3</v>
      </c>
      <c r="I13" t="str">
        <f t="shared" si="6"/>
        <v>Tuesday</v>
      </c>
      <c r="J13">
        <f t="shared" si="7"/>
        <v>12</v>
      </c>
      <c r="K13">
        <f t="shared" si="8"/>
        <v>12</v>
      </c>
      <c r="L13">
        <f t="shared" si="9"/>
        <v>3</v>
      </c>
      <c r="M13" t="str">
        <f t="shared" si="10"/>
        <v>2010-01</v>
      </c>
    </row>
    <row r="14" spans="1:13">
      <c r="A14" s="1" t="str">
        <f t="shared" si="0"/>
        <v>20100113</v>
      </c>
      <c r="B14" s="4">
        <v>40191</v>
      </c>
      <c r="C14" s="2">
        <f t="shared" si="1"/>
        <v>1</v>
      </c>
      <c r="D14" s="2" t="str">
        <f t="shared" si="2"/>
        <v>January</v>
      </c>
      <c r="E14">
        <f t="shared" si="3"/>
        <v>1</v>
      </c>
      <c r="F14" t="str">
        <f t="shared" si="4"/>
        <v>Qtr 01</v>
      </c>
      <c r="G14">
        <f t="shared" si="5"/>
        <v>2010</v>
      </c>
      <c r="H14" cm="1">
        <f t="array" ref="H14">_xlfn.SWITCH(I14,"Sunday",1,"Monday",2,"Tuesday",3,"Wednesday",4,"Thursday",5,"Friday",6,"Saturday",7)</f>
        <v>4</v>
      </c>
      <c r="I14" t="str">
        <f t="shared" si="6"/>
        <v>Wednesday</v>
      </c>
      <c r="J14">
        <f t="shared" si="7"/>
        <v>13</v>
      </c>
      <c r="K14">
        <f t="shared" si="8"/>
        <v>13</v>
      </c>
      <c r="L14">
        <f t="shared" si="9"/>
        <v>3</v>
      </c>
      <c r="M14" t="str">
        <f t="shared" si="10"/>
        <v>2010-01</v>
      </c>
    </row>
    <row r="15" spans="1:13">
      <c r="A15" s="1" t="str">
        <f t="shared" si="0"/>
        <v>20100114</v>
      </c>
      <c r="B15" s="4">
        <v>40192</v>
      </c>
      <c r="C15" s="2">
        <f t="shared" si="1"/>
        <v>1</v>
      </c>
      <c r="D15" s="2" t="str">
        <f t="shared" si="2"/>
        <v>January</v>
      </c>
      <c r="E15">
        <f t="shared" si="3"/>
        <v>1</v>
      </c>
      <c r="F15" t="str">
        <f t="shared" si="4"/>
        <v>Qtr 01</v>
      </c>
      <c r="G15">
        <f t="shared" si="5"/>
        <v>2010</v>
      </c>
      <c r="H15" cm="1">
        <f t="array" ref="H15">_xlfn.SWITCH(I15,"Sunday",1,"Monday",2,"Tuesday",3,"Wednesday",4,"Thursday",5,"Friday",6,"Saturday",7)</f>
        <v>5</v>
      </c>
      <c r="I15" t="str">
        <f t="shared" si="6"/>
        <v>Thursday</v>
      </c>
      <c r="J15">
        <f t="shared" si="7"/>
        <v>14</v>
      </c>
      <c r="K15">
        <f t="shared" si="8"/>
        <v>14</v>
      </c>
      <c r="L15">
        <f t="shared" si="9"/>
        <v>3</v>
      </c>
      <c r="M15" t="str">
        <f t="shared" si="10"/>
        <v>2010-01</v>
      </c>
    </row>
    <row r="16" spans="1:13">
      <c r="A16" s="1" t="str">
        <f t="shared" si="0"/>
        <v>20100115</v>
      </c>
      <c r="B16" s="4">
        <v>40193</v>
      </c>
      <c r="C16" s="2">
        <f t="shared" si="1"/>
        <v>1</v>
      </c>
      <c r="D16" s="2" t="str">
        <f>TEXT(B16,"mmmm")</f>
        <v>January</v>
      </c>
      <c r="E16">
        <f t="shared" si="3"/>
        <v>1</v>
      </c>
      <c r="F16" t="str">
        <f t="shared" si="4"/>
        <v>Qtr 01</v>
      </c>
      <c r="G16">
        <f t="shared" si="5"/>
        <v>2010</v>
      </c>
      <c r="H16" cm="1">
        <f t="array" ref="H16">_xlfn.SWITCH(I16,"Sunday",1,"Monday",2,"Tuesday",3,"Wednesday",4,"Thursday",5,"Friday",6,"Saturday",7)</f>
        <v>6</v>
      </c>
      <c r="I16" t="str">
        <f t="shared" si="6"/>
        <v>Friday</v>
      </c>
      <c r="J16">
        <f t="shared" si="7"/>
        <v>15</v>
      </c>
      <c r="K16">
        <f t="shared" si="8"/>
        <v>15</v>
      </c>
      <c r="L16">
        <f t="shared" si="9"/>
        <v>3</v>
      </c>
      <c r="M16" t="str">
        <f t="shared" si="10"/>
        <v>2010-01</v>
      </c>
    </row>
    <row r="17" spans="1:13">
      <c r="A17" s="1" t="str">
        <f t="shared" si="0"/>
        <v>20100116</v>
      </c>
      <c r="B17" s="4">
        <v>40194</v>
      </c>
      <c r="C17" s="2">
        <f t="shared" si="1"/>
        <v>1</v>
      </c>
      <c r="D17" s="2" t="str">
        <f t="shared" si="2"/>
        <v>January</v>
      </c>
      <c r="E17">
        <f t="shared" si="3"/>
        <v>1</v>
      </c>
      <c r="F17" t="str">
        <f t="shared" si="4"/>
        <v>Qtr 01</v>
      </c>
      <c r="G17">
        <f t="shared" si="5"/>
        <v>2010</v>
      </c>
      <c r="H17" cm="1">
        <f t="array" ref="H17">_xlfn.SWITCH(I17,"Sunday",1,"Monday",2,"Tuesday",3,"Wednesday",4,"Thursday",5,"Friday",6,"Saturday",7)</f>
        <v>7</v>
      </c>
      <c r="I17" t="str">
        <f t="shared" si="6"/>
        <v>Saturday</v>
      </c>
      <c r="J17">
        <f t="shared" si="7"/>
        <v>16</v>
      </c>
      <c r="K17">
        <f t="shared" si="8"/>
        <v>16</v>
      </c>
      <c r="L17">
        <f t="shared" si="9"/>
        <v>3</v>
      </c>
      <c r="M17" t="str">
        <f t="shared" si="10"/>
        <v>2010-01</v>
      </c>
    </row>
    <row r="18" spans="1:13">
      <c r="A18" s="1" t="str">
        <f t="shared" si="0"/>
        <v>20100117</v>
      </c>
      <c r="B18" s="4">
        <v>40195</v>
      </c>
      <c r="C18" s="2">
        <f t="shared" si="1"/>
        <v>1</v>
      </c>
      <c r="D18" s="2" t="str">
        <f t="shared" si="2"/>
        <v>January</v>
      </c>
      <c r="E18">
        <f t="shared" si="3"/>
        <v>1</v>
      </c>
      <c r="F18" t="str">
        <f t="shared" si="4"/>
        <v>Qtr 01</v>
      </c>
      <c r="G18">
        <f t="shared" si="5"/>
        <v>2010</v>
      </c>
      <c r="H18" cm="1">
        <f t="array" ref="H18">_xlfn.SWITCH(I18,"Sunday",1,"Monday",2,"Tuesday",3,"Wednesday",4,"Thursday",5,"Friday",6,"Saturday",7)</f>
        <v>1</v>
      </c>
      <c r="I18" t="str">
        <f t="shared" si="6"/>
        <v>Sunday</v>
      </c>
      <c r="J18">
        <f t="shared" si="7"/>
        <v>17</v>
      </c>
      <c r="K18">
        <f t="shared" si="8"/>
        <v>17</v>
      </c>
      <c r="L18">
        <f t="shared" si="9"/>
        <v>4</v>
      </c>
      <c r="M18" t="str">
        <f t="shared" si="10"/>
        <v>2010-01</v>
      </c>
    </row>
    <row r="19" spans="1:13">
      <c r="A19" s="1" t="str">
        <f t="shared" si="0"/>
        <v>20100118</v>
      </c>
      <c r="B19" s="4">
        <v>40196</v>
      </c>
      <c r="C19" s="2">
        <f t="shared" si="1"/>
        <v>1</v>
      </c>
      <c r="D19" s="2" t="str">
        <f t="shared" si="2"/>
        <v>January</v>
      </c>
      <c r="E19">
        <f t="shared" si="3"/>
        <v>1</v>
      </c>
      <c r="F19" t="str">
        <f t="shared" si="4"/>
        <v>Qtr 01</v>
      </c>
      <c r="G19">
        <f t="shared" si="5"/>
        <v>2010</v>
      </c>
      <c r="H19" cm="1">
        <f t="array" ref="H19">_xlfn.SWITCH(I19,"Sunday",1,"Monday",2,"Tuesday",3,"Wednesday",4,"Thursday",5,"Friday",6,"Saturday",7)</f>
        <v>2</v>
      </c>
      <c r="I19" t="str">
        <f t="shared" si="6"/>
        <v>Monday</v>
      </c>
      <c r="J19">
        <f t="shared" si="7"/>
        <v>18</v>
      </c>
      <c r="K19">
        <f t="shared" si="8"/>
        <v>18</v>
      </c>
      <c r="L19">
        <f t="shared" si="9"/>
        <v>4</v>
      </c>
      <c r="M19" t="str">
        <f t="shared" si="10"/>
        <v>2010-01</v>
      </c>
    </row>
    <row r="20" spans="1:13">
      <c r="A20" s="1" t="str">
        <f t="shared" si="0"/>
        <v>20100119</v>
      </c>
      <c r="B20" s="4">
        <v>40197</v>
      </c>
      <c r="C20" s="2">
        <f t="shared" si="1"/>
        <v>1</v>
      </c>
      <c r="D20" s="2" t="str">
        <f t="shared" si="2"/>
        <v>January</v>
      </c>
      <c r="E20">
        <f t="shared" si="3"/>
        <v>1</v>
      </c>
      <c r="F20" t="str">
        <f t="shared" si="4"/>
        <v>Qtr 01</v>
      </c>
      <c r="G20">
        <f t="shared" si="5"/>
        <v>2010</v>
      </c>
      <c r="H20" cm="1">
        <f t="array" ref="H20">_xlfn.SWITCH(I20,"Sunday",1,"Monday",2,"Tuesday",3,"Wednesday",4,"Thursday",5,"Friday",6,"Saturday",7)</f>
        <v>3</v>
      </c>
      <c r="I20" t="str">
        <f t="shared" si="6"/>
        <v>Tuesday</v>
      </c>
      <c r="J20">
        <f t="shared" si="7"/>
        <v>19</v>
      </c>
      <c r="K20">
        <f t="shared" si="8"/>
        <v>19</v>
      </c>
      <c r="L20">
        <f t="shared" si="9"/>
        <v>4</v>
      </c>
      <c r="M20" t="str">
        <f t="shared" si="10"/>
        <v>2010-01</v>
      </c>
    </row>
    <row r="21" spans="1:13">
      <c r="A21" s="1" t="str">
        <f t="shared" si="0"/>
        <v>20100120</v>
      </c>
      <c r="B21" s="4">
        <v>40198</v>
      </c>
      <c r="C21" s="2">
        <f t="shared" si="1"/>
        <v>1</v>
      </c>
      <c r="D21" s="2" t="str">
        <f t="shared" si="2"/>
        <v>January</v>
      </c>
      <c r="E21">
        <f t="shared" si="3"/>
        <v>1</v>
      </c>
      <c r="F21" t="str">
        <f t="shared" si="4"/>
        <v>Qtr 01</v>
      </c>
      <c r="G21">
        <f t="shared" si="5"/>
        <v>2010</v>
      </c>
      <c r="H21" cm="1">
        <f t="array" ref="H21">_xlfn.SWITCH(I21,"Sunday",1,"Monday",2,"Tuesday",3,"Wednesday",4,"Thursday",5,"Friday",6,"Saturday",7)</f>
        <v>4</v>
      </c>
      <c r="I21" t="str">
        <f t="shared" si="6"/>
        <v>Wednesday</v>
      </c>
      <c r="J21">
        <f t="shared" si="7"/>
        <v>20</v>
      </c>
      <c r="K21">
        <f t="shared" si="8"/>
        <v>20</v>
      </c>
      <c r="L21">
        <f t="shared" si="9"/>
        <v>4</v>
      </c>
      <c r="M21" t="str">
        <f t="shared" si="10"/>
        <v>2010-01</v>
      </c>
    </row>
    <row r="22" spans="1:13">
      <c r="A22" s="1" t="str">
        <f t="shared" si="0"/>
        <v>20100121</v>
      </c>
      <c r="B22" s="4">
        <v>40199</v>
      </c>
      <c r="C22" s="2">
        <f t="shared" si="1"/>
        <v>1</v>
      </c>
      <c r="D22" s="2" t="str">
        <f t="shared" si="2"/>
        <v>January</v>
      </c>
      <c r="E22">
        <f t="shared" si="3"/>
        <v>1</v>
      </c>
      <c r="F22" t="str">
        <f t="shared" si="4"/>
        <v>Qtr 01</v>
      </c>
      <c r="G22">
        <f t="shared" si="5"/>
        <v>2010</v>
      </c>
      <c r="H22" cm="1">
        <f t="array" ref="H22">_xlfn.SWITCH(I22,"Sunday",1,"Monday",2,"Tuesday",3,"Wednesday",4,"Thursday",5,"Friday",6,"Saturday",7)</f>
        <v>5</v>
      </c>
      <c r="I22" t="str">
        <f t="shared" si="6"/>
        <v>Thursday</v>
      </c>
      <c r="J22">
        <f t="shared" si="7"/>
        <v>21</v>
      </c>
      <c r="K22">
        <f t="shared" si="8"/>
        <v>21</v>
      </c>
      <c r="L22">
        <f t="shared" si="9"/>
        <v>4</v>
      </c>
      <c r="M22" t="str">
        <f t="shared" si="10"/>
        <v>2010-01</v>
      </c>
    </row>
    <row r="23" spans="1:13">
      <c r="A23" s="1" t="str">
        <f t="shared" si="0"/>
        <v>20100122</v>
      </c>
      <c r="B23" s="4">
        <v>40200</v>
      </c>
      <c r="C23" s="2">
        <f t="shared" si="1"/>
        <v>1</v>
      </c>
      <c r="D23" s="2" t="str">
        <f t="shared" si="2"/>
        <v>January</v>
      </c>
      <c r="E23">
        <f t="shared" si="3"/>
        <v>1</v>
      </c>
      <c r="F23" t="str">
        <f t="shared" si="4"/>
        <v>Qtr 01</v>
      </c>
      <c r="G23">
        <f t="shared" si="5"/>
        <v>2010</v>
      </c>
      <c r="H23" cm="1">
        <f t="array" ref="H23">_xlfn.SWITCH(I23,"Sunday",1,"Monday",2,"Tuesday",3,"Wednesday",4,"Thursday",5,"Friday",6,"Saturday",7)</f>
        <v>6</v>
      </c>
      <c r="I23" t="str">
        <f t="shared" si="6"/>
        <v>Friday</v>
      </c>
      <c r="J23">
        <f t="shared" si="7"/>
        <v>22</v>
      </c>
      <c r="K23">
        <f t="shared" si="8"/>
        <v>22</v>
      </c>
      <c r="L23">
        <f t="shared" si="9"/>
        <v>4</v>
      </c>
      <c r="M23" t="str">
        <f t="shared" si="10"/>
        <v>2010-01</v>
      </c>
    </row>
    <row r="24" spans="1:13">
      <c r="A24" s="1" t="str">
        <f t="shared" si="0"/>
        <v>20100123</v>
      </c>
      <c r="B24" s="4">
        <v>40201</v>
      </c>
      <c r="C24" s="2">
        <f t="shared" si="1"/>
        <v>1</v>
      </c>
      <c r="D24" s="2" t="str">
        <f t="shared" si="2"/>
        <v>January</v>
      </c>
      <c r="E24">
        <f t="shared" si="3"/>
        <v>1</v>
      </c>
      <c r="F24" t="str">
        <f t="shared" si="4"/>
        <v>Qtr 01</v>
      </c>
      <c r="G24">
        <f t="shared" si="5"/>
        <v>2010</v>
      </c>
      <c r="H24" cm="1">
        <f t="array" ref="H24">_xlfn.SWITCH(I24,"Sunday",1,"Monday",2,"Tuesday",3,"Wednesday",4,"Thursday",5,"Friday",6,"Saturday",7)</f>
        <v>7</v>
      </c>
      <c r="I24" t="str">
        <f t="shared" si="6"/>
        <v>Saturday</v>
      </c>
      <c r="J24">
        <f t="shared" si="7"/>
        <v>23</v>
      </c>
      <c r="K24">
        <f t="shared" si="8"/>
        <v>23</v>
      </c>
      <c r="L24">
        <f t="shared" si="9"/>
        <v>4</v>
      </c>
      <c r="M24" t="str">
        <f t="shared" si="10"/>
        <v>2010-01</v>
      </c>
    </row>
    <row r="25" spans="1:13">
      <c r="A25" s="1" t="str">
        <f t="shared" si="0"/>
        <v>20100124</v>
      </c>
      <c r="B25" s="4">
        <v>40202</v>
      </c>
      <c r="C25" s="2">
        <f t="shared" si="1"/>
        <v>1</v>
      </c>
      <c r="D25" s="2" t="str">
        <f t="shared" si="2"/>
        <v>January</v>
      </c>
      <c r="E25">
        <f t="shared" si="3"/>
        <v>1</v>
      </c>
      <c r="F25" t="str">
        <f t="shared" si="4"/>
        <v>Qtr 01</v>
      </c>
      <c r="G25">
        <f t="shared" si="5"/>
        <v>2010</v>
      </c>
      <c r="H25" cm="1">
        <f t="array" ref="H25">_xlfn.SWITCH(I25,"Sunday",1,"Monday",2,"Tuesday",3,"Wednesday",4,"Thursday",5,"Friday",6,"Saturday",7)</f>
        <v>1</v>
      </c>
      <c r="I25" t="str">
        <f t="shared" si="6"/>
        <v>Sunday</v>
      </c>
      <c r="J25">
        <f t="shared" si="7"/>
        <v>24</v>
      </c>
      <c r="K25">
        <f t="shared" si="8"/>
        <v>24</v>
      </c>
      <c r="L25">
        <f t="shared" si="9"/>
        <v>5</v>
      </c>
      <c r="M25" t="str">
        <f t="shared" si="10"/>
        <v>2010-01</v>
      </c>
    </row>
    <row r="26" spans="1:13">
      <c r="A26" s="1" t="str">
        <f t="shared" si="0"/>
        <v>20100125</v>
      </c>
      <c r="B26" s="4">
        <v>40203</v>
      </c>
      <c r="C26" s="2">
        <f t="shared" si="1"/>
        <v>1</v>
      </c>
      <c r="D26" s="2" t="str">
        <f t="shared" si="2"/>
        <v>January</v>
      </c>
      <c r="E26">
        <f t="shared" si="3"/>
        <v>1</v>
      </c>
      <c r="F26" t="str">
        <f t="shared" si="4"/>
        <v>Qtr 01</v>
      </c>
      <c r="G26">
        <f t="shared" si="5"/>
        <v>2010</v>
      </c>
      <c r="H26" cm="1">
        <f t="array" ref="H26">_xlfn.SWITCH(I26,"Sunday",1,"Monday",2,"Tuesday",3,"Wednesday",4,"Thursday",5,"Friday",6,"Saturday",7)</f>
        <v>2</v>
      </c>
      <c r="I26" t="str">
        <f t="shared" si="6"/>
        <v>Monday</v>
      </c>
      <c r="J26">
        <f t="shared" si="7"/>
        <v>25</v>
      </c>
      <c r="K26">
        <f t="shared" si="8"/>
        <v>25</v>
      </c>
      <c r="L26">
        <f t="shared" si="9"/>
        <v>5</v>
      </c>
      <c r="M26" t="str">
        <f t="shared" si="10"/>
        <v>2010-01</v>
      </c>
    </row>
    <row r="27" spans="1:13">
      <c r="A27" s="1" t="str">
        <f t="shared" si="0"/>
        <v>20100126</v>
      </c>
      <c r="B27" s="4">
        <v>40204</v>
      </c>
      <c r="C27" s="2">
        <f t="shared" si="1"/>
        <v>1</v>
      </c>
      <c r="D27" s="2" t="str">
        <f t="shared" si="2"/>
        <v>January</v>
      </c>
      <c r="E27">
        <f t="shared" si="3"/>
        <v>1</v>
      </c>
      <c r="F27" t="str">
        <f t="shared" si="4"/>
        <v>Qtr 01</v>
      </c>
      <c r="G27">
        <f t="shared" si="5"/>
        <v>2010</v>
      </c>
      <c r="H27" cm="1">
        <f t="array" ref="H27">_xlfn.SWITCH(I27,"Sunday",1,"Monday",2,"Tuesday",3,"Wednesday",4,"Thursday",5,"Friday",6,"Saturday",7)</f>
        <v>3</v>
      </c>
      <c r="I27" t="str">
        <f t="shared" si="6"/>
        <v>Tuesday</v>
      </c>
      <c r="J27">
        <f t="shared" si="7"/>
        <v>26</v>
      </c>
      <c r="K27">
        <f t="shared" si="8"/>
        <v>26</v>
      </c>
      <c r="L27">
        <f t="shared" si="9"/>
        <v>5</v>
      </c>
      <c r="M27" t="str">
        <f t="shared" si="10"/>
        <v>2010-01</v>
      </c>
    </row>
    <row r="28" spans="1:13">
      <c r="A28" s="1" t="str">
        <f t="shared" si="0"/>
        <v>20100127</v>
      </c>
      <c r="B28" s="4">
        <v>40205</v>
      </c>
      <c r="C28" s="2">
        <f t="shared" si="1"/>
        <v>1</v>
      </c>
      <c r="D28" s="2" t="str">
        <f t="shared" si="2"/>
        <v>January</v>
      </c>
      <c r="E28">
        <f t="shared" si="3"/>
        <v>1</v>
      </c>
      <c r="F28" t="str">
        <f t="shared" si="4"/>
        <v>Qtr 01</v>
      </c>
      <c r="G28">
        <f t="shared" si="5"/>
        <v>2010</v>
      </c>
      <c r="H28" cm="1">
        <f t="array" ref="H28">_xlfn.SWITCH(I28,"Sunday",1,"Monday",2,"Tuesday",3,"Wednesday",4,"Thursday",5,"Friday",6,"Saturday",7)</f>
        <v>4</v>
      </c>
      <c r="I28" t="str">
        <f t="shared" si="6"/>
        <v>Wednesday</v>
      </c>
      <c r="J28">
        <f t="shared" si="7"/>
        <v>27</v>
      </c>
      <c r="K28">
        <f t="shared" si="8"/>
        <v>27</v>
      </c>
      <c r="L28">
        <f t="shared" si="9"/>
        <v>5</v>
      </c>
      <c r="M28" t="str">
        <f t="shared" si="10"/>
        <v>2010-01</v>
      </c>
    </row>
    <row r="29" spans="1:13">
      <c r="A29" s="1" t="str">
        <f t="shared" si="0"/>
        <v>20100128</v>
      </c>
      <c r="B29" s="4">
        <v>40206</v>
      </c>
      <c r="C29" s="2">
        <f t="shared" si="1"/>
        <v>1</v>
      </c>
      <c r="D29" s="2" t="str">
        <f t="shared" si="2"/>
        <v>January</v>
      </c>
      <c r="E29">
        <f t="shared" si="3"/>
        <v>1</v>
      </c>
      <c r="F29" t="str">
        <f t="shared" si="4"/>
        <v>Qtr 01</v>
      </c>
      <c r="G29">
        <f t="shared" si="5"/>
        <v>2010</v>
      </c>
      <c r="H29" cm="1">
        <f t="array" ref="H29">_xlfn.SWITCH(I29,"Sunday",1,"Monday",2,"Tuesday",3,"Wednesday",4,"Thursday",5,"Friday",6,"Saturday",7)</f>
        <v>5</v>
      </c>
      <c r="I29" t="str">
        <f t="shared" si="6"/>
        <v>Thursday</v>
      </c>
      <c r="J29">
        <f t="shared" si="7"/>
        <v>28</v>
      </c>
      <c r="K29">
        <f t="shared" si="8"/>
        <v>28</v>
      </c>
      <c r="L29">
        <f t="shared" si="9"/>
        <v>5</v>
      </c>
      <c r="M29" t="str">
        <f t="shared" si="10"/>
        <v>2010-01</v>
      </c>
    </row>
    <row r="30" spans="1:13">
      <c r="A30" s="1" t="str">
        <f t="shared" si="0"/>
        <v>20100129</v>
      </c>
      <c r="B30" s="4">
        <v>40207</v>
      </c>
      <c r="C30" s="2">
        <f t="shared" si="1"/>
        <v>1</v>
      </c>
      <c r="D30" s="2" t="str">
        <f t="shared" si="2"/>
        <v>January</v>
      </c>
      <c r="E30">
        <f t="shared" si="3"/>
        <v>1</v>
      </c>
      <c r="F30" t="str">
        <f t="shared" si="4"/>
        <v>Qtr 01</v>
      </c>
      <c r="G30">
        <f t="shared" si="5"/>
        <v>2010</v>
      </c>
      <c r="H30" cm="1">
        <f t="array" ref="H30">_xlfn.SWITCH(I30,"Sunday",1,"Monday",2,"Tuesday",3,"Wednesday",4,"Thursday",5,"Friday",6,"Saturday",7)</f>
        <v>6</v>
      </c>
      <c r="I30" t="str">
        <f t="shared" si="6"/>
        <v>Friday</v>
      </c>
      <c r="J30">
        <f t="shared" si="7"/>
        <v>29</v>
      </c>
      <c r="K30">
        <f t="shared" si="8"/>
        <v>29</v>
      </c>
      <c r="L30">
        <f t="shared" si="9"/>
        <v>5</v>
      </c>
      <c r="M30" t="str">
        <f t="shared" si="10"/>
        <v>2010-01</v>
      </c>
    </row>
    <row r="31" spans="1:13">
      <c r="A31" s="1" t="str">
        <f t="shared" si="0"/>
        <v>20100130</v>
      </c>
      <c r="B31" s="4">
        <v>40208</v>
      </c>
      <c r="C31" s="2">
        <f t="shared" si="1"/>
        <v>1</v>
      </c>
      <c r="D31" s="2" t="str">
        <f t="shared" si="2"/>
        <v>January</v>
      </c>
      <c r="E31">
        <f t="shared" si="3"/>
        <v>1</v>
      </c>
      <c r="F31" t="str">
        <f t="shared" si="4"/>
        <v>Qtr 01</v>
      </c>
      <c r="G31">
        <f t="shared" si="5"/>
        <v>2010</v>
      </c>
      <c r="H31" cm="1">
        <f t="array" ref="H31">_xlfn.SWITCH(I31,"Sunday",1,"Monday",2,"Tuesday",3,"Wednesday",4,"Thursday",5,"Friday",6,"Saturday",7)</f>
        <v>7</v>
      </c>
      <c r="I31" t="str">
        <f t="shared" si="6"/>
        <v>Saturday</v>
      </c>
      <c r="J31">
        <f t="shared" si="7"/>
        <v>30</v>
      </c>
      <c r="K31">
        <f t="shared" si="8"/>
        <v>30</v>
      </c>
      <c r="L31">
        <f t="shared" si="9"/>
        <v>5</v>
      </c>
      <c r="M31" t="str">
        <f t="shared" si="10"/>
        <v>2010-01</v>
      </c>
    </row>
    <row r="32" spans="1:13">
      <c r="A32" s="1" t="str">
        <f t="shared" si="0"/>
        <v>20100131</v>
      </c>
      <c r="B32" s="4">
        <v>40209</v>
      </c>
      <c r="C32" s="2">
        <f t="shared" si="1"/>
        <v>1</v>
      </c>
      <c r="D32" s="2" t="str">
        <f t="shared" si="2"/>
        <v>January</v>
      </c>
      <c r="E32">
        <f t="shared" si="3"/>
        <v>1</v>
      </c>
      <c r="F32" t="str">
        <f t="shared" si="4"/>
        <v>Qtr 01</v>
      </c>
      <c r="G32">
        <f t="shared" si="5"/>
        <v>2010</v>
      </c>
      <c r="H32" cm="1">
        <f t="array" ref="H32">_xlfn.SWITCH(I32,"Sunday",1,"Monday",2,"Tuesday",3,"Wednesday",4,"Thursday",5,"Friday",6,"Saturday",7)</f>
        <v>1</v>
      </c>
      <c r="I32" t="str">
        <f t="shared" si="6"/>
        <v>Sunday</v>
      </c>
      <c r="J32">
        <f t="shared" si="7"/>
        <v>31</v>
      </c>
      <c r="K32">
        <f t="shared" si="8"/>
        <v>31</v>
      </c>
      <c r="L32">
        <f t="shared" si="9"/>
        <v>6</v>
      </c>
      <c r="M32" t="str">
        <f t="shared" si="10"/>
        <v>2010-01</v>
      </c>
    </row>
    <row r="33" spans="1:13">
      <c r="A33" s="1" t="str">
        <f t="shared" si="0"/>
        <v>20100201</v>
      </c>
      <c r="B33" s="4">
        <v>40210</v>
      </c>
      <c r="C33" s="2">
        <f t="shared" si="1"/>
        <v>2</v>
      </c>
      <c r="D33" s="2" t="str">
        <f t="shared" si="2"/>
        <v>February</v>
      </c>
      <c r="E33">
        <f t="shared" si="3"/>
        <v>1</v>
      </c>
      <c r="F33" t="str">
        <f t="shared" si="4"/>
        <v>Qtr 01</v>
      </c>
      <c r="G33">
        <f t="shared" si="5"/>
        <v>2010</v>
      </c>
      <c r="H33" cm="1">
        <f t="array" ref="H33">_xlfn.SWITCH(I33,"Sunday",1,"Monday",2,"Tuesday",3,"Wednesday",4,"Thursday",5,"Friday",6,"Saturday",7)</f>
        <v>2</v>
      </c>
      <c r="I33" t="str">
        <f t="shared" si="6"/>
        <v>Monday</v>
      </c>
      <c r="J33">
        <f t="shared" si="7"/>
        <v>1</v>
      </c>
      <c r="K33">
        <f t="shared" si="8"/>
        <v>32</v>
      </c>
      <c r="L33">
        <f t="shared" si="9"/>
        <v>6</v>
      </c>
      <c r="M33" t="str">
        <f t="shared" si="10"/>
        <v>2010-02</v>
      </c>
    </row>
    <row r="34" spans="1:13">
      <c r="A34" s="1" t="str">
        <f t="shared" si="0"/>
        <v>20100202</v>
      </c>
      <c r="B34" s="4">
        <v>40211</v>
      </c>
      <c r="C34" s="2">
        <f t="shared" si="1"/>
        <v>2</v>
      </c>
      <c r="D34" s="2" t="str">
        <f t="shared" si="2"/>
        <v>February</v>
      </c>
      <c r="E34">
        <f t="shared" si="3"/>
        <v>1</v>
      </c>
      <c r="F34" t="str">
        <f t="shared" si="4"/>
        <v>Qtr 01</v>
      </c>
      <c r="G34">
        <f t="shared" si="5"/>
        <v>2010</v>
      </c>
      <c r="H34" cm="1">
        <f t="array" ref="H34">_xlfn.SWITCH(I34,"Sunday",1,"Monday",2,"Tuesday",3,"Wednesday",4,"Thursday",5,"Friday",6,"Saturday",7)</f>
        <v>3</v>
      </c>
      <c r="I34" t="str">
        <f t="shared" si="6"/>
        <v>Tuesday</v>
      </c>
      <c r="J34">
        <f t="shared" si="7"/>
        <v>2</v>
      </c>
      <c r="K34">
        <f t="shared" si="8"/>
        <v>33</v>
      </c>
      <c r="L34">
        <f t="shared" si="9"/>
        <v>6</v>
      </c>
      <c r="M34" t="str">
        <f t="shared" si="10"/>
        <v>2010-02</v>
      </c>
    </row>
    <row r="35" spans="1:13">
      <c r="A35" s="1" t="str">
        <f t="shared" si="0"/>
        <v>20100203</v>
      </c>
      <c r="B35" s="4">
        <v>40212</v>
      </c>
      <c r="C35" s="2">
        <f t="shared" si="1"/>
        <v>2</v>
      </c>
      <c r="D35" s="2" t="str">
        <f t="shared" si="2"/>
        <v>February</v>
      </c>
      <c r="E35">
        <f t="shared" si="3"/>
        <v>1</v>
      </c>
      <c r="F35" t="str">
        <f t="shared" si="4"/>
        <v>Qtr 01</v>
      </c>
      <c r="G35">
        <f t="shared" si="5"/>
        <v>2010</v>
      </c>
      <c r="H35" cm="1">
        <f t="array" ref="H35">_xlfn.SWITCH(I35,"Sunday",1,"Monday",2,"Tuesday",3,"Wednesday",4,"Thursday",5,"Friday",6,"Saturday",7)</f>
        <v>4</v>
      </c>
      <c r="I35" t="str">
        <f t="shared" si="6"/>
        <v>Wednesday</v>
      </c>
      <c r="J35">
        <f t="shared" si="7"/>
        <v>3</v>
      </c>
      <c r="K35">
        <f t="shared" si="8"/>
        <v>34</v>
      </c>
      <c r="L35">
        <f t="shared" si="9"/>
        <v>6</v>
      </c>
      <c r="M35" t="str">
        <f t="shared" si="10"/>
        <v>2010-02</v>
      </c>
    </row>
    <row r="36" spans="1:13">
      <c r="A36" s="1" t="str">
        <f t="shared" si="0"/>
        <v>20100204</v>
      </c>
      <c r="B36" s="4">
        <v>40213</v>
      </c>
      <c r="C36" s="2">
        <f t="shared" si="1"/>
        <v>2</v>
      </c>
      <c r="D36" s="2" t="str">
        <f t="shared" si="2"/>
        <v>February</v>
      </c>
      <c r="E36">
        <f t="shared" si="3"/>
        <v>1</v>
      </c>
      <c r="F36" t="str">
        <f t="shared" si="4"/>
        <v>Qtr 01</v>
      </c>
      <c r="G36">
        <f t="shared" si="5"/>
        <v>2010</v>
      </c>
      <c r="H36" cm="1">
        <f t="array" ref="H36">_xlfn.SWITCH(I36,"Sunday",1,"Monday",2,"Tuesday",3,"Wednesday",4,"Thursday",5,"Friday",6,"Saturday",7)</f>
        <v>5</v>
      </c>
      <c r="I36" t="str">
        <f t="shared" si="6"/>
        <v>Thursday</v>
      </c>
      <c r="J36">
        <f t="shared" si="7"/>
        <v>4</v>
      </c>
      <c r="K36">
        <f t="shared" si="8"/>
        <v>35</v>
      </c>
      <c r="L36">
        <f t="shared" si="9"/>
        <v>6</v>
      </c>
      <c r="M36" t="str">
        <f t="shared" si="10"/>
        <v>2010-02</v>
      </c>
    </row>
    <row r="37" spans="1:13">
      <c r="A37" s="1" t="str">
        <f t="shared" si="0"/>
        <v>20100205</v>
      </c>
      <c r="B37" s="4">
        <v>40214</v>
      </c>
      <c r="C37" s="2">
        <f t="shared" si="1"/>
        <v>2</v>
      </c>
      <c r="D37" s="2" t="str">
        <f t="shared" si="2"/>
        <v>February</v>
      </c>
      <c r="E37">
        <f t="shared" si="3"/>
        <v>1</v>
      </c>
      <c r="F37" t="str">
        <f t="shared" si="4"/>
        <v>Qtr 01</v>
      </c>
      <c r="G37">
        <f t="shared" si="5"/>
        <v>2010</v>
      </c>
      <c r="H37" cm="1">
        <f t="array" ref="H37">_xlfn.SWITCH(I37,"Sunday",1,"Monday",2,"Tuesday",3,"Wednesday",4,"Thursday",5,"Friday",6,"Saturday",7)</f>
        <v>6</v>
      </c>
      <c r="I37" t="str">
        <f t="shared" si="6"/>
        <v>Friday</v>
      </c>
      <c r="J37">
        <f t="shared" si="7"/>
        <v>5</v>
      </c>
      <c r="K37">
        <f t="shared" si="8"/>
        <v>36</v>
      </c>
      <c r="L37">
        <f t="shared" si="9"/>
        <v>6</v>
      </c>
      <c r="M37" t="str">
        <f t="shared" si="10"/>
        <v>2010-02</v>
      </c>
    </row>
    <row r="38" spans="1:13">
      <c r="A38" s="1" t="str">
        <f t="shared" si="0"/>
        <v>20100206</v>
      </c>
      <c r="B38" s="4">
        <v>40215</v>
      </c>
      <c r="C38" s="2">
        <f t="shared" si="1"/>
        <v>2</v>
      </c>
      <c r="D38" s="2" t="str">
        <f t="shared" si="2"/>
        <v>February</v>
      </c>
      <c r="E38">
        <f t="shared" si="3"/>
        <v>1</v>
      </c>
      <c r="F38" t="str">
        <f t="shared" si="4"/>
        <v>Qtr 01</v>
      </c>
      <c r="G38">
        <f t="shared" si="5"/>
        <v>2010</v>
      </c>
      <c r="H38" cm="1">
        <f t="array" ref="H38">_xlfn.SWITCH(I38,"Sunday",1,"Monday",2,"Tuesday",3,"Wednesday",4,"Thursday",5,"Friday",6,"Saturday",7)</f>
        <v>7</v>
      </c>
      <c r="I38" t="str">
        <f t="shared" si="6"/>
        <v>Saturday</v>
      </c>
      <c r="J38">
        <f t="shared" si="7"/>
        <v>6</v>
      </c>
      <c r="K38">
        <f t="shared" si="8"/>
        <v>37</v>
      </c>
      <c r="L38">
        <f t="shared" si="9"/>
        <v>6</v>
      </c>
      <c r="M38" t="str">
        <f t="shared" si="10"/>
        <v>2010-02</v>
      </c>
    </row>
    <row r="39" spans="1:13">
      <c r="A39" s="1" t="str">
        <f t="shared" si="0"/>
        <v>20100207</v>
      </c>
      <c r="B39" s="4">
        <v>40216</v>
      </c>
      <c r="C39" s="2">
        <f t="shared" si="1"/>
        <v>2</v>
      </c>
      <c r="D39" s="2" t="str">
        <f t="shared" si="2"/>
        <v>February</v>
      </c>
      <c r="E39">
        <f t="shared" si="3"/>
        <v>1</v>
      </c>
      <c r="F39" t="str">
        <f t="shared" si="4"/>
        <v>Qtr 01</v>
      </c>
      <c r="G39">
        <f t="shared" si="5"/>
        <v>2010</v>
      </c>
      <c r="H39" cm="1">
        <f t="array" ref="H39">_xlfn.SWITCH(I39,"Sunday",1,"Monday",2,"Tuesday",3,"Wednesday",4,"Thursday",5,"Friday",6,"Saturday",7)</f>
        <v>1</v>
      </c>
      <c r="I39" t="str">
        <f t="shared" si="6"/>
        <v>Sunday</v>
      </c>
      <c r="J39">
        <f t="shared" si="7"/>
        <v>7</v>
      </c>
      <c r="K39">
        <f t="shared" si="8"/>
        <v>38</v>
      </c>
      <c r="L39">
        <f t="shared" si="9"/>
        <v>7</v>
      </c>
      <c r="M39" t="str">
        <f t="shared" si="10"/>
        <v>2010-02</v>
      </c>
    </row>
    <row r="40" spans="1:13">
      <c r="A40" s="1" t="str">
        <f t="shared" si="0"/>
        <v>20100208</v>
      </c>
      <c r="B40" s="4">
        <v>40217</v>
      </c>
      <c r="C40" s="2">
        <f t="shared" si="1"/>
        <v>2</v>
      </c>
      <c r="D40" s="2" t="str">
        <f t="shared" si="2"/>
        <v>February</v>
      </c>
      <c r="E40">
        <f t="shared" si="3"/>
        <v>1</v>
      </c>
      <c r="F40" t="str">
        <f t="shared" si="4"/>
        <v>Qtr 01</v>
      </c>
      <c r="G40">
        <f t="shared" si="5"/>
        <v>2010</v>
      </c>
      <c r="H40" cm="1">
        <f t="array" ref="H40">_xlfn.SWITCH(I40,"Sunday",1,"Monday",2,"Tuesday",3,"Wednesday",4,"Thursday",5,"Friday",6,"Saturday",7)</f>
        <v>2</v>
      </c>
      <c r="I40" t="str">
        <f t="shared" si="6"/>
        <v>Monday</v>
      </c>
      <c r="J40">
        <f t="shared" si="7"/>
        <v>8</v>
      </c>
      <c r="K40">
        <f t="shared" si="8"/>
        <v>39</v>
      </c>
      <c r="L40">
        <f t="shared" si="9"/>
        <v>7</v>
      </c>
      <c r="M40" t="str">
        <f t="shared" si="10"/>
        <v>2010-02</v>
      </c>
    </row>
    <row r="41" spans="1:13">
      <c r="A41" s="1" t="str">
        <f t="shared" si="0"/>
        <v>20100209</v>
      </c>
      <c r="B41" s="4">
        <v>40218</v>
      </c>
      <c r="C41" s="2">
        <f t="shared" si="1"/>
        <v>2</v>
      </c>
      <c r="D41" s="2" t="str">
        <f t="shared" si="2"/>
        <v>February</v>
      </c>
      <c r="E41">
        <f t="shared" si="3"/>
        <v>1</v>
      </c>
      <c r="F41" t="str">
        <f t="shared" si="4"/>
        <v>Qtr 01</v>
      </c>
      <c r="G41">
        <f t="shared" si="5"/>
        <v>2010</v>
      </c>
      <c r="H41" cm="1">
        <f t="array" ref="H41">_xlfn.SWITCH(I41,"Sunday",1,"Monday",2,"Tuesday",3,"Wednesday",4,"Thursday",5,"Friday",6,"Saturday",7)</f>
        <v>3</v>
      </c>
      <c r="I41" t="str">
        <f t="shared" si="6"/>
        <v>Tuesday</v>
      </c>
      <c r="J41">
        <f t="shared" si="7"/>
        <v>9</v>
      </c>
      <c r="K41">
        <f t="shared" si="8"/>
        <v>40</v>
      </c>
      <c r="L41">
        <f t="shared" si="9"/>
        <v>7</v>
      </c>
      <c r="M41" t="str">
        <f t="shared" si="10"/>
        <v>2010-02</v>
      </c>
    </row>
    <row r="42" spans="1:13">
      <c r="A42" s="1" t="str">
        <f t="shared" si="0"/>
        <v>20100210</v>
      </c>
      <c r="B42" s="4">
        <v>40219</v>
      </c>
      <c r="C42" s="2">
        <f t="shared" si="1"/>
        <v>2</v>
      </c>
      <c r="D42" s="2" t="str">
        <f t="shared" si="2"/>
        <v>February</v>
      </c>
      <c r="E42">
        <f t="shared" si="3"/>
        <v>1</v>
      </c>
      <c r="F42" t="str">
        <f t="shared" si="4"/>
        <v>Qtr 01</v>
      </c>
      <c r="G42">
        <f t="shared" si="5"/>
        <v>2010</v>
      </c>
      <c r="H42" cm="1">
        <f t="array" ref="H42">_xlfn.SWITCH(I42,"Sunday",1,"Monday",2,"Tuesday",3,"Wednesday",4,"Thursday",5,"Friday",6,"Saturday",7)</f>
        <v>4</v>
      </c>
      <c r="I42" t="str">
        <f t="shared" si="6"/>
        <v>Wednesday</v>
      </c>
      <c r="J42">
        <f t="shared" si="7"/>
        <v>10</v>
      </c>
      <c r="K42">
        <f t="shared" si="8"/>
        <v>41</v>
      </c>
      <c r="L42">
        <f t="shared" si="9"/>
        <v>7</v>
      </c>
      <c r="M42" t="str">
        <f t="shared" si="10"/>
        <v>2010-02</v>
      </c>
    </row>
    <row r="43" spans="1:13">
      <c r="A43" s="1" t="str">
        <f t="shared" si="0"/>
        <v>20100211</v>
      </c>
      <c r="B43" s="4">
        <v>40220</v>
      </c>
      <c r="C43" s="2">
        <f t="shared" si="1"/>
        <v>2</v>
      </c>
      <c r="D43" s="2" t="str">
        <f t="shared" si="2"/>
        <v>February</v>
      </c>
      <c r="E43">
        <f t="shared" si="3"/>
        <v>1</v>
      </c>
      <c r="F43" t="str">
        <f t="shared" si="4"/>
        <v>Qtr 01</v>
      </c>
      <c r="G43">
        <f t="shared" si="5"/>
        <v>2010</v>
      </c>
      <c r="H43" cm="1">
        <f t="array" ref="H43">_xlfn.SWITCH(I43,"Sunday",1,"Monday",2,"Tuesday",3,"Wednesday",4,"Thursday",5,"Friday",6,"Saturday",7)</f>
        <v>5</v>
      </c>
      <c r="I43" t="str">
        <f t="shared" si="6"/>
        <v>Thursday</v>
      </c>
      <c r="J43">
        <f t="shared" si="7"/>
        <v>11</v>
      </c>
      <c r="K43">
        <f t="shared" si="8"/>
        <v>42</v>
      </c>
      <c r="L43">
        <f t="shared" si="9"/>
        <v>7</v>
      </c>
      <c r="M43" t="str">
        <f t="shared" si="10"/>
        <v>2010-02</v>
      </c>
    </row>
    <row r="44" spans="1:13">
      <c r="A44" s="1" t="str">
        <f t="shared" si="0"/>
        <v>20100212</v>
      </c>
      <c r="B44" s="4">
        <v>40221</v>
      </c>
      <c r="C44" s="2">
        <f t="shared" si="1"/>
        <v>2</v>
      </c>
      <c r="D44" s="2" t="str">
        <f t="shared" si="2"/>
        <v>February</v>
      </c>
      <c r="E44">
        <f t="shared" si="3"/>
        <v>1</v>
      </c>
      <c r="F44" t="str">
        <f t="shared" si="4"/>
        <v>Qtr 01</v>
      </c>
      <c r="G44">
        <f t="shared" si="5"/>
        <v>2010</v>
      </c>
      <c r="H44" cm="1">
        <f t="array" ref="H44">_xlfn.SWITCH(I44,"Sunday",1,"Monday",2,"Tuesday",3,"Wednesday",4,"Thursday",5,"Friday",6,"Saturday",7)</f>
        <v>6</v>
      </c>
      <c r="I44" t="str">
        <f t="shared" si="6"/>
        <v>Friday</v>
      </c>
      <c r="J44">
        <f t="shared" si="7"/>
        <v>12</v>
      </c>
      <c r="K44">
        <f t="shared" si="8"/>
        <v>43</v>
      </c>
      <c r="L44">
        <f t="shared" si="9"/>
        <v>7</v>
      </c>
      <c r="M44" t="str">
        <f t="shared" si="10"/>
        <v>2010-02</v>
      </c>
    </row>
    <row r="45" spans="1:13">
      <c r="A45" s="1" t="str">
        <f t="shared" si="0"/>
        <v>20100213</v>
      </c>
      <c r="B45" s="4">
        <v>40222</v>
      </c>
      <c r="C45" s="2">
        <f t="shared" si="1"/>
        <v>2</v>
      </c>
      <c r="D45" s="2" t="str">
        <f t="shared" si="2"/>
        <v>February</v>
      </c>
      <c r="E45">
        <f t="shared" si="3"/>
        <v>1</v>
      </c>
      <c r="F45" t="str">
        <f t="shared" si="4"/>
        <v>Qtr 01</v>
      </c>
      <c r="G45">
        <f t="shared" si="5"/>
        <v>2010</v>
      </c>
      <c r="H45" cm="1">
        <f t="array" ref="H45">_xlfn.SWITCH(I45,"Sunday",1,"Monday",2,"Tuesday",3,"Wednesday",4,"Thursday",5,"Friday",6,"Saturday",7)</f>
        <v>7</v>
      </c>
      <c r="I45" t="str">
        <f t="shared" si="6"/>
        <v>Saturday</v>
      </c>
      <c r="J45">
        <f t="shared" si="7"/>
        <v>13</v>
      </c>
      <c r="K45">
        <f t="shared" si="8"/>
        <v>44</v>
      </c>
      <c r="L45">
        <f t="shared" si="9"/>
        <v>7</v>
      </c>
      <c r="M45" t="str">
        <f t="shared" si="10"/>
        <v>2010-02</v>
      </c>
    </row>
    <row r="46" spans="1:13">
      <c r="A46" s="1" t="str">
        <f t="shared" si="0"/>
        <v>20100214</v>
      </c>
      <c r="B46" s="4">
        <v>40223</v>
      </c>
      <c r="C46" s="2">
        <f t="shared" si="1"/>
        <v>2</v>
      </c>
      <c r="D46" s="2" t="str">
        <f t="shared" si="2"/>
        <v>February</v>
      </c>
      <c r="E46">
        <f t="shared" si="3"/>
        <v>1</v>
      </c>
      <c r="F46" t="str">
        <f t="shared" si="4"/>
        <v>Qtr 01</v>
      </c>
      <c r="G46">
        <f t="shared" si="5"/>
        <v>2010</v>
      </c>
      <c r="H46" cm="1">
        <f t="array" ref="H46">_xlfn.SWITCH(I46,"Sunday",1,"Monday",2,"Tuesday",3,"Wednesday",4,"Thursday",5,"Friday",6,"Saturday",7)</f>
        <v>1</v>
      </c>
      <c r="I46" t="str">
        <f t="shared" si="6"/>
        <v>Sunday</v>
      </c>
      <c r="J46">
        <f t="shared" si="7"/>
        <v>14</v>
      </c>
      <c r="K46">
        <f t="shared" si="8"/>
        <v>45</v>
      </c>
      <c r="L46">
        <f t="shared" si="9"/>
        <v>8</v>
      </c>
      <c r="M46" t="str">
        <f t="shared" si="10"/>
        <v>2010-02</v>
      </c>
    </row>
    <row r="47" spans="1:13">
      <c r="A47" s="1" t="str">
        <f t="shared" si="0"/>
        <v>20100215</v>
      </c>
      <c r="B47" s="4">
        <v>40224</v>
      </c>
      <c r="C47" s="2">
        <f t="shared" si="1"/>
        <v>2</v>
      </c>
      <c r="D47" s="2" t="str">
        <f t="shared" si="2"/>
        <v>February</v>
      </c>
      <c r="E47">
        <f t="shared" si="3"/>
        <v>1</v>
      </c>
      <c r="F47" t="str">
        <f t="shared" si="4"/>
        <v>Qtr 01</v>
      </c>
      <c r="G47">
        <f t="shared" si="5"/>
        <v>2010</v>
      </c>
      <c r="H47" cm="1">
        <f t="array" ref="H47">_xlfn.SWITCH(I47,"Sunday",1,"Monday",2,"Tuesday",3,"Wednesday",4,"Thursday",5,"Friday",6,"Saturday",7)</f>
        <v>2</v>
      </c>
      <c r="I47" t="str">
        <f t="shared" si="6"/>
        <v>Monday</v>
      </c>
      <c r="J47">
        <f t="shared" si="7"/>
        <v>15</v>
      </c>
      <c r="K47">
        <f t="shared" si="8"/>
        <v>46</v>
      </c>
      <c r="L47">
        <f t="shared" si="9"/>
        <v>8</v>
      </c>
      <c r="M47" t="str">
        <f t="shared" si="10"/>
        <v>2010-02</v>
      </c>
    </row>
    <row r="48" spans="1:13">
      <c r="A48" s="1" t="str">
        <f t="shared" si="0"/>
        <v>20100216</v>
      </c>
      <c r="B48" s="4">
        <v>40225</v>
      </c>
      <c r="C48" s="2">
        <f t="shared" si="1"/>
        <v>2</v>
      </c>
      <c r="D48" s="2" t="str">
        <f t="shared" si="2"/>
        <v>February</v>
      </c>
      <c r="E48">
        <f t="shared" si="3"/>
        <v>1</v>
      </c>
      <c r="F48" t="str">
        <f t="shared" si="4"/>
        <v>Qtr 01</v>
      </c>
      <c r="G48">
        <f t="shared" si="5"/>
        <v>2010</v>
      </c>
      <c r="H48" cm="1">
        <f t="array" ref="H48">_xlfn.SWITCH(I48,"Sunday",1,"Monday",2,"Tuesday",3,"Wednesday",4,"Thursday",5,"Friday",6,"Saturday",7)</f>
        <v>3</v>
      </c>
      <c r="I48" t="str">
        <f t="shared" si="6"/>
        <v>Tuesday</v>
      </c>
      <c r="J48">
        <f t="shared" si="7"/>
        <v>16</v>
      </c>
      <c r="K48">
        <f t="shared" si="8"/>
        <v>47</v>
      </c>
      <c r="L48">
        <f t="shared" si="9"/>
        <v>8</v>
      </c>
      <c r="M48" t="str">
        <f t="shared" si="10"/>
        <v>2010-02</v>
      </c>
    </row>
    <row r="49" spans="1:13">
      <c r="A49" s="1" t="str">
        <f t="shared" si="0"/>
        <v>20100217</v>
      </c>
      <c r="B49" s="4">
        <v>40226</v>
      </c>
      <c r="C49" s="2">
        <f t="shared" si="1"/>
        <v>2</v>
      </c>
      <c r="D49" s="2" t="str">
        <f t="shared" si="2"/>
        <v>February</v>
      </c>
      <c r="E49">
        <f t="shared" si="3"/>
        <v>1</v>
      </c>
      <c r="F49" t="str">
        <f t="shared" si="4"/>
        <v>Qtr 01</v>
      </c>
      <c r="G49">
        <f t="shared" si="5"/>
        <v>2010</v>
      </c>
      <c r="H49" cm="1">
        <f t="array" ref="H49">_xlfn.SWITCH(I49,"Sunday",1,"Monday",2,"Tuesday",3,"Wednesday",4,"Thursday",5,"Friday",6,"Saturday",7)</f>
        <v>4</v>
      </c>
      <c r="I49" t="str">
        <f t="shared" si="6"/>
        <v>Wednesday</v>
      </c>
      <c r="J49">
        <f t="shared" si="7"/>
        <v>17</v>
      </c>
      <c r="K49">
        <f t="shared" si="8"/>
        <v>48</v>
      </c>
      <c r="L49">
        <f t="shared" si="9"/>
        <v>8</v>
      </c>
      <c r="M49" t="str">
        <f t="shared" si="10"/>
        <v>2010-02</v>
      </c>
    </row>
    <row r="50" spans="1:13">
      <c r="A50" s="1" t="str">
        <f t="shared" si="0"/>
        <v>20100218</v>
      </c>
      <c r="B50" s="4">
        <v>40227</v>
      </c>
      <c r="C50" s="2">
        <f t="shared" si="1"/>
        <v>2</v>
      </c>
      <c r="D50" s="2" t="str">
        <f t="shared" si="2"/>
        <v>February</v>
      </c>
      <c r="E50">
        <f t="shared" si="3"/>
        <v>1</v>
      </c>
      <c r="F50" t="str">
        <f t="shared" si="4"/>
        <v>Qtr 01</v>
      </c>
      <c r="G50">
        <f t="shared" si="5"/>
        <v>2010</v>
      </c>
      <c r="H50" cm="1">
        <f t="array" ref="H50">_xlfn.SWITCH(I50,"Sunday",1,"Monday",2,"Tuesday",3,"Wednesday",4,"Thursday",5,"Friday",6,"Saturday",7)</f>
        <v>5</v>
      </c>
      <c r="I50" t="str">
        <f t="shared" si="6"/>
        <v>Thursday</v>
      </c>
      <c r="J50">
        <f t="shared" si="7"/>
        <v>18</v>
      </c>
      <c r="K50">
        <f t="shared" si="8"/>
        <v>49</v>
      </c>
      <c r="L50">
        <f t="shared" si="9"/>
        <v>8</v>
      </c>
      <c r="M50" t="str">
        <f t="shared" si="10"/>
        <v>2010-02</v>
      </c>
    </row>
    <row r="51" spans="1:13">
      <c r="A51" s="1" t="str">
        <f t="shared" si="0"/>
        <v>20100219</v>
      </c>
      <c r="B51" s="4">
        <v>40228</v>
      </c>
      <c r="C51" s="2">
        <f t="shared" si="1"/>
        <v>2</v>
      </c>
      <c r="D51" s="2" t="str">
        <f t="shared" si="2"/>
        <v>February</v>
      </c>
      <c r="E51">
        <f t="shared" si="3"/>
        <v>1</v>
      </c>
      <c r="F51" t="str">
        <f t="shared" si="4"/>
        <v>Qtr 01</v>
      </c>
      <c r="G51">
        <f t="shared" si="5"/>
        <v>2010</v>
      </c>
      <c r="H51" cm="1">
        <f t="array" ref="H51">_xlfn.SWITCH(I51,"Sunday",1,"Monday",2,"Tuesday",3,"Wednesday",4,"Thursday",5,"Friday",6,"Saturday",7)</f>
        <v>6</v>
      </c>
      <c r="I51" t="str">
        <f t="shared" si="6"/>
        <v>Friday</v>
      </c>
      <c r="J51">
        <f t="shared" si="7"/>
        <v>19</v>
      </c>
      <c r="K51">
        <f t="shared" si="8"/>
        <v>50</v>
      </c>
      <c r="L51">
        <f t="shared" si="9"/>
        <v>8</v>
      </c>
      <c r="M51" t="str">
        <f t="shared" si="10"/>
        <v>2010-02</v>
      </c>
    </row>
    <row r="52" spans="1:13">
      <c r="A52" s="1" t="str">
        <f t="shared" si="0"/>
        <v>20100220</v>
      </c>
      <c r="B52" s="4">
        <v>40229</v>
      </c>
      <c r="C52" s="2">
        <f t="shared" si="1"/>
        <v>2</v>
      </c>
      <c r="D52" s="2" t="str">
        <f t="shared" si="2"/>
        <v>February</v>
      </c>
      <c r="E52">
        <f t="shared" si="3"/>
        <v>1</v>
      </c>
      <c r="F52" t="str">
        <f t="shared" si="4"/>
        <v>Qtr 01</v>
      </c>
      <c r="G52">
        <f t="shared" si="5"/>
        <v>2010</v>
      </c>
      <c r="H52" cm="1">
        <f t="array" ref="H52">_xlfn.SWITCH(I52,"Sunday",1,"Monday",2,"Tuesday",3,"Wednesday",4,"Thursday",5,"Friday",6,"Saturday",7)</f>
        <v>7</v>
      </c>
      <c r="I52" t="str">
        <f t="shared" si="6"/>
        <v>Saturday</v>
      </c>
      <c r="J52">
        <f t="shared" si="7"/>
        <v>20</v>
      </c>
      <c r="K52">
        <f t="shared" si="8"/>
        <v>51</v>
      </c>
      <c r="L52">
        <f t="shared" si="9"/>
        <v>8</v>
      </c>
      <c r="M52" t="str">
        <f t="shared" si="10"/>
        <v>2010-02</v>
      </c>
    </row>
    <row r="53" spans="1:13">
      <c r="A53" s="1" t="str">
        <f t="shared" si="0"/>
        <v>20100221</v>
      </c>
      <c r="B53" s="4">
        <v>40230</v>
      </c>
      <c r="C53" s="2">
        <f t="shared" si="1"/>
        <v>2</v>
      </c>
      <c r="D53" s="2" t="str">
        <f t="shared" si="2"/>
        <v>February</v>
      </c>
      <c r="E53">
        <f t="shared" si="3"/>
        <v>1</v>
      </c>
      <c r="F53" t="str">
        <f t="shared" si="4"/>
        <v>Qtr 01</v>
      </c>
      <c r="G53">
        <f t="shared" si="5"/>
        <v>2010</v>
      </c>
      <c r="H53" cm="1">
        <f t="array" ref="H53">_xlfn.SWITCH(I53,"Sunday",1,"Monday",2,"Tuesday",3,"Wednesday",4,"Thursday",5,"Friday",6,"Saturday",7)</f>
        <v>1</v>
      </c>
      <c r="I53" t="str">
        <f t="shared" si="6"/>
        <v>Sunday</v>
      </c>
      <c r="J53">
        <f t="shared" si="7"/>
        <v>21</v>
      </c>
      <c r="K53">
        <f t="shared" si="8"/>
        <v>52</v>
      </c>
      <c r="L53">
        <f t="shared" si="9"/>
        <v>9</v>
      </c>
      <c r="M53" t="str">
        <f t="shared" si="10"/>
        <v>2010-02</v>
      </c>
    </row>
    <row r="54" spans="1:13">
      <c r="A54" s="1" t="str">
        <f t="shared" si="0"/>
        <v>20100222</v>
      </c>
      <c r="B54" s="4">
        <v>40231</v>
      </c>
      <c r="C54" s="2">
        <f t="shared" si="1"/>
        <v>2</v>
      </c>
      <c r="D54" s="2" t="str">
        <f t="shared" si="2"/>
        <v>February</v>
      </c>
      <c r="E54">
        <f t="shared" si="3"/>
        <v>1</v>
      </c>
      <c r="F54" t="str">
        <f t="shared" si="4"/>
        <v>Qtr 01</v>
      </c>
      <c r="G54">
        <f t="shared" si="5"/>
        <v>2010</v>
      </c>
      <c r="H54" cm="1">
        <f t="array" ref="H54">_xlfn.SWITCH(I54,"Sunday",1,"Monday",2,"Tuesday",3,"Wednesday",4,"Thursday",5,"Friday",6,"Saturday",7)</f>
        <v>2</v>
      </c>
      <c r="I54" t="str">
        <f t="shared" si="6"/>
        <v>Monday</v>
      </c>
      <c r="J54">
        <f t="shared" si="7"/>
        <v>22</v>
      </c>
      <c r="K54">
        <f t="shared" si="8"/>
        <v>53</v>
      </c>
      <c r="L54">
        <f t="shared" si="9"/>
        <v>9</v>
      </c>
      <c r="M54" t="str">
        <f t="shared" si="10"/>
        <v>2010-02</v>
      </c>
    </row>
    <row r="55" spans="1:13">
      <c r="A55" s="1" t="str">
        <f t="shared" si="0"/>
        <v>20100223</v>
      </c>
      <c r="B55" s="4">
        <v>40232</v>
      </c>
      <c r="C55" s="2">
        <f t="shared" si="1"/>
        <v>2</v>
      </c>
      <c r="D55" s="2" t="str">
        <f t="shared" si="2"/>
        <v>February</v>
      </c>
      <c r="E55">
        <f t="shared" si="3"/>
        <v>1</v>
      </c>
      <c r="F55" t="str">
        <f t="shared" si="4"/>
        <v>Qtr 01</v>
      </c>
      <c r="G55">
        <f t="shared" si="5"/>
        <v>2010</v>
      </c>
      <c r="H55" cm="1">
        <f t="array" ref="H55">_xlfn.SWITCH(I55,"Sunday",1,"Monday",2,"Tuesday",3,"Wednesday",4,"Thursday",5,"Friday",6,"Saturday",7)</f>
        <v>3</v>
      </c>
      <c r="I55" t="str">
        <f t="shared" si="6"/>
        <v>Tuesday</v>
      </c>
      <c r="J55">
        <f t="shared" si="7"/>
        <v>23</v>
      </c>
      <c r="K55">
        <f t="shared" si="8"/>
        <v>54</v>
      </c>
      <c r="L55">
        <f t="shared" si="9"/>
        <v>9</v>
      </c>
      <c r="M55" t="str">
        <f t="shared" si="10"/>
        <v>2010-02</v>
      </c>
    </row>
    <row r="56" spans="1:13">
      <c r="A56" s="1" t="str">
        <f t="shared" si="0"/>
        <v>20100224</v>
      </c>
      <c r="B56" s="4">
        <v>40233</v>
      </c>
      <c r="C56" s="2">
        <f t="shared" si="1"/>
        <v>2</v>
      </c>
      <c r="D56" s="2" t="str">
        <f t="shared" si="2"/>
        <v>February</v>
      </c>
      <c r="E56">
        <f t="shared" si="3"/>
        <v>1</v>
      </c>
      <c r="F56" t="str">
        <f t="shared" si="4"/>
        <v>Qtr 01</v>
      </c>
      <c r="G56">
        <f t="shared" si="5"/>
        <v>2010</v>
      </c>
      <c r="H56" cm="1">
        <f t="array" ref="H56">_xlfn.SWITCH(I56,"Sunday",1,"Monday",2,"Tuesday",3,"Wednesday",4,"Thursday",5,"Friday",6,"Saturday",7)</f>
        <v>4</v>
      </c>
      <c r="I56" t="str">
        <f t="shared" si="6"/>
        <v>Wednesday</v>
      </c>
      <c r="J56">
        <f t="shared" si="7"/>
        <v>24</v>
      </c>
      <c r="K56">
        <f t="shared" si="8"/>
        <v>55</v>
      </c>
      <c r="L56">
        <f t="shared" si="9"/>
        <v>9</v>
      </c>
      <c r="M56" t="str">
        <f t="shared" si="10"/>
        <v>2010-02</v>
      </c>
    </row>
    <row r="57" spans="1:13">
      <c r="A57" s="1" t="str">
        <f t="shared" si="0"/>
        <v>20100225</v>
      </c>
      <c r="B57" s="4">
        <v>40234</v>
      </c>
      <c r="C57" s="2">
        <f t="shared" si="1"/>
        <v>2</v>
      </c>
      <c r="D57" s="2" t="str">
        <f t="shared" si="2"/>
        <v>February</v>
      </c>
      <c r="E57">
        <f t="shared" si="3"/>
        <v>1</v>
      </c>
      <c r="F57" t="str">
        <f t="shared" si="4"/>
        <v>Qtr 01</v>
      </c>
      <c r="G57">
        <f t="shared" si="5"/>
        <v>2010</v>
      </c>
      <c r="H57" cm="1">
        <f t="array" ref="H57">_xlfn.SWITCH(I57,"Sunday",1,"Monday",2,"Tuesday",3,"Wednesday",4,"Thursday",5,"Friday",6,"Saturday",7)</f>
        <v>5</v>
      </c>
      <c r="I57" t="str">
        <f t="shared" si="6"/>
        <v>Thursday</v>
      </c>
      <c r="J57">
        <f t="shared" si="7"/>
        <v>25</v>
      </c>
      <c r="K57">
        <f t="shared" si="8"/>
        <v>56</v>
      </c>
      <c r="L57">
        <f t="shared" si="9"/>
        <v>9</v>
      </c>
      <c r="M57" t="str">
        <f t="shared" si="10"/>
        <v>2010-02</v>
      </c>
    </row>
    <row r="58" spans="1:13">
      <c r="A58" s="1" t="str">
        <f t="shared" si="0"/>
        <v>20100226</v>
      </c>
      <c r="B58" s="4">
        <v>40235</v>
      </c>
      <c r="C58" s="2">
        <f t="shared" si="1"/>
        <v>2</v>
      </c>
      <c r="D58" s="2" t="str">
        <f t="shared" si="2"/>
        <v>February</v>
      </c>
      <c r="E58">
        <f t="shared" si="3"/>
        <v>1</v>
      </c>
      <c r="F58" t="str">
        <f t="shared" si="4"/>
        <v>Qtr 01</v>
      </c>
      <c r="G58">
        <f t="shared" si="5"/>
        <v>2010</v>
      </c>
      <c r="H58" cm="1">
        <f t="array" ref="H58">_xlfn.SWITCH(I58,"Sunday",1,"Monday",2,"Tuesday",3,"Wednesday",4,"Thursday",5,"Friday",6,"Saturday",7)</f>
        <v>6</v>
      </c>
      <c r="I58" t="str">
        <f t="shared" si="6"/>
        <v>Friday</v>
      </c>
      <c r="J58">
        <f t="shared" si="7"/>
        <v>26</v>
      </c>
      <c r="K58">
        <f t="shared" si="8"/>
        <v>57</v>
      </c>
      <c r="L58">
        <f t="shared" si="9"/>
        <v>9</v>
      </c>
      <c r="M58" t="str">
        <f t="shared" si="10"/>
        <v>2010-02</v>
      </c>
    </row>
    <row r="59" spans="1:13">
      <c r="A59" s="1" t="str">
        <f t="shared" si="0"/>
        <v>20100227</v>
      </c>
      <c r="B59" s="4">
        <v>40236</v>
      </c>
      <c r="C59" s="2">
        <f t="shared" si="1"/>
        <v>2</v>
      </c>
      <c r="D59" s="2" t="str">
        <f t="shared" si="2"/>
        <v>February</v>
      </c>
      <c r="E59">
        <f t="shared" si="3"/>
        <v>1</v>
      </c>
      <c r="F59" t="str">
        <f t="shared" si="4"/>
        <v>Qtr 01</v>
      </c>
      <c r="G59">
        <f t="shared" si="5"/>
        <v>2010</v>
      </c>
      <c r="H59" cm="1">
        <f t="array" ref="H59">_xlfn.SWITCH(I59,"Sunday",1,"Monday",2,"Tuesday",3,"Wednesday",4,"Thursday",5,"Friday",6,"Saturday",7)</f>
        <v>7</v>
      </c>
      <c r="I59" t="str">
        <f t="shared" si="6"/>
        <v>Saturday</v>
      </c>
      <c r="J59">
        <f t="shared" si="7"/>
        <v>27</v>
      </c>
      <c r="K59">
        <f t="shared" si="8"/>
        <v>58</v>
      </c>
      <c r="L59">
        <f t="shared" si="9"/>
        <v>9</v>
      </c>
      <c r="M59" t="str">
        <f t="shared" si="10"/>
        <v>2010-02</v>
      </c>
    </row>
    <row r="60" spans="1:13">
      <c r="A60" s="1" t="str">
        <f t="shared" si="0"/>
        <v>20100228</v>
      </c>
      <c r="B60" s="4">
        <v>40237</v>
      </c>
      <c r="C60" s="2">
        <f t="shared" si="1"/>
        <v>2</v>
      </c>
      <c r="D60" s="2" t="str">
        <f t="shared" si="2"/>
        <v>February</v>
      </c>
      <c r="E60">
        <f t="shared" si="3"/>
        <v>1</v>
      </c>
      <c r="F60" t="str">
        <f t="shared" si="4"/>
        <v>Qtr 01</v>
      </c>
      <c r="G60">
        <f t="shared" si="5"/>
        <v>2010</v>
      </c>
      <c r="H60" cm="1">
        <f t="array" ref="H60">_xlfn.SWITCH(I60,"Sunday",1,"Monday",2,"Tuesday",3,"Wednesday",4,"Thursday",5,"Friday",6,"Saturday",7)</f>
        <v>1</v>
      </c>
      <c r="I60" t="str">
        <f t="shared" si="6"/>
        <v>Sunday</v>
      </c>
      <c r="J60">
        <f t="shared" si="7"/>
        <v>28</v>
      </c>
      <c r="K60">
        <f t="shared" si="8"/>
        <v>59</v>
      </c>
      <c r="L60">
        <f t="shared" si="9"/>
        <v>10</v>
      </c>
      <c r="M60" t="str">
        <f t="shared" si="10"/>
        <v>2010-02</v>
      </c>
    </row>
    <row r="61" spans="1:13">
      <c r="A61" s="1" t="str">
        <f t="shared" si="0"/>
        <v>20100301</v>
      </c>
      <c r="B61" s="4">
        <v>40238</v>
      </c>
      <c r="C61" s="2">
        <f t="shared" si="1"/>
        <v>3</v>
      </c>
      <c r="D61" s="2" t="str">
        <f t="shared" si="2"/>
        <v>March</v>
      </c>
      <c r="E61">
        <f t="shared" si="3"/>
        <v>1</v>
      </c>
      <c r="F61" t="str">
        <f t="shared" si="4"/>
        <v>Qtr 01</v>
      </c>
      <c r="G61">
        <f t="shared" si="5"/>
        <v>2010</v>
      </c>
      <c r="H61" cm="1">
        <f t="array" ref="H61">_xlfn.SWITCH(I61,"Sunday",1,"Monday",2,"Tuesday",3,"Wednesday",4,"Thursday",5,"Friday",6,"Saturday",7)</f>
        <v>2</v>
      </c>
      <c r="I61" t="str">
        <f t="shared" si="6"/>
        <v>Monday</v>
      </c>
      <c r="J61">
        <f t="shared" si="7"/>
        <v>1</v>
      </c>
      <c r="K61">
        <f t="shared" si="8"/>
        <v>60</v>
      </c>
      <c r="L61">
        <f t="shared" si="9"/>
        <v>10</v>
      </c>
      <c r="M61" t="str">
        <f t="shared" si="10"/>
        <v>2010-03</v>
      </c>
    </row>
    <row r="62" spans="1:13">
      <c r="A62" s="1" t="str">
        <f t="shared" si="0"/>
        <v>20100302</v>
      </c>
      <c r="B62" s="4">
        <v>40239</v>
      </c>
      <c r="C62" s="2">
        <f t="shared" si="1"/>
        <v>3</v>
      </c>
      <c r="D62" s="2" t="str">
        <f t="shared" si="2"/>
        <v>March</v>
      </c>
      <c r="E62">
        <f t="shared" si="3"/>
        <v>1</v>
      </c>
      <c r="F62" t="str">
        <f t="shared" si="4"/>
        <v>Qtr 01</v>
      </c>
      <c r="G62">
        <f t="shared" si="5"/>
        <v>2010</v>
      </c>
      <c r="H62" cm="1">
        <f t="array" ref="H62">_xlfn.SWITCH(I62,"Sunday",1,"Monday",2,"Tuesday",3,"Wednesday",4,"Thursday",5,"Friday",6,"Saturday",7)</f>
        <v>3</v>
      </c>
      <c r="I62" t="str">
        <f t="shared" si="6"/>
        <v>Tuesday</v>
      </c>
      <c r="J62">
        <f t="shared" si="7"/>
        <v>2</v>
      </c>
      <c r="K62">
        <f t="shared" si="8"/>
        <v>61</v>
      </c>
      <c r="L62">
        <f t="shared" si="9"/>
        <v>10</v>
      </c>
      <c r="M62" t="str">
        <f t="shared" si="10"/>
        <v>2010-03</v>
      </c>
    </row>
    <row r="63" spans="1:13">
      <c r="A63" s="1" t="str">
        <f t="shared" si="0"/>
        <v>20100303</v>
      </c>
      <c r="B63" s="4">
        <v>40240</v>
      </c>
      <c r="C63" s="2">
        <f t="shared" si="1"/>
        <v>3</v>
      </c>
      <c r="D63" s="2" t="str">
        <f t="shared" si="2"/>
        <v>March</v>
      </c>
      <c r="E63">
        <f t="shared" si="3"/>
        <v>1</v>
      </c>
      <c r="F63" t="str">
        <f t="shared" si="4"/>
        <v>Qtr 01</v>
      </c>
      <c r="G63">
        <f t="shared" si="5"/>
        <v>2010</v>
      </c>
      <c r="H63" cm="1">
        <f t="array" ref="H63">_xlfn.SWITCH(I63,"Sunday",1,"Monday",2,"Tuesday",3,"Wednesday",4,"Thursday",5,"Friday",6,"Saturday",7)</f>
        <v>4</v>
      </c>
      <c r="I63" t="str">
        <f t="shared" si="6"/>
        <v>Wednesday</v>
      </c>
      <c r="J63">
        <f t="shared" si="7"/>
        <v>3</v>
      </c>
      <c r="K63">
        <f t="shared" si="8"/>
        <v>62</v>
      </c>
      <c r="L63">
        <f t="shared" si="9"/>
        <v>10</v>
      </c>
      <c r="M63" t="str">
        <f t="shared" si="10"/>
        <v>2010-03</v>
      </c>
    </row>
    <row r="64" spans="1:13">
      <c r="A64" s="1" t="str">
        <f t="shared" si="0"/>
        <v>20100304</v>
      </c>
      <c r="B64" s="4">
        <v>40241</v>
      </c>
      <c r="C64" s="2">
        <f t="shared" si="1"/>
        <v>3</v>
      </c>
      <c r="D64" s="2" t="str">
        <f t="shared" si="2"/>
        <v>March</v>
      </c>
      <c r="E64">
        <f t="shared" si="3"/>
        <v>1</v>
      </c>
      <c r="F64" t="str">
        <f t="shared" si="4"/>
        <v>Qtr 01</v>
      </c>
      <c r="G64">
        <f t="shared" si="5"/>
        <v>2010</v>
      </c>
      <c r="H64" cm="1">
        <f t="array" ref="H64">_xlfn.SWITCH(I64,"Sunday",1,"Monday",2,"Tuesday",3,"Wednesday",4,"Thursday",5,"Friday",6,"Saturday",7)</f>
        <v>5</v>
      </c>
      <c r="I64" t="str">
        <f t="shared" si="6"/>
        <v>Thursday</v>
      </c>
      <c r="J64">
        <f t="shared" si="7"/>
        <v>4</v>
      </c>
      <c r="K64">
        <f t="shared" si="8"/>
        <v>63</v>
      </c>
      <c r="L64">
        <f t="shared" si="9"/>
        <v>10</v>
      </c>
      <c r="M64" t="str">
        <f t="shared" si="10"/>
        <v>2010-03</v>
      </c>
    </row>
    <row r="65" spans="1:13">
      <c r="A65" s="1" t="str">
        <f t="shared" si="0"/>
        <v>20100305</v>
      </c>
      <c r="B65" s="4">
        <v>40242</v>
      </c>
      <c r="C65" s="2">
        <f t="shared" si="1"/>
        <v>3</v>
      </c>
      <c r="D65" s="2" t="str">
        <f t="shared" si="2"/>
        <v>March</v>
      </c>
      <c r="E65">
        <f t="shared" si="3"/>
        <v>1</v>
      </c>
      <c r="F65" t="str">
        <f t="shared" si="4"/>
        <v>Qtr 01</v>
      </c>
      <c r="G65">
        <f t="shared" si="5"/>
        <v>2010</v>
      </c>
      <c r="H65" cm="1">
        <f t="array" ref="H65">_xlfn.SWITCH(I65,"Sunday",1,"Monday",2,"Tuesday",3,"Wednesday",4,"Thursday",5,"Friday",6,"Saturday",7)</f>
        <v>6</v>
      </c>
      <c r="I65" t="str">
        <f t="shared" si="6"/>
        <v>Friday</v>
      </c>
      <c r="J65">
        <f t="shared" si="7"/>
        <v>5</v>
      </c>
      <c r="K65">
        <f t="shared" si="8"/>
        <v>64</v>
      </c>
      <c r="L65">
        <f t="shared" si="9"/>
        <v>10</v>
      </c>
      <c r="M65" t="str">
        <f t="shared" si="10"/>
        <v>2010-03</v>
      </c>
    </row>
    <row r="66" spans="1:13">
      <c r="A66" s="1" t="str">
        <f t="shared" si="0"/>
        <v>20100306</v>
      </c>
      <c r="B66" s="4">
        <v>40243</v>
      </c>
      <c r="C66" s="2">
        <f t="shared" si="1"/>
        <v>3</v>
      </c>
      <c r="D66" s="2" t="str">
        <f t="shared" si="2"/>
        <v>March</v>
      </c>
      <c r="E66">
        <f t="shared" si="3"/>
        <v>1</v>
      </c>
      <c r="F66" t="str">
        <f t="shared" si="4"/>
        <v>Qtr 01</v>
      </c>
      <c r="G66">
        <f t="shared" si="5"/>
        <v>2010</v>
      </c>
      <c r="H66" cm="1">
        <f t="array" ref="H66">_xlfn.SWITCH(I66,"Sunday",1,"Monday",2,"Tuesday",3,"Wednesday",4,"Thursday",5,"Friday",6,"Saturday",7)</f>
        <v>7</v>
      </c>
      <c r="I66" t="str">
        <f t="shared" si="6"/>
        <v>Saturday</v>
      </c>
      <c r="J66">
        <f t="shared" si="7"/>
        <v>6</v>
      </c>
      <c r="K66">
        <f t="shared" si="8"/>
        <v>65</v>
      </c>
      <c r="L66">
        <f t="shared" si="9"/>
        <v>10</v>
      </c>
      <c r="M66" t="str">
        <f t="shared" si="10"/>
        <v>2010-03</v>
      </c>
    </row>
    <row r="67" spans="1:13">
      <c r="A67" s="1" t="str">
        <f t="shared" ref="A67:A130" si="11">YEAR(B67) &amp; REPT("0",2 - LEN(C67)) &amp; C67 &amp; REPT("0",2 - LEN(J67)) &amp; J67</f>
        <v>20100307</v>
      </c>
      <c r="B67" s="4">
        <v>40244</v>
      </c>
      <c r="C67" s="2">
        <f t="shared" ref="C67:C130" si="12">MONTH(B67)</f>
        <v>3</v>
      </c>
      <c r="D67" s="2" t="str">
        <f t="shared" ref="D67:D130" si="13">TEXT(B67,"mmmm")</f>
        <v>March</v>
      </c>
      <c r="E67">
        <f t="shared" ref="E67:E130" si="14">IF( OR(C67 = 1, C67=2, C67 = 3),1, IF(OR(C67 = 4, C67=5, C67 = 6),2,IF(OR(C67 = 7, C67=8, C67 = 9),3,4)))</f>
        <v>1</v>
      </c>
      <c r="F67" t="str">
        <f t="shared" ref="F67:F130" si="15">"Qtr " &amp; REPT("0",2 - LEN(E67)) &amp; E67</f>
        <v>Qtr 01</v>
      </c>
      <c r="G67">
        <f t="shared" ref="G67:G130" si="16">YEAR(B67)</f>
        <v>2010</v>
      </c>
      <c r="H67" cm="1">
        <f t="array" ref="H67">_xlfn.SWITCH(I67,"Sunday",1,"Monday",2,"Tuesday",3,"Wednesday",4,"Thursday",5,"Friday",6,"Saturday",7)</f>
        <v>1</v>
      </c>
      <c r="I67" t="str">
        <f t="shared" ref="I67:I130" si="17">TEXT(B67,"dddd")</f>
        <v>Sunday</v>
      </c>
      <c r="J67">
        <f t="shared" ref="J67:J130" si="18">DAY(B67)</f>
        <v>7</v>
      </c>
      <c r="K67">
        <f t="shared" ref="K67:K130" si="19">B67 - DATE(YEAR(B67),1,0)</f>
        <v>66</v>
      </c>
      <c r="L67">
        <f t="shared" ref="L67:L130" si="20">WEEKNUM(B67)</f>
        <v>11</v>
      </c>
      <c r="M67" t="str">
        <f t="shared" si="10"/>
        <v>2010-03</v>
      </c>
    </row>
    <row r="68" spans="1:13">
      <c r="A68" s="1" t="str">
        <f t="shared" si="11"/>
        <v>20100308</v>
      </c>
      <c r="B68" s="4">
        <v>40245</v>
      </c>
      <c r="C68" s="2">
        <f t="shared" si="12"/>
        <v>3</v>
      </c>
      <c r="D68" s="2" t="str">
        <f t="shared" si="13"/>
        <v>March</v>
      </c>
      <c r="E68">
        <f t="shared" si="14"/>
        <v>1</v>
      </c>
      <c r="F68" t="str">
        <f t="shared" si="15"/>
        <v>Qtr 01</v>
      </c>
      <c r="G68">
        <f t="shared" si="16"/>
        <v>2010</v>
      </c>
      <c r="H68" cm="1">
        <f t="array" ref="H68">_xlfn.SWITCH(I68,"Sunday",1,"Monday",2,"Tuesday",3,"Wednesday",4,"Thursday",5,"Friday",6,"Saturday",7)</f>
        <v>2</v>
      </c>
      <c r="I68" t="str">
        <f t="shared" si="17"/>
        <v>Monday</v>
      </c>
      <c r="J68">
        <f t="shared" si="18"/>
        <v>8</v>
      </c>
      <c r="K68">
        <f t="shared" si="19"/>
        <v>67</v>
      </c>
      <c r="L68">
        <f t="shared" si="20"/>
        <v>11</v>
      </c>
      <c r="M68" t="str">
        <f t="shared" ref="M68:M131" si="21">YEAR(B68) &amp; "-" &amp; REPT("0",2 - LEN(C68)) &amp; C68</f>
        <v>2010-03</v>
      </c>
    </row>
    <row r="69" spans="1:13">
      <c r="A69" s="1" t="str">
        <f t="shared" si="11"/>
        <v>20100309</v>
      </c>
      <c r="B69" s="4">
        <v>40246</v>
      </c>
      <c r="C69" s="2">
        <f t="shared" si="12"/>
        <v>3</v>
      </c>
      <c r="D69" s="2" t="str">
        <f t="shared" si="13"/>
        <v>March</v>
      </c>
      <c r="E69">
        <f t="shared" si="14"/>
        <v>1</v>
      </c>
      <c r="F69" t="str">
        <f t="shared" si="15"/>
        <v>Qtr 01</v>
      </c>
      <c r="G69">
        <f t="shared" si="16"/>
        <v>2010</v>
      </c>
      <c r="H69" cm="1">
        <f t="array" ref="H69">_xlfn.SWITCH(I69,"Sunday",1,"Monday",2,"Tuesday",3,"Wednesday",4,"Thursday",5,"Friday",6,"Saturday",7)</f>
        <v>3</v>
      </c>
      <c r="I69" t="str">
        <f t="shared" si="17"/>
        <v>Tuesday</v>
      </c>
      <c r="J69">
        <f t="shared" si="18"/>
        <v>9</v>
      </c>
      <c r="K69">
        <f t="shared" si="19"/>
        <v>68</v>
      </c>
      <c r="L69">
        <f t="shared" si="20"/>
        <v>11</v>
      </c>
      <c r="M69" t="str">
        <f t="shared" si="21"/>
        <v>2010-03</v>
      </c>
    </row>
    <row r="70" spans="1:13">
      <c r="A70" s="1" t="str">
        <f t="shared" si="11"/>
        <v>20100310</v>
      </c>
      <c r="B70" s="4">
        <v>40247</v>
      </c>
      <c r="C70" s="2">
        <f t="shared" si="12"/>
        <v>3</v>
      </c>
      <c r="D70" s="2" t="str">
        <f t="shared" si="13"/>
        <v>March</v>
      </c>
      <c r="E70">
        <f t="shared" si="14"/>
        <v>1</v>
      </c>
      <c r="F70" t="str">
        <f t="shared" si="15"/>
        <v>Qtr 01</v>
      </c>
      <c r="G70">
        <f t="shared" si="16"/>
        <v>2010</v>
      </c>
      <c r="H70" cm="1">
        <f t="array" ref="H70">_xlfn.SWITCH(I70,"Sunday",1,"Monday",2,"Tuesday",3,"Wednesday",4,"Thursday",5,"Friday",6,"Saturday",7)</f>
        <v>4</v>
      </c>
      <c r="I70" t="str">
        <f t="shared" si="17"/>
        <v>Wednesday</v>
      </c>
      <c r="J70">
        <f t="shared" si="18"/>
        <v>10</v>
      </c>
      <c r="K70">
        <f t="shared" si="19"/>
        <v>69</v>
      </c>
      <c r="L70">
        <f t="shared" si="20"/>
        <v>11</v>
      </c>
      <c r="M70" t="str">
        <f t="shared" si="21"/>
        <v>2010-03</v>
      </c>
    </row>
    <row r="71" spans="1:13">
      <c r="A71" s="1" t="str">
        <f t="shared" si="11"/>
        <v>20100311</v>
      </c>
      <c r="B71" s="4">
        <v>40248</v>
      </c>
      <c r="C71" s="2">
        <f t="shared" si="12"/>
        <v>3</v>
      </c>
      <c r="D71" s="2" t="str">
        <f t="shared" si="13"/>
        <v>March</v>
      </c>
      <c r="E71">
        <f t="shared" si="14"/>
        <v>1</v>
      </c>
      <c r="F71" t="str">
        <f t="shared" si="15"/>
        <v>Qtr 01</v>
      </c>
      <c r="G71">
        <f t="shared" si="16"/>
        <v>2010</v>
      </c>
      <c r="H71" cm="1">
        <f t="array" ref="H71">_xlfn.SWITCH(I71,"Sunday",1,"Monday",2,"Tuesday",3,"Wednesday",4,"Thursday",5,"Friday",6,"Saturday",7)</f>
        <v>5</v>
      </c>
      <c r="I71" t="str">
        <f t="shared" si="17"/>
        <v>Thursday</v>
      </c>
      <c r="J71">
        <f t="shared" si="18"/>
        <v>11</v>
      </c>
      <c r="K71">
        <f t="shared" si="19"/>
        <v>70</v>
      </c>
      <c r="L71">
        <f t="shared" si="20"/>
        <v>11</v>
      </c>
      <c r="M71" t="str">
        <f t="shared" si="21"/>
        <v>2010-03</v>
      </c>
    </row>
    <row r="72" spans="1:13">
      <c r="A72" s="1" t="str">
        <f t="shared" si="11"/>
        <v>20100312</v>
      </c>
      <c r="B72" s="4">
        <v>40249</v>
      </c>
      <c r="C72" s="2">
        <f t="shared" si="12"/>
        <v>3</v>
      </c>
      <c r="D72" s="2" t="str">
        <f t="shared" si="13"/>
        <v>March</v>
      </c>
      <c r="E72">
        <f t="shared" si="14"/>
        <v>1</v>
      </c>
      <c r="F72" t="str">
        <f t="shared" si="15"/>
        <v>Qtr 01</v>
      </c>
      <c r="G72">
        <f t="shared" si="16"/>
        <v>2010</v>
      </c>
      <c r="H72" cm="1">
        <f t="array" ref="H72">_xlfn.SWITCH(I72,"Sunday",1,"Monday",2,"Tuesday",3,"Wednesday",4,"Thursday",5,"Friday",6,"Saturday",7)</f>
        <v>6</v>
      </c>
      <c r="I72" t="str">
        <f t="shared" si="17"/>
        <v>Friday</v>
      </c>
      <c r="J72">
        <f t="shared" si="18"/>
        <v>12</v>
      </c>
      <c r="K72">
        <f t="shared" si="19"/>
        <v>71</v>
      </c>
      <c r="L72">
        <f t="shared" si="20"/>
        <v>11</v>
      </c>
      <c r="M72" t="str">
        <f t="shared" si="21"/>
        <v>2010-03</v>
      </c>
    </row>
    <row r="73" spans="1:13">
      <c r="A73" s="1" t="str">
        <f t="shared" si="11"/>
        <v>20100313</v>
      </c>
      <c r="B73" s="4">
        <v>40250</v>
      </c>
      <c r="C73" s="2">
        <f t="shared" si="12"/>
        <v>3</v>
      </c>
      <c r="D73" s="2" t="str">
        <f t="shared" si="13"/>
        <v>March</v>
      </c>
      <c r="E73">
        <f t="shared" si="14"/>
        <v>1</v>
      </c>
      <c r="F73" t="str">
        <f t="shared" si="15"/>
        <v>Qtr 01</v>
      </c>
      <c r="G73">
        <f t="shared" si="16"/>
        <v>2010</v>
      </c>
      <c r="H73" cm="1">
        <f t="array" ref="H73">_xlfn.SWITCH(I73,"Sunday",1,"Monday",2,"Tuesday",3,"Wednesday",4,"Thursday",5,"Friday",6,"Saturday",7)</f>
        <v>7</v>
      </c>
      <c r="I73" t="str">
        <f t="shared" si="17"/>
        <v>Saturday</v>
      </c>
      <c r="J73">
        <f t="shared" si="18"/>
        <v>13</v>
      </c>
      <c r="K73">
        <f t="shared" si="19"/>
        <v>72</v>
      </c>
      <c r="L73">
        <f t="shared" si="20"/>
        <v>11</v>
      </c>
      <c r="M73" t="str">
        <f t="shared" si="21"/>
        <v>2010-03</v>
      </c>
    </row>
    <row r="74" spans="1:13">
      <c r="A74" s="1" t="str">
        <f t="shared" si="11"/>
        <v>20100314</v>
      </c>
      <c r="B74" s="4">
        <v>40251</v>
      </c>
      <c r="C74" s="2">
        <f t="shared" si="12"/>
        <v>3</v>
      </c>
      <c r="D74" s="2" t="str">
        <f t="shared" si="13"/>
        <v>March</v>
      </c>
      <c r="E74">
        <f t="shared" si="14"/>
        <v>1</v>
      </c>
      <c r="F74" t="str">
        <f t="shared" si="15"/>
        <v>Qtr 01</v>
      </c>
      <c r="G74">
        <f t="shared" si="16"/>
        <v>2010</v>
      </c>
      <c r="H74" cm="1">
        <f t="array" ref="H74">_xlfn.SWITCH(I74,"Sunday",1,"Monday",2,"Tuesday",3,"Wednesday",4,"Thursday",5,"Friday",6,"Saturday",7)</f>
        <v>1</v>
      </c>
      <c r="I74" t="str">
        <f t="shared" si="17"/>
        <v>Sunday</v>
      </c>
      <c r="J74">
        <f t="shared" si="18"/>
        <v>14</v>
      </c>
      <c r="K74">
        <f t="shared" si="19"/>
        <v>73</v>
      </c>
      <c r="L74">
        <f t="shared" si="20"/>
        <v>12</v>
      </c>
      <c r="M74" t="str">
        <f t="shared" si="21"/>
        <v>2010-03</v>
      </c>
    </row>
    <row r="75" spans="1:13">
      <c r="A75" s="1" t="str">
        <f t="shared" si="11"/>
        <v>20100315</v>
      </c>
      <c r="B75" s="4">
        <v>40252</v>
      </c>
      <c r="C75" s="2">
        <f t="shared" si="12"/>
        <v>3</v>
      </c>
      <c r="D75" s="2" t="str">
        <f t="shared" si="13"/>
        <v>March</v>
      </c>
      <c r="E75">
        <f t="shared" si="14"/>
        <v>1</v>
      </c>
      <c r="F75" t="str">
        <f t="shared" si="15"/>
        <v>Qtr 01</v>
      </c>
      <c r="G75">
        <f t="shared" si="16"/>
        <v>2010</v>
      </c>
      <c r="H75" cm="1">
        <f t="array" ref="H75">_xlfn.SWITCH(I75,"Sunday",1,"Monday",2,"Tuesday",3,"Wednesday",4,"Thursday",5,"Friday",6,"Saturday",7)</f>
        <v>2</v>
      </c>
      <c r="I75" t="str">
        <f t="shared" si="17"/>
        <v>Monday</v>
      </c>
      <c r="J75">
        <f t="shared" si="18"/>
        <v>15</v>
      </c>
      <c r="K75">
        <f t="shared" si="19"/>
        <v>74</v>
      </c>
      <c r="L75">
        <f t="shared" si="20"/>
        <v>12</v>
      </c>
      <c r="M75" t="str">
        <f t="shared" si="21"/>
        <v>2010-03</v>
      </c>
    </row>
    <row r="76" spans="1:13">
      <c r="A76" s="1" t="str">
        <f t="shared" si="11"/>
        <v>20100316</v>
      </c>
      <c r="B76" s="4">
        <v>40253</v>
      </c>
      <c r="C76" s="2">
        <f t="shared" si="12"/>
        <v>3</v>
      </c>
      <c r="D76" s="2" t="str">
        <f t="shared" si="13"/>
        <v>March</v>
      </c>
      <c r="E76">
        <f t="shared" si="14"/>
        <v>1</v>
      </c>
      <c r="F76" t="str">
        <f t="shared" si="15"/>
        <v>Qtr 01</v>
      </c>
      <c r="G76">
        <f t="shared" si="16"/>
        <v>2010</v>
      </c>
      <c r="H76" cm="1">
        <f t="array" ref="H76">_xlfn.SWITCH(I76,"Sunday",1,"Monday",2,"Tuesday",3,"Wednesday",4,"Thursday",5,"Friday",6,"Saturday",7)</f>
        <v>3</v>
      </c>
      <c r="I76" t="str">
        <f t="shared" si="17"/>
        <v>Tuesday</v>
      </c>
      <c r="J76">
        <f t="shared" si="18"/>
        <v>16</v>
      </c>
      <c r="K76">
        <f t="shared" si="19"/>
        <v>75</v>
      </c>
      <c r="L76">
        <f t="shared" si="20"/>
        <v>12</v>
      </c>
      <c r="M76" t="str">
        <f t="shared" si="21"/>
        <v>2010-03</v>
      </c>
    </row>
    <row r="77" spans="1:13">
      <c r="A77" s="1" t="str">
        <f t="shared" si="11"/>
        <v>20100317</v>
      </c>
      <c r="B77" s="4">
        <v>40254</v>
      </c>
      <c r="C77" s="2">
        <f t="shared" si="12"/>
        <v>3</v>
      </c>
      <c r="D77" s="2" t="str">
        <f t="shared" si="13"/>
        <v>March</v>
      </c>
      <c r="E77">
        <f t="shared" si="14"/>
        <v>1</v>
      </c>
      <c r="F77" t="str">
        <f t="shared" si="15"/>
        <v>Qtr 01</v>
      </c>
      <c r="G77">
        <f t="shared" si="16"/>
        <v>2010</v>
      </c>
      <c r="H77" cm="1">
        <f t="array" ref="H77">_xlfn.SWITCH(I77,"Sunday",1,"Monday",2,"Tuesday",3,"Wednesday",4,"Thursday",5,"Friday",6,"Saturday",7)</f>
        <v>4</v>
      </c>
      <c r="I77" t="str">
        <f t="shared" si="17"/>
        <v>Wednesday</v>
      </c>
      <c r="J77">
        <f t="shared" si="18"/>
        <v>17</v>
      </c>
      <c r="K77">
        <f t="shared" si="19"/>
        <v>76</v>
      </c>
      <c r="L77">
        <f t="shared" si="20"/>
        <v>12</v>
      </c>
      <c r="M77" t="str">
        <f t="shared" si="21"/>
        <v>2010-03</v>
      </c>
    </row>
    <row r="78" spans="1:13">
      <c r="A78" s="1" t="str">
        <f t="shared" si="11"/>
        <v>20100318</v>
      </c>
      <c r="B78" s="4">
        <v>40255</v>
      </c>
      <c r="C78" s="2">
        <f t="shared" si="12"/>
        <v>3</v>
      </c>
      <c r="D78" s="2" t="str">
        <f t="shared" si="13"/>
        <v>March</v>
      </c>
      <c r="E78">
        <f t="shared" si="14"/>
        <v>1</v>
      </c>
      <c r="F78" t="str">
        <f t="shared" si="15"/>
        <v>Qtr 01</v>
      </c>
      <c r="G78">
        <f t="shared" si="16"/>
        <v>2010</v>
      </c>
      <c r="H78" cm="1">
        <f t="array" ref="H78">_xlfn.SWITCH(I78,"Sunday",1,"Monday",2,"Tuesday",3,"Wednesday",4,"Thursday",5,"Friday",6,"Saturday",7)</f>
        <v>5</v>
      </c>
      <c r="I78" t="str">
        <f t="shared" si="17"/>
        <v>Thursday</v>
      </c>
      <c r="J78">
        <f t="shared" si="18"/>
        <v>18</v>
      </c>
      <c r="K78">
        <f t="shared" si="19"/>
        <v>77</v>
      </c>
      <c r="L78">
        <f t="shared" si="20"/>
        <v>12</v>
      </c>
      <c r="M78" t="str">
        <f t="shared" si="21"/>
        <v>2010-03</v>
      </c>
    </row>
    <row r="79" spans="1:13">
      <c r="A79" s="1" t="str">
        <f t="shared" si="11"/>
        <v>20100319</v>
      </c>
      <c r="B79" s="4">
        <v>40256</v>
      </c>
      <c r="C79" s="2">
        <f t="shared" si="12"/>
        <v>3</v>
      </c>
      <c r="D79" s="2" t="str">
        <f t="shared" si="13"/>
        <v>March</v>
      </c>
      <c r="E79">
        <f t="shared" si="14"/>
        <v>1</v>
      </c>
      <c r="F79" t="str">
        <f t="shared" si="15"/>
        <v>Qtr 01</v>
      </c>
      <c r="G79">
        <f t="shared" si="16"/>
        <v>2010</v>
      </c>
      <c r="H79" cm="1">
        <f t="array" ref="H79">_xlfn.SWITCH(I79,"Sunday",1,"Monday",2,"Tuesday",3,"Wednesday",4,"Thursday",5,"Friday",6,"Saturday",7)</f>
        <v>6</v>
      </c>
      <c r="I79" t="str">
        <f t="shared" si="17"/>
        <v>Friday</v>
      </c>
      <c r="J79">
        <f t="shared" si="18"/>
        <v>19</v>
      </c>
      <c r="K79">
        <f t="shared" si="19"/>
        <v>78</v>
      </c>
      <c r="L79">
        <f t="shared" si="20"/>
        <v>12</v>
      </c>
      <c r="M79" t="str">
        <f t="shared" si="21"/>
        <v>2010-03</v>
      </c>
    </row>
    <row r="80" spans="1:13">
      <c r="A80" s="1" t="str">
        <f t="shared" si="11"/>
        <v>20100320</v>
      </c>
      <c r="B80" s="4">
        <v>40257</v>
      </c>
      <c r="C80" s="2">
        <f t="shared" si="12"/>
        <v>3</v>
      </c>
      <c r="D80" s="2" t="str">
        <f t="shared" si="13"/>
        <v>March</v>
      </c>
      <c r="E80">
        <f t="shared" si="14"/>
        <v>1</v>
      </c>
      <c r="F80" t="str">
        <f t="shared" si="15"/>
        <v>Qtr 01</v>
      </c>
      <c r="G80">
        <f t="shared" si="16"/>
        <v>2010</v>
      </c>
      <c r="H80" cm="1">
        <f t="array" ref="H80">_xlfn.SWITCH(I80,"Sunday",1,"Monday",2,"Tuesday",3,"Wednesday",4,"Thursday",5,"Friday",6,"Saturday",7)</f>
        <v>7</v>
      </c>
      <c r="I80" t="str">
        <f t="shared" si="17"/>
        <v>Saturday</v>
      </c>
      <c r="J80">
        <f t="shared" si="18"/>
        <v>20</v>
      </c>
      <c r="K80">
        <f t="shared" si="19"/>
        <v>79</v>
      </c>
      <c r="L80">
        <f t="shared" si="20"/>
        <v>12</v>
      </c>
      <c r="M80" t="str">
        <f t="shared" si="21"/>
        <v>2010-03</v>
      </c>
    </row>
    <row r="81" spans="1:13">
      <c r="A81" s="1" t="str">
        <f t="shared" si="11"/>
        <v>20100321</v>
      </c>
      <c r="B81" s="4">
        <v>40258</v>
      </c>
      <c r="C81" s="2">
        <f t="shared" si="12"/>
        <v>3</v>
      </c>
      <c r="D81" s="2" t="str">
        <f t="shared" si="13"/>
        <v>March</v>
      </c>
      <c r="E81">
        <f t="shared" si="14"/>
        <v>1</v>
      </c>
      <c r="F81" t="str">
        <f t="shared" si="15"/>
        <v>Qtr 01</v>
      </c>
      <c r="G81">
        <f t="shared" si="16"/>
        <v>2010</v>
      </c>
      <c r="H81" cm="1">
        <f t="array" ref="H81">_xlfn.SWITCH(I81,"Sunday",1,"Monday",2,"Tuesday",3,"Wednesday",4,"Thursday",5,"Friday",6,"Saturday",7)</f>
        <v>1</v>
      </c>
      <c r="I81" t="str">
        <f t="shared" si="17"/>
        <v>Sunday</v>
      </c>
      <c r="J81">
        <f t="shared" si="18"/>
        <v>21</v>
      </c>
      <c r="K81">
        <f t="shared" si="19"/>
        <v>80</v>
      </c>
      <c r="L81">
        <f t="shared" si="20"/>
        <v>13</v>
      </c>
      <c r="M81" t="str">
        <f t="shared" si="21"/>
        <v>2010-03</v>
      </c>
    </row>
    <row r="82" spans="1:13">
      <c r="A82" s="1" t="str">
        <f t="shared" si="11"/>
        <v>20100322</v>
      </c>
      <c r="B82" s="4">
        <v>40259</v>
      </c>
      <c r="C82" s="2">
        <f t="shared" si="12"/>
        <v>3</v>
      </c>
      <c r="D82" s="2" t="str">
        <f t="shared" si="13"/>
        <v>March</v>
      </c>
      <c r="E82">
        <f t="shared" si="14"/>
        <v>1</v>
      </c>
      <c r="F82" t="str">
        <f t="shared" si="15"/>
        <v>Qtr 01</v>
      </c>
      <c r="G82">
        <f t="shared" si="16"/>
        <v>2010</v>
      </c>
      <c r="H82" cm="1">
        <f t="array" ref="H82">_xlfn.SWITCH(I82,"Sunday",1,"Monday",2,"Tuesday",3,"Wednesday",4,"Thursday",5,"Friday",6,"Saturday",7)</f>
        <v>2</v>
      </c>
      <c r="I82" t="str">
        <f t="shared" si="17"/>
        <v>Monday</v>
      </c>
      <c r="J82">
        <f t="shared" si="18"/>
        <v>22</v>
      </c>
      <c r="K82">
        <f t="shared" si="19"/>
        <v>81</v>
      </c>
      <c r="L82">
        <f t="shared" si="20"/>
        <v>13</v>
      </c>
      <c r="M82" t="str">
        <f t="shared" si="21"/>
        <v>2010-03</v>
      </c>
    </row>
    <row r="83" spans="1:13">
      <c r="A83" s="1" t="str">
        <f t="shared" si="11"/>
        <v>20100323</v>
      </c>
      <c r="B83" s="4">
        <v>40260</v>
      </c>
      <c r="C83" s="2">
        <f t="shared" si="12"/>
        <v>3</v>
      </c>
      <c r="D83" s="2" t="str">
        <f t="shared" si="13"/>
        <v>March</v>
      </c>
      <c r="E83">
        <f t="shared" si="14"/>
        <v>1</v>
      </c>
      <c r="F83" t="str">
        <f t="shared" si="15"/>
        <v>Qtr 01</v>
      </c>
      <c r="G83">
        <f t="shared" si="16"/>
        <v>2010</v>
      </c>
      <c r="H83" cm="1">
        <f t="array" ref="H83">_xlfn.SWITCH(I83,"Sunday",1,"Monday",2,"Tuesday",3,"Wednesday",4,"Thursday",5,"Friday",6,"Saturday",7)</f>
        <v>3</v>
      </c>
      <c r="I83" t="str">
        <f t="shared" si="17"/>
        <v>Tuesday</v>
      </c>
      <c r="J83">
        <f t="shared" si="18"/>
        <v>23</v>
      </c>
      <c r="K83">
        <f t="shared" si="19"/>
        <v>82</v>
      </c>
      <c r="L83">
        <f t="shared" si="20"/>
        <v>13</v>
      </c>
      <c r="M83" t="str">
        <f t="shared" si="21"/>
        <v>2010-03</v>
      </c>
    </row>
    <row r="84" spans="1:13">
      <c r="A84" s="1" t="str">
        <f t="shared" si="11"/>
        <v>20100324</v>
      </c>
      <c r="B84" s="4">
        <v>40261</v>
      </c>
      <c r="C84" s="2">
        <f t="shared" si="12"/>
        <v>3</v>
      </c>
      <c r="D84" s="2" t="str">
        <f t="shared" si="13"/>
        <v>March</v>
      </c>
      <c r="E84">
        <f t="shared" si="14"/>
        <v>1</v>
      </c>
      <c r="F84" t="str">
        <f t="shared" si="15"/>
        <v>Qtr 01</v>
      </c>
      <c r="G84">
        <f t="shared" si="16"/>
        <v>2010</v>
      </c>
      <c r="H84" cm="1">
        <f t="array" ref="H84">_xlfn.SWITCH(I84,"Sunday",1,"Monday",2,"Tuesday",3,"Wednesday",4,"Thursday",5,"Friday",6,"Saturday",7)</f>
        <v>4</v>
      </c>
      <c r="I84" t="str">
        <f t="shared" si="17"/>
        <v>Wednesday</v>
      </c>
      <c r="J84">
        <f t="shared" si="18"/>
        <v>24</v>
      </c>
      <c r="K84">
        <f t="shared" si="19"/>
        <v>83</v>
      </c>
      <c r="L84">
        <f t="shared" si="20"/>
        <v>13</v>
      </c>
      <c r="M84" t="str">
        <f t="shared" si="21"/>
        <v>2010-03</v>
      </c>
    </row>
    <row r="85" spans="1:13">
      <c r="A85" s="1" t="str">
        <f t="shared" si="11"/>
        <v>20100325</v>
      </c>
      <c r="B85" s="4">
        <v>40262</v>
      </c>
      <c r="C85" s="2">
        <f t="shared" si="12"/>
        <v>3</v>
      </c>
      <c r="D85" s="2" t="str">
        <f t="shared" si="13"/>
        <v>March</v>
      </c>
      <c r="E85">
        <f t="shared" si="14"/>
        <v>1</v>
      </c>
      <c r="F85" t="str">
        <f t="shared" si="15"/>
        <v>Qtr 01</v>
      </c>
      <c r="G85">
        <f t="shared" si="16"/>
        <v>2010</v>
      </c>
      <c r="H85" cm="1">
        <f t="array" ref="H85">_xlfn.SWITCH(I85,"Sunday",1,"Monday",2,"Tuesday",3,"Wednesday",4,"Thursday",5,"Friday",6,"Saturday",7)</f>
        <v>5</v>
      </c>
      <c r="I85" t="str">
        <f t="shared" si="17"/>
        <v>Thursday</v>
      </c>
      <c r="J85">
        <f t="shared" si="18"/>
        <v>25</v>
      </c>
      <c r="K85">
        <f t="shared" si="19"/>
        <v>84</v>
      </c>
      <c r="L85">
        <f t="shared" si="20"/>
        <v>13</v>
      </c>
      <c r="M85" t="str">
        <f t="shared" si="21"/>
        <v>2010-03</v>
      </c>
    </row>
    <row r="86" spans="1:13">
      <c r="A86" s="1" t="str">
        <f t="shared" si="11"/>
        <v>20100326</v>
      </c>
      <c r="B86" s="4">
        <v>40263</v>
      </c>
      <c r="C86" s="2">
        <f t="shared" si="12"/>
        <v>3</v>
      </c>
      <c r="D86" s="2" t="str">
        <f t="shared" si="13"/>
        <v>March</v>
      </c>
      <c r="E86">
        <f t="shared" si="14"/>
        <v>1</v>
      </c>
      <c r="F86" t="str">
        <f t="shared" si="15"/>
        <v>Qtr 01</v>
      </c>
      <c r="G86">
        <f t="shared" si="16"/>
        <v>2010</v>
      </c>
      <c r="H86" cm="1">
        <f t="array" ref="H86">_xlfn.SWITCH(I86,"Sunday",1,"Monday",2,"Tuesday",3,"Wednesday",4,"Thursday",5,"Friday",6,"Saturday",7)</f>
        <v>6</v>
      </c>
      <c r="I86" t="str">
        <f t="shared" si="17"/>
        <v>Friday</v>
      </c>
      <c r="J86">
        <f t="shared" si="18"/>
        <v>26</v>
      </c>
      <c r="K86">
        <f t="shared" si="19"/>
        <v>85</v>
      </c>
      <c r="L86">
        <f t="shared" si="20"/>
        <v>13</v>
      </c>
      <c r="M86" t="str">
        <f t="shared" si="21"/>
        <v>2010-03</v>
      </c>
    </row>
    <row r="87" spans="1:13">
      <c r="A87" s="1" t="str">
        <f t="shared" si="11"/>
        <v>20100327</v>
      </c>
      <c r="B87" s="4">
        <v>40264</v>
      </c>
      <c r="C87" s="2">
        <f t="shared" si="12"/>
        <v>3</v>
      </c>
      <c r="D87" s="2" t="str">
        <f t="shared" si="13"/>
        <v>March</v>
      </c>
      <c r="E87">
        <f t="shared" si="14"/>
        <v>1</v>
      </c>
      <c r="F87" t="str">
        <f t="shared" si="15"/>
        <v>Qtr 01</v>
      </c>
      <c r="G87">
        <f t="shared" si="16"/>
        <v>2010</v>
      </c>
      <c r="H87" cm="1">
        <f t="array" ref="H87">_xlfn.SWITCH(I87,"Sunday",1,"Monday",2,"Tuesday",3,"Wednesday",4,"Thursday",5,"Friday",6,"Saturday",7)</f>
        <v>7</v>
      </c>
      <c r="I87" t="str">
        <f t="shared" si="17"/>
        <v>Saturday</v>
      </c>
      <c r="J87">
        <f t="shared" si="18"/>
        <v>27</v>
      </c>
      <c r="K87">
        <f t="shared" si="19"/>
        <v>86</v>
      </c>
      <c r="L87">
        <f t="shared" si="20"/>
        <v>13</v>
      </c>
      <c r="M87" t="str">
        <f t="shared" si="21"/>
        <v>2010-03</v>
      </c>
    </row>
    <row r="88" spans="1:13">
      <c r="A88" s="1" t="str">
        <f t="shared" si="11"/>
        <v>20100328</v>
      </c>
      <c r="B88" s="4">
        <v>40265</v>
      </c>
      <c r="C88" s="2">
        <f t="shared" si="12"/>
        <v>3</v>
      </c>
      <c r="D88" s="2" t="str">
        <f t="shared" si="13"/>
        <v>March</v>
      </c>
      <c r="E88">
        <f t="shared" si="14"/>
        <v>1</v>
      </c>
      <c r="F88" t="str">
        <f t="shared" si="15"/>
        <v>Qtr 01</v>
      </c>
      <c r="G88">
        <f t="shared" si="16"/>
        <v>2010</v>
      </c>
      <c r="H88" cm="1">
        <f t="array" ref="H88">_xlfn.SWITCH(I88,"Sunday",1,"Monday",2,"Tuesday",3,"Wednesday",4,"Thursday",5,"Friday",6,"Saturday",7)</f>
        <v>1</v>
      </c>
      <c r="I88" t="str">
        <f t="shared" si="17"/>
        <v>Sunday</v>
      </c>
      <c r="J88">
        <f t="shared" si="18"/>
        <v>28</v>
      </c>
      <c r="K88">
        <f t="shared" si="19"/>
        <v>87</v>
      </c>
      <c r="L88">
        <f t="shared" si="20"/>
        <v>14</v>
      </c>
      <c r="M88" t="str">
        <f t="shared" si="21"/>
        <v>2010-03</v>
      </c>
    </row>
    <row r="89" spans="1:13">
      <c r="A89" s="1" t="str">
        <f t="shared" si="11"/>
        <v>20100329</v>
      </c>
      <c r="B89" s="4">
        <v>40266</v>
      </c>
      <c r="C89" s="2">
        <f t="shared" si="12"/>
        <v>3</v>
      </c>
      <c r="D89" s="2" t="str">
        <f t="shared" si="13"/>
        <v>March</v>
      </c>
      <c r="E89">
        <f t="shared" si="14"/>
        <v>1</v>
      </c>
      <c r="F89" t="str">
        <f t="shared" si="15"/>
        <v>Qtr 01</v>
      </c>
      <c r="G89">
        <f t="shared" si="16"/>
        <v>2010</v>
      </c>
      <c r="H89" cm="1">
        <f t="array" ref="H89">_xlfn.SWITCH(I89,"Sunday",1,"Monday",2,"Tuesday",3,"Wednesday",4,"Thursday",5,"Friday",6,"Saturday",7)</f>
        <v>2</v>
      </c>
      <c r="I89" t="str">
        <f t="shared" si="17"/>
        <v>Monday</v>
      </c>
      <c r="J89">
        <f t="shared" si="18"/>
        <v>29</v>
      </c>
      <c r="K89">
        <f t="shared" si="19"/>
        <v>88</v>
      </c>
      <c r="L89">
        <f t="shared" si="20"/>
        <v>14</v>
      </c>
      <c r="M89" t="str">
        <f t="shared" si="21"/>
        <v>2010-03</v>
      </c>
    </row>
    <row r="90" spans="1:13">
      <c r="A90" s="1" t="str">
        <f t="shared" si="11"/>
        <v>20100330</v>
      </c>
      <c r="B90" s="4">
        <v>40267</v>
      </c>
      <c r="C90" s="2">
        <f t="shared" si="12"/>
        <v>3</v>
      </c>
      <c r="D90" s="2" t="str">
        <f t="shared" si="13"/>
        <v>March</v>
      </c>
      <c r="E90">
        <f t="shared" si="14"/>
        <v>1</v>
      </c>
      <c r="F90" t="str">
        <f t="shared" si="15"/>
        <v>Qtr 01</v>
      </c>
      <c r="G90">
        <f t="shared" si="16"/>
        <v>2010</v>
      </c>
      <c r="H90" cm="1">
        <f t="array" ref="H90">_xlfn.SWITCH(I90,"Sunday",1,"Monday",2,"Tuesday",3,"Wednesday",4,"Thursday",5,"Friday",6,"Saturday",7)</f>
        <v>3</v>
      </c>
      <c r="I90" t="str">
        <f t="shared" si="17"/>
        <v>Tuesday</v>
      </c>
      <c r="J90">
        <f t="shared" si="18"/>
        <v>30</v>
      </c>
      <c r="K90">
        <f t="shared" si="19"/>
        <v>89</v>
      </c>
      <c r="L90">
        <f t="shared" si="20"/>
        <v>14</v>
      </c>
      <c r="M90" t="str">
        <f t="shared" si="21"/>
        <v>2010-03</v>
      </c>
    </row>
    <row r="91" spans="1:13">
      <c r="A91" s="1" t="str">
        <f t="shared" si="11"/>
        <v>20100331</v>
      </c>
      <c r="B91" s="4">
        <v>40268</v>
      </c>
      <c r="C91" s="2">
        <f t="shared" si="12"/>
        <v>3</v>
      </c>
      <c r="D91" s="2" t="str">
        <f t="shared" si="13"/>
        <v>March</v>
      </c>
      <c r="E91">
        <f t="shared" si="14"/>
        <v>1</v>
      </c>
      <c r="F91" t="str">
        <f t="shared" si="15"/>
        <v>Qtr 01</v>
      </c>
      <c r="G91">
        <f t="shared" si="16"/>
        <v>2010</v>
      </c>
      <c r="H91" cm="1">
        <f t="array" ref="H91">_xlfn.SWITCH(I91,"Sunday",1,"Monday",2,"Tuesday",3,"Wednesday",4,"Thursday",5,"Friday",6,"Saturday",7)</f>
        <v>4</v>
      </c>
      <c r="I91" t="str">
        <f t="shared" si="17"/>
        <v>Wednesday</v>
      </c>
      <c r="J91">
        <f t="shared" si="18"/>
        <v>31</v>
      </c>
      <c r="K91">
        <f t="shared" si="19"/>
        <v>90</v>
      </c>
      <c r="L91">
        <f t="shared" si="20"/>
        <v>14</v>
      </c>
      <c r="M91" t="str">
        <f t="shared" si="21"/>
        <v>2010-03</v>
      </c>
    </row>
    <row r="92" spans="1:13">
      <c r="A92" s="1" t="str">
        <f t="shared" si="11"/>
        <v>20100401</v>
      </c>
      <c r="B92" s="4">
        <v>40269</v>
      </c>
      <c r="C92" s="2">
        <f t="shared" si="12"/>
        <v>4</v>
      </c>
      <c r="D92" s="2" t="str">
        <f t="shared" si="13"/>
        <v>April</v>
      </c>
      <c r="E92">
        <f t="shared" si="14"/>
        <v>2</v>
      </c>
      <c r="F92" t="str">
        <f t="shared" si="15"/>
        <v>Qtr 02</v>
      </c>
      <c r="G92">
        <f t="shared" si="16"/>
        <v>2010</v>
      </c>
      <c r="H92" cm="1">
        <f t="array" ref="H92">_xlfn.SWITCH(I92,"Sunday",1,"Monday",2,"Tuesday",3,"Wednesday",4,"Thursday",5,"Friday",6,"Saturday",7)</f>
        <v>5</v>
      </c>
      <c r="I92" t="str">
        <f t="shared" si="17"/>
        <v>Thursday</v>
      </c>
      <c r="J92">
        <f t="shared" si="18"/>
        <v>1</v>
      </c>
      <c r="K92">
        <f t="shared" si="19"/>
        <v>91</v>
      </c>
      <c r="L92">
        <f t="shared" si="20"/>
        <v>14</v>
      </c>
      <c r="M92" t="str">
        <f t="shared" si="21"/>
        <v>2010-04</v>
      </c>
    </row>
    <row r="93" spans="1:13">
      <c r="A93" s="1" t="str">
        <f t="shared" si="11"/>
        <v>20100402</v>
      </c>
      <c r="B93" s="4">
        <v>40270</v>
      </c>
      <c r="C93" s="2">
        <f t="shared" si="12"/>
        <v>4</v>
      </c>
      <c r="D93" s="2" t="str">
        <f t="shared" si="13"/>
        <v>April</v>
      </c>
      <c r="E93">
        <f t="shared" si="14"/>
        <v>2</v>
      </c>
      <c r="F93" t="str">
        <f t="shared" si="15"/>
        <v>Qtr 02</v>
      </c>
      <c r="G93">
        <f t="shared" si="16"/>
        <v>2010</v>
      </c>
      <c r="H93" cm="1">
        <f t="array" ref="H93">_xlfn.SWITCH(I93,"Sunday",1,"Monday",2,"Tuesday",3,"Wednesday",4,"Thursday",5,"Friday",6,"Saturday",7)</f>
        <v>6</v>
      </c>
      <c r="I93" t="str">
        <f t="shared" si="17"/>
        <v>Friday</v>
      </c>
      <c r="J93">
        <f t="shared" si="18"/>
        <v>2</v>
      </c>
      <c r="K93">
        <f t="shared" si="19"/>
        <v>92</v>
      </c>
      <c r="L93">
        <f t="shared" si="20"/>
        <v>14</v>
      </c>
      <c r="M93" t="str">
        <f t="shared" si="21"/>
        <v>2010-04</v>
      </c>
    </row>
    <row r="94" spans="1:13">
      <c r="A94" s="1" t="str">
        <f t="shared" si="11"/>
        <v>20100403</v>
      </c>
      <c r="B94" s="4">
        <v>40271</v>
      </c>
      <c r="C94" s="2">
        <f t="shared" si="12"/>
        <v>4</v>
      </c>
      <c r="D94" s="2" t="str">
        <f t="shared" si="13"/>
        <v>April</v>
      </c>
      <c r="E94">
        <f t="shared" si="14"/>
        <v>2</v>
      </c>
      <c r="F94" t="str">
        <f t="shared" si="15"/>
        <v>Qtr 02</v>
      </c>
      <c r="G94">
        <f t="shared" si="16"/>
        <v>2010</v>
      </c>
      <c r="H94" cm="1">
        <f t="array" ref="H94">_xlfn.SWITCH(I94,"Sunday",1,"Monday",2,"Tuesday",3,"Wednesday",4,"Thursday",5,"Friday",6,"Saturday",7)</f>
        <v>7</v>
      </c>
      <c r="I94" t="str">
        <f t="shared" si="17"/>
        <v>Saturday</v>
      </c>
      <c r="J94">
        <f t="shared" si="18"/>
        <v>3</v>
      </c>
      <c r="K94">
        <f t="shared" si="19"/>
        <v>93</v>
      </c>
      <c r="L94">
        <f t="shared" si="20"/>
        <v>14</v>
      </c>
      <c r="M94" t="str">
        <f t="shared" si="21"/>
        <v>2010-04</v>
      </c>
    </row>
    <row r="95" spans="1:13">
      <c r="A95" s="1" t="str">
        <f t="shared" si="11"/>
        <v>20100404</v>
      </c>
      <c r="B95" s="4">
        <v>40272</v>
      </c>
      <c r="C95" s="2">
        <f t="shared" si="12"/>
        <v>4</v>
      </c>
      <c r="D95" s="2" t="str">
        <f t="shared" si="13"/>
        <v>April</v>
      </c>
      <c r="E95">
        <f t="shared" si="14"/>
        <v>2</v>
      </c>
      <c r="F95" t="str">
        <f t="shared" si="15"/>
        <v>Qtr 02</v>
      </c>
      <c r="G95">
        <f t="shared" si="16"/>
        <v>2010</v>
      </c>
      <c r="H95" cm="1">
        <f t="array" ref="H95">_xlfn.SWITCH(I95,"Sunday",1,"Monday",2,"Tuesday",3,"Wednesday",4,"Thursday",5,"Friday",6,"Saturday",7)</f>
        <v>1</v>
      </c>
      <c r="I95" t="str">
        <f t="shared" si="17"/>
        <v>Sunday</v>
      </c>
      <c r="J95">
        <f t="shared" si="18"/>
        <v>4</v>
      </c>
      <c r="K95">
        <f t="shared" si="19"/>
        <v>94</v>
      </c>
      <c r="L95">
        <f t="shared" si="20"/>
        <v>15</v>
      </c>
      <c r="M95" t="str">
        <f t="shared" si="21"/>
        <v>2010-04</v>
      </c>
    </row>
    <row r="96" spans="1:13">
      <c r="A96" s="1" t="str">
        <f t="shared" si="11"/>
        <v>20100405</v>
      </c>
      <c r="B96" s="4">
        <v>40273</v>
      </c>
      <c r="C96" s="2">
        <f t="shared" si="12"/>
        <v>4</v>
      </c>
      <c r="D96" s="2" t="str">
        <f t="shared" si="13"/>
        <v>April</v>
      </c>
      <c r="E96">
        <f t="shared" si="14"/>
        <v>2</v>
      </c>
      <c r="F96" t="str">
        <f t="shared" si="15"/>
        <v>Qtr 02</v>
      </c>
      <c r="G96">
        <f t="shared" si="16"/>
        <v>2010</v>
      </c>
      <c r="H96" cm="1">
        <f t="array" ref="H96">_xlfn.SWITCH(I96,"Sunday",1,"Monday",2,"Tuesday",3,"Wednesday",4,"Thursday",5,"Friday",6,"Saturday",7)</f>
        <v>2</v>
      </c>
      <c r="I96" t="str">
        <f t="shared" si="17"/>
        <v>Monday</v>
      </c>
      <c r="J96">
        <f t="shared" si="18"/>
        <v>5</v>
      </c>
      <c r="K96">
        <f t="shared" si="19"/>
        <v>95</v>
      </c>
      <c r="L96">
        <f t="shared" si="20"/>
        <v>15</v>
      </c>
      <c r="M96" t="str">
        <f t="shared" si="21"/>
        <v>2010-04</v>
      </c>
    </row>
    <row r="97" spans="1:13">
      <c r="A97" s="1" t="str">
        <f t="shared" si="11"/>
        <v>20100406</v>
      </c>
      <c r="B97" s="4">
        <v>40274</v>
      </c>
      <c r="C97" s="2">
        <f t="shared" si="12"/>
        <v>4</v>
      </c>
      <c r="D97" s="2" t="str">
        <f t="shared" si="13"/>
        <v>April</v>
      </c>
      <c r="E97">
        <f t="shared" si="14"/>
        <v>2</v>
      </c>
      <c r="F97" t="str">
        <f t="shared" si="15"/>
        <v>Qtr 02</v>
      </c>
      <c r="G97">
        <f t="shared" si="16"/>
        <v>2010</v>
      </c>
      <c r="H97" cm="1">
        <f t="array" ref="H97">_xlfn.SWITCH(I97,"Sunday",1,"Monday",2,"Tuesday",3,"Wednesday",4,"Thursday",5,"Friday",6,"Saturday",7)</f>
        <v>3</v>
      </c>
      <c r="I97" t="str">
        <f t="shared" si="17"/>
        <v>Tuesday</v>
      </c>
      <c r="J97">
        <f t="shared" si="18"/>
        <v>6</v>
      </c>
      <c r="K97">
        <f t="shared" si="19"/>
        <v>96</v>
      </c>
      <c r="L97">
        <f t="shared" si="20"/>
        <v>15</v>
      </c>
      <c r="M97" t="str">
        <f t="shared" si="21"/>
        <v>2010-04</v>
      </c>
    </row>
    <row r="98" spans="1:13">
      <c r="A98" s="1" t="str">
        <f t="shared" si="11"/>
        <v>20100407</v>
      </c>
      <c r="B98" s="4">
        <v>40275</v>
      </c>
      <c r="C98" s="2">
        <f t="shared" si="12"/>
        <v>4</v>
      </c>
      <c r="D98" s="2" t="str">
        <f t="shared" si="13"/>
        <v>April</v>
      </c>
      <c r="E98">
        <f t="shared" si="14"/>
        <v>2</v>
      </c>
      <c r="F98" t="str">
        <f t="shared" si="15"/>
        <v>Qtr 02</v>
      </c>
      <c r="G98">
        <f t="shared" si="16"/>
        <v>2010</v>
      </c>
      <c r="H98" cm="1">
        <f t="array" ref="H98">_xlfn.SWITCH(I98,"Sunday",1,"Monday",2,"Tuesday",3,"Wednesday",4,"Thursday",5,"Friday",6,"Saturday",7)</f>
        <v>4</v>
      </c>
      <c r="I98" t="str">
        <f t="shared" si="17"/>
        <v>Wednesday</v>
      </c>
      <c r="J98">
        <f t="shared" si="18"/>
        <v>7</v>
      </c>
      <c r="K98">
        <f t="shared" si="19"/>
        <v>97</v>
      </c>
      <c r="L98">
        <f t="shared" si="20"/>
        <v>15</v>
      </c>
      <c r="M98" t="str">
        <f t="shared" si="21"/>
        <v>2010-04</v>
      </c>
    </row>
    <row r="99" spans="1:13">
      <c r="A99" s="1" t="str">
        <f t="shared" si="11"/>
        <v>20100408</v>
      </c>
      <c r="B99" s="4">
        <v>40276</v>
      </c>
      <c r="C99" s="2">
        <f t="shared" si="12"/>
        <v>4</v>
      </c>
      <c r="D99" s="2" t="str">
        <f t="shared" si="13"/>
        <v>April</v>
      </c>
      <c r="E99">
        <f t="shared" si="14"/>
        <v>2</v>
      </c>
      <c r="F99" t="str">
        <f t="shared" si="15"/>
        <v>Qtr 02</v>
      </c>
      <c r="G99">
        <f t="shared" si="16"/>
        <v>2010</v>
      </c>
      <c r="H99" cm="1">
        <f t="array" ref="H99">_xlfn.SWITCH(I99,"Sunday",1,"Monday",2,"Tuesday",3,"Wednesday",4,"Thursday",5,"Friday",6,"Saturday",7)</f>
        <v>5</v>
      </c>
      <c r="I99" t="str">
        <f t="shared" si="17"/>
        <v>Thursday</v>
      </c>
      <c r="J99">
        <f t="shared" si="18"/>
        <v>8</v>
      </c>
      <c r="K99">
        <f t="shared" si="19"/>
        <v>98</v>
      </c>
      <c r="L99">
        <f t="shared" si="20"/>
        <v>15</v>
      </c>
      <c r="M99" t="str">
        <f t="shared" si="21"/>
        <v>2010-04</v>
      </c>
    </row>
    <row r="100" spans="1:13">
      <c r="A100" s="1" t="str">
        <f t="shared" si="11"/>
        <v>20100409</v>
      </c>
      <c r="B100" s="4">
        <v>40277</v>
      </c>
      <c r="C100" s="2">
        <f t="shared" si="12"/>
        <v>4</v>
      </c>
      <c r="D100" s="2" t="str">
        <f t="shared" si="13"/>
        <v>April</v>
      </c>
      <c r="E100">
        <f t="shared" si="14"/>
        <v>2</v>
      </c>
      <c r="F100" t="str">
        <f t="shared" si="15"/>
        <v>Qtr 02</v>
      </c>
      <c r="G100">
        <f t="shared" si="16"/>
        <v>2010</v>
      </c>
      <c r="H100" cm="1">
        <f t="array" ref="H100">_xlfn.SWITCH(I100,"Sunday",1,"Monday",2,"Tuesday",3,"Wednesday",4,"Thursday",5,"Friday",6,"Saturday",7)</f>
        <v>6</v>
      </c>
      <c r="I100" t="str">
        <f t="shared" si="17"/>
        <v>Friday</v>
      </c>
      <c r="J100">
        <f t="shared" si="18"/>
        <v>9</v>
      </c>
      <c r="K100">
        <f t="shared" si="19"/>
        <v>99</v>
      </c>
      <c r="L100">
        <f t="shared" si="20"/>
        <v>15</v>
      </c>
      <c r="M100" t="str">
        <f t="shared" si="21"/>
        <v>2010-04</v>
      </c>
    </row>
    <row r="101" spans="1:13">
      <c r="A101" s="1" t="str">
        <f t="shared" si="11"/>
        <v>20100410</v>
      </c>
      <c r="B101" s="4">
        <v>40278</v>
      </c>
      <c r="C101" s="2">
        <f t="shared" si="12"/>
        <v>4</v>
      </c>
      <c r="D101" s="2" t="str">
        <f t="shared" si="13"/>
        <v>April</v>
      </c>
      <c r="E101">
        <f t="shared" si="14"/>
        <v>2</v>
      </c>
      <c r="F101" t="str">
        <f t="shared" si="15"/>
        <v>Qtr 02</v>
      </c>
      <c r="G101">
        <f t="shared" si="16"/>
        <v>2010</v>
      </c>
      <c r="H101" cm="1">
        <f t="array" ref="H101">_xlfn.SWITCH(I101,"Sunday",1,"Monday",2,"Tuesday",3,"Wednesday",4,"Thursday",5,"Friday",6,"Saturday",7)</f>
        <v>7</v>
      </c>
      <c r="I101" t="str">
        <f t="shared" si="17"/>
        <v>Saturday</v>
      </c>
      <c r="J101">
        <f t="shared" si="18"/>
        <v>10</v>
      </c>
      <c r="K101">
        <f t="shared" si="19"/>
        <v>100</v>
      </c>
      <c r="L101">
        <f t="shared" si="20"/>
        <v>15</v>
      </c>
      <c r="M101" t="str">
        <f t="shared" si="21"/>
        <v>2010-04</v>
      </c>
    </row>
    <row r="102" spans="1:13">
      <c r="A102" s="1" t="str">
        <f t="shared" si="11"/>
        <v>20100411</v>
      </c>
      <c r="B102" s="4">
        <v>40279</v>
      </c>
      <c r="C102" s="2">
        <f t="shared" si="12"/>
        <v>4</v>
      </c>
      <c r="D102" s="2" t="str">
        <f t="shared" si="13"/>
        <v>April</v>
      </c>
      <c r="E102">
        <f t="shared" si="14"/>
        <v>2</v>
      </c>
      <c r="F102" t="str">
        <f t="shared" si="15"/>
        <v>Qtr 02</v>
      </c>
      <c r="G102">
        <f t="shared" si="16"/>
        <v>2010</v>
      </c>
      <c r="H102" cm="1">
        <f t="array" ref="H102">_xlfn.SWITCH(I102,"Sunday",1,"Monday",2,"Tuesday",3,"Wednesday",4,"Thursday",5,"Friday",6,"Saturday",7)</f>
        <v>1</v>
      </c>
      <c r="I102" t="str">
        <f t="shared" si="17"/>
        <v>Sunday</v>
      </c>
      <c r="J102">
        <f t="shared" si="18"/>
        <v>11</v>
      </c>
      <c r="K102">
        <f t="shared" si="19"/>
        <v>101</v>
      </c>
      <c r="L102">
        <f t="shared" si="20"/>
        <v>16</v>
      </c>
      <c r="M102" t="str">
        <f t="shared" si="21"/>
        <v>2010-04</v>
      </c>
    </row>
    <row r="103" spans="1:13">
      <c r="A103" s="1" t="str">
        <f t="shared" si="11"/>
        <v>20100412</v>
      </c>
      <c r="B103" s="4">
        <v>40280</v>
      </c>
      <c r="C103" s="2">
        <f t="shared" si="12"/>
        <v>4</v>
      </c>
      <c r="D103" s="2" t="str">
        <f t="shared" si="13"/>
        <v>April</v>
      </c>
      <c r="E103">
        <f t="shared" si="14"/>
        <v>2</v>
      </c>
      <c r="F103" t="str">
        <f t="shared" si="15"/>
        <v>Qtr 02</v>
      </c>
      <c r="G103">
        <f t="shared" si="16"/>
        <v>2010</v>
      </c>
      <c r="H103" cm="1">
        <f t="array" ref="H103">_xlfn.SWITCH(I103,"Sunday",1,"Monday",2,"Tuesday",3,"Wednesday",4,"Thursday",5,"Friday",6,"Saturday",7)</f>
        <v>2</v>
      </c>
      <c r="I103" t="str">
        <f t="shared" si="17"/>
        <v>Monday</v>
      </c>
      <c r="J103">
        <f t="shared" si="18"/>
        <v>12</v>
      </c>
      <c r="K103">
        <f t="shared" si="19"/>
        <v>102</v>
      </c>
      <c r="L103">
        <f t="shared" si="20"/>
        <v>16</v>
      </c>
      <c r="M103" t="str">
        <f t="shared" si="21"/>
        <v>2010-04</v>
      </c>
    </row>
    <row r="104" spans="1:13">
      <c r="A104" s="1" t="str">
        <f t="shared" si="11"/>
        <v>20100413</v>
      </c>
      <c r="B104" s="4">
        <v>40281</v>
      </c>
      <c r="C104" s="2">
        <f t="shared" si="12"/>
        <v>4</v>
      </c>
      <c r="D104" s="2" t="str">
        <f t="shared" si="13"/>
        <v>April</v>
      </c>
      <c r="E104">
        <f t="shared" si="14"/>
        <v>2</v>
      </c>
      <c r="F104" t="str">
        <f t="shared" si="15"/>
        <v>Qtr 02</v>
      </c>
      <c r="G104">
        <f t="shared" si="16"/>
        <v>2010</v>
      </c>
      <c r="H104" cm="1">
        <f t="array" ref="H104">_xlfn.SWITCH(I104,"Sunday",1,"Monday",2,"Tuesday",3,"Wednesday",4,"Thursday",5,"Friday",6,"Saturday",7)</f>
        <v>3</v>
      </c>
      <c r="I104" t="str">
        <f t="shared" si="17"/>
        <v>Tuesday</v>
      </c>
      <c r="J104">
        <f t="shared" si="18"/>
        <v>13</v>
      </c>
      <c r="K104">
        <f t="shared" si="19"/>
        <v>103</v>
      </c>
      <c r="L104">
        <f t="shared" si="20"/>
        <v>16</v>
      </c>
      <c r="M104" t="str">
        <f t="shared" si="21"/>
        <v>2010-04</v>
      </c>
    </row>
    <row r="105" spans="1:13">
      <c r="A105" s="1" t="str">
        <f t="shared" si="11"/>
        <v>20100414</v>
      </c>
      <c r="B105" s="4">
        <v>40282</v>
      </c>
      <c r="C105" s="2">
        <f t="shared" si="12"/>
        <v>4</v>
      </c>
      <c r="D105" s="2" t="str">
        <f t="shared" si="13"/>
        <v>April</v>
      </c>
      <c r="E105">
        <f t="shared" si="14"/>
        <v>2</v>
      </c>
      <c r="F105" t="str">
        <f t="shared" si="15"/>
        <v>Qtr 02</v>
      </c>
      <c r="G105">
        <f t="shared" si="16"/>
        <v>2010</v>
      </c>
      <c r="H105" cm="1">
        <f t="array" ref="H105">_xlfn.SWITCH(I105,"Sunday",1,"Monday",2,"Tuesday",3,"Wednesday",4,"Thursday",5,"Friday",6,"Saturday",7)</f>
        <v>4</v>
      </c>
      <c r="I105" t="str">
        <f t="shared" si="17"/>
        <v>Wednesday</v>
      </c>
      <c r="J105">
        <f t="shared" si="18"/>
        <v>14</v>
      </c>
      <c r="K105">
        <f t="shared" si="19"/>
        <v>104</v>
      </c>
      <c r="L105">
        <f t="shared" si="20"/>
        <v>16</v>
      </c>
      <c r="M105" t="str">
        <f t="shared" si="21"/>
        <v>2010-04</v>
      </c>
    </row>
    <row r="106" spans="1:13">
      <c r="A106" s="1" t="str">
        <f t="shared" si="11"/>
        <v>20100415</v>
      </c>
      <c r="B106" s="4">
        <v>40283</v>
      </c>
      <c r="C106" s="2">
        <f t="shared" si="12"/>
        <v>4</v>
      </c>
      <c r="D106" s="2" t="str">
        <f t="shared" si="13"/>
        <v>April</v>
      </c>
      <c r="E106">
        <f t="shared" si="14"/>
        <v>2</v>
      </c>
      <c r="F106" t="str">
        <f t="shared" si="15"/>
        <v>Qtr 02</v>
      </c>
      <c r="G106">
        <f t="shared" si="16"/>
        <v>2010</v>
      </c>
      <c r="H106" cm="1">
        <f t="array" ref="H106">_xlfn.SWITCH(I106,"Sunday",1,"Monday",2,"Tuesday",3,"Wednesday",4,"Thursday",5,"Friday",6,"Saturday",7)</f>
        <v>5</v>
      </c>
      <c r="I106" t="str">
        <f t="shared" si="17"/>
        <v>Thursday</v>
      </c>
      <c r="J106">
        <f t="shared" si="18"/>
        <v>15</v>
      </c>
      <c r="K106">
        <f t="shared" si="19"/>
        <v>105</v>
      </c>
      <c r="L106">
        <f t="shared" si="20"/>
        <v>16</v>
      </c>
      <c r="M106" t="str">
        <f t="shared" si="21"/>
        <v>2010-04</v>
      </c>
    </row>
    <row r="107" spans="1:13">
      <c r="A107" s="1" t="str">
        <f t="shared" si="11"/>
        <v>20100416</v>
      </c>
      <c r="B107" s="4">
        <v>40284</v>
      </c>
      <c r="C107" s="2">
        <f t="shared" si="12"/>
        <v>4</v>
      </c>
      <c r="D107" s="2" t="str">
        <f t="shared" si="13"/>
        <v>April</v>
      </c>
      <c r="E107">
        <f t="shared" si="14"/>
        <v>2</v>
      </c>
      <c r="F107" t="str">
        <f t="shared" si="15"/>
        <v>Qtr 02</v>
      </c>
      <c r="G107">
        <f t="shared" si="16"/>
        <v>2010</v>
      </c>
      <c r="H107" cm="1">
        <f t="array" ref="H107">_xlfn.SWITCH(I107,"Sunday",1,"Monday",2,"Tuesday",3,"Wednesday",4,"Thursday",5,"Friday",6,"Saturday",7)</f>
        <v>6</v>
      </c>
      <c r="I107" t="str">
        <f t="shared" si="17"/>
        <v>Friday</v>
      </c>
      <c r="J107">
        <f t="shared" si="18"/>
        <v>16</v>
      </c>
      <c r="K107">
        <f t="shared" si="19"/>
        <v>106</v>
      </c>
      <c r="L107">
        <f t="shared" si="20"/>
        <v>16</v>
      </c>
      <c r="M107" t="str">
        <f t="shared" si="21"/>
        <v>2010-04</v>
      </c>
    </row>
    <row r="108" spans="1:13">
      <c r="A108" s="1" t="str">
        <f t="shared" si="11"/>
        <v>20100417</v>
      </c>
      <c r="B108" s="4">
        <v>40285</v>
      </c>
      <c r="C108" s="2">
        <f t="shared" si="12"/>
        <v>4</v>
      </c>
      <c r="D108" s="2" t="str">
        <f t="shared" si="13"/>
        <v>April</v>
      </c>
      <c r="E108">
        <f t="shared" si="14"/>
        <v>2</v>
      </c>
      <c r="F108" t="str">
        <f t="shared" si="15"/>
        <v>Qtr 02</v>
      </c>
      <c r="G108">
        <f t="shared" si="16"/>
        <v>2010</v>
      </c>
      <c r="H108" cm="1">
        <f t="array" ref="H108">_xlfn.SWITCH(I108,"Sunday",1,"Monday",2,"Tuesday",3,"Wednesday",4,"Thursday",5,"Friday",6,"Saturday",7)</f>
        <v>7</v>
      </c>
      <c r="I108" t="str">
        <f t="shared" si="17"/>
        <v>Saturday</v>
      </c>
      <c r="J108">
        <f t="shared" si="18"/>
        <v>17</v>
      </c>
      <c r="K108">
        <f t="shared" si="19"/>
        <v>107</v>
      </c>
      <c r="L108">
        <f t="shared" si="20"/>
        <v>16</v>
      </c>
      <c r="M108" t="str">
        <f t="shared" si="21"/>
        <v>2010-04</v>
      </c>
    </row>
    <row r="109" spans="1:13">
      <c r="A109" s="1" t="str">
        <f t="shared" si="11"/>
        <v>20100418</v>
      </c>
      <c r="B109" s="4">
        <v>40286</v>
      </c>
      <c r="C109" s="2">
        <f t="shared" si="12"/>
        <v>4</v>
      </c>
      <c r="D109" s="2" t="str">
        <f t="shared" si="13"/>
        <v>April</v>
      </c>
      <c r="E109">
        <f t="shared" si="14"/>
        <v>2</v>
      </c>
      <c r="F109" t="str">
        <f t="shared" si="15"/>
        <v>Qtr 02</v>
      </c>
      <c r="G109">
        <f t="shared" si="16"/>
        <v>2010</v>
      </c>
      <c r="H109" cm="1">
        <f t="array" ref="H109">_xlfn.SWITCH(I109,"Sunday",1,"Monday",2,"Tuesday",3,"Wednesday",4,"Thursday",5,"Friday",6,"Saturday",7)</f>
        <v>1</v>
      </c>
      <c r="I109" t="str">
        <f t="shared" si="17"/>
        <v>Sunday</v>
      </c>
      <c r="J109">
        <f t="shared" si="18"/>
        <v>18</v>
      </c>
      <c r="K109">
        <f t="shared" si="19"/>
        <v>108</v>
      </c>
      <c r="L109">
        <f t="shared" si="20"/>
        <v>17</v>
      </c>
      <c r="M109" t="str">
        <f t="shared" si="21"/>
        <v>2010-04</v>
      </c>
    </row>
    <row r="110" spans="1:13">
      <c r="A110" s="1" t="str">
        <f t="shared" si="11"/>
        <v>20100419</v>
      </c>
      <c r="B110" s="4">
        <v>40287</v>
      </c>
      <c r="C110" s="2">
        <f t="shared" si="12"/>
        <v>4</v>
      </c>
      <c r="D110" s="2" t="str">
        <f t="shared" si="13"/>
        <v>April</v>
      </c>
      <c r="E110">
        <f t="shared" si="14"/>
        <v>2</v>
      </c>
      <c r="F110" t="str">
        <f t="shared" si="15"/>
        <v>Qtr 02</v>
      </c>
      <c r="G110">
        <f t="shared" si="16"/>
        <v>2010</v>
      </c>
      <c r="H110" cm="1">
        <f t="array" ref="H110">_xlfn.SWITCH(I110,"Sunday",1,"Monday",2,"Tuesday",3,"Wednesday",4,"Thursday",5,"Friday",6,"Saturday",7)</f>
        <v>2</v>
      </c>
      <c r="I110" t="str">
        <f t="shared" si="17"/>
        <v>Monday</v>
      </c>
      <c r="J110">
        <f t="shared" si="18"/>
        <v>19</v>
      </c>
      <c r="K110">
        <f t="shared" si="19"/>
        <v>109</v>
      </c>
      <c r="L110">
        <f t="shared" si="20"/>
        <v>17</v>
      </c>
      <c r="M110" t="str">
        <f t="shared" si="21"/>
        <v>2010-04</v>
      </c>
    </row>
    <row r="111" spans="1:13">
      <c r="A111" s="1" t="str">
        <f t="shared" si="11"/>
        <v>20100420</v>
      </c>
      <c r="B111" s="4">
        <v>40288</v>
      </c>
      <c r="C111" s="2">
        <f t="shared" si="12"/>
        <v>4</v>
      </c>
      <c r="D111" s="2" t="str">
        <f t="shared" si="13"/>
        <v>April</v>
      </c>
      <c r="E111">
        <f t="shared" si="14"/>
        <v>2</v>
      </c>
      <c r="F111" t="str">
        <f t="shared" si="15"/>
        <v>Qtr 02</v>
      </c>
      <c r="G111">
        <f t="shared" si="16"/>
        <v>2010</v>
      </c>
      <c r="H111" cm="1">
        <f t="array" ref="H111">_xlfn.SWITCH(I111,"Sunday",1,"Monday",2,"Tuesday",3,"Wednesday",4,"Thursday",5,"Friday",6,"Saturday",7)</f>
        <v>3</v>
      </c>
      <c r="I111" t="str">
        <f t="shared" si="17"/>
        <v>Tuesday</v>
      </c>
      <c r="J111">
        <f t="shared" si="18"/>
        <v>20</v>
      </c>
      <c r="K111">
        <f t="shared" si="19"/>
        <v>110</v>
      </c>
      <c r="L111">
        <f t="shared" si="20"/>
        <v>17</v>
      </c>
      <c r="M111" t="str">
        <f t="shared" si="21"/>
        <v>2010-04</v>
      </c>
    </row>
    <row r="112" spans="1:13">
      <c r="A112" s="1" t="str">
        <f t="shared" si="11"/>
        <v>20100421</v>
      </c>
      <c r="B112" s="4">
        <v>40289</v>
      </c>
      <c r="C112" s="2">
        <f t="shared" si="12"/>
        <v>4</v>
      </c>
      <c r="D112" s="2" t="str">
        <f t="shared" si="13"/>
        <v>April</v>
      </c>
      <c r="E112">
        <f t="shared" si="14"/>
        <v>2</v>
      </c>
      <c r="F112" t="str">
        <f t="shared" si="15"/>
        <v>Qtr 02</v>
      </c>
      <c r="G112">
        <f t="shared" si="16"/>
        <v>2010</v>
      </c>
      <c r="H112" cm="1">
        <f t="array" ref="H112">_xlfn.SWITCH(I112,"Sunday",1,"Monday",2,"Tuesday",3,"Wednesday",4,"Thursday",5,"Friday",6,"Saturday",7)</f>
        <v>4</v>
      </c>
      <c r="I112" t="str">
        <f t="shared" si="17"/>
        <v>Wednesday</v>
      </c>
      <c r="J112">
        <f t="shared" si="18"/>
        <v>21</v>
      </c>
      <c r="K112">
        <f t="shared" si="19"/>
        <v>111</v>
      </c>
      <c r="L112">
        <f t="shared" si="20"/>
        <v>17</v>
      </c>
      <c r="M112" t="str">
        <f t="shared" si="21"/>
        <v>2010-04</v>
      </c>
    </row>
    <row r="113" spans="1:13">
      <c r="A113" s="1" t="str">
        <f t="shared" si="11"/>
        <v>20100422</v>
      </c>
      <c r="B113" s="4">
        <v>40290</v>
      </c>
      <c r="C113" s="2">
        <f t="shared" si="12"/>
        <v>4</v>
      </c>
      <c r="D113" s="2" t="str">
        <f t="shared" si="13"/>
        <v>April</v>
      </c>
      <c r="E113">
        <f t="shared" si="14"/>
        <v>2</v>
      </c>
      <c r="F113" t="str">
        <f t="shared" si="15"/>
        <v>Qtr 02</v>
      </c>
      <c r="G113">
        <f t="shared" si="16"/>
        <v>2010</v>
      </c>
      <c r="H113" cm="1">
        <f t="array" ref="H113">_xlfn.SWITCH(I113,"Sunday",1,"Monday",2,"Tuesday",3,"Wednesday",4,"Thursday",5,"Friday",6,"Saturday",7)</f>
        <v>5</v>
      </c>
      <c r="I113" t="str">
        <f t="shared" si="17"/>
        <v>Thursday</v>
      </c>
      <c r="J113">
        <f t="shared" si="18"/>
        <v>22</v>
      </c>
      <c r="K113">
        <f t="shared" si="19"/>
        <v>112</v>
      </c>
      <c r="L113">
        <f t="shared" si="20"/>
        <v>17</v>
      </c>
      <c r="M113" t="str">
        <f t="shared" si="21"/>
        <v>2010-04</v>
      </c>
    </row>
    <row r="114" spans="1:13">
      <c r="A114" s="1" t="str">
        <f t="shared" si="11"/>
        <v>20100423</v>
      </c>
      <c r="B114" s="4">
        <v>40291</v>
      </c>
      <c r="C114" s="2">
        <f t="shared" si="12"/>
        <v>4</v>
      </c>
      <c r="D114" s="2" t="str">
        <f t="shared" si="13"/>
        <v>April</v>
      </c>
      <c r="E114">
        <f t="shared" si="14"/>
        <v>2</v>
      </c>
      <c r="F114" t="str">
        <f t="shared" si="15"/>
        <v>Qtr 02</v>
      </c>
      <c r="G114">
        <f t="shared" si="16"/>
        <v>2010</v>
      </c>
      <c r="H114" cm="1">
        <f t="array" ref="H114">_xlfn.SWITCH(I114,"Sunday",1,"Monday",2,"Tuesday",3,"Wednesday",4,"Thursday",5,"Friday",6,"Saturday",7)</f>
        <v>6</v>
      </c>
      <c r="I114" t="str">
        <f t="shared" si="17"/>
        <v>Friday</v>
      </c>
      <c r="J114">
        <f t="shared" si="18"/>
        <v>23</v>
      </c>
      <c r="K114">
        <f t="shared" si="19"/>
        <v>113</v>
      </c>
      <c r="L114">
        <f t="shared" si="20"/>
        <v>17</v>
      </c>
      <c r="M114" t="str">
        <f t="shared" si="21"/>
        <v>2010-04</v>
      </c>
    </row>
    <row r="115" spans="1:13">
      <c r="A115" s="1" t="str">
        <f t="shared" si="11"/>
        <v>20100424</v>
      </c>
      <c r="B115" s="4">
        <v>40292</v>
      </c>
      <c r="C115" s="2">
        <f t="shared" si="12"/>
        <v>4</v>
      </c>
      <c r="D115" s="2" t="str">
        <f t="shared" si="13"/>
        <v>April</v>
      </c>
      <c r="E115">
        <f t="shared" si="14"/>
        <v>2</v>
      </c>
      <c r="F115" t="str">
        <f t="shared" si="15"/>
        <v>Qtr 02</v>
      </c>
      <c r="G115">
        <f t="shared" si="16"/>
        <v>2010</v>
      </c>
      <c r="H115" cm="1">
        <f t="array" ref="H115">_xlfn.SWITCH(I115,"Sunday",1,"Monday",2,"Tuesday",3,"Wednesday",4,"Thursday",5,"Friday",6,"Saturday",7)</f>
        <v>7</v>
      </c>
      <c r="I115" t="str">
        <f t="shared" si="17"/>
        <v>Saturday</v>
      </c>
      <c r="J115">
        <f t="shared" si="18"/>
        <v>24</v>
      </c>
      <c r="K115">
        <f t="shared" si="19"/>
        <v>114</v>
      </c>
      <c r="L115">
        <f t="shared" si="20"/>
        <v>17</v>
      </c>
      <c r="M115" t="str">
        <f t="shared" si="21"/>
        <v>2010-04</v>
      </c>
    </row>
    <row r="116" spans="1:13">
      <c r="A116" s="1" t="str">
        <f t="shared" si="11"/>
        <v>20100425</v>
      </c>
      <c r="B116" s="4">
        <v>40293</v>
      </c>
      <c r="C116" s="2">
        <f t="shared" si="12"/>
        <v>4</v>
      </c>
      <c r="D116" s="2" t="str">
        <f t="shared" si="13"/>
        <v>April</v>
      </c>
      <c r="E116">
        <f t="shared" si="14"/>
        <v>2</v>
      </c>
      <c r="F116" t="str">
        <f t="shared" si="15"/>
        <v>Qtr 02</v>
      </c>
      <c r="G116">
        <f t="shared" si="16"/>
        <v>2010</v>
      </c>
      <c r="H116" cm="1">
        <f t="array" ref="H116">_xlfn.SWITCH(I116,"Sunday",1,"Monday",2,"Tuesday",3,"Wednesday",4,"Thursday",5,"Friday",6,"Saturday",7)</f>
        <v>1</v>
      </c>
      <c r="I116" t="str">
        <f t="shared" si="17"/>
        <v>Sunday</v>
      </c>
      <c r="J116">
        <f t="shared" si="18"/>
        <v>25</v>
      </c>
      <c r="K116">
        <f t="shared" si="19"/>
        <v>115</v>
      </c>
      <c r="L116">
        <f t="shared" si="20"/>
        <v>18</v>
      </c>
      <c r="M116" t="str">
        <f t="shared" si="21"/>
        <v>2010-04</v>
      </c>
    </row>
    <row r="117" spans="1:13">
      <c r="A117" s="1" t="str">
        <f t="shared" si="11"/>
        <v>20100426</v>
      </c>
      <c r="B117" s="4">
        <v>40294</v>
      </c>
      <c r="C117" s="2">
        <f t="shared" si="12"/>
        <v>4</v>
      </c>
      <c r="D117" s="2" t="str">
        <f t="shared" si="13"/>
        <v>April</v>
      </c>
      <c r="E117">
        <f t="shared" si="14"/>
        <v>2</v>
      </c>
      <c r="F117" t="str">
        <f t="shared" si="15"/>
        <v>Qtr 02</v>
      </c>
      <c r="G117">
        <f t="shared" si="16"/>
        <v>2010</v>
      </c>
      <c r="H117" cm="1">
        <f t="array" ref="H117">_xlfn.SWITCH(I117,"Sunday",1,"Monday",2,"Tuesday",3,"Wednesday",4,"Thursday",5,"Friday",6,"Saturday",7)</f>
        <v>2</v>
      </c>
      <c r="I117" t="str">
        <f t="shared" si="17"/>
        <v>Monday</v>
      </c>
      <c r="J117">
        <f t="shared" si="18"/>
        <v>26</v>
      </c>
      <c r="K117">
        <f t="shared" si="19"/>
        <v>116</v>
      </c>
      <c r="L117">
        <f t="shared" si="20"/>
        <v>18</v>
      </c>
      <c r="M117" t="str">
        <f t="shared" si="21"/>
        <v>2010-04</v>
      </c>
    </row>
    <row r="118" spans="1:13">
      <c r="A118" s="1" t="str">
        <f t="shared" si="11"/>
        <v>20100427</v>
      </c>
      <c r="B118" s="4">
        <v>40295</v>
      </c>
      <c r="C118" s="2">
        <f t="shared" si="12"/>
        <v>4</v>
      </c>
      <c r="D118" s="2" t="str">
        <f t="shared" si="13"/>
        <v>April</v>
      </c>
      <c r="E118">
        <f t="shared" si="14"/>
        <v>2</v>
      </c>
      <c r="F118" t="str">
        <f t="shared" si="15"/>
        <v>Qtr 02</v>
      </c>
      <c r="G118">
        <f t="shared" si="16"/>
        <v>2010</v>
      </c>
      <c r="H118" cm="1">
        <f t="array" ref="H118">_xlfn.SWITCH(I118,"Sunday",1,"Monday",2,"Tuesday",3,"Wednesday",4,"Thursday",5,"Friday",6,"Saturday",7)</f>
        <v>3</v>
      </c>
      <c r="I118" t="str">
        <f t="shared" si="17"/>
        <v>Tuesday</v>
      </c>
      <c r="J118">
        <f t="shared" si="18"/>
        <v>27</v>
      </c>
      <c r="K118">
        <f t="shared" si="19"/>
        <v>117</v>
      </c>
      <c r="L118">
        <f t="shared" si="20"/>
        <v>18</v>
      </c>
      <c r="M118" t="str">
        <f t="shared" si="21"/>
        <v>2010-04</v>
      </c>
    </row>
    <row r="119" spans="1:13">
      <c r="A119" s="1" t="str">
        <f t="shared" si="11"/>
        <v>20100428</v>
      </c>
      <c r="B119" s="4">
        <v>40296</v>
      </c>
      <c r="C119" s="2">
        <f t="shared" si="12"/>
        <v>4</v>
      </c>
      <c r="D119" s="2" t="str">
        <f t="shared" si="13"/>
        <v>April</v>
      </c>
      <c r="E119">
        <f t="shared" si="14"/>
        <v>2</v>
      </c>
      <c r="F119" t="str">
        <f t="shared" si="15"/>
        <v>Qtr 02</v>
      </c>
      <c r="G119">
        <f t="shared" si="16"/>
        <v>2010</v>
      </c>
      <c r="H119" cm="1">
        <f t="array" ref="H119">_xlfn.SWITCH(I119,"Sunday",1,"Monday",2,"Tuesday",3,"Wednesday",4,"Thursday",5,"Friday",6,"Saturday",7)</f>
        <v>4</v>
      </c>
      <c r="I119" t="str">
        <f t="shared" si="17"/>
        <v>Wednesday</v>
      </c>
      <c r="J119">
        <f t="shared" si="18"/>
        <v>28</v>
      </c>
      <c r="K119">
        <f t="shared" si="19"/>
        <v>118</v>
      </c>
      <c r="L119">
        <f t="shared" si="20"/>
        <v>18</v>
      </c>
      <c r="M119" t="str">
        <f t="shared" si="21"/>
        <v>2010-04</v>
      </c>
    </row>
    <row r="120" spans="1:13">
      <c r="A120" s="1" t="str">
        <f t="shared" si="11"/>
        <v>20100429</v>
      </c>
      <c r="B120" s="4">
        <v>40297</v>
      </c>
      <c r="C120" s="2">
        <f t="shared" si="12"/>
        <v>4</v>
      </c>
      <c r="D120" s="2" t="str">
        <f t="shared" si="13"/>
        <v>April</v>
      </c>
      <c r="E120">
        <f t="shared" si="14"/>
        <v>2</v>
      </c>
      <c r="F120" t="str">
        <f t="shared" si="15"/>
        <v>Qtr 02</v>
      </c>
      <c r="G120">
        <f t="shared" si="16"/>
        <v>2010</v>
      </c>
      <c r="H120" cm="1">
        <f t="array" ref="H120">_xlfn.SWITCH(I120,"Sunday",1,"Monday",2,"Tuesday",3,"Wednesday",4,"Thursday",5,"Friday",6,"Saturday",7)</f>
        <v>5</v>
      </c>
      <c r="I120" t="str">
        <f t="shared" si="17"/>
        <v>Thursday</v>
      </c>
      <c r="J120">
        <f t="shared" si="18"/>
        <v>29</v>
      </c>
      <c r="K120">
        <f t="shared" si="19"/>
        <v>119</v>
      </c>
      <c r="L120">
        <f t="shared" si="20"/>
        <v>18</v>
      </c>
      <c r="M120" t="str">
        <f t="shared" si="21"/>
        <v>2010-04</v>
      </c>
    </row>
    <row r="121" spans="1:13">
      <c r="A121" s="1" t="str">
        <f t="shared" si="11"/>
        <v>20100430</v>
      </c>
      <c r="B121" s="4">
        <v>40298</v>
      </c>
      <c r="C121" s="2">
        <f t="shared" si="12"/>
        <v>4</v>
      </c>
      <c r="D121" s="2" t="str">
        <f t="shared" si="13"/>
        <v>April</v>
      </c>
      <c r="E121">
        <f t="shared" si="14"/>
        <v>2</v>
      </c>
      <c r="F121" t="str">
        <f t="shared" si="15"/>
        <v>Qtr 02</v>
      </c>
      <c r="G121">
        <f t="shared" si="16"/>
        <v>2010</v>
      </c>
      <c r="H121" cm="1">
        <f t="array" ref="H121">_xlfn.SWITCH(I121,"Sunday",1,"Monday",2,"Tuesday",3,"Wednesday",4,"Thursday",5,"Friday",6,"Saturday",7)</f>
        <v>6</v>
      </c>
      <c r="I121" t="str">
        <f t="shared" si="17"/>
        <v>Friday</v>
      </c>
      <c r="J121">
        <f t="shared" si="18"/>
        <v>30</v>
      </c>
      <c r="K121">
        <f t="shared" si="19"/>
        <v>120</v>
      </c>
      <c r="L121">
        <f t="shared" si="20"/>
        <v>18</v>
      </c>
      <c r="M121" t="str">
        <f t="shared" si="21"/>
        <v>2010-04</v>
      </c>
    </row>
    <row r="122" spans="1:13">
      <c r="A122" s="1" t="str">
        <f t="shared" si="11"/>
        <v>20100501</v>
      </c>
      <c r="B122" s="4">
        <v>40299</v>
      </c>
      <c r="C122" s="2">
        <f t="shared" si="12"/>
        <v>5</v>
      </c>
      <c r="D122" s="2" t="str">
        <f t="shared" si="13"/>
        <v>May</v>
      </c>
      <c r="E122">
        <f t="shared" si="14"/>
        <v>2</v>
      </c>
      <c r="F122" t="str">
        <f t="shared" si="15"/>
        <v>Qtr 02</v>
      </c>
      <c r="G122">
        <f t="shared" si="16"/>
        <v>2010</v>
      </c>
      <c r="H122" cm="1">
        <f t="array" ref="H122">_xlfn.SWITCH(I122,"Sunday",1,"Monday",2,"Tuesday",3,"Wednesday",4,"Thursday",5,"Friday",6,"Saturday",7)</f>
        <v>7</v>
      </c>
      <c r="I122" t="str">
        <f t="shared" si="17"/>
        <v>Saturday</v>
      </c>
      <c r="J122">
        <f t="shared" si="18"/>
        <v>1</v>
      </c>
      <c r="K122">
        <f t="shared" si="19"/>
        <v>121</v>
      </c>
      <c r="L122">
        <f t="shared" si="20"/>
        <v>18</v>
      </c>
      <c r="M122" t="str">
        <f t="shared" si="21"/>
        <v>2010-05</v>
      </c>
    </row>
    <row r="123" spans="1:13">
      <c r="A123" s="1" t="str">
        <f t="shared" si="11"/>
        <v>20100502</v>
      </c>
      <c r="B123" s="4">
        <v>40300</v>
      </c>
      <c r="C123" s="2">
        <f t="shared" si="12"/>
        <v>5</v>
      </c>
      <c r="D123" s="2" t="str">
        <f t="shared" si="13"/>
        <v>May</v>
      </c>
      <c r="E123">
        <f t="shared" si="14"/>
        <v>2</v>
      </c>
      <c r="F123" t="str">
        <f t="shared" si="15"/>
        <v>Qtr 02</v>
      </c>
      <c r="G123">
        <f t="shared" si="16"/>
        <v>2010</v>
      </c>
      <c r="H123" cm="1">
        <f t="array" ref="H123">_xlfn.SWITCH(I123,"Sunday",1,"Monday",2,"Tuesday",3,"Wednesday",4,"Thursday",5,"Friday",6,"Saturday",7)</f>
        <v>1</v>
      </c>
      <c r="I123" t="str">
        <f t="shared" si="17"/>
        <v>Sunday</v>
      </c>
      <c r="J123">
        <f t="shared" si="18"/>
        <v>2</v>
      </c>
      <c r="K123">
        <f t="shared" si="19"/>
        <v>122</v>
      </c>
      <c r="L123">
        <f t="shared" si="20"/>
        <v>19</v>
      </c>
      <c r="M123" t="str">
        <f t="shared" si="21"/>
        <v>2010-05</v>
      </c>
    </row>
    <row r="124" spans="1:13">
      <c r="A124" s="1" t="str">
        <f t="shared" si="11"/>
        <v>20100503</v>
      </c>
      <c r="B124" s="4">
        <v>40301</v>
      </c>
      <c r="C124" s="2">
        <f t="shared" si="12"/>
        <v>5</v>
      </c>
      <c r="D124" s="2" t="str">
        <f t="shared" si="13"/>
        <v>May</v>
      </c>
      <c r="E124">
        <f t="shared" si="14"/>
        <v>2</v>
      </c>
      <c r="F124" t="str">
        <f t="shared" si="15"/>
        <v>Qtr 02</v>
      </c>
      <c r="G124">
        <f t="shared" si="16"/>
        <v>2010</v>
      </c>
      <c r="H124" cm="1">
        <f t="array" ref="H124">_xlfn.SWITCH(I124,"Sunday",1,"Monday",2,"Tuesday",3,"Wednesday",4,"Thursday",5,"Friday",6,"Saturday",7)</f>
        <v>2</v>
      </c>
      <c r="I124" t="str">
        <f t="shared" si="17"/>
        <v>Monday</v>
      </c>
      <c r="J124">
        <f t="shared" si="18"/>
        <v>3</v>
      </c>
      <c r="K124">
        <f t="shared" si="19"/>
        <v>123</v>
      </c>
      <c r="L124">
        <f t="shared" si="20"/>
        <v>19</v>
      </c>
      <c r="M124" t="str">
        <f t="shared" si="21"/>
        <v>2010-05</v>
      </c>
    </row>
    <row r="125" spans="1:13">
      <c r="A125" s="1" t="str">
        <f t="shared" si="11"/>
        <v>20100504</v>
      </c>
      <c r="B125" s="4">
        <v>40302</v>
      </c>
      <c r="C125" s="2">
        <f t="shared" si="12"/>
        <v>5</v>
      </c>
      <c r="D125" s="2" t="str">
        <f t="shared" si="13"/>
        <v>May</v>
      </c>
      <c r="E125">
        <f t="shared" si="14"/>
        <v>2</v>
      </c>
      <c r="F125" t="str">
        <f t="shared" si="15"/>
        <v>Qtr 02</v>
      </c>
      <c r="G125">
        <f t="shared" si="16"/>
        <v>2010</v>
      </c>
      <c r="H125" cm="1">
        <f t="array" ref="H125">_xlfn.SWITCH(I125,"Sunday",1,"Monday",2,"Tuesday",3,"Wednesday",4,"Thursday",5,"Friday",6,"Saturday",7)</f>
        <v>3</v>
      </c>
      <c r="I125" t="str">
        <f t="shared" si="17"/>
        <v>Tuesday</v>
      </c>
      <c r="J125">
        <f t="shared" si="18"/>
        <v>4</v>
      </c>
      <c r="K125">
        <f t="shared" si="19"/>
        <v>124</v>
      </c>
      <c r="L125">
        <f t="shared" si="20"/>
        <v>19</v>
      </c>
      <c r="M125" t="str">
        <f t="shared" si="21"/>
        <v>2010-05</v>
      </c>
    </row>
    <row r="126" spans="1:13">
      <c r="A126" s="1" t="str">
        <f t="shared" si="11"/>
        <v>20100505</v>
      </c>
      <c r="B126" s="4">
        <v>40303</v>
      </c>
      <c r="C126" s="2">
        <f t="shared" si="12"/>
        <v>5</v>
      </c>
      <c r="D126" s="2" t="str">
        <f t="shared" si="13"/>
        <v>May</v>
      </c>
      <c r="E126">
        <f t="shared" si="14"/>
        <v>2</v>
      </c>
      <c r="F126" t="str">
        <f t="shared" si="15"/>
        <v>Qtr 02</v>
      </c>
      <c r="G126">
        <f t="shared" si="16"/>
        <v>2010</v>
      </c>
      <c r="H126" cm="1">
        <f t="array" ref="H126">_xlfn.SWITCH(I126,"Sunday",1,"Monday",2,"Tuesday",3,"Wednesday",4,"Thursday",5,"Friday",6,"Saturday",7)</f>
        <v>4</v>
      </c>
      <c r="I126" t="str">
        <f t="shared" si="17"/>
        <v>Wednesday</v>
      </c>
      <c r="J126">
        <f t="shared" si="18"/>
        <v>5</v>
      </c>
      <c r="K126">
        <f t="shared" si="19"/>
        <v>125</v>
      </c>
      <c r="L126">
        <f t="shared" si="20"/>
        <v>19</v>
      </c>
      <c r="M126" t="str">
        <f t="shared" si="21"/>
        <v>2010-05</v>
      </c>
    </row>
    <row r="127" spans="1:13">
      <c r="A127" s="1" t="str">
        <f t="shared" si="11"/>
        <v>20100506</v>
      </c>
      <c r="B127" s="4">
        <v>40304</v>
      </c>
      <c r="C127" s="2">
        <f t="shared" si="12"/>
        <v>5</v>
      </c>
      <c r="D127" s="2" t="str">
        <f t="shared" si="13"/>
        <v>May</v>
      </c>
      <c r="E127">
        <f t="shared" si="14"/>
        <v>2</v>
      </c>
      <c r="F127" t="str">
        <f t="shared" si="15"/>
        <v>Qtr 02</v>
      </c>
      <c r="G127">
        <f t="shared" si="16"/>
        <v>2010</v>
      </c>
      <c r="H127" cm="1">
        <f t="array" ref="H127">_xlfn.SWITCH(I127,"Sunday",1,"Monday",2,"Tuesday",3,"Wednesday",4,"Thursday",5,"Friday",6,"Saturday",7)</f>
        <v>5</v>
      </c>
      <c r="I127" t="str">
        <f t="shared" si="17"/>
        <v>Thursday</v>
      </c>
      <c r="J127">
        <f t="shared" si="18"/>
        <v>6</v>
      </c>
      <c r="K127">
        <f t="shared" si="19"/>
        <v>126</v>
      </c>
      <c r="L127">
        <f t="shared" si="20"/>
        <v>19</v>
      </c>
      <c r="M127" t="str">
        <f t="shared" si="21"/>
        <v>2010-05</v>
      </c>
    </row>
    <row r="128" spans="1:13">
      <c r="A128" s="1" t="str">
        <f t="shared" si="11"/>
        <v>20100507</v>
      </c>
      <c r="B128" s="4">
        <v>40305</v>
      </c>
      <c r="C128" s="2">
        <f t="shared" si="12"/>
        <v>5</v>
      </c>
      <c r="D128" s="2" t="str">
        <f t="shared" si="13"/>
        <v>May</v>
      </c>
      <c r="E128">
        <f t="shared" si="14"/>
        <v>2</v>
      </c>
      <c r="F128" t="str">
        <f t="shared" si="15"/>
        <v>Qtr 02</v>
      </c>
      <c r="G128">
        <f t="shared" si="16"/>
        <v>2010</v>
      </c>
      <c r="H128" cm="1">
        <f t="array" ref="H128">_xlfn.SWITCH(I128,"Sunday",1,"Monday",2,"Tuesday",3,"Wednesday",4,"Thursday",5,"Friday",6,"Saturday",7)</f>
        <v>6</v>
      </c>
      <c r="I128" t="str">
        <f t="shared" si="17"/>
        <v>Friday</v>
      </c>
      <c r="J128">
        <f t="shared" si="18"/>
        <v>7</v>
      </c>
      <c r="K128">
        <f t="shared" si="19"/>
        <v>127</v>
      </c>
      <c r="L128">
        <f t="shared" si="20"/>
        <v>19</v>
      </c>
      <c r="M128" t="str">
        <f t="shared" si="21"/>
        <v>2010-05</v>
      </c>
    </row>
    <row r="129" spans="1:13">
      <c r="A129" s="1" t="str">
        <f t="shared" si="11"/>
        <v>20100508</v>
      </c>
      <c r="B129" s="4">
        <v>40306</v>
      </c>
      <c r="C129" s="2">
        <f t="shared" si="12"/>
        <v>5</v>
      </c>
      <c r="D129" s="2" t="str">
        <f t="shared" si="13"/>
        <v>May</v>
      </c>
      <c r="E129">
        <f t="shared" si="14"/>
        <v>2</v>
      </c>
      <c r="F129" t="str">
        <f t="shared" si="15"/>
        <v>Qtr 02</v>
      </c>
      <c r="G129">
        <f t="shared" si="16"/>
        <v>2010</v>
      </c>
      <c r="H129" cm="1">
        <f t="array" ref="H129">_xlfn.SWITCH(I129,"Sunday",1,"Monday",2,"Tuesday",3,"Wednesday",4,"Thursday",5,"Friday",6,"Saturday",7)</f>
        <v>7</v>
      </c>
      <c r="I129" t="str">
        <f t="shared" si="17"/>
        <v>Saturday</v>
      </c>
      <c r="J129">
        <f t="shared" si="18"/>
        <v>8</v>
      </c>
      <c r="K129">
        <f t="shared" si="19"/>
        <v>128</v>
      </c>
      <c r="L129">
        <f t="shared" si="20"/>
        <v>19</v>
      </c>
      <c r="M129" t="str">
        <f t="shared" si="21"/>
        <v>2010-05</v>
      </c>
    </row>
    <row r="130" spans="1:13">
      <c r="A130" s="1" t="str">
        <f t="shared" si="11"/>
        <v>20100509</v>
      </c>
      <c r="B130" s="4">
        <v>40307</v>
      </c>
      <c r="C130" s="2">
        <f t="shared" si="12"/>
        <v>5</v>
      </c>
      <c r="D130" s="2" t="str">
        <f t="shared" si="13"/>
        <v>May</v>
      </c>
      <c r="E130">
        <f t="shared" si="14"/>
        <v>2</v>
      </c>
      <c r="F130" t="str">
        <f t="shared" si="15"/>
        <v>Qtr 02</v>
      </c>
      <c r="G130">
        <f t="shared" si="16"/>
        <v>2010</v>
      </c>
      <c r="H130" cm="1">
        <f t="array" ref="H130">_xlfn.SWITCH(I130,"Sunday",1,"Monday",2,"Tuesday",3,"Wednesday",4,"Thursday",5,"Friday",6,"Saturday",7)</f>
        <v>1</v>
      </c>
      <c r="I130" t="str">
        <f t="shared" si="17"/>
        <v>Sunday</v>
      </c>
      <c r="J130">
        <f t="shared" si="18"/>
        <v>9</v>
      </c>
      <c r="K130">
        <f t="shared" si="19"/>
        <v>129</v>
      </c>
      <c r="L130">
        <f t="shared" si="20"/>
        <v>20</v>
      </c>
      <c r="M130" t="str">
        <f t="shared" si="21"/>
        <v>2010-05</v>
      </c>
    </row>
    <row r="131" spans="1:13">
      <c r="A131" s="1" t="str">
        <f t="shared" ref="A131:A194" si="22">YEAR(B131) &amp; REPT("0",2 - LEN(C131)) &amp; C131 &amp; REPT("0",2 - LEN(J131)) &amp; J131</f>
        <v>20100510</v>
      </c>
      <c r="B131" s="4">
        <v>40308</v>
      </c>
      <c r="C131" s="2">
        <f t="shared" ref="C131:C194" si="23">MONTH(B131)</f>
        <v>5</v>
      </c>
      <c r="D131" s="2" t="str">
        <f t="shared" ref="D131:D194" si="24">TEXT(B131,"mmmm")</f>
        <v>May</v>
      </c>
      <c r="E131">
        <f t="shared" ref="E131:E194" si="25">IF( OR(C131 = 1, C131=2, C131 = 3),1, IF(OR(C131 = 4, C131=5, C131 = 6),2,IF(OR(C131 = 7, C131=8, C131 = 9),3,4)))</f>
        <v>2</v>
      </c>
      <c r="F131" t="str">
        <f t="shared" ref="F131:F194" si="26">"Qtr " &amp; REPT("0",2 - LEN(E131)) &amp; E131</f>
        <v>Qtr 02</v>
      </c>
      <c r="G131">
        <f t="shared" ref="G131:G194" si="27">YEAR(B131)</f>
        <v>2010</v>
      </c>
      <c r="H131" cm="1">
        <f t="array" ref="H131">_xlfn.SWITCH(I131,"Sunday",1,"Monday",2,"Tuesday",3,"Wednesday",4,"Thursday",5,"Friday",6,"Saturday",7)</f>
        <v>2</v>
      </c>
      <c r="I131" t="str">
        <f t="shared" ref="I131:I194" si="28">TEXT(B131,"dddd")</f>
        <v>Monday</v>
      </c>
      <c r="J131">
        <f t="shared" ref="J131:J194" si="29">DAY(B131)</f>
        <v>10</v>
      </c>
      <c r="K131">
        <f t="shared" ref="K131:K194" si="30">B131 - DATE(YEAR(B131),1,0)</f>
        <v>130</v>
      </c>
      <c r="L131">
        <f t="shared" ref="L131:L194" si="31">WEEKNUM(B131)</f>
        <v>20</v>
      </c>
      <c r="M131" t="str">
        <f t="shared" si="21"/>
        <v>2010-05</v>
      </c>
    </row>
    <row r="132" spans="1:13">
      <c r="A132" s="1" t="str">
        <f t="shared" si="22"/>
        <v>20100511</v>
      </c>
      <c r="B132" s="4">
        <v>40309</v>
      </c>
      <c r="C132" s="2">
        <f t="shared" si="23"/>
        <v>5</v>
      </c>
      <c r="D132" s="2" t="str">
        <f t="shared" si="24"/>
        <v>May</v>
      </c>
      <c r="E132">
        <f t="shared" si="25"/>
        <v>2</v>
      </c>
      <c r="F132" t="str">
        <f t="shared" si="26"/>
        <v>Qtr 02</v>
      </c>
      <c r="G132">
        <f t="shared" si="27"/>
        <v>2010</v>
      </c>
      <c r="H132" cm="1">
        <f t="array" ref="H132">_xlfn.SWITCH(I132,"Sunday",1,"Monday",2,"Tuesday",3,"Wednesday",4,"Thursday",5,"Friday",6,"Saturday",7)</f>
        <v>3</v>
      </c>
      <c r="I132" t="str">
        <f t="shared" si="28"/>
        <v>Tuesday</v>
      </c>
      <c r="J132">
        <f t="shared" si="29"/>
        <v>11</v>
      </c>
      <c r="K132">
        <f t="shared" si="30"/>
        <v>131</v>
      </c>
      <c r="L132">
        <f t="shared" si="31"/>
        <v>20</v>
      </c>
      <c r="M132" t="str">
        <f t="shared" ref="M132:M195" si="32">YEAR(B132) &amp; "-" &amp; REPT("0",2 - LEN(C132)) &amp; C132</f>
        <v>2010-05</v>
      </c>
    </row>
    <row r="133" spans="1:13">
      <c r="A133" s="1" t="str">
        <f t="shared" si="22"/>
        <v>20100512</v>
      </c>
      <c r="B133" s="4">
        <v>40310</v>
      </c>
      <c r="C133" s="2">
        <f t="shared" si="23"/>
        <v>5</v>
      </c>
      <c r="D133" s="2" t="str">
        <f t="shared" si="24"/>
        <v>May</v>
      </c>
      <c r="E133">
        <f t="shared" si="25"/>
        <v>2</v>
      </c>
      <c r="F133" t="str">
        <f t="shared" si="26"/>
        <v>Qtr 02</v>
      </c>
      <c r="G133">
        <f t="shared" si="27"/>
        <v>2010</v>
      </c>
      <c r="H133" cm="1">
        <f t="array" ref="H133">_xlfn.SWITCH(I133,"Sunday",1,"Monday",2,"Tuesday",3,"Wednesday",4,"Thursday",5,"Friday",6,"Saturday",7)</f>
        <v>4</v>
      </c>
      <c r="I133" t="str">
        <f t="shared" si="28"/>
        <v>Wednesday</v>
      </c>
      <c r="J133">
        <f t="shared" si="29"/>
        <v>12</v>
      </c>
      <c r="K133">
        <f t="shared" si="30"/>
        <v>132</v>
      </c>
      <c r="L133">
        <f t="shared" si="31"/>
        <v>20</v>
      </c>
      <c r="M133" t="str">
        <f t="shared" si="32"/>
        <v>2010-05</v>
      </c>
    </row>
    <row r="134" spans="1:13">
      <c r="A134" s="1" t="str">
        <f t="shared" si="22"/>
        <v>20100513</v>
      </c>
      <c r="B134" s="4">
        <v>40311</v>
      </c>
      <c r="C134" s="2">
        <f t="shared" si="23"/>
        <v>5</v>
      </c>
      <c r="D134" s="2" t="str">
        <f t="shared" si="24"/>
        <v>May</v>
      </c>
      <c r="E134">
        <f t="shared" si="25"/>
        <v>2</v>
      </c>
      <c r="F134" t="str">
        <f t="shared" si="26"/>
        <v>Qtr 02</v>
      </c>
      <c r="G134">
        <f t="shared" si="27"/>
        <v>2010</v>
      </c>
      <c r="H134" cm="1">
        <f t="array" ref="H134">_xlfn.SWITCH(I134,"Sunday",1,"Monday",2,"Tuesday",3,"Wednesday",4,"Thursday",5,"Friday",6,"Saturday",7)</f>
        <v>5</v>
      </c>
      <c r="I134" t="str">
        <f t="shared" si="28"/>
        <v>Thursday</v>
      </c>
      <c r="J134">
        <f t="shared" si="29"/>
        <v>13</v>
      </c>
      <c r="K134">
        <f t="shared" si="30"/>
        <v>133</v>
      </c>
      <c r="L134">
        <f t="shared" si="31"/>
        <v>20</v>
      </c>
      <c r="M134" t="str">
        <f t="shared" si="32"/>
        <v>2010-05</v>
      </c>
    </row>
    <row r="135" spans="1:13">
      <c r="A135" s="1" t="str">
        <f t="shared" si="22"/>
        <v>20100514</v>
      </c>
      <c r="B135" s="4">
        <v>40312</v>
      </c>
      <c r="C135" s="2">
        <f t="shared" si="23"/>
        <v>5</v>
      </c>
      <c r="D135" s="2" t="str">
        <f t="shared" si="24"/>
        <v>May</v>
      </c>
      <c r="E135">
        <f t="shared" si="25"/>
        <v>2</v>
      </c>
      <c r="F135" t="str">
        <f t="shared" si="26"/>
        <v>Qtr 02</v>
      </c>
      <c r="G135">
        <f t="shared" si="27"/>
        <v>2010</v>
      </c>
      <c r="H135" cm="1">
        <f t="array" ref="H135">_xlfn.SWITCH(I135,"Sunday",1,"Monday",2,"Tuesday",3,"Wednesday",4,"Thursday",5,"Friday",6,"Saturday",7)</f>
        <v>6</v>
      </c>
      <c r="I135" t="str">
        <f t="shared" si="28"/>
        <v>Friday</v>
      </c>
      <c r="J135">
        <f t="shared" si="29"/>
        <v>14</v>
      </c>
      <c r="K135">
        <f t="shared" si="30"/>
        <v>134</v>
      </c>
      <c r="L135">
        <f t="shared" si="31"/>
        <v>20</v>
      </c>
      <c r="M135" t="str">
        <f t="shared" si="32"/>
        <v>2010-05</v>
      </c>
    </row>
    <row r="136" spans="1:13">
      <c r="A136" s="1" t="str">
        <f t="shared" si="22"/>
        <v>20100515</v>
      </c>
      <c r="B136" s="4">
        <v>40313</v>
      </c>
      <c r="C136" s="2">
        <f t="shared" si="23"/>
        <v>5</v>
      </c>
      <c r="D136" s="2" t="str">
        <f t="shared" si="24"/>
        <v>May</v>
      </c>
      <c r="E136">
        <f t="shared" si="25"/>
        <v>2</v>
      </c>
      <c r="F136" t="str">
        <f t="shared" si="26"/>
        <v>Qtr 02</v>
      </c>
      <c r="G136">
        <f t="shared" si="27"/>
        <v>2010</v>
      </c>
      <c r="H136" cm="1">
        <f t="array" ref="H136">_xlfn.SWITCH(I136,"Sunday",1,"Monday",2,"Tuesday",3,"Wednesday",4,"Thursday",5,"Friday",6,"Saturday",7)</f>
        <v>7</v>
      </c>
      <c r="I136" t="str">
        <f t="shared" si="28"/>
        <v>Saturday</v>
      </c>
      <c r="J136">
        <f t="shared" si="29"/>
        <v>15</v>
      </c>
      <c r="K136">
        <f t="shared" si="30"/>
        <v>135</v>
      </c>
      <c r="L136">
        <f t="shared" si="31"/>
        <v>20</v>
      </c>
      <c r="M136" t="str">
        <f t="shared" si="32"/>
        <v>2010-05</v>
      </c>
    </row>
    <row r="137" spans="1:13">
      <c r="A137" s="1" t="str">
        <f t="shared" si="22"/>
        <v>20100516</v>
      </c>
      <c r="B137" s="4">
        <v>40314</v>
      </c>
      <c r="C137" s="2">
        <f t="shared" si="23"/>
        <v>5</v>
      </c>
      <c r="D137" s="2" t="str">
        <f t="shared" si="24"/>
        <v>May</v>
      </c>
      <c r="E137">
        <f t="shared" si="25"/>
        <v>2</v>
      </c>
      <c r="F137" t="str">
        <f t="shared" si="26"/>
        <v>Qtr 02</v>
      </c>
      <c r="G137">
        <f t="shared" si="27"/>
        <v>2010</v>
      </c>
      <c r="H137" cm="1">
        <f t="array" ref="H137">_xlfn.SWITCH(I137,"Sunday",1,"Monday",2,"Tuesday",3,"Wednesday",4,"Thursday",5,"Friday",6,"Saturday",7)</f>
        <v>1</v>
      </c>
      <c r="I137" t="str">
        <f t="shared" si="28"/>
        <v>Sunday</v>
      </c>
      <c r="J137">
        <f t="shared" si="29"/>
        <v>16</v>
      </c>
      <c r="K137">
        <f t="shared" si="30"/>
        <v>136</v>
      </c>
      <c r="L137">
        <f t="shared" si="31"/>
        <v>21</v>
      </c>
      <c r="M137" t="str">
        <f t="shared" si="32"/>
        <v>2010-05</v>
      </c>
    </row>
    <row r="138" spans="1:13">
      <c r="A138" s="1" t="str">
        <f t="shared" si="22"/>
        <v>20100517</v>
      </c>
      <c r="B138" s="4">
        <v>40315</v>
      </c>
      <c r="C138" s="2">
        <f t="shared" si="23"/>
        <v>5</v>
      </c>
      <c r="D138" s="2" t="str">
        <f t="shared" si="24"/>
        <v>May</v>
      </c>
      <c r="E138">
        <f t="shared" si="25"/>
        <v>2</v>
      </c>
      <c r="F138" t="str">
        <f t="shared" si="26"/>
        <v>Qtr 02</v>
      </c>
      <c r="G138">
        <f t="shared" si="27"/>
        <v>2010</v>
      </c>
      <c r="H138" cm="1">
        <f t="array" ref="H138">_xlfn.SWITCH(I138,"Sunday",1,"Monday",2,"Tuesday",3,"Wednesday",4,"Thursday",5,"Friday",6,"Saturday",7)</f>
        <v>2</v>
      </c>
      <c r="I138" t="str">
        <f t="shared" si="28"/>
        <v>Monday</v>
      </c>
      <c r="J138">
        <f t="shared" si="29"/>
        <v>17</v>
      </c>
      <c r="K138">
        <f t="shared" si="30"/>
        <v>137</v>
      </c>
      <c r="L138">
        <f t="shared" si="31"/>
        <v>21</v>
      </c>
      <c r="M138" t="str">
        <f t="shared" si="32"/>
        <v>2010-05</v>
      </c>
    </row>
    <row r="139" spans="1:13">
      <c r="A139" s="1" t="str">
        <f t="shared" si="22"/>
        <v>20100518</v>
      </c>
      <c r="B139" s="4">
        <v>40316</v>
      </c>
      <c r="C139" s="2">
        <f t="shared" si="23"/>
        <v>5</v>
      </c>
      <c r="D139" s="2" t="str">
        <f t="shared" si="24"/>
        <v>May</v>
      </c>
      <c r="E139">
        <f t="shared" si="25"/>
        <v>2</v>
      </c>
      <c r="F139" t="str">
        <f t="shared" si="26"/>
        <v>Qtr 02</v>
      </c>
      <c r="G139">
        <f t="shared" si="27"/>
        <v>2010</v>
      </c>
      <c r="H139" cm="1">
        <f t="array" ref="H139">_xlfn.SWITCH(I139,"Sunday",1,"Monday",2,"Tuesday",3,"Wednesday",4,"Thursday",5,"Friday",6,"Saturday",7)</f>
        <v>3</v>
      </c>
      <c r="I139" t="str">
        <f t="shared" si="28"/>
        <v>Tuesday</v>
      </c>
      <c r="J139">
        <f t="shared" si="29"/>
        <v>18</v>
      </c>
      <c r="K139">
        <f t="shared" si="30"/>
        <v>138</v>
      </c>
      <c r="L139">
        <f t="shared" si="31"/>
        <v>21</v>
      </c>
      <c r="M139" t="str">
        <f t="shared" si="32"/>
        <v>2010-05</v>
      </c>
    </row>
    <row r="140" spans="1:13">
      <c r="A140" s="1" t="str">
        <f t="shared" si="22"/>
        <v>20100519</v>
      </c>
      <c r="B140" s="4">
        <v>40317</v>
      </c>
      <c r="C140" s="2">
        <f t="shared" si="23"/>
        <v>5</v>
      </c>
      <c r="D140" s="2" t="str">
        <f t="shared" si="24"/>
        <v>May</v>
      </c>
      <c r="E140">
        <f t="shared" si="25"/>
        <v>2</v>
      </c>
      <c r="F140" t="str">
        <f t="shared" si="26"/>
        <v>Qtr 02</v>
      </c>
      <c r="G140">
        <f t="shared" si="27"/>
        <v>2010</v>
      </c>
      <c r="H140" cm="1">
        <f t="array" ref="H140">_xlfn.SWITCH(I140,"Sunday",1,"Monday",2,"Tuesday",3,"Wednesday",4,"Thursday",5,"Friday",6,"Saturday",7)</f>
        <v>4</v>
      </c>
      <c r="I140" t="str">
        <f t="shared" si="28"/>
        <v>Wednesday</v>
      </c>
      <c r="J140">
        <f t="shared" si="29"/>
        <v>19</v>
      </c>
      <c r="K140">
        <f t="shared" si="30"/>
        <v>139</v>
      </c>
      <c r="L140">
        <f t="shared" si="31"/>
        <v>21</v>
      </c>
      <c r="M140" t="str">
        <f t="shared" si="32"/>
        <v>2010-05</v>
      </c>
    </row>
    <row r="141" spans="1:13">
      <c r="A141" s="1" t="str">
        <f t="shared" si="22"/>
        <v>20100520</v>
      </c>
      <c r="B141" s="4">
        <v>40318</v>
      </c>
      <c r="C141" s="2">
        <f t="shared" si="23"/>
        <v>5</v>
      </c>
      <c r="D141" s="2" t="str">
        <f t="shared" si="24"/>
        <v>May</v>
      </c>
      <c r="E141">
        <f t="shared" si="25"/>
        <v>2</v>
      </c>
      <c r="F141" t="str">
        <f t="shared" si="26"/>
        <v>Qtr 02</v>
      </c>
      <c r="G141">
        <f t="shared" si="27"/>
        <v>2010</v>
      </c>
      <c r="H141" cm="1">
        <f t="array" ref="H141">_xlfn.SWITCH(I141,"Sunday",1,"Monday",2,"Tuesday",3,"Wednesday",4,"Thursday",5,"Friday",6,"Saturday",7)</f>
        <v>5</v>
      </c>
      <c r="I141" t="str">
        <f t="shared" si="28"/>
        <v>Thursday</v>
      </c>
      <c r="J141">
        <f t="shared" si="29"/>
        <v>20</v>
      </c>
      <c r="K141">
        <f t="shared" si="30"/>
        <v>140</v>
      </c>
      <c r="L141">
        <f t="shared" si="31"/>
        <v>21</v>
      </c>
      <c r="M141" t="str">
        <f t="shared" si="32"/>
        <v>2010-05</v>
      </c>
    </row>
    <row r="142" spans="1:13">
      <c r="A142" s="1" t="str">
        <f t="shared" si="22"/>
        <v>20100521</v>
      </c>
      <c r="B142" s="4">
        <v>40319</v>
      </c>
      <c r="C142" s="2">
        <f t="shared" si="23"/>
        <v>5</v>
      </c>
      <c r="D142" s="2" t="str">
        <f t="shared" si="24"/>
        <v>May</v>
      </c>
      <c r="E142">
        <f t="shared" si="25"/>
        <v>2</v>
      </c>
      <c r="F142" t="str">
        <f t="shared" si="26"/>
        <v>Qtr 02</v>
      </c>
      <c r="G142">
        <f t="shared" si="27"/>
        <v>2010</v>
      </c>
      <c r="H142" cm="1">
        <f t="array" ref="H142">_xlfn.SWITCH(I142,"Sunday",1,"Monday",2,"Tuesday",3,"Wednesday",4,"Thursday",5,"Friday",6,"Saturday",7)</f>
        <v>6</v>
      </c>
      <c r="I142" t="str">
        <f t="shared" si="28"/>
        <v>Friday</v>
      </c>
      <c r="J142">
        <f t="shared" si="29"/>
        <v>21</v>
      </c>
      <c r="K142">
        <f t="shared" si="30"/>
        <v>141</v>
      </c>
      <c r="L142">
        <f t="shared" si="31"/>
        <v>21</v>
      </c>
      <c r="M142" t="str">
        <f t="shared" si="32"/>
        <v>2010-05</v>
      </c>
    </row>
    <row r="143" spans="1:13">
      <c r="A143" s="1" t="str">
        <f t="shared" si="22"/>
        <v>20100522</v>
      </c>
      <c r="B143" s="4">
        <v>40320</v>
      </c>
      <c r="C143" s="2">
        <f t="shared" si="23"/>
        <v>5</v>
      </c>
      <c r="D143" s="2" t="str">
        <f t="shared" si="24"/>
        <v>May</v>
      </c>
      <c r="E143">
        <f t="shared" si="25"/>
        <v>2</v>
      </c>
      <c r="F143" t="str">
        <f t="shared" si="26"/>
        <v>Qtr 02</v>
      </c>
      <c r="G143">
        <f t="shared" si="27"/>
        <v>2010</v>
      </c>
      <c r="H143" cm="1">
        <f t="array" ref="H143">_xlfn.SWITCH(I143,"Sunday",1,"Monday",2,"Tuesday",3,"Wednesday",4,"Thursday",5,"Friday",6,"Saturday",7)</f>
        <v>7</v>
      </c>
      <c r="I143" t="str">
        <f t="shared" si="28"/>
        <v>Saturday</v>
      </c>
      <c r="J143">
        <f t="shared" si="29"/>
        <v>22</v>
      </c>
      <c r="K143">
        <f t="shared" si="30"/>
        <v>142</v>
      </c>
      <c r="L143">
        <f t="shared" si="31"/>
        <v>21</v>
      </c>
      <c r="M143" t="str">
        <f t="shared" si="32"/>
        <v>2010-05</v>
      </c>
    </row>
    <row r="144" spans="1:13">
      <c r="A144" s="1" t="str">
        <f t="shared" si="22"/>
        <v>20100523</v>
      </c>
      <c r="B144" s="4">
        <v>40321</v>
      </c>
      <c r="C144" s="2">
        <f t="shared" si="23"/>
        <v>5</v>
      </c>
      <c r="D144" s="2" t="str">
        <f t="shared" si="24"/>
        <v>May</v>
      </c>
      <c r="E144">
        <f t="shared" si="25"/>
        <v>2</v>
      </c>
      <c r="F144" t="str">
        <f t="shared" si="26"/>
        <v>Qtr 02</v>
      </c>
      <c r="G144">
        <f t="shared" si="27"/>
        <v>2010</v>
      </c>
      <c r="H144" cm="1">
        <f t="array" ref="H144">_xlfn.SWITCH(I144,"Sunday",1,"Monday",2,"Tuesday",3,"Wednesday",4,"Thursday",5,"Friday",6,"Saturday",7)</f>
        <v>1</v>
      </c>
      <c r="I144" t="str">
        <f t="shared" si="28"/>
        <v>Sunday</v>
      </c>
      <c r="J144">
        <f t="shared" si="29"/>
        <v>23</v>
      </c>
      <c r="K144">
        <f t="shared" si="30"/>
        <v>143</v>
      </c>
      <c r="L144">
        <f t="shared" si="31"/>
        <v>22</v>
      </c>
      <c r="M144" t="str">
        <f t="shared" si="32"/>
        <v>2010-05</v>
      </c>
    </row>
    <row r="145" spans="1:13">
      <c r="A145" s="1" t="str">
        <f t="shared" si="22"/>
        <v>20100524</v>
      </c>
      <c r="B145" s="4">
        <v>40322</v>
      </c>
      <c r="C145" s="2">
        <f t="shared" si="23"/>
        <v>5</v>
      </c>
      <c r="D145" s="2" t="str">
        <f t="shared" si="24"/>
        <v>May</v>
      </c>
      <c r="E145">
        <f t="shared" si="25"/>
        <v>2</v>
      </c>
      <c r="F145" t="str">
        <f t="shared" si="26"/>
        <v>Qtr 02</v>
      </c>
      <c r="G145">
        <f t="shared" si="27"/>
        <v>2010</v>
      </c>
      <c r="H145" cm="1">
        <f t="array" ref="H145">_xlfn.SWITCH(I145,"Sunday",1,"Monday",2,"Tuesday",3,"Wednesday",4,"Thursday",5,"Friday",6,"Saturday",7)</f>
        <v>2</v>
      </c>
      <c r="I145" t="str">
        <f t="shared" si="28"/>
        <v>Monday</v>
      </c>
      <c r="J145">
        <f t="shared" si="29"/>
        <v>24</v>
      </c>
      <c r="K145">
        <f t="shared" si="30"/>
        <v>144</v>
      </c>
      <c r="L145">
        <f t="shared" si="31"/>
        <v>22</v>
      </c>
      <c r="M145" t="str">
        <f t="shared" si="32"/>
        <v>2010-05</v>
      </c>
    </row>
    <row r="146" spans="1:13">
      <c r="A146" s="1" t="str">
        <f t="shared" si="22"/>
        <v>20100525</v>
      </c>
      <c r="B146" s="4">
        <v>40323</v>
      </c>
      <c r="C146" s="2">
        <f t="shared" si="23"/>
        <v>5</v>
      </c>
      <c r="D146" s="2" t="str">
        <f t="shared" si="24"/>
        <v>May</v>
      </c>
      <c r="E146">
        <f t="shared" si="25"/>
        <v>2</v>
      </c>
      <c r="F146" t="str">
        <f t="shared" si="26"/>
        <v>Qtr 02</v>
      </c>
      <c r="G146">
        <f t="shared" si="27"/>
        <v>2010</v>
      </c>
      <c r="H146" cm="1">
        <f t="array" ref="H146">_xlfn.SWITCH(I146,"Sunday",1,"Monday",2,"Tuesday",3,"Wednesday",4,"Thursday",5,"Friday",6,"Saturday",7)</f>
        <v>3</v>
      </c>
      <c r="I146" t="str">
        <f t="shared" si="28"/>
        <v>Tuesday</v>
      </c>
      <c r="J146">
        <f t="shared" si="29"/>
        <v>25</v>
      </c>
      <c r="K146">
        <f t="shared" si="30"/>
        <v>145</v>
      </c>
      <c r="L146">
        <f t="shared" si="31"/>
        <v>22</v>
      </c>
      <c r="M146" t="str">
        <f t="shared" si="32"/>
        <v>2010-05</v>
      </c>
    </row>
    <row r="147" spans="1:13">
      <c r="A147" s="1" t="str">
        <f t="shared" si="22"/>
        <v>20100526</v>
      </c>
      <c r="B147" s="4">
        <v>40324</v>
      </c>
      <c r="C147" s="2">
        <f t="shared" si="23"/>
        <v>5</v>
      </c>
      <c r="D147" s="2" t="str">
        <f t="shared" si="24"/>
        <v>May</v>
      </c>
      <c r="E147">
        <f t="shared" si="25"/>
        <v>2</v>
      </c>
      <c r="F147" t="str">
        <f t="shared" si="26"/>
        <v>Qtr 02</v>
      </c>
      <c r="G147">
        <f t="shared" si="27"/>
        <v>2010</v>
      </c>
      <c r="H147" cm="1">
        <f t="array" ref="H147">_xlfn.SWITCH(I147,"Sunday",1,"Monday",2,"Tuesday",3,"Wednesday",4,"Thursday",5,"Friday",6,"Saturday",7)</f>
        <v>4</v>
      </c>
      <c r="I147" t="str">
        <f t="shared" si="28"/>
        <v>Wednesday</v>
      </c>
      <c r="J147">
        <f t="shared" si="29"/>
        <v>26</v>
      </c>
      <c r="K147">
        <f t="shared" si="30"/>
        <v>146</v>
      </c>
      <c r="L147">
        <f t="shared" si="31"/>
        <v>22</v>
      </c>
      <c r="M147" t="str">
        <f t="shared" si="32"/>
        <v>2010-05</v>
      </c>
    </row>
    <row r="148" spans="1:13">
      <c r="A148" s="1" t="str">
        <f t="shared" si="22"/>
        <v>20100527</v>
      </c>
      <c r="B148" s="4">
        <v>40325</v>
      </c>
      <c r="C148" s="2">
        <f t="shared" si="23"/>
        <v>5</v>
      </c>
      <c r="D148" s="2" t="str">
        <f t="shared" si="24"/>
        <v>May</v>
      </c>
      <c r="E148">
        <f t="shared" si="25"/>
        <v>2</v>
      </c>
      <c r="F148" t="str">
        <f t="shared" si="26"/>
        <v>Qtr 02</v>
      </c>
      <c r="G148">
        <f t="shared" si="27"/>
        <v>2010</v>
      </c>
      <c r="H148" cm="1">
        <f t="array" ref="H148">_xlfn.SWITCH(I148,"Sunday",1,"Monday",2,"Tuesday",3,"Wednesday",4,"Thursday",5,"Friday",6,"Saturday",7)</f>
        <v>5</v>
      </c>
      <c r="I148" t="str">
        <f t="shared" si="28"/>
        <v>Thursday</v>
      </c>
      <c r="J148">
        <f t="shared" si="29"/>
        <v>27</v>
      </c>
      <c r="K148">
        <f t="shared" si="30"/>
        <v>147</v>
      </c>
      <c r="L148">
        <f t="shared" si="31"/>
        <v>22</v>
      </c>
      <c r="M148" t="str">
        <f t="shared" si="32"/>
        <v>2010-05</v>
      </c>
    </row>
    <row r="149" spans="1:13">
      <c r="A149" s="1" t="str">
        <f t="shared" si="22"/>
        <v>20100528</v>
      </c>
      <c r="B149" s="4">
        <v>40326</v>
      </c>
      <c r="C149" s="2">
        <f t="shared" si="23"/>
        <v>5</v>
      </c>
      <c r="D149" s="2" t="str">
        <f t="shared" si="24"/>
        <v>May</v>
      </c>
      <c r="E149">
        <f t="shared" si="25"/>
        <v>2</v>
      </c>
      <c r="F149" t="str">
        <f t="shared" si="26"/>
        <v>Qtr 02</v>
      </c>
      <c r="G149">
        <f t="shared" si="27"/>
        <v>2010</v>
      </c>
      <c r="H149" cm="1">
        <f t="array" ref="H149">_xlfn.SWITCH(I149,"Sunday",1,"Monday",2,"Tuesday",3,"Wednesday",4,"Thursday",5,"Friday",6,"Saturday",7)</f>
        <v>6</v>
      </c>
      <c r="I149" t="str">
        <f t="shared" si="28"/>
        <v>Friday</v>
      </c>
      <c r="J149">
        <f t="shared" si="29"/>
        <v>28</v>
      </c>
      <c r="K149">
        <f t="shared" si="30"/>
        <v>148</v>
      </c>
      <c r="L149">
        <f t="shared" si="31"/>
        <v>22</v>
      </c>
      <c r="M149" t="str">
        <f t="shared" si="32"/>
        <v>2010-05</v>
      </c>
    </row>
    <row r="150" spans="1:13">
      <c r="A150" s="1" t="str">
        <f t="shared" si="22"/>
        <v>20100529</v>
      </c>
      <c r="B150" s="4">
        <v>40327</v>
      </c>
      <c r="C150" s="2">
        <f t="shared" si="23"/>
        <v>5</v>
      </c>
      <c r="D150" s="2" t="str">
        <f t="shared" si="24"/>
        <v>May</v>
      </c>
      <c r="E150">
        <f t="shared" si="25"/>
        <v>2</v>
      </c>
      <c r="F150" t="str">
        <f t="shared" si="26"/>
        <v>Qtr 02</v>
      </c>
      <c r="G150">
        <f t="shared" si="27"/>
        <v>2010</v>
      </c>
      <c r="H150" cm="1">
        <f t="array" ref="H150">_xlfn.SWITCH(I150,"Sunday",1,"Monday",2,"Tuesday",3,"Wednesday",4,"Thursday",5,"Friday",6,"Saturday",7)</f>
        <v>7</v>
      </c>
      <c r="I150" t="str">
        <f t="shared" si="28"/>
        <v>Saturday</v>
      </c>
      <c r="J150">
        <f t="shared" si="29"/>
        <v>29</v>
      </c>
      <c r="K150">
        <f t="shared" si="30"/>
        <v>149</v>
      </c>
      <c r="L150">
        <f t="shared" si="31"/>
        <v>22</v>
      </c>
      <c r="M150" t="str">
        <f t="shared" si="32"/>
        <v>2010-05</v>
      </c>
    </row>
    <row r="151" spans="1:13">
      <c r="A151" s="1" t="str">
        <f t="shared" si="22"/>
        <v>20100530</v>
      </c>
      <c r="B151" s="4">
        <v>40328</v>
      </c>
      <c r="C151" s="2">
        <f t="shared" si="23"/>
        <v>5</v>
      </c>
      <c r="D151" s="2" t="str">
        <f t="shared" si="24"/>
        <v>May</v>
      </c>
      <c r="E151">
        <f t="shared" si="25"/>
        <v>2</v>
      </c>
      <c r="F151" t="str">
        <f t="shared" si="26"/>
        <v>Qtr 02</v>
      </c>
      <c r="G151">
        <f t="shared" si="27"/>
        <v>2010</v>
      </c>
      <c r="H151" cm="1">
        <f t="array" ref="H151">_xlfn.SWITCH(I151,"Sunday",1,"Monday",2,"Tuesday",3,"Wednesday",4,"Thursday",5,"Friday",6,"Saturday",7)</f>
        <v>1</v>
      </c>
      <c r="I151" t="str">
        <f t="shared" si="28"/>
        <v>Sunday</v>
      </c>
      <c r="J151">
        <f t="shared" si="29"/>
        <v>30</v>
      </c>
      <c r="K151">
        <f t="shared" si="30"/>
        <v>150</v>
      </c>
      <c r="L151">
        <f t="shared" si="31"/>
        <v>23</v>
      </c>
      <c r="M151" t="str">
        <f t="shared" si="32"/>
        <v>2010-05</v>
      </c>
    </row>
    <row r="152" spans="1:13">
      <c r="A152" s="1" t="str">
        <f t="shared" si="22"/>
        <v>20100531</v>
      </c>
      <c r="B152" s="4">
        <v>40329</v>
      </c>
      <c r="C152" s="2">
        <f t="shared" si="23"/>
        <v>5</v>
      </c>
      <c r="D152" s="2" t="str">
        <f t="shared" si="24"/>
        <v>May</v>
      </c>
      <c r="E152">
        <f t="shared" si="25"/>
        <v>2</v>
      </c>
      <c r="F152" t="str">
        <f t="shared" si="26"/>
        <v>Qtr 02</v>
      </c>
      <c r="G152">
        <f t="shared" si="27"/>
        <v>2010</v>
      </c>
      <c r="H152" cm="1">
        <f t="array" ref="H152">_xlfn.SWITCH(I152,"Sunday",1,"Monday",2,"Tuesday",3,"Wednesday",4,"Thursday",5,"Friday",6,"Saturday",7)</f>
        <v>2</v>
      </c>
      <c r="I152" t="str">
        <f t="shared" si="28"/>
        <v>Monday</v>
      </c>
      <c r="J152">
        <f t="shared" si="29"/>
        <v>31</v>
      </c>
      <c r="K152">
        <f t="shared" si="30"/>
        <v>151</v>
      </c>
      <c r="L152">
        <f t="shared" si="31"/>
        <v>23</v>
      </c>
      <c r="M152" t="str">
        <f t="shared" si="32"/>
        <v>2010-05</v>
      </c>
    </row>
    <row r="153" spans="1:13">
      <c r="A153" s="1" t="str">
        <f t="shared" si="22"/>
        <v>20100601</v>
      </c>
      <c r="B153" s="4">
        <v>40330</v>
      </c>
      <c r="C153" s="2">
        <f t="shared" si="23"/>
        <v>6</v>
      </c>
      <c r="D153" s="2" t="str">
        <f t="shared" si="24"/>
        <v>June</v>
      </c>
      <c r="E153">
        <f t="shared" si="25"/>
        <v>2</v>
      </c>
      <c r="F153" t="str">
        <f t="shared" si="26"/>
        <v>Qtr 02</v>
      </c>
      <c r="G153">
        <f t="shared" si="27"/>
        <v>2010</v>
      </c>
      <c r="H153" cm="1">
        <f t="array" ref="H153">_xlfn.SWITCH(I153,"Sunday",1,"Monday",2,"Tuesday",3,"Wednesday",4,"Thursday",5,"Friday",6,"Saturday",7)</f>
        <v>3</v>
      </c>
      <c r="I153" t="str">
        <f t="shared" si="28"/>
        <v>Tuesday</v>
      </c>
      <c r="J153">
        <f t="shared" si="29"/>
        <v>1</v>
      </c>
      <c r="K153">
        <f t="shared" si="30"/>
        <v>152</v>
      </c>
      <c r="L153">
        <f t="shared" si="31"/>
        <v>23</v>
      </c>
      <c r="M153" t="str">
        <f t="shared" si="32"/>
        <v>2010-06</v>
      </c>
    </row>
    <row r="154" spans="1:13">
      <c r="A154" s="1" t="str">
        <f t="shared" si="22"/>
        <v>20100602</v>
      </c>
      <c r="B154" s="4">
        <v>40331</v>
      </c>
      <c r="C154" s="2">
        <f t="shared" si="23"/>
        <v>6</v>
      </c>
      <c r="D154" s="2" t="str">
        <f t="shared" si="24"/>
        <v>June</v>
      </c>
      <c r="E154">
        <f t="shared" si="25"/>
        <v>2</v>
      </c>
      <c r="F154" t="str">
        <f t="shared" si="26"/>
        <v>Qtr 02</v>
      </c>
      <c r="G154">
        <f t="shared" si="27"/>
        <v>2010</v>
      </c>
      <c r="H154" cm="1">
        <f t="array" ref="H154">_xlfn.SWITCH(I154,"Sunday",1,"Monday",2,"Tuesday",3,"Wednesday",4,"Thursday",5,"Friday",6,"Saturday",7)</f>
        <v>4</v>
      </c>
      <c r="I154" t="str">
        <f t="shared" si="28"/>
        <v>Wednesday</v>
      </c>
      <c r="J154">
        <f t="shared" si="29"/>
        <v>2</v>
      </c>
      <c r="K154">
        <f t="shared" si="30"/>
        <v>153</v>
      </c>
      <c r="L154">
        <f t="shared" si="31"/>
        <v>23</v>
      </c>
      <c r="M154" t="str">
        <f t="shared" si="32"/>
        <v>2010-06</v>
      </c>
    </row>
    <row r="155" spans="1:13">
      <c r="A155" s="1" t="str">
        <f t="shared" si="22"/>
        <v>20100603</v>
      </c>
      <c r="B155" s="4">
        <v>40332</v>
      </c>
      <c r="C155" s="2">
        <f t="shared" si="23"/>
        <v>6</v>
      </c>
      <c r="D155" s="2" t="str">
        <f t="shared" si="24"/>
        <v>June</v>
      </c>
      <c r="E155">
        <f t="shared" si="25"/>
        <v>2</v>
      </c>
      <c r="F155" t="str">
        <f t="shared" si="26"/>
        <v>Qtr 02</v>
      </c>
      <c r="G155">
        <f t="shared" si="27"/>
        <v>2010</v>
      </c>
      <c r="H155" cm="1">
        <f t="array" ref="H155">_xlfn.SWITCH(I155,"Sunday",1,"Monday",2,"Tuesday",3,"Wednesday",4,"Thursday",5,"Friday",6,"Saturday",7)</f>
        <v>5</v>
      </c>
      <c r="I155" t="str">
        <f t="shared" si="28"/>
        <v>Thursday</v>
      </c>
      <c r="J155">
        <f t="shared" si="29"/>
        <v>3</v>
      </c>
      <c r="K155">
        <f t="shared" si="30"/>
        <v>154</v>
      </c>
      <c r="L155">
        <f t="shared" si="31"/>
        <v>23</v>
      </c>
      <c r="M155" t="str">
        <f t="shared" si="32"/>
        <v>2010-06</v>
      </c>
    </row>
    <row r="156" spans="1:13">
      <c r="A156" s="1" t="str">
        <f t="shared" si="22"/>
        <v>20100604</v>
      </c>
      <c r="B156" s="4">
        <v>40333</v>
      </c>
      <c r="C156" s="2">
        <f t="shared" si="23"/>
        <v>6</v>
      </c>
      <c r="D156" s="2" t="str">
        <f t="shared" si="24"/>
        <v>June</v>
      </c>
      <c r="E156">
        <f t="shared" si="25"/>
        <v>2</v>
      </c>
      <c r="F156" t="str">
        <f t="shared" si="26"/>
        <v>Qtr 02</v>
      </c>
      <c r="G156">
        <f t="shared" si="27"/>
        <v>2010</v>
      </c>
      <c r="H156" cm="1">
        <f t="array" ref="H156">_xlfn.SWITCH(I156,"Sunday",1,"Monday",2,"Tuesday",3,"Wednesday",4,"Thursday",5,"Friday",6,"Saturday",7)</f>
        <v>6</v>
      </c>
      <c r="I156" t="str">
        <f t="shared" si="28"/>
        <v>Friday</v>
      </c>
      <c r="J156">
        <f t="shared" si="29"/>
        <v>4</v>
      </c>
      <c r="K156">
        <f t="shared" si="30"/>
        <v>155</v>
      </c>
      <c r="L156">
        <f t="shared" si="31"/>
        <v>23</v>
      </c>
      <c r="M156" t="str">
        <f t="shared" si="32"/>
        <v>2010-06</v>
      </c>
    </row>
    <row r="157" spans="1:13">
      <c r="A157" s="1" t="str">
        <f t="shared" si="22"/>
        <v>20100605</v>
      </c>
      <c r="B157" s="4">
        <v>40334</v>
      </c>
      <c r="C157" s="2">
        <f t="shared" si="23"/>
        <v>6</v>
      </c>
      <c r="D157" s="2" t="str">
        <f t="shared" si="24"/>
        <v>June</v>
      </c>
      <c r="E157">
        <f t="shared" si="25"/>
        <v>2</v>
      </c>
      <c r="F157" t="str">
        <f t="shared" si="26"/>
        <v>Qtr 02</v>
      </c>
      <c r="G157">
        <f t="shared" si="27"/>
        <v>2010</v>
      </c>
      <c r="H157" cm="1">
        <f t="array" ref="H157">_xlfn.SWITCH(I157,"Sunday",1,"Monday",2,"Tuesday",3,"Wednesday",4,"Thursday",5,"Friday",6,"Saturday",7)</f>
        <v>7</v>
      </c>
      <c r="I157" t="str">
        <f t="shared" si="28"/>
        <v>Saturday</v>
      </c>
      <c r="J157">
        <f t="shared" si="29"/>
        <v>5</v>
      </c>
      <c r="K157">
        <f t="shared" si="30"/>
        <v>156</v>
      </c>
      <c r="L157">
        <f t="shared" si="31"/>
        <v>23</v>
      </c>
      <c r="M157" t="str">
        <f t="shared" si="32"/>
        <v>2010-06</v>
      </c>
    </row>
    <row r="158" spans="1:13">
      <c r="A158" s="1" t="str">
        <f t="shared" si="22"/>
        <v>20100606</v>
      </c>
      <c r="B158" s="4">
        <v>40335</v>
      </c>
      <c r="C158" s="2">
        <f t="shared" si="23"/>
        <v>6</v>
      </c>
      <c r="D158" s="2" t="str">
        <f t="shared" si="24"/>
        <v>June</v>
      </c>
      <c r="E158">
        <f t="shared" si="25"/>
        <v>2</v>
      </c>
      <c r="F158" t="str">
        <f t="shared" si="26"/>
        <v>Qtr 02</v>
      </c>
      <c r="G158">
        <f t="shared" si="27"/>
        <v>2010</v>
      </c>
      <c r="H158" cm="1">
        <f t="array" ref="H158">_xlfn.SWITCH(I158,"Sunday",1,"Monday",2,"Tuesday",3,"Wednesday",4,"Thursday",5,"Friday",6,"Saturday",7)</f>
        <v>1</v>
      </c>
      <c r="I158" t="str">
        <f t="shared" si="28"/>
        <v>Sunday</v>
      </c>
      <c r="J158">
        <f t="shared" si="29"/>
        <v>6</v>
      </c>
      <c r="K158">
        <f t="shared" si="30"/>
        <v>157</v>
      </c>
      <c r="L158">
        <f t="shared" si="31"/>
        <v>24</v>
      </c>
      <c r="M158" t="str">
        <f t="shared" si="32"/>
        <v>2010-06</v>
      </c>
    </row>
    <row r="159" spans="1:13">
      <c r="A159" s="1" t="str">
        <f t="shared" si="22"/>
        <v>20100607</v>
      </c>
      <c r="B159" s="4">
        <v>40336</v>
      </c>
      <c r="C159" s="2">
        <f t="shared" si="23"/>
        <v>6</v>
      </c>
      <c r="D159" s="2" t="str">
        <f t="shared" si="24"/>
        <v>June</v>
      </c>
      <c r="E159">
        <f t="shared" si="25"/>
        <v>2</v>
      </c>
      <c r="F159" t="str">
        <f t="shared" si="26"/>
        <v>Qtr 02</v>
      </c>
      <c r="G159">
        <f t="shared" si="27"/>
        <v>2010</v>
      </c>
      <c r="H159" cm="1">
        <f t="array" ref="H159">_xlfn.SWITCH(I159,"Sunday",1,"Monday",2,"Tuesday",3,"Wednesday",4,"Thursday",5,"Friday",6,"Saturday",7)</f>
        <v>2</v>
      </c>
      <c r="I159" t="str">
        <f t="shared" si="28"/>
        <v>Monday</v>
      </c>
      <c r="J159">
        <f t="shared" si="29"/>
        <v>7</v>
      </c>
      <c r="K159">
        <f t="shared" si="30"/>
        <v>158</v>
      </c>
      <c r="L159">
        <f t="shared" si="31"/>
        <v>24</v>
      </c>
      <c r="M159" t="str">
        <f t="shared" si="32"/>
        <v>2010-06</v>
      </c>
    </row>
    <row r="160" spans="1:13">
      <c r="A160" s="1" t="str">
        <f t="shared" si="22"/>
        <v>20100608</v>
      </c>
      <c r="B160" s="4">
        <v>40337</v>
      </c>
      <c r="C160" s="2">
        <f t="shared" si="23"/>
        <v>6</v>
      </c>
      <c r="D160" s="2" t="str">
        <f t="shared" si="24"/>
        <v>June</v>
      </c>
      <c r="E160">
        <f t="shared" si="25"/>
        <v>2</v>
      </c>
      <c r="F160" t="str">
        <f t="shared" si="26"/>
        <v>Qtr 02</v>
      </c>
      <c r="G160">
        <f t="shared" si="27"/>
        <v>2010</v>
      </c>
      <c r="H160" cm="1">
        <f t="array" ref="H160">_xlfn.SWITCH(I160,"Sunday",1,"Monday",2,"Tuesday",3,"Wednesday",4,"Thursday",5,"Friday",6,"Saturday",7)</f>
        <v>3</v>
      </c>
      <c r="I160" t="str">
        <f t="shared" si="28"/>
        <v>Tuesday</v>
      </c>
      <c r="J160">
        <f t="shared" si="29"/>
        <v>8</v>
      </c>
      <c r="K160">
        <f t="shared" si="30"/>
        <v>159</v>
      </c>
      <c r="L160">
        <f t="shared" si="31"/>
        <v>24</v>
      </c>
      <c r="M160" t="str">
        <f t="shared" si="32"/>
        <v>2010-06</v>
      </c>
    </row>
    <row r="161" spans="1:13">
      <c r="A161" s="1" t="str">
        <f t="shared" si="22"/>
        <v>20100609</v>
      </c>
      <c r="B161" s="4">
        <v>40338</v>
      </c>
      <c r="C161" s="2">
        <f t="shared" si="23"/>
        <v>6</v>
      </c>
      <c r="D161" s="2" t="str">
        <f t="shared" si="24"/>
        <v>June</v>
      </c>
      <c r="E161">
        <f t="shared" si="25"/>
        <v>2</v>
      </c>
      <c r="F161" t="str">
        <f t="shared" si="26"/>
        <v>Qtr 02</v>
      </c>
      <c r="G161">
        <f t="shared" si="27"/>
        <v>2010</v>
      </c>
      <c r="H161" cm="1">
        <f t="array" ref="H161">_xlfn.SWITCH(I161,"Sunday",1,"Monday",2,"Tuesday",3,"Wednesday",4,"Thursday",5,"Friday",6,"Saturday",7)</f>
        <v>4</v>
      </c>
      <c r="I161" t="str">
        <f t="shared" si="28"/>
        <v>Wednesday</v>
      </c>
      <c r="J161">
        <f t="shared" si="29"/>
        <v>9</v>
      </c>
      <c r="K161">
        <f t="shared" si="30"/>
        <v>160</v>
      </c>
      <c r="L161">
        <f t="shared" si="31"/>
        <v>24</v>
      </c>
      <c r="M161" t="str">
        <f t="shared" si="32"/>
        <v>2010-06</v>
      </c>
    </row>
    <row r="162" spans="1:13">
      <c r="A162" s="1" t="str">
        <f t="shared" si="22"/>
        <v>20100610</v>
      </c>
      <c r="B162" s="4">
        <v>40339</v>
      </c>
      <c r="C162" s="2">
        <f t="shared" si="23"/>
        <v>6</v>
      </c>
      <c r="D162" s="2" t="str">
        <f t="shared" si="24"/>
        <v>June</v>
      </c>
      <c r="E162">
        <f t="shared" si="25"/>
        <v>2</v>
      </c>
      <c r="F162" t="str">
        <f t="shared" si="26"/>
        <v>Qtr 02</v>
      </c>
      <c r="G162">
        <f t="shared" si="27"/>
        <v>2010</v>
      </c>
      <c r="H162" cm="1">
        <f t="array" ref="H162">_xlfn.SWITCH(I162,"Sunday",1,"Monday",2,"Tuesday",3,"Wednesday",4,"Thursday",5,"Friday",6,"Saturday",7)</f>
        <v>5</v>
      </c>
      <c r="I162" t="str">
        <f t="shared" si="28"/>
        <v>Thursday</v>
      </c>
      <c r="J162">
        <f t="shared" si="29"/>
        <v>10</v>
      </c>
      <c r="K162">
        <f t="shared" si="30"/>
        <v>161</v>
      </c>
      <c r="L162">
        <f t="shared" si="31"/>
        <v>24</v>
      </c>
      <c r="M162" t="str">
        <f t="shared" si="32"/>
        <v>2010-06</v>
      </c>
    </row>
    <row r="163" spans="1:13">
      <c r="A163" s="1" t="str">
        <f t="shared" si="22"/>
        <v>20100611</v>
      </c>
      <c r="B163" s="4">
        <v>40340</v>
      </c>
      <c r="C163" s="2">
        <f t="shared" si="23"/>
        <v>6</v>
      </c>
      <c r="D163" s="2" t="str">
        <f t="shared" si="24"/>
        <v>June</v>
      </c>
      <c r="E163">
        <f t="shared" si="25"/>
        <v>2</v>
      </c>
      <c r="F163" t="str">
        <f t="shared" si="26"/>
        <v>Qtr 02</v>
      </c>
      <c r="G163">
        <f t="shared" si="27"/>
        <v>2010</v>
      </c>
      <c r="H163" cm="1">
        <f t="array" ref="H163">_xlfn.SWITCH(I163,"Sunday",1,"Monday",2,"Tuesday",3,"Wednesday",4,"Thursday",5,"Friday",6,"Saturday",7)</f>
        <v>6</v>
      </c>
      <c r="I163" t="str">
        <f t="shared" si="28"/>
        <v>Friday</v>
      </c>
      <c r="J163">
        <f t="shared" si="29"/>
        <v>11</v>
      </c>
      <c r="K163">
        <f t="shared" si="30"/>
        <v>162</v>
      </c>
      <c r="L163">
        <f t="shared" si="31"/>
        <v>24</v>
      </c>
      <c r="M163" t="str">
        <f t="shared" si="32"/>
        <v>2010-06</v>
      </c>
    </row>
    <row r="164" spans="1:13">
      <c r="A164" s="1" t="str">
        <f t="shared" si="22"/>
        <v>20100612</v>
      </c>
      <c r="B164" s="4">
        <v>40341</v>
      </c>
      <c r="C164" s="2">
        <f t="shared" si="23"/>
        <v>6</v>
      </c>
      <c r="D164" s="2" t="str">
        <f t="shared" si="24"/>
        <v>June</v>
      </c>
      <c r="E164">
        <f t="shared" si="25"/>
        <v>2</v>
      </c>
      <c r="F164" t="str">
        <f t="shared" si="26"/>
        <v>Qtr 02</v>
      </c>
      <c r="G164">
        <f t="shared" si="27"/>
        <v>2010</v>
      </c>
      <c r="H164" cm="1">
        <f t="array" ref="H164">_xlfn.SWITCH(I164,"Sunday",1,"Monday",2,"Tuesday",3,"Wednesday",4,"Thursday",5,"Friday",6,"Saturday",7)</f>
        <v>7</v>
      </c>
      <c r="I164" t="str">
        <f t="shared" si="28"/>
        <v>Saturday</v>
      </c>
      <c r="J164">
        <f t="shared" si="29"/>
        <v>12</v>
      </c>
      <c r="K164">
        <f t="shared" si="30"/>
        <v>163</v>
      </c>
      <c r="L164">
        <f t="shared" si="31"/>
        <v>24</v>
      </c>
      <c r="M164" t="str">
        <f t="shared" si="32"/>
        <v>2010-06</v>
      </c>
    </row>
    <row r="165" spans="1:13">
      <c r="A165" s="1" t="str">
        <f t="shared" si="22"/>
        <v>20100613</v>
      </c>
      <c r="B165" s="4">
        <v>40342</v>
      </c>
      <c r="C165" s="2">
        <f t="shared" si="23"/>
        <v>6</v>
      </c>
      <c r="D165" s="2" t="str">
        <f t="shared" si="24"/>
        <v>June</v>
      </c>
      <c r="E165">
        <f t="shared" si="25"/>
        <v>2</v>
      </c>
      <c r="F165" t="str">
        <f t="shared" si="26"/>
        <v>Qtr 02</v>
      </c>
      <c r="G165">
        <f t="shared" si="27"/>
        <v>2010</v>
      </c>
      <c r="H165" cm="1">
        <f t="array" ref="H165">_xlfn.SWITCH(I165,"Sunday",1,"Monday",2,"Tuesday",3,"Wednesday",4,"Thursday",5,"Friday",6,"Saturday",7)</f>
        <v>1</v>
      </c>
      <c r="I165" t="str">
        <f t="shared" si="28"/>
        <v>Sunday</v>
      </c>
      <c r="J165">
        <f t="shared" si="29"/>
        <v>13</v>
      </c>
      <c r="K165">
        <f t="shared" si="30"/>
        <v>164</v>
      </c>
      <c r="L165">
        <f t="shared" si="31"/>
        <v>25</v>
      </c>
      <c r="M165" t="str">
        <f t="shared" si="32"/>
        <v>2010-06</v>
      </c>
    </row>
    <row r="166" spans="1:13">
      <c r="A166" s="1" t="str">
        <f t="shared" si="22"/>
        <v>20100614</v>
      </c>
      <c r="B166" s="4">
        <v>40343</v>
      </c>
      <c r="C166" s="2">
        <f t="shared" si="23"/>
        <v>6</v>
      </c>
      <c r="D166" s="2" t="str">
        <f t="shared" si="24"/>
        <v>June</v>
      </c>
      <c r="E166">
        <f t="shared" si="25"/>
        <v>2</v>
      </c>
      <c r="F166" t="str">
        <f t="shared" si="26"/>
        <v>Qtr 02</v>
      </c>
      <c r="G166">
        <f t="shared" si="27"/>
        <v>2010</v>
      </c>
      <c r="H166" cm="1">
        <f t="array" ref="H166">_xlfn.SWITCH(I166,"Sunday",1,"Monday",2,"Tuesday",3,"Wednesday",4,"Thursday",5,"Friday",6,"Saturday",7)</f>
        <v>2</v>
      </c>
      <c r="I166" t="str">
        <f t="shared" si="28"/>
        <v>Monday</v>
      </c>
      <c r="J166">
        <f t="shared" si="29"/>
        <v>14</v>
      </c>
      <c r="K166">
        <f t="shared" si="30"/>
        <v>165</v>
      </c>
      <c r="L166">
        <f t="shared" si="31"/>
        <v>25</v>
      </c>
      <c r="M166" t="str">
        <f t="shared" si="32"/>
        <v>2010-06</v>
      </c>
    </row>
    <row r="167" spans="1:13">
      <c r="A167" s="1" t="str">
        <f t="shared" si="22"/>
        <v>20100615</v>
      </c>
      <c r="B167" s="4">
        <v>40344</v>
      </c>
      <c r="C167" s="2">
        <f t="shared" si="23"/>
        <v>6</v>
      </c>
      <c r="D167" s="2" t="str">
        <f t="shared" si="24"/>
        <v>June</v>
      </c>
      <c r="E167">
        <f t="shared" si="25"/>
        <v>2</v>
      </c>
      <c r="F167" t="str">
        <f t="shared" si="26"/>
        <v>Qtr 02</v>
      </c>
      <c r="G167">
        <f t="shared" si="27"/>
        <v>2010</v>
      </c>
      <c r="H167" cm="1">
        <f t="array" ref="H167">_xlfn.SWITCH(I167,"Sunday",1,"Monday",2,"Tuesday",3,"Wednesday",4,"Thursday",5,"Friday",6,"Saturday",7)</f>
        <v>3</v>
      </c>
      <c r="I167" t="str">
        <f t="shared" si="28"/>
        <v>Tuesday</v>
      </c>
      <c r="J167">
        <f t="shared" si="29"/>
        <v>15</v>
      </c>
      <c r="K167">
        <f t="shared" si="30"/>
        <v>166</v>
      </c>
      <c r="L167">
        <f t="shared" si="31"/>
        <v>25</v>
      </c>
      <c r="M167" t="str">
        <f t="shared" si="32"/>
        <v>2010-06</v>
      </c>
    </row>
    <row r="168" spans="1:13">
      <c r="A168" s="1" t="str">
        <f t="shared" si="22"/>
        <v>20100616</v>
      </c>
      <c r="B168" s="4">
        <v>40345</v>
      </c>
      <c r="C168" s="2">
        <f t="shared" si="23"/>
        <v>6</v>
      </c>
      <c r="D168" s="2" t="str">
        <f t="shared" si="24"/>
        <v>June</v>
      </c>
      <c r="E168">
        <f t="shared" si="25"/>
        <v>2</v>
      </c>
      <c r="F168" t="str">
        <f t="shared" si="26"/>
        <v>Qtr 02</v>
      </c>
      <c r="G168">
        <f t="shared" si="27"/>
        <v>2010</v>
      </c>
      <c r="H168" cm="1">
        <f t="array" ref="H168">_xlfn.SWITCH(I168,"Sunday",1,"Monday",2,"Tuesday",3,"Wednesday",4,"Thursday",5,"Friday",6,"Saturday",7)</f>
        <v>4</v>
      </c>
      <c r="I168" t="str">
        <f t="shared" si="28"/>
        <v>Wednesday</v>
      </c>
      <c r="J168">
        <f t="shared" si="29"/>
        <v>16</v>
      </c>
      <c r="K168">
        <f t="shared" si="30"/>
        <v>167</v>
      </c>
      <c r="L168">
        <f t="shared" si="31"/>
        <v>25</v>
      </c>
      <c r="M168" t="str">
        <f t="shared" si="32"/>
        <v>2010-06</v>
      </c>
    </row>
    <row r="169" spans="1:13">
      <c r="A169" s="1" t="str">
        <f t="shared" si="22"/>
        <v>20100617</v>
      </c>
      <c r="B169" s="4">
        <v>40346</v>
      </c>
      <c r="C169" s="2">
        <f t="shared" si="23"/>
        <v>6</v>
      </c>
      <c r="D169" s="2" t="str">
        <f t="shared" si="24"/>
        <v>June</v>
      </c>
      <c r="E169">
        <f t="shared" si="25"/>
        <v>2</v>
      </c>
      <c r="F169" t="str">
        <f t="shared" si="26"/>
        <v>Qtr 02</v>
      </c>
      <c r="G169">
        <f t="shared" si="27"/>
        <v>2010</v>
      </c>
      <c r="H169" cm="1">
        <f t="array" ref="H169">_xlfn.SWITCH(I169,"Sunday",1,"Monday",2,"Tuesday",3,"Wednesday",4,"Thursday",5,"Friday",6,"Saturday",7)</f>
        <v>5</v>
      </c>
      <c r="I169" t="str">
        <f t="shared" si="28"/>
        <v>Thursday</v>
      </c>
      <c r="J169">
        <f t="shared" si="29"/>
        <v>17</v>
      </c>
      <c r="K169">
        <f t="shared" si="30"/>
        <v>168</v>
      </c>
      <c r="L169">
        <f t="shared" si="31"/>
        <v>25</v>
      </c>
      <c r="M169" t="str">
        <f t="shared" si="32"/>
        <v>2010-06</v>
      </c>
    </row>
    <row r="170" spans="1:13">
      <c r="A170" s="1" t="str">
        <f t="shared" si="22"/>
        <v>20100618</v>
      </c>
      <c r="B170" s="4">
        <v>40347</v>
      </c>
      <c r="C170" s="2">
        <f t="shared" si="23"/>
        <v>6</v>
      </c>
      <c r="D170" s="2" t="str">
        <f t="shared" si="24"/>
        <v>June</v>
      </c>
      <c r="E170">
        <f t="shared" si="25"/>
        <v>2</v>
      </c>
      <c r="F170" t="str">
        <f t="shared" si="26"/>
        <v>Qtr 02</v>
      </c>
      <c r="G170">
        <f t="shared" si="27"/>
        <v>2010</v>
      </c>
      <c r="H170" cm="1">
        <f t="array" ref="H170">_xlfn.SWITCH(I170,"Sunday",1,"Monday",2,"Tuesday",3,"Wednesday",4,"Thursday",5,"Friday",6,"Saturday",7)</f>
        <v>6</v>
      </c>
      <c r="I170" t="str">
        <f t="shared" si="28"/>
        <v>Friday</v>
      </c>
      <c r="J170">
        <f t="shared" si="29"/>
        <v>18</v>
      </c>
      <c r="K170">
        <f t="shared" si="30"/>
        <v>169</v>
      </c>
      <c r="L170">
        <f t="shared" si="31"/>
        <v>25</v>
      </c>
      <c r="M170" t="str">
        <f t="shared" si="32"/>
        <v>2010-06</v>
      </c>
    </row>
    <row r="171" spans="1:13">
      <c r="A171" s="1" t="str">
        <f t="shared" si="22"/>
        <v>20100619</v>
      </c>
      <c r="B171" s="4">
        <v>40348</v>
      </c>
      <c r="C171" s="2">
        <f t="shared" si="23"/>
        <v>6</v>
      </c>
      <c r="D171" s="2" t="str">
        <f t="shared" si="24"/>
        <v>June</v>
      </c>
      <c r="E171">
        <f t="shared" si="25"/>
        <v>2</v>
      </c>
      <c r="F171" t="str">
        <f t="shared" si="26"/>
        <v>Qtr 02</v>
      </c>
      <c r="G171">
        <f t="shared" si="27"/>
        <v>2010</v>
      </c>
      <c r="H171" cm="1">
        <f t="array" ref="H171">_xlfn.SWITCH(I171,"Sunday",1,"Monday",2,"Tuesday",3,"Wednesday",4,"Thursday",5,"Friday",6,"Saturday",7)</f>
        <v>7</v>
      </c>
      <c r="I171" t="str">
        <f t="shared" si="28"/>
        <v>Saturday</v>
      </c>
      <c r="J171">
        <f t="shared" si="29"/>
        <v>19</v>
      </c>
      <c r="K171">
        <f t="shared" si="30"/>
        <v>170</v>
      </c>
      <c r="L171">
        <f t="shared" si="31"/>
        <v>25</v>
      </c>
      <c r="M171" t="str">
        <f t="shared" si="32"/>
        <v>2010-06</v>
      </c>
    </row>
    <row r="172" spans="1:13">
      <c r="A172" s="1" t="str">
        <f t="shared" si="22"/>
        <v>20100620</v>
      </c>
      <c r="B172" s="4">
        <v>40349</v>
      </c>
      <c r="C172" s="2">
        <f t="shared" si="23"/>
        <v>6</v>
      </c>
      <c r="D172" s="2" t="str">
        <f t="shared" si="24"/>
        <v>June</v>
      </c>
      <c r="E172">
        <f t="shared" si="25"/>
        <v>2</v>
      </c>
      <c r="F172" t="str">
        <f t="shared" si="26"/>
        <v>Qtr 02</v>
      </c>
      <c r="G172">
        <f t="shared" si="27"/>
        <v>2010</v>
      </c>
      <c r="H172" cm="1">
        <f t="array" ref="H172">_xlfn.SWITCH(I172,"Sunday",1,"Monday",2,"Tuesday",3,"Wednesday",4,"Thursday",5,"Friday",6,"Saturday",7)</f>
        <v>1</v>
      </c>
      <c r="I172" t="str">
        <f t="shared" si="28"/>
        <v>Sunday</v>
      </c>
      <c r="J172">
        <f t="shared" si="29"/>
        <v>20</v>
      </c>
      <c r="K172">
        <f t="shared" si="30"/>
        <v>171</v>
      </c>
      <c r="L172">
        <f t="shared" si="31"/>
        <v>26</v>
      </c>
      <c r="M172" t="str">
        <f t="shared" si="32"/>
        <v>2010-06</v>
      </c>
    </row>
    <row r="173" spans="1:13">
      <c r="A173" s="1" t="str">
        <f t="shared" si="22"/>
        <v>20100621</v>
      </c>
      <c r="B173" s="4">
        <v>40350</v>
      </c>
      <c r="C173" s="2">
        <f t="shared" si="23"/>
        <v>6</v>
      </c>
      <c r="D173" s="2" t="str">
        <f t="shared" si="24"/>
        <v>June</v>
      </c>
      <c r="E173">
        <f t="shared" si="25"/>
        <v>2</v>
      </c>
      <c r="F173" t="str">
        <f t="shared" si="26"/>
        <v>Qtr 02</v>
      </c>
      <c r="G173">
        <f t="shared" si="27"/>
        <v>2010</v>
      </c>
      <c r="H173" cm="1">
        <f t="array" ref="H173">_xlfn.SWITCH(I173,"Sunday",1,"Monday",2,"Tuesday",3,"Wednesday",4,"Thursday",5,"Friday",6,"Saturday",7)</f>
        <v>2</v>
      </c>
      <c r="I173" t="str">
        <f t="shared" si="28"/>
        <v>Monday</v>
      </c>
      <c r="J173">
        <f t="shared" si="29"/>
        <v>21</v>
      </c>
      <c r="K173">
        <f t="shared" si="30"/>
        <v>172</v>
      </c>
      <c r="L173">
        <f t="shared" si="31"/>
        <v>26</v>
      </c>
      <c r="M173" t="str">
        <f t="shared" si="32"/>
        <v>2010-06</v>
      </c>
    </row>
    <row r="174" spans="1:13">
      <c r="A174" s="1" t="str">
        <f t="shared" si="22"/>
        <v>20100622</v>
      </c>
      <c r="B174" s="4">
        <v>40351</v>
      </c>
      <c r="C174" s="2">
        <f t="shared" si="23"/>
        <v>6</v>
      </c>
      <c r="D174" s="2" t="str">
        <f t="shared" si="24"/>
        <v>June</v>
      </c>
      <c r="E174">
        <f t="shared" si="25"/>
        <v>2</v>
      </c>
      <c r="F174" t="str">
        <f t="shared" si="26"/>
        <v>Qtr 02</v>
      </c>
      <c r="G174">
        <f t="shared" si="27"/>
        <v>2010</v>
      </c>
      <c r="H174" cm="1">
        <f t="array" ref="H174">_xlfn.SWITCH(I174,"Sunday",1,"Monday",2,"Tuesday",3,"Wednesday",4,"Thursday",5,"Friday",6,"Saturday",7)</f>
        <v>3</v>
      </c>
      <c r="I174" t="str">
        <f t="shared" si="28"/>
        <v>Tuesday</v>
      </c>
      <c r="J174">
        <f t="shared" si="29"/>
        <v>22</v>
      </c>
      <c r="K174">
        <f t="shared" si="30"/>
        <v>173</v>
      </c>
      <c r="L174">
        <f t="shared" si="31"/>
        <v>26</v>
      </c>
      <c r="M174" t="str">
        <f t="shared" si="32"/>
        <v>2010-06</v>
      </c>
    </row>
    <row r="175" spans="1:13">
      <c r="A175" s="1" t="str">
        <f t="shared" si="22"/>
        <v>20100623</v>
      </c>
      <c r="B175" s="4">
        <v>40352</v>
      </c>
      <c r="C175" s="2">
        <f t="shared" si="23"/>
        <v>6</v>
      </c>
      <c r="D175" s="2" t="str">
        <f t="shared" si="24"/>
        <v>June</v>
      </c>
      <c r="E175">
        <f t="shared" si="25"/>
        <v>2</v>
      </c>
      <c r="F175" t="str">
        <f t="shared" si="26"/>
        <v>Qtr 02</v>
      </c>
      <c r="G175">
        <f t="shared" si="27"/>
        <v>2010</v>
      </c>
      <c r="H175" cm="1">
        <f t="array" ref="H175">_xlfn.SWITCH(I175,"Sunday",1,"Monday",2,"Tuesday",3,"Wednesday",4,"Thursday",5,"Friday",6,"Saturday",7)</f>
        <v>4</v>
      </c>
      <c r="I175" t="str">
        <f t="shared" si="28"/>
        <v>Wednesday</v>
      </c>
      <c r="J175">
        <f t="shared" si="29"/>
        <v>23</v>
      </c>
      <c r="K175">
        <f t="shared" si="30"/>
        <v>174</v>
      </c>
      <c r="L175">
        <f t="shared" si="31"/>
        <v>26</v>
      </c>
      <c r="M175" t="str">
        <f t="shared" si="32"/>
        <v>2010-06</v>
      </c>
    </row>
    <row r="176" spans="1:13">
      <c r="A176" s="1" t="str">
        <f t="shared" si="22"/>
        <v>20100624</v>
      </c>
      <c r="B176" s="4">
        <v>40353</v>
      </c>
      <c r="C176" s="2">
        <f t="shared" si="23"/>
        <v>6</v>
      </c>
      <c r="D176" s="2" t="str">
        <f t="shared" si="24"/>
        <v>June</v>
      </c>
      <c r="E176">
        <f t="shared" si="25"/>
        <v>2</v>
      </c>
      <c r="F176" t="str">
        <f t="shared" si="26"/>
        <v>Qtr 02</v>
      </c>
      <c r="G176">
        <f t="shared" si="27"/>
        <v>2010</v>
      </c>
      <c r="H176" cm="1">
        <f t="array" ref="H176">_xlfn.SWITCH(I176,"Sunday",1,"Monday",2,"Tuesday",3,"Wednesday",4,"Thursday",5,"Friday",6,"Saturday",7)</f>
        <v>5</v>
      </c>
      <c r="I176" t="str">
        <f t="shared" si="28"/>
        <v>Thursday</v>
      </c>
      <c r="J176">
        <f t="shared" si="29"/>
        <v>24</v>
      </c>
      <c r="K176">
        <f t="shared" si="30"/>
        <v>175</v>
      </c>
      <c r="L176">
        <f t="shared" si="31"/>
        <v>26</v>
      </c>
      <c r="M176" t="str">
        <f t="shared" si="32"/>
        <v>2010-06</v>
      </c>
    </row>
    <row r="177" spans="1:13">
      <c r="A177" s="1" t="str">
        <f t="shared" si="22"/>
        <v>20100625</v>
      </c>
      <c r="B177" s="4">
        <v>40354</v>
      </c>
      <c r="C177" s="2">
        <f t="shared" si="23"/>
        <v>6</v>
      </c>
      <c r="D177" s="2" t="str">
        <f t="shared" si="24"/>
        <v>June</v>
      </c>
      <c r="E177">
        <f t="shared" si="25"/>
        <v>2</v>
      </c>
      <c r="F177" t="str">
        <f t="shared" si="26"/>
        <v>Qtr 02</v>
      </c>
      <c r="G177">
        <f t="shared" si="27"/>
        <v>2010</v>
      </c>
      <c r="H177" cm="1">
        <f t="array" ref="H177">_xlfn.SWITCH(I177,"Sunday",1,"Monday",2,"Tuesday",3,"Wednesday",4,"Thursday",5,"Friday",6,"Saturday",7)</f>
        <v>6</v>
      </c>
      <c r="I177" t="str">
        <f t="shared" si="28"/>
        <v>Friday</v>
      </c>
      <c r="J177">
        <f t="shared" si="29"/>
        <v>25</v>
      </c>
      <c r="K177">
        <f t="shared" si="30"/>
        <v>176</v>
      </c>
      <c r="L177">
        <f t="shared" si="31"/>
        <v>26</v>
      </c>
      <c r="M177" t="str">
        <f t="shared" si="32"/>
        <v>2010-06</v>
      </c>
    </row>
    <row r="178" spans="1:13">
      <c r="A178" s="1" t="str">
        <f t="shared" si="22"/>
        <v>20100626</v>
      </c>
      <c r="B178" s="4">
        <v>40355</v>
      </c>
      <c r="C178" s="2">
        <f t="shared" si="23"/>
        <v>6</v>
      </c>
      <c r="D178" s="2" t="str">
        <f t="shared" si="24"/>
        <v>June</v>
      </c>
      <c r="E178">
        <f t="shared" si="25"/>
        <v>2</v>
      </c>
      <c r="F178" t="str">
        <f t="shared" si="26"/>
        <v>Qtr 02</v>
      </c>
      <c r="G178">
        <f t="shared" si="27"/>
        <v>2010</v>
      </c>
      <c r="H178" cm="1">
        <f t="array" ref="H178">_xlfn.SWITCH(I178,"Sunday",1,"Monday",2,"Tuesday",3,"Wednesday",4,"Thursday",5,"Friday",6,"Saturday",7)</f>
        <v>7</v>
      </c>
      <c r="I178" t="str">
        <f t="shared" si="28"/>
        <v>Saturday</v>
      </c>
      <c r="J178">
        <f t="shared" si="29"/>
        <v>26</v>
      </c>
      <c r="K178">
        <f t="shared" si="30"/>
        <v>177</v>
      </c>
      <c r="L178">
        <f t="shared" si="31"/>
        <v>26</v>
      </c>
      <c r="M178" t="str">
        <f t="shared" si="32"/>
        <v>2010-06</v>
      </c>
    </row>
    <row r="179" spans="1:13">
      <c r="A179" s="1" t="str">
        <f t="shared" si="22"/>
        <v>20100627</v>
      </c>
      <c r="B179" s="4">
        <v>40356</v>
      </c>
      <c r="C179" s="2">
        <f t="shared" si="23"/>
        <v>6</v>
      </c>
      <c r="D179" s="2" t="str">
        <f t="shared" si="24"/>
        <v>June</v>
      </c>
      <c r="E179">
        <f t="shared" si="25"/>
        <v>2</v>
      </c>
      <c r="F179" t="str">
        <f t="shared" si="26"/>
        <v>Qtr 02</v>
      </c>
      <c r="G179">
        <f t="shared" si="27"/>
        <v>2010</v>
      </c>
      <c r="H179" cm="1">
        <f t="array" ref="H179">_xlfn.SWITCH(I179,"Sunday",1,"Monday",2,"Tuesday",3,"Wednesday",4,"Thursday",5,"Friday",6,"Saturday",7)</f>
        <v>1</v>
      </c>
      <c r="I179" t="str">
        <f t="shared" si="28"/>
        <v>Sunday</v>
      </c>
      <c r="J179">
        <f t="shared" si="29"/>
        <v>27</v>
      </c>
      <c r="K179">
        <f t="shared" si="30"/>
        <v>178</v>
      </c>
      <c r="L179">
        <f t="shared" si="31"/>
        <v>27</v>
      </c>
      <c r="M179" t="str">
        <f t="shared" si="32"/>
        <v>2010-06</v>
      </c>
    </row>
    <row r="180" spans="1:13">
      <c r="A180" s="1" t="str">
        <f t="shared" si="22"/>
        <v>20100628</v>
      </c>
      <c r="B180" s="4">
        <v>40357</v>
      </c>
      <c r="C180" s="2">
        <f t="shared" si="23"/>
        <v>6</v>
      </c>
      <c r="D180" s="2" t="str">
        <f t="shared" si="24"/>
        <v>June</v>
      </c>
      <c r="E180">
        <f t="shared" si="25"/>
        <v>2</v>
      </c>
      <c r="F180" t="str">
        <f t="shared" si="26"/>
        <v>Qtr 02</v>
      </c>
      <c r="G180">
        <f t="shared" si="27"/>
        <v>2010</v>
      </c>
      <c r="H180" cm="1">
        <f t="array" ref="H180">_xlfn.SWITCH(I180,"Sunday",1,"Monday",2,"Tuesday",3,"Wednesday",4,"Thursday",5,"Friday",6,"Saturday",7)</f>
        <v>2</v>
      </c>
      <c r="I180" t="str">
        <f t="shared" si="28"/>
        <v>Monday</v>
      </c>
      <c r="J180">
        <f t="shared" si="29"/>
        <v>28</v>
      </c>
      <c r="K180">
        <f t="shared" si="30"/>
        <v>179</v>
      </c>
      <c r="L180">
        <f t="shared" si="31"/>
        <v>27</v>
      </c>
      <c r="M180" t="str">
        <f t="shared" si="32"/>
        <v>2010-06</v>
      </c>
    </row>
    <row r="181" spans="1:13">
      <c r="A181" s="1" t="str">
        <f t="shared" si="22"/>
        <v>20100629</v>
      </c>
      <c r="B181" s="4">
        <v>40358</v>
      </c>
      <c r="C181" s="2">
        <f t="shared" si="23"/>
        <v>6</v>
      </c>
      <c r="D181" s="2" t="str">
        <f t="shared" si="24"/>
        <v>June</v>
      </c>
      <c r="E181">
        <f t="shared" si="25"/>
        <v>2</v>
      </c>
      <c r="F181" t="str">
        <f t="shared" si="26"/>
        <v>Qtr 02</v>
      </c>
      <c r="G181">
        <f t="shared" si="27"/>
        <v>2010</v>
      </c>
      <c r="H181" cm="1">
        <f t="array" ref="H181">_xlfn.SWITCH(I181,"Sunday",1,"Monday",2,"Tuesday",3,"Wednesday",4,"Thursday",5,"Friday",6,"Saturday",7)</f>
        <v>3</v>
      </c>
      <c r="I181" t="str">
        <f t="shared" si="28"/>
        <v>Tuesday</v>
      </c>
      <c r="J181">
        <f t="shared" si="29"/>
        <v>29</v>
      </c>
      <c r="K181">
        <f t="shared" si="30"/>
        <v>180</v>
      </c>
      <c r="L181">
        <f t="shared" si="31"/>
        <v>27</v>
      </c>
      <c r="M181" t="str">
        <f t="shared" si="32"/>
        <v>2010-06</v>
      </c>
    </row>
    <row r="182" spans="1:13">
      <c r="A182" s="1" t="str">
        <f t="shared" si="22"/>
        <v>20100630</v>
      </c>
      <c r="B182" s="4">
        <v>40359</v>
      </c>
      <c r="C182" s="2">
        <f t="shared" si="23"/>
        <v>6</v>
      </c>
      <c r="D182" s="2" t="str">
        <f t="shared" si="24"/>
        <v>June</v>
      </c>
      <c r="E182">
        <f t="shared" si="25"/>
        <v>2</v>
      </c>
      <c r="F182" t="str">
        <f t="shared" si="26"/>
        <v>Qtr 02</v>
      </c>
      <c r="G182">
        <f t="shared" si="27"/>
        <v>2010</v>
      </c>
      <c r="H182" cm="1">
        <f t="array" ref="H182">_xlfn.SWITCH(I182,"Sunday",1,"Monday",2,"Tuesday",3,"Wednesday",4,"Thursday",5,"Friday",6,"Saturday",7)</f>
        <v>4</v>
      </c>
      <c r="I182" t="str">
        <f t="shared" si="28"/>
        <v>Wednesday</v>
      </c>
      <c r="J182">
        <f t="shared" si="29"/>
        <v>30</v>
      </c>
      <c r="K182">
        <f t="shared" si="30"/>
        <v>181</v>
      </c>
      <c r="L182">
        <f t="shared" si="31"/>
        <v>27</v>
      </c>
      <c r="M182" t="str">
        <f t="shared" si="32"/>
        <v>2010-06</v>
      </c>
    </row>
    <row r="183" spans="1:13">
      <c r="A183" s="1" t="str">
        <f t="shared" si="22"/>
        <v>20100701</v>
      </c>
      <c r="B183" s="4">
        <v>40360</v>
      </c>
      <c r="C183" s="2">
        <f t="shared" si="23"/>
        <v>7</v>
      </c>
      <c r="D183" s="2" t="str">
        <f t="shared" si="24"/>
        <v>July</v>
      </c>
      <c r="E183">
        <f t="shared" si="25"/>
        <v>3</v>
      </c>
      <c r="F183" t="str">
        <f t="shared" si="26"/>
        <v>Qtr 03</v>
      </c>
      <c r="G183">
        <f t="shared" si="27"/>
        <v>2010</v>
      </c>
      <c r="H183" cm="1">
        <f t="array" ref="H183">_xlfn.SWITCH(I183,"Sunday",1,"Monday",2,"Tuesday",3,"Wednesday",4,"Thursday",5,"Friday",6,"Saturday",7)</f>
        <v>5</v>
      </c>
      <c r="I183" t="str">
        <f t="shared" si="28"/>
        <v>Thursday</v>
      </c>
      <c r="J183">
        <f t="shared" si="29"/>
        <v>1</v>
      </c>
      <c r="K183">
        <f t="shared" si="30"/>
        <v>182</v>
      </c>
      <c r="L183">
        <f t="shared" si="31"/>
        <v>27</v>
      </c>
      <c r="M183" t="str">
        <f t="shared" si="32"/>
        <v>2010-07</v>
      </c>
    </row>
    <row r="184" spans="1:13">
      <c r="A184" s="1" t="str">
        <f t="shared" si="22"/>
        <v>20100702</v>
      </c>
      <c r="B184" s="4">
        <v>40361</v>
      </c>
      <c r="C184" s="2">
        <f t="shared" si="23"/>
        <v>7</v>
      </c>
      <c r="D184" s="2" t="str">
        <f t="shared" si="24"/>
        <v>July</v>
      </c>
      <c r="E184">
        <f t="shared" si="25"/>
        <v>3</v>
      </c>
      <c r="F184" t="str">
        <f t="shared" si="26"/>
        <v>Qtr 03</v>
      </c>
      <c r="G184">
        <f t="shared" si="27"/>
        <v>2010</v>
      </c>
      <c r="H184" cm="1">
        <f t="array" ref="H184">_xlfn.SWITCH(I184,"Sunday",1,"Monday",2,"Tuesday",3,"Wednesday",4,"Thursday",5,"Friday",6,"Saturday",7)</f>
        <v>6</v>
      </c>
      <c r="I184" t="str">
        <f t="shared" si="28"/>
        <v>Friday</v>
      </c>
      <c r="J184">
        <f t="shared" si="29"/>
        <v>2</v>
      </c>
      <c r="K184">
        <f t="shared" si="30"/>
        <v>183</v>
      </c>
      <c r="L184">
        <f t="shared" si="31"/>
        <v>27</v>
      </c>
      <c r="M184" t="str">
        <f t="shared" si="32"/>
        <v>2010-07</v>
      </c>
    </row>
    <row r="185" spans="1:13">
      <c r="A185" s="1" t="str">
        <f t="shared" si="22"/>
        <v>20100703</v>
      </c>
      <c r="B185" s="4">
        <v>40362</v>
      </c>
      <c r="C185" s="2">
        <f t="shared" si="23"/>
        <v>7</v>
      </c>
      <c r="D185" s="2" t="str">
        <f t="shared" si="24"/>
        <v>July</v>
      </c>
      <c r="E185">
        <f t="shared" si="25"/>
        <v>3</v>
      </c>
      <c r="F185" t="str">
        <f t="shared" si="26"/>
        <v>Qtr 03</v>
      </c>
      <c r="G185">
        <f t="shared" si="27"/>
        <v>2010</v>
      </c>
      <c r="H185" cm="1">
        <f t="array" ref="H185">_xlfn.SWITCH(I185,"Sunday",1,"Monday",2,"Tuesday",3,"Wednesday",4,"Thursday",5,"Friday",6,"Saturday",7)</f>
        <v>7</v>
      </c>
      <c r="I185" t="str">
        <f t="shared" si="28"/>
        <v>Saturday</v>
      </c>
      <c r="J185">
        <f t="shared" si="29"/>
        <v>3</v>
      </c>
      <c r="K185">
        <f t="shared" si="30"/>
        <v>184</v>
      </c>
      <c r="L185">
        <f t="shared" si="31"/>
        <v>27</v>
      </c>
      <c r="M185" t="str">
        <f t="shared" si="32"/>
        <v>2010-07</v>
      </c>
    </row>
    <row r="186" spans="1:13">
      <c r="A186" s="1" t="str">
        <f t="shared" si="22"/>
        <v>20100704</v>
      </c>
      <c r="B186" s="4">
        <v>40363</v>
      </c>
      <c r="C186" s="2">
        <f t="shared" si="23"/>
        <v>7</v>
      </c>
      <c r="D186" s="2" t="str">
        <f t="shared" si="24"/>
        <v>July</v>
      </c>
      <c r="E186">
        <f t="shared" si="25"/>
        <v>3</v>
      </c>
      <c r="F186" t="str">
        <f t="shared" si="26"/>
        <v>Qtr 03</v>
      </c>
      <c r="G186">
        <f t="shared" si="27"/>
        <v>2010</v>
      </c>
      <c r="H186" cm="1">
        <f t="array" ref="H186">_xlfn.SWITCH(I186,"Sunday",1,"Monday",2,"Tuesday",3,"Wednesday",4,"Thursday",5,"Friday",6,"Saturday",7)</f>
        <v>1</v>
      </c>
      <c r="I186" t="str">
        <f t="shared" si="28"/>
        <v>Sunday</v>
      </c>
      <c r="J186">
        <f t="shared" si="29"/>
        <v>4</v>
      </c>
      <c r="K186">
        <f t="shared" si="30"/>
        <v>185</v>
      </c>
      <c r="L186">
        <f t="shared" si="31"/>
        <v>28</v>
      </c>
      <c r="M186" t="str">
        <f t="shared" si="32"/>
        <v>2010-07</v>
      </c>
    </row>
    <row r="187" spans="1:13">
      <c r="A187" s="1" t="str">
        <f t="shared" si="22"/>
        <v>20100705</v>
      </c>
      <c r="B187" s="4">
        <v>40364</v>
      </c>
      <c r="C187" s="2">
        <f t="shared" si="23"/>
        <v>7</v>
      </c>
      <c r="D187" s="2" t="str">
        <f t="shared" si="24"/>
        <v>July</v>
      </c>
      <c r="E187">
        <f t="shared" si="25"/>
        <v>3</v>
      </c>
      <c r="F187" t="str">
        <f t="shared" si="26"/>
        <v>Qtr 03</v>
      </c>
      <c r="G187">
        <f t="shared" si="27"/>
        <v>2010</v>
      </c>
      <c r="H187" cm="1">
        <f t="array" ref="H187">_xlfn.SWITCH(I187,"Sunday",1,"Monday",2,"Tuesday",3,"Wednesday",4,"Thursday",5,"Friday",6,"Saturday",7)</f>
        <v>2</v>
      </c>
      <c r="I187" t="str">
        <f t="shared" si="28"/>
        <v>Monday</v>
      </c>
      <c r="J187">
        <f t="shared" si="29"/>
        <v>5</v>
      </c>
      <c r="K187">
        <f t="shared" si="30"/>
        <v>186</v>
      </c>
      <c r="L187">
        <f t="shared" si="31"/>
        <v>28</v>
      </c>
      <c r="M187" t="str">
        <f t="shared" si="32"/>
        <v>2010-07</v>
      </c>
    </row>
    <row r="188" spans="1:13">
      <c r="A188" s="1" t="str">
        <f t="shared" si="22"/>
        <v>20100706</v>
      </c>
      <c r="B188" s="4">
        <v>40365</v>
      </c>
      <c r="C188" s="2">
        <f t="shared" si="23"/>
        <v>7</v>
      </c>
      <c r="D188" s="2" t="str">
        <f t="shared" si="24"/>
        <v>July</v>
      </c>
      <c r="E188">
        <f t="shared" si="25"/>
        <v>3</v>
      </c>
      <c r="F188" t="str">
        <f t="shared" si="26"/>
        <v>Qtr 03</v>
      </c>
      <c r="G188">
        <f t="shared" si="27"/>
        <v>2010</v>
      </c>
      <c r="H188" cm="1">
        <f t="array" ref="H188">_xlfn.SWITCH(I188,"Sunday",1,"Monday",2,"Tuesday",3,"Wednesday",4,"Thursday",5,"Friday",6,"Saturday",7)</f>
        <v>3</v>
      </c>
      <c r="I188" t="str">
        <f t="shared" si="28"/>
        <v>Tuesday</v>
      </c>
      <c r="J188">
        <f t="shared" si="29"/>
        <v>6</v>
      </c>
      <c r="K188">
        <f t="shared" si="30"/>
        <v>187</v>
      </c>
      <c r="L188">
        <f t="shared" si="31"/>
        <v>28</v>
      </c>
      <c r="M188" t="str">
        <f t="shared" si="32"/>
        <v>2010-07</v>
      </c>
    </row>
    <row r="189" spans="1:13">
      <c r="A189" s="1" t="str">
        <f t="shared" si="22"/>
        <v>20100707</v>
      </c>
      <c r="B189" s="4">
        <v>40366</v>
      </c>
      <c r="C189" s="2">
        <f t="shared" si="23"/>
        <v>7</v>
      </c>
      <c r="D189" s="2" t="str">
        <f t="shared" si="24"/>
        <v>July</v>
      </c>
      <c r="E189">
        <f t="shared" si="25"/>
        <v>3</v>
      </c>
      <c r="F189" t="str">
        <f t="shared" si="26"/>
        <v>Qtr 03</v>
      </c>
      <c r="G189">
        <f t="shared" si="27"/>
        <v>2010</v>
      </c>
      <c r="H189" cm="1">
        <f t="array" ref="H189">_xlfn.SWITCH(I189,"Sunday",1,"Monday",2,"Tuesday",3,"Wednesday",4,"Thursday",5,"Friday",6,"Saturday",7)</f>
        <v>4</v>
      </c>
      <c r="I189" t="str">
        <f t="shared" si="28"/>
        <v>Wednesday</v>
      </c>
      <c r="J189">
        <f t="shared" si="29"/>
        <v>7</v>
      </c>
      <c r="K189">
        <f t="shared" si="30"/>
        <v>188</v>
      </c>
      <c r="L189">
        <f t="shared" si="31"/>
        <v>28</v>
      </c>
      <c r="M189" t="str">
        <f t="shared" si="32"/>
        <v>2010-07</v>
      </c>
    </row>
    <row r="190" spans="1:13">
      <c r="A190" s="1" t="str">
        <f t="shared" si="22"/>
        <v>20100708</v>
      </c>
      <c r="B190" s="4">
        <v>40367</v>
      </c>
      <c r="C190" s="2">
        <f t="shared" si="23"/>
        <v>7</v>
      </c>
      <c r="D190" s="2" t="str">
        <f t="shared" si="24"/>
        <v>July</v>
      </c>
      <c r="E190">
        <f t="shared" si="25"/>
        <v>3</v>
      </c>
      <c r="F190" t="str">
        <f t="shared" si="26"/>
        <v>Qtr 03</v>
      </c>
      <c r="G190">
        <f t="shared" si="27"/>
        <v>2010</v>
      </c>
      <c r="H190" cm="1">
        <f t="array" ref="H190">_xlfn.SWITCH(I190,"Sunday",1,"Monday",2,"Tuesday",3,"Wednesday",4,"Thursday",5,"Friday",6,"Saturday",7)</f>
        <v>5</v>
      </c>
      <c r="I190" t="str">
        <f t="shared" si="28"/>
        <v>Thursday</v>
      </c>
      <c r="J190">
        <f t="shared" si="29"/>
        <v>8</v>
      </c>
      <c r="K190">
        <f t="shared" si="30"/>
        <v>189</v>
      </c>
      <c r="L190">
        <f t="shared" si="31"/>
        <v>28</v>
      </c>
      <c r="M190" t="str">
        <f t="shared" si="32"/>
        <v>2010-07</v>
      </c>
    </row>
    <row r="191" spans="1:13">
      <c r="A191" s="1" t="str">
        <f t="shared" si="22"/>
        <v>20100709</v>
      </c>
      <c r="B191" s="4">
        <v>40368</v>
      </c>
      <c r="C191" s="2">
        <f t="shared" si="23"/>
        <v>7</v>
      </c>
      <c r="D191" s="2" t="str">
        <f t="shared" si="24"/>
        <v>July</v>
      </c>
      <c r="E191">
        <f t="shared" si="25"/>
        <v>3</v>
      </c>
      <c r="F191" t="str">
        <f t="shared" si="26"/>
        <v>Qtr 03</v>
      </c>
      <c r="G191">
        <f t="shared" si="27"/>
        <v>2010</v>
      </c>
      <c r="H191" cm="1">
        <f t="array" ref="H191">_xlfn.SWITCH(I191,"Sunday",1,"Monday",2,"Tuesday",3,"Wednesday",4,"Thursday",5,"Friday",6,"Saturday",7)</f>
        <v>6</v>
      </c>
      <c r="I191" t="str">
        <f t="shared" si="28"/>
        <v>Friday</v>
      </c>
      <c r="J191">
        <f t="shared" si="29"/>
        <v>9</v>
      </c>
      <c r="K191">
        <f t="shared" si="30"/>
        <v>190</v>
      </c>
      <c r="L191">
        <f t="shared" si="31"/>
        <v>28</v>
      </c>
      <c r="M191" t="str">
        <f t="shared" si="32"/>
        <v>2010-07</v>
      </c>
    </row>
    <row r="192" spans="1:13">
      <c r="A192" s="1" t="str">
        <f t="shared" si="22"/>
        <v>20100710</v>
      </c>
      <c r="B192" s="4">
        <v>40369</v>
      </c>
      <c r="C192" s="2">
        <f t="shared" si="23"/>
        <v>7</v>
      </c>
      <c r="D192" s="2" t="str">
        <f t="shared" si="24"/>
        <v>July</v>
      </c>
      <c r="E192">
        <f t="shared" si="25"/>
        <v>3</v>
      </c>
      <c r="F192" t="str">
        <f t="shared" si="26"/>
        <v>Qtr 03</v>
      </c>
      <c r="G192">
        <f t="shared" si="27"/>
        <v>2010</v>
      </c>
      <c r="H192" cm="1">
        <f t="array" ref="H192">_xlfn.SWITCH(I192,"Sunday",1,"Monday",2,"Tuesday",3,"Wednesday",4,"Thursday",5,"Friday",6,"Saturday",7)</f>
        <v>7</v>
      </c>
      <c r="I192" t="str">
        <f t="shared" si="28"/>
        <v>Saturday</v>
      </c>
      <c r="J192">
        <f t="shared" si="29"/>
        <v>10</v>
      </c>
      <c r="K192">
        <f t="shared" si="30"/>
        <v>191</v>
      </c>
      <c r="L192">
        <f t="shared" si="31"/>
        <v>28</v>
      </c>
      <c r="M192" t="str">
        <f t="shared" si="32"/>
        <v>2010-07</v>
      </c>
    </row>
    <row r="193" spans="1:13">
      <c r="A193" s="1" t="str">
        <f t="shared" si="22"/>
        <v>20100711</v>
      </c>
      <c r="B193" s="4">
        <v>40370</v>
      </c>
      <c r="C193" s="2">
        <f t="shared" si="23"/>
        <v>7</v>
      </c>
      <c r="D193" s="2" t="str">
        <f t="shared" si="24"/>
        <v>July</v>
      </c>
      <c r="E193">
        <f t="shared" si="25"/>
        <v>3</v>
      </c>
      <c r="F193" t="str">
        <f t="shared" si="26"/>
        <v>Qtr 03</v>
      </c>
      <c r="G193">
        <f t="shared" si="27"/>
        <v>2010</v>
      </c>
      <c r="H193" cm="1">
        <f t="array" ref="H193">_xlfn.SWITCH(I193,"Sunday",1,"Monday",2,"Tuesday",3,"Wednesday",4,"Thursday",5,"Friday",6,"Saturday",7)</f>
        <v>1</v>
      </c>
      <c r="I193" t="str">
        <f t="shared" si="28"/>
        <v>Sunday</v>
      </c>
      <c r="J193">
        <f t="shared" si="29"/>
        <v>11</v>
      </c>
      <c r="K193">
        <f t="shared" si="30"/>
        <v>192</v>
      </c>
      <c r="L193">
        <f t="shared" si="31"/>
        <v>29</v>
      </c>
      <c r="M193" t="str">
        <f t="shared" si="32"/>
        <v>2010-07</v>
      </c>
    </row>
    <row r="194" spans="1:13">
      <c r="A194" s="1" t="str">
        <f t="shared" si="22"/>
        <v>20100712</v>
      </c>
      <c r="B194" s="4">
        <v>40371</v>
      </c>
      <c r="C194" s="2">
        <f t="shared" si="23"/>
        <v>7</v>
      </c>
      <c r="D194" s="2" t="str">
        <f t="shared" si="24"/>
        <v>July</v>
      </c>
      <c r="E194">
        <f t="shared" si="25"/>
        <v>3</v>
      </c>
      <c r="F194" t="str">
        <f t="shared" si="26"/>
        <v>Qtr 03</v>
      </c>
      <c r="G194">
        <f t="shared" si="27"/>
        <v>2010</v>
      </c>
      <c r="H194" cm="1">
        <f t="array" ref="H194">_xlfn.SWITCH(I194,"Sunday",1,"Monday",2,"Tuesday",3,"Wednesday",4,"Thursday",5,"Friday",6,"Saturday",7)</f>
        <v>2</v>
      </c>
      <c r="I194" t="str">
        <f t="shared" si="28"/>
        <v>Monday</v>
      </c>
      <c r="J194">
        <f t="shared" si="29"/>
        <v>12</v>
      </c>
      <c r="K194">
        <f t="shared" si="30"/>
        <v>193</v>
      </c>
      <c r="L194">
        <f t="shared" si="31"/>
        <v>29</v>
      </c>
      <c r="M194" t="str">
        <f t="shared" si="32"/>
        <v>2010-07</v>
      </c>
    </row>
    <row r="195" spans="1:13">
      <c r="A195" s="1" t="str">
        <f t="shared" ref="A195:A258" si="33">YEAR(B195) &amp; REPT("0",2 - LEN(C195)) &amp; C195 &amp; REPT("0",2 - LEN(J195)) &amp; J195</f>
        <v>20100713</v>
      </c>
      <c r="B195" s="4">
        <v>40372</v>
      </c>
      <c r="C195" s="2">
        <f t="shared" ref="C195:C258" si="34">MONTH(B195)</f>
        <v>7</v>
      </c>
      <c r="D195" s="2" t="str">
        <f t="shared" ref="D195:D258" si="35">TEXT(B195,"mmmm")</f>
        <v>July</v>
      </c>
      <c r="E195">
        <f t="shared" ref="E195:E258" si="36">IF( OR(C195 = 1, C195=2, C195 = 3),1, IF(OR(C195 = 4, C195=5, C195 = 6),2,IF(OR(C195 = 7, C195=8, C195 = 9),3,4)))</f>
        <v>3</v>
      </c>
      <c r="F195" t="str">
        <f t="shared" ref="F195:F258" si="37">"Qtr " &amp; REPT("0",2 - LEN(E195)) &amp; E195</f>
        <v>Qtr 03</v>
      </c>
      <c r="G195">
        <f t="shared" ref="G195:G258" si="38">YEAR(B195)</f>
        <v>2010</v>
      </c>
      <c r="H195" cm="1">
        <f t="array" ref="H195">_xlfn.SWITCH(I195,"Sunday",1,"Monday",2,"Tuesday",3,"Wednesday",4,"Thursday",5,"Friday",6,"Saturday",7)</f>
        <v>3</v>
      </c>
      <c r="I195" t="str">
        <f t="shared" ref="I195:I258" si="39">TEXT(B195,"dddd")</f>
        <v>Tuesday</v>
      </c>
      <c r="J195">
        <f t="shared" ref="J195:J258" si="40">DAY(B195)</f>
        <v>13</v>
      </c>
      <c r="K195">
        <f t="shared" ref="K195:K258" si="41">B195 - DATE(YEAR(B195),1,0)</f>
        <v>194</v>
      </c>
      <c r="L195">
        <f t="shared" ref="L195:L258" si="42">WEEKNUM(B195)</f>
        <v>29</v>
      </c>
      <c r="M195" t="str">
        <f t="shared" si="32"/>
        <v>2010-07</v>
      </c>
    </row>
    <row r="196" spans="1:13">
      <c r="A196" s="1" t="str">
        <f t="shared" si="33"/>
        <v>20100714</v>
      </c>
      <c r="B196" s="4">
        <v>40373</v>
      </c>
      <c r="C196" s="2">
        <f t="shared" si="34"/>
        <v>7</v>
      </c>
      <c r="D196" s="2" t="str">
        <f t="shared" si="35"/>
        <v>July</v>
      </c>
      <c r="E196">
        <f t="shared" si="36"/>
        <v>3</v>
      </c>
      <c r="F196" t="str">
        <f t="shared" si="37"/>
        <v>Qtr 03</v>
      </c>
      <c r="G196">
        <f t="shared" si="38"/>
        <v>2010</v>
      </c>
      <c r="H196" cm="1">
        <f t="array" ref="H196">_xlfn.SWITCH(I196,"Sunday",1,"Monday",2,"Tuesday",3,"Wednesday",4,"Thursday",5,"Friday",6,"Saturday",7)</f>
        <v>4</v>
      </c>
      <c r="I196" t="str">
        <f t="shared" si="39"/>
        <v>Wednesday</v>
      </c>
      <c r="J196">
        <f t="shared" si="40"/>
        <v>14</v>
      </c>
      <c r="K196">
        <f t="shared" si="41"/>
        <v>195</v>
      </c>
      <c r="L196">
        <f t="shared" si="42"/>
        <v>29</v>
      </c>
      <c r="M196" t="str">
        <f t="shared" ref="M196:M259" si="43">YEAR(B196) &amp; "-" &amp; REPT("0",2 - LEN(C196)) &amp; C196</f>
        <v>2010-07</v>
      </c>
    </row>
    <row r="197" spans="1:13">
      <c r="A197" s="1" t="str">
        <f t="shared" si="33"/>
        <v>20100715</v>
      </c>
      <c r="B197" s="4">
        <v>40374</v>
      </c>
      <c r="C197" s="2">
        <f t="shared" si="34"/>
        <v>7</v>
      </c>
      <c r="D197" s="2" t="str">
        <f t="shared" si="35"/>
        <v>July</v>
      </c>
      <c r="E197">
        <f t="shared" si="36"/>
        <v>3</v>
      </c>
      <c r="F197" t="str">
        <f t="shared" si="37"/>
        <v>Qtr 03</v>
      </c>
      <c r="G197">
        <f t="shared" si="38"/>
        <v>2010</v>
      </c>
      <c r="H197" cm="1">
        <f t="array" ref="H197">_xlfn.SWITCH(I197,"Sunday",1,"Monday",2,"Tuesday",3,"Wednesday",4,"Thursday",5,"Friday",6,"Saturday",7)</f>
        <v>5</v>
      </c>
      <c r="I197" t="str">
        <f t="shared" si="39"/>
        <v>Thursday</v>
      </c>
      <c r="J197">
        <f t="shared" si="40"/>
        <v>15</v>
      </c>
      <c r="K197">
        <f t="shared" si="41"/>
        <v>196</v>
      </c>
      <c r="L197">
        <f t="shared" si="42"/>
        <v>29</v>
      </c>
      <c r="M197" t="str">
        <f t="shared" si="43"/>
        <v>2010-07</v>
      </c>
    </row>
    <row r="198" spans="1:13">
      <c r="A198" s="1" t="str">
        <f t="shared" si="33"/>
        <v>20100716</v>
      </c>
      <c r="B198" s="4">
        <v>40375</v>
      </c>
      <c r="C198" s="2">
        <f t="shared" si="34"/>
        <v>7</v>
      </c>
      <c r="D198" s="2" t="str">
        <f t="shared" si="35"/>
        <v>July</v>
      </c>
      <c r="E198">
        <f t="shared" si="36"/>
        <v>3</v>
      </c>
      <c r="F198" t="str">
        <f t="shared" si="37"/>
        <v>Qtr 03</v>
      </c>
      <c r="G198">
        <f t="shared" si="38"/>
        <v>2010</v>
      </c>
      <c r="H198" cm="1">
        <f t="array" ref="H198">_xlfn.SWITCH(I198,"Sunday",1,"Monday",2,"Tuesday",3,"Wednesday",4,"Thursday",5,"Friday",6,"Saturday",7)</f>
        <v>6</v>
      </c>
      <c r="I198" t="str">
        <f t="shared" si="39"/>
        <v>Friday</v>
      </c>
      <c r="J198">
        <f t="shared" si="40"/>
        <v>16</v>
      </c>
      <c r="K198">
        <f t="shared" si="41"/>
        <v>197</v>
      </c>
      <c r="L198">
        <f t="shared" si="42"/>
        <v>29</v>
      </c>
      <c r="M198" t="str">
        <f t="shared" si="43"/>
        <v>2010-07</v>
      </c>
    </row>
    <row r="199" spans="1:13">
      <c r="A199" s="1" t="str">
        <f t="shared" si="33"/>
        <v>20100717</v>
      </c>
      <c r="B199" s="4">
        <v>40376</v>
      </c>
      <c r="C199" s="2">
        <f t="shared" si="34"/>
        <v>7</v>
      </c>
      <c r="D199" s="2" t="str">
        <f t="shared" si="35"/>
        <v>July</v>
      </c>
      <c r="E199">
        <f t="shared" si="36"/>
        <v>3</v>
      </c>
      <c r="F199" t="str">
        <f t="shared" si="37"/>
        <v>Qtr 03</v>
      </c>
      <c r="G199">
        <f t="shared" si="38"/>
        <v>2010</v>
      </c>
      <c r="H199" cm="1">
        <f t="array" ref="H199">_xlfn.SWITCH(I199,"Sunday",1,"Monday",2,"Tuesday",3,"Wednesday",4,"Thursday",5,"Friday",6,"Saturday",7)</f>
        <v>7</v>
      </c>
      <c r="I199" t="str">
        <f t="shared" si="39"/>
        <v>Saturday</v>
      </c>
      <c r="J199">
        <f t="shared" si="40"/>
        <v>17</v>
      </c>
      <c r="K199">
        <f t="shared" si="41"/>
        <v>198</v>
      </c>
      <c r="L199">
        <f t="shared" si="42"/>
        <v>29</v>
      </c>
      <c r="M199" t="str">
        <f t="shared" si="43"/>
        <v>2010-07</v>
      </c>
    </row>
    <row r="200" spans="1:13">
      <c r="A200" s="1" t="str">
        <f t="shared" si="33"/>
        <v>20100718</v>
      </c>
      <c r="B200" s="4">
        <v>40377</v>
      </c>
      <c r="C200" s="2">
        <f t="shared" si="34"/>
        <v>7</v>
      </c>
      <c r="D200" s="2" t="str">
        <f t="shared" si="35"/>
        <v>July</v>
      </c>
      <c r="E200">
        <f t="shared" si="36"/>
        <v>3</v>
      </c>
      <c r="F200" t="str">
        <f t="shared" si="37"/>
        <v>Qtr 03</v>
      </c>
      <c r="G200">
        <f t="shared" si="38"/>
        <v>2010</v>
      </c>
      <c r="H200" cm="1">
        <f t="array" ref="H200">_xlfn.SWITCH(I200,"Sunday",1,"Monday",2,"Tuesday",3,"Wednesday",4,"Thursday",5,"Friday",6,"Saturday",7)</f>
        <v>1</v>
      </c>
      <c r="I200" t="str">
        <f t="shared" si="39"/>
        <v>Sunday</v>
      </c>
      <c r="J200">
        <f t="shared" si="40"/>
        <v>18</v>
      </c>
      <c r="K200">
        <f t="shared" si="41"/>
        <v>199</v>
      </c>
      <c r="L200">
        <f t="shared" si="42"/>
        <v>30</v>
      </c>
      <c r="M200" t="str">
        <f t="shared" si="43"/>
        <v>2010-07</v>
      </c>
    </row>
    <row r="201" spans="1:13">
      <c r="A201" s="1" t="str">
        <f t="shared" si="33"/>
        <v>20100719</v>
      </c>
      <c r="B201" s="4">
        <v>40378</v>
      </c>
      <c r="C201" s="2">
        <f t="shared" si="34"/>
        <v>7</v>
      </c>
      <c r="D201" s="2" t="str">
        <f t="shared" si="35"/>
        <v>July</v>
      </c>
      <c r="E201">
        <f t="shared" si="36"/>
        <v>3</v>
      </c>
      <c r="F201" t="str">
        <f t="shared" si="37"/>
        <v>Qtr 03</v>
      </c>
      <c r="G201">
        <f t="shared" si="38"/>
        <v>2010</v>
      </c>
      <c r="H201" cm="1">
        <f t="array" ref="H201">_xlfn.SWITCH(I201,"Sunday",1,"Monday",2,"Tuesday",3,"Wednesday",4,"Thursday",5,"Friday",6,"Saturday",7)</f>
        <v>2</v>
      </c>
      <c r="I201" t="str">
        <f t="shared" si="39"/>
        <v>Monday</v>
      </c>
      <c r="J201">
        <f t="shared" si="40"/>
        <v>19</v>
      </c>
      <c r="K201">
        <f t="shared" si="41"/>
        <v>200</v>
      </c>
      <c r="L201">
        <f t="shared" si="42"/>
        <v>30</v>
      </c>
      <c r="M201" t="str">
        <f t="shared" si="43"/>
        <v>2010-07</v>
      </c>
    </row>
    <row r="202" spans="1:13">
      <c r="A202" s="1" t="str">
        <f t="shared" si="33"/>
        <v>20100720</v>
      </c>
      <c r="B202" s="4">
        <v>40379</v>
      </c>
      <c r="C202" s="2">
        <f t="shared" si="34"/>
        <v>7</v>
      </c>
      <c r="D202" s="2" t="str">
        <f t="shared" si="35"/>
        <v>July</v>
      </c>
      <c r="E202">
        <f t="shared" si="36"/>
        <v>3</v>
      </c>
      <c r="F202" t="str">
        <f t="shared" si="37"/>
        <v>Qtr 03</v>
      </c>
      <c r="G202">
        <f t="shared" si="38"/>
        <v>2010</v>
      </c>
      <c r="H202" cm="1">
        <f t="array" ref="H202">_xlfn.SWITCH(I202,"Sunday",1,"Monday",2,"Tuesday",3,"Wednesday",4,"Thursday",5,"Friday",6,"Saturday",7)</f>
        <v>3</v>
      </c>
      <c r="I202" t="str">
        <f t="shared" si="39"/>
        <v>Tuesday</v>
      </c>
      <c r="J202">
        <f t="shared" si="40"/>
        <v>20</v>
      </c>
      <c r="K202">
        <f t="shared" si="41"/>
        <v>201</v>
      </c>
      <c r="L202">
        <f t="shared" si="42"/>
        <v>30</v>
      </c>
      <c r="M202" t="str">
        <f t="shared" si="43"/>
        <v>2010-07</v>
      </c>
    </row>
    <row r="203" spans="1:13">
      <c r="A203" s="1" t="str">
        <f t="shared" si="33"/>
        <v>20100721</v>
      </c>
      <c r="B203" s="4">
        <v>40380</v>
      </c>
      <c r="C203" s="2">
        <f t="shared" si="34"/>
        <v>7</v>
      </c>
      <c r="D203" s="2" t="str">
        <f t="shared" si="35"/>
        <v>July</v>
      </c>
      <c r="E203">
        <f t="shared" si="36"/>
        <v>3</v>
      </c>
      <c r="F203" t="str">
        <f t="shared" si="37"/>
        <v>Qtr 03</v>
      </c>
      <c r="G203">
        <f t="shared" si="38"/>
        <v>2010</v>
      </c>
      <c r="H203" cm="1">
        <f t="array" ref="H203">_xlfn.SWITCH(I203,"Sunday",1,"Monday",2,"Tuesday",3,"Wednesday",4,"Thursday",5,"Friday",6,"Saturday",7)</f>
        <v>4</v>
      </c>
      <c r="I203" t="str">
        <f t="shared" si="39"/>
        <v>Wednesday</v>
      </c>
      <c r="J203">
        <f t="shared" si="40"/>
        <v>21</v>
      </c>
      <c r="K203">
        <f t="shared" si="41"/>
        <v>202</v>
      </c>
      <c r="L203">
        <f t="shared" si="42"/>
        <v>30</v>
      </c>
      <c r="M203" t="str">
        <f t="shared" si="43"/>
        <v>2010-07</v>
      </c>
    </row>
    <row r="204" spans="1:13">
      <c r="A204" s="1" t="str">
        <f t="shared" si="33"/>
        <v>20100722</v>
      </c>
      <c r="B204" s="4">
        <v>40381</v>
      </c>
      <c r="C204" s="2">
        <f t="shared" si="34"/>
        <v>7</v>
      </c>
      <c r="D204" s="2" t="str">
        <f t="shared" si="35"/>
        <v>July</v>
      </c>
      <c r="E204">
        <f t="shared" si="36"/>
        <v>3</v>
      </c>
      <c r="F204" t="str">
        <f t="shared" si="37"/>
        <v>Qtr 03</v>
      </c>
      <c r="G204">
        <f t="shared" si="38"/>
        <v>2010</v>
      </c>
      <c r="H204" cm="1">
        <f t="array" ref="H204">_xlfn.SWITCH(I204,"Sunday",1,"Monday",2,"Tuesday",3,"Wednesday",4,"Thursday",5,"Friday",6,"Saturday",7)</f>
        <v>5</v>
      </c>
      <c r="I204" t="str">
        <f t="shared" si="39"/>
        <v>Thursday</v>
      </c>
      <c r="J204">
        <f t="shared" si="40"/>
        <v>22</v>
      </c>
      <c r="K204">
        <f t="shared" si="41"/>
        <v>203</v>
      </c>
      <c r="L204">
        <f t="shared" si="42"/>
        <v>30</v>
      </c>
      <c r="M204" t="str">
        <f t="shared" si="43"/>
        <v>2010-07</v>
      </c>
    </row>
    <row r="205" spans="1:13">
      <c r="A205" s="1" t="str">
        <f t="shared" si="33"/>
        <v>20100723</v>
      </c>
      <c r="B205" s="4">
        <v>40382</v>
      </c>
      <c r="C205" s="2">
        <f t="shared" si="34"/>
        <v>7</v>
      </c>
      <c r="D205" s="2" t="str">
        <f t="shared" si="35"/>
        <v>July</v>
      </c>
      <c r="E205">
        <f t="shared" si="36"/>
        <v>3</v>
      </c>
      <c r="F205" t="str">
        <f t="shared" si="37"/>
        <v>Qtr 03</v>
      </c>
      <c r="G205">
        <f t="shared" si="38"/>
        <v>2010</v>
      </c>
      <c r="H205" cm="1">
        <f t="array" ref="H205">_xlfn.SWITCH(I205,"Sunday",1,"Monday",2,"Tuesday",3,"Wednesday",4,"Thursday",5,"Friday",6,"Saturday",7)</f>
        <v>6</v>
      </c>
      <c r="I205" t="str">
        <f t="shared" si="39"/>
        <v>Friday</v>
      </c>
      <c r="J205">
        <f t="shared" si="40"/>
        <v>23</v>
      </c>
      <c r="K205">
        <f t="shared" si="41"/>
        <v>204</v>
      </c>
      <c r="L205">
        <f t="shared" si="42"/>
        <v>30</v>
      </c>
      <c r="M205" t="str">
        <f t="shared" si="43"/>
        <v>2010-07</v>
      </c>
    </row>
    <row r="206" spans="1:13">
      <c r="A206" s="1" t="str">
        <f t="shared" si="33"/>
        <v>20100724</v>
      </c>
      <c r="B206" s="4">
        <v>40383</v>
      </c>
      <c r="C206" s="2">
        <f t="shared" si="34"/>
        <v>7</v>
      </c>
      <c r="D206" s="2" t="str">
        <f t="shared" si="35"/>
        <v>July</v>
      </c>
      <c r="E206">
        <f t="shared" si="36"/>
        <v>3</v>
      </c>
      <c r="F206" t="str">
        <f t="shared" si="37"/>
        <v>Qtr 03</v>
      </c>
      <c r="G206">
        <f t="shared" si="38"/>
        <v>2010</v>
      </c>
      <c r="H206" cm="1">
        <f t="array" ref="H206">_xlfn.SWITCH(I206,"Sunday",1,"Monday",2,"Tuesday",3,"Wednesday",4,"Thursday",5,"Friday",6,"Saturday",7)</f>
        <v>7</v>
      </c>
      <c r="I206" t="str">
        <f t="shared" si="39"/>
        <v>Saturday</v>
      </c>
      <c r="J206">
        <f t="shared" si="40"/>
        <v>24</v>
      </c>
      <c r="K206">
        <f t="shared" si="41"/>
        <v>205</v>
      </c>
      <c r="L206">
        <f t="shared" si="42"/>
        <v>30</v>
      </c>
      <c r="M206" t="str">
        <f t="shared" si="43"/>
        <v>2010-07</v>
      </c>
    </row>
    <row r="207" spans="1:13">
      <c r="A207" s="1" t="str">
        <f t="shared" si="33"/>
        <v>20100725</v>
      </c>
      <c r="B207" s="4">
        <v>40384</v>
      </c>
      <c r="C207" s="2">
        <f t="shared" si="34"/>
        <v>7</v>
      </c>
      <c r="D207" s="2" t="str">
        <f t="shared" si="35"/>
        <v>July</v>
      </c>
      <c r="E207">
        <f t="shared" si="36"/>
        <v>3</v>
      </c>
      <c r="F207" t="str">
        <f t="shared" si="37"/>
        <v>Qtr 03</v>
      </c>
      <c r="G207">
        <f t="shared" si="38"/>
        <v>2010</v>
      </c>
      <c r="H207" cm="1">
        <f t="array" ref="H207">_xlfn.SWITCH(I207,"Sunday",1,"Monday",2,"Tuesday",3,"Wednesday",4,"Thursday",5,"Friday",6,"Saturday",7)</f>
        <v>1</v>
      </c>
      <c r="I207" t="str">
        <f t="shared" si="39"/>
        <v>Sunday</v>
      </c>
      <c r="J207">
        <f t="shared" si="40"/>
        <v>25</v>
      </c>
      <c r="K207">
        <f t="shared" si="41"/>
        <v>206</v>
      </c>
      <c r="L207">
        <f t="shared" si="42"/>
        <v>31</v>
      </c>
      <c r="M207" t="str">
        <f t="shared" si="43"/>
        <v>2010-07</v>
      </c>
    </row>
    <row r="208" spans="1:13">
      <c r="A208" s="1" t="str">
        <f t="shared" si="33"/>
        <v>20100726</v>
      </c>
      <c r="B208" s="4">
        <v>40385</v>
      </c>
      <c r="C208" s="2">
        <f t="shared" si="34"/>
        <v>7</v>
      </c>
      <c r="D208" s="2" t="str">
        <f t="shared" si="35"/>
        <v>July</v>
      </c>
      <c r="E208">
        <f t="shared" si="36"/>
        <v>3</v>
      </c>
      <c r="F208" t="str">
        <f t="shared" si="37"/>
        <v>Qtr 03</v>
      </c>
      <c r="G208">
        <f t="shared" si="38"/>
        <v>2010</v>
      </c>
      <c r="H208" cm="1">
        <f t="array" ref="H208">_xlfn.SWITCH(I208,"Sunday",1,"Monday",2,"Tuesday",3,"Wednesday",4,"Thursday",5,"Friday",6,"Saturday",7)</f>
        <v>2</v>
      </c>
      <c r="I208" t="str">
        <f t="shared" si="39"/>
        <v>Monday</v>
      </c>
      <c r="J208">
        <f t="shared" si="40"/>
        <v>26</v>
      </c>
      <c r="K208">
        <f t="shared" si="41"/>
        <v>207</v>
      </c>
      <c r="L208">
        <f t="shared" si="42"/>
        <v>31</v>
      </c>
      <c r="M208" t="str">
        <f t="shared" si="43"/>
        <v>2010-07</v>
      </c>
    </row>
    <row r="209" spans="1:13">
      <c r="A209" s="1" t="str">
        <f t="shared" si="33"/>
        <v>20100727</v>
      </c>
      <c r="B209" s="4">
        <v>40386</v>
      </c>
      <c r="C209" s="2">
        <f t="shared" si="34"/>
        <v>7</v>
      </c>
      <c r="D209" s="2" t="str">
        <f t="shared" si="35"/>
        <v>July</v>
      </c>
      <c r="E209">
        <f t="shared" si="36"/>
        <v>3</v>
      </c>
      <c r="F209" t="str">
        <f t="shared" si="37"/>
        <v>Qtr 03</v>
      </c>
      <c r="G209">
        <f t="shared" si="38"/>
        <v>2010</v>
      </c>
      <c r="H209" cm="1">
        <f t="array" ref="H209">_xlfn.SWITCH(I209,"Sunday",1,"Monday",2,"Tuesday",3,"Wednesday",4,"Thursday",5,"Friday",6,"Saturday",7)</f>
        <v>3</v>
      </c>
      <c r="I209" t="str">
        <f t="shared" si="39"/>
        <v>Tuesday</v>
      </c>
      <c r="J209">
        <f t="shared" si="40"/>
        <v>27</v>
      </c>
      <c r="K209">
        <f t="shared" si="41"/>
        <v>208</v>
      </c>
      <c r="L209">
        <f t="shared" si="42"/>
        <v>31</v>
      </c>
      <c r="M209" t="str">
        <f t="shared" si="43"/>
        <v>2010-07</v>
      </c>
    </row>
    <row r="210" spans="1:13">
      <c r="A210" s="1" t="str">
        <f t="shared" si="33"/>
        <v>20100728</v>
      </c>
      <c r="B210" s="4">
        <v>40387</v>
      </c>
      <c r="C210" s="2">
        <f t="shared" si="34"/>
        <v>7</v>
      </c>
      <c r="D210" s="2" t="str">
        <f t="shared" si="35"/>
        <v>July</v>
      </c>
      <c r="E210">
        <f t="shared" si="36"/>
        <v>3</v>
      </c>
      <c r="F210" t="str">
        <f t="shared" si="37"/>
        <v>Qtr 03</v>
      </c>
      <c r="G210">
        <f t="shared" si="38"/>
        <v>2010</v>
      </c>
      <c r="H210" cm="1">
        <f t="array" ref="H210">_xlfn.SWITCH(I210,"Sunday",1,"Monday",2,"Tuesday",3,"Wednesday",4,"Thursday",5,"Friday",6,"Saturday",7)</f>
        <v>4</v>
      </c>
      <c r="I210" t="str">
        <f t="shared" si="39"/>
        <v>Wednesday</v>
      </c>
      <c r="J210">
        <f t="shared" si="40"/>
        <v>28</v>
      </c>
      <c r="K210">
        <f t="shared" si="41"/>
        <v>209</v>
      </c>
      <c r="L210">
        <f t="shared" si="42"/>
        <v>31</v>
      </c>
      <c r="M210" t="str">
        <f t="shared" si="43"/>
        <v>2010-07</v>
      </c>
    </row>
    <row r="211" spans="1:13">
      <c r="A211" s="1" t="str">
        <f t="shared" si="33"/>
        <v>20100729</v>
      </c>
      <c r="B211" s="4">
        <v>40388</v>
      </c>
      <c r="C211" s="2">
        <f t="shared" si="34"/>
        <v>7</v>
      </c>
      <c r="D211" s="2" t="str">
        <f t="shared" si="35"/>
        <v>July</v>
      </c>
      <c r="E211">
        <f t="shared" si="36"/>
        <v>3</v>
      </c>
      <c r="F211" t="str">
        <f t="shared" si="37"/>
        <v>Qtr 03</v>
      </c>
      <c r="G211">
        <f t="shared" si="38"/>
        <v>2010</v>
      </c>
      <c r="H211" cm="1">
        <f t="array" ref="H211">_xlfn.SWITCH(I211,"Sunday",1,"Monday",2,"Tuesday",3,"Wednesday",4,"Thursday",5,"Friday",6,"Saturday",7)</f>
        <v>5</v>
      </c>
      <c r="I211" t="str">
        <f t="shared" si="39"/>
        <v>Thursday</v>
      </c>
      <c r="J211">
        <f t="shared" si="40"/>
        <v>29</v>
      </c>
      <c r="K211">
        <f t="shared" si="41"/>
        <v>210</v>
      </c>
      <c r="L211">
        <f t="shared" si="42"/>
        <v>31</v>
      </c>
      <c r="M211" t="str">
        <f t="shared" si="43"/>
        <v>2010-07</v>
      </c>
    </row>
    <row r="212" spans="1:13">
      <c r="A212" s="1" t="str">
        <f t="shared" si="33"/>
        <v>20100730</v>
      </c>
      <c r="B212" s="4">
        <v>40389</v>
      </c>
      <c r="C212" s="2">
        <f t="shared" si="34"/>
        <v>7</v>
      </c>
      <c r="D212" s="2" t="str">
        <f t="shared" si="35"/>
        <v>July</v>
      </c>
      <c r="E212">
        <f t="shared" si="36"/>
        <v>3</v>
      </c>
      <c r="F212" t="str">
        <f t="shared" si="37"/>
        <v>Qtr 03</v>
      </c>
      <c r="G212">
        <f t="shared" si="38"/>
        <v>2010</v>
      </c>
      <c r="H212" cm="1">
        <f t="array" ref="H212">_xlfn.SWITCH(I212,"Sunday",1,"Monday",2,"Tuesday",3,"Wednesday",4,"Thursday",5,"Friday",6,"Saturday",7)</f>
        <v>6</v>
      </c>
      <c r="I212" t="str">
        <f t="shared" si="39"/>
        <v>Friday</v>
      </c>
      <c r="J212">
        <f t="shared" si="40"/>
        <v>30</v>
      </c>
      <c r="K212">
        <f t="shared" si="41"/>
        <v>211</v>
      </c>
      <c r="L212">
        <f t="shared" si="42"/>
        <v>31</v>
      </c>
      <c r="M212" t="str">
        <f t="shared" si="43"/>
        <v>2010-07</v>
      </c>
    </row>
    <row r="213" spans="1:13">
      <c r="A213" s="1" t="str">
        <f t="shared" si="33"/>
        <v>20100731</v>
      </c>
      <c r="B213" s="4">
        <v>40390</v>
      </c>
      <c r="C213" s="2">
        <f t="shared" si="34"/>
        <v>7</v>
      </c>
      <c r="D213" s="2" t="str">
        <f t="shared" si="35"/>
        <v>July</v>
      </c>
      <c r="E213">
        <f t="shared" si="36"/>
        <v>3</v>
      </c>
      <c r="F213" t="str">
        <f t="shared" si="37"/>
        <v>Qtr 03</v>
      </c>
      <c r="G213">
        <f t="shared" si="38"/>
        <v>2010</v>
      </c>
      <c r="H213" cm="1">
        <f t="array" ref="H213">_xlfn.SWITCH(I213,"Sunday",1,"Monday",2,"Tuesday",3,"Wednesday",4,"Thursday",5,"Friday",6,"Saturday",7)</f>
        <v>7</v>
      </c>
      <c r="I213" t="str">
        <f t="shared" si="39"/>
        <v>Saturday</v>
      </c>
      <c r="J213">
        <f t="shared" si="40"/>
        <v>31</v>
      </c>
      <c r="K213">
        <f t="shared" si="41"/>
        <v>212</v>
      </c>
      <c r="L213">
        <f t="shared" si="42"/>
        <v>31</v>
      </c>
      <c r="M213" t="str">
        <f t="shared" si="43"/>
        <v>2010-07</v>
      </c>
    </row>
    <row r="214" spans="1:13">
      <c r="A214" s="1" t="str">
        <f t="shared" si="33"/>
        <v>20100801</v>
      </c>
      <c r="B214" s="4">
        <v>40391</v>
      </c>
      <c r="C214" s="2">
        <f t="shared" si="34"/>
        <v>8</v>
      </c>
      <c r="D214" s="2" t="str">
        <f t="shared" si="35"/>
        <v>August</v>
      </c>
      <c r="E214">
        <f t="shared" si="36"/>
        <v>3</v>
      </c>
      <c r="F214" t="str">
        <f t="shared" si="37"/>
        <v>Qtr 03</v>
      </c>
      <c r="G214">
        <f t="shared" si="38"/>
        <v>2010</v>
      </c>
      <c r="H214" cm="1">
        <f t="array" ref="H214">_xlfn.SWITCH(I214,"Sunday",1,"Monday",2,"Tuesday",3,"Wednesday",4,"Thursday",5,"Friday",6,"Saturday",7)</f>
        <v>1</v>
      </c>
      <c r="I214" t="str">
        <f t="shared" si="39"/>
        <v>Sunday</v>
      </c>
      <c r="J214">
        <f t="shared" si="40"/>
        <v>1</v>
      </c>
      <c r="K214">
        <f t="shared" si="41"/>
        <v>213</v>
      </c>
      <c r="L214">
        <f t="shared" si="42"/>
        <v>32</v>
      </c>
      <c r="M214" t="str">
        <f t="shared" si="43"/>
        <v>2010-08</v>
      </c>
    </row>
    <row r="215" spans="1:13">
      <c r="A215" s="1" t="str">
        <f t="shared" si="33"/>
        <v>20100802</v>
      </c>
      <c r="B215" s="4">
        <v>40392</v>
      </c>
      <c r="C215" s="2">
        <f t="shared" si="34"/>
        <v>8</v>
      </c>
      <c r="D215" s="2" t="str">
        <f t="shared" si="35"/>
        <v>August</v>
      </c>
      <c r="E215">
        <f t="shared" si="36"/>
        <v>3</v>
      </c>
      <c r="F215" t="str">
        <f t="shared" si="37"/>
        <v>Qtr 03</v>
      </c>
      <c r="G215">
        <f t="shared" si="38"/>
        <v>2010</v>
      </c>
      <c r="H215" cm="1">
        <f t="array" ref="H215">_xlfn.SWITCH(I215,"Sunday",1,"Monday",2,"Tuesday",3,"Wednesday",4,"Thursday",5,"Friday",6,"Saturday",7)</f>
        <v>2</v>
      </c>
      <c r="I215" t="str">
        <f t="shared" si="39"/>
        <v>Monday</v>
      </c>
      <c r="J215">
        <f t="shared" si="40"/>
        <v>2</v>
      </c>
      <c r="K215">
        <f t="shared" si="41"/>
        <v>214</v>
      </c>
      <c r="L215">
        <f t="shared" si="42"/>
        <v>32</v>
      </c>
      <c r="M215" t="str">
        <f t="shared" si="43"/>
        <v>2010-08</v>
      </c>
    </row>
    <row r="216" spans="1:13">
      <c r="A216" s="1" t="str">
        <f t="shared" si="33"/>
        <v>20100803</v>
      </c>
      <c r="B216" s="4">
        <v>40393</v>
      </c>
      <c r="C216" s="2">
        <f t="shared" si="34"/>
        <v>8</v>
      </c>
      <c r="D216" s="2" t="str">
        <f t="shared" si="35"/>
        <v>August</v>
      </c>
      <c r="E216">
        <f t="shared" si="36"/>
        <v>3</v>
      </c>
      <c r="F216" t="str">
        <f t="shared" si="37"/>
        <v>Qtr 03</v>
      </c>
      <c r="G216">
        <f t="shared" si="38"/>
        <v>2010</v>
      </c>
      <c r="H216" cm="1">
        <f t="array" ref="H216">_xlfn.SWITCH(I216,"Sunday",1,"Monday",2,"Tuesday",3,"Wednesday",4,"Thursday",5,"Friday",6,"Saturday",7)</f>
        <v>3</v>
      </c>
      <c r="I216" t="str">
        <f t="shared" si="39"/>
        <v>Tuesday</v>
      </c>
      <c r="J216">
        <f t="shared" si="40"/>
        <v>3</v>
      </c>
      <c r="K216">
        <f t="shared" si="41"/>
        <v>215</v>
      </c>
      <c r="L216">
        <f t="shared" si="42"/>
        <v>32</v>
      </c>
      <c r="M216" t="str">
        <f t="shared" si="43"/>
        <v>2010-08</v>
      </c>
    </row>
    <row r="217" spans="1:13">
      <c r="A217" s="1" t="str">
        <f t="shared" si="33"/>
        <v>20100804</v>
      </c>
      <c r="B217" s="4">
        <v>40394</v>
      </c>
      <c r="C217" s="2">
        <f t="shared" si="34"/>
        <v>8</v>
      </c>
      <c r="D217" s="2" t="str">
        <f t="shared" si="35"/>
        <v>August</v>
      </c>
      <c r="E217">
        <f t="shared" si="36"/>
        <v>3</v>
      </c>
      <c r="F217" t="str">
        <f t="shared" si="37"/>
        <v>Qtr 03</v>
      </c>
      <c r="G217">
        <f t="shared" si="38"/>
        <v>2010</v>
      </c>
      <c r="H217" cm="1">
        <f t="array" ref="H217">_xlfn.SWITCH(I217,"Sunday",1,"Monday",2,"Tuesday",3,"Wednesday",4,"Thursday",5,"Friday",6,"Saturday",7)</f>
        <v>4</v>
      </c>
      <c r="I217" t="str">
        <f t="shared" si="39"/>
        <v>Wednesday</v>
      </c>
      <c r="J217">
        <f t="shared" si="40"/>
        <v>4</v>
      </c>
      <c r="K217">
        <f t="shared" si="41"/>
        <v>216</v>
      </c>
      <c r="L217">
        <f t="shared" si="42"/>
        <v>32</v>
      </c>
      <c r="M217" t="str">
        <f t="shared" si="43"/>
        <v>2010-08</v>
      </c>
    </row>
    <row r="218" spans="1:13">
      <c r="A218" s="1" t="str">
        <f t="shared" si="33"/>
        <v>20100805</v>
      </c>
      <c r="B218" s="4">
        <v>40395</v>
      </c>
      <c r="C218" s="2">
        <f t="shared" si="34"/>
        <v>8</v>
      </c>
      <c r="D218" s="2" t="str">
        <f t="shared" si="35"/>
        <v>August</v>
      </c>
      <c r="E218">
        <f t="shared" si="36"/>
        <v>3</v>
      </c>
      <c r="F218" t="str">
        <f t="shared" si="37"/>
        <v>Qtr 03</v>
      </c>
      <c r="G218">
        <f t="shared" si="38"/>
        <v>2010</v>
      </c>
      <c r="H218" cm="1">
        <f t="array" ref="H218">_xlfn.SWITCH(I218,"Sunday",1,"Monday",2,"Tuesday",3,"Wednesday",4,"Thursday",5,"Friday",6,"Saturday",7)</f>
        <v>5</v>
      </c>
      <c r="I218" t="str">
        <f t="shared" si="39"/>
        <v>Thursday</v>
      </c>
      <c r="J218">
        <f t="shared" si="40"/>
        <v>5</v>
      </c>
      <c r="K218">
        <f t="shared" si="41"/>
        <v>217</v>
      </c>
      <c r="L218">
        <f t="shared" si="42"/>
        <v>32</v>
      </c>
      <c r="M218" t="str">
        <f t="shared" si="43"/>
        <v>2010-08</v>
      </c>
    </row>
    <row r="219" spans="1:13">
      <c r="A219" s="1" t="str">
        <f t="shared" si="33"/>
        <v>20100806</v>
      </c>
      <c r="B219" s="4">
        <v>40396</v>
      </c>
      <c r="C219" s="2">
        <f t="shared" si="34"/>
        <v>8</v>
      </c>
      <c r="D219" s="2" t="str">
        <f t="shared" si="35"/>
        <v>August</v>
      </c>
      <c r="E219">
        <f t="shared" si="36"/>
        <v>3</v>
      </c>
      <c r="F219" t="str">
        <f t="shared" si="37"/>
        <v>Qtr 03</v>
      </c>
      <c r="G219">
        <f t="shared" si="38"/>
        <v>2010</v>
      </c>
      <c r="H219" cm="1">
        <f t="array" ref="H219">_xlfn.SWITCH(I219,"Sunday",1,"Monday",2,"Tuesday",3,"Wednesday",4,"Thursday",5,"Friday",6,"Saturday",7)</f>
        <v>6</v>
      </c>
      <c r="I219" t="str">
        <f t="shared" si="39"/>
        <v>Friday</v>
      </c>
      <c r="J219">
        <f t="shared" si="40"/>
        <v>6</v>
      </c>
      <c r="K219">
        <f t="shared" si="41"/>
        <v>218</v>
      </c>
      <c r="L219">
        <f t="shared" si="42"/>
        <v>32</v>
      </c>
      <c r="M219" t="str">
        <f t="shared" si="43"/>
        <v>2010-08</v>
      </c>
    </row>
    <row r="220" spans="1:13">
      <c r="A220" s="1" t="str">
        <f t="shared" si="33"/>
        <v>20100807</v>
      </c>
      <c r="B220" s="4">
        <v>40397</v>
      </c>
      <c r="C220" s="2">
        <f t="shared" si="34"/>
        <v>8</v>
      </c>
      <c r="D220" s="2" t="str">
        <f t="shared" si="35"/>
        <v>August</v>
      </c>
      <c r="E220">
        <f t="shared" si="36"/>
        <v>3</v>
      </c>
      <c r="F220" t="str">
        <f t="shared" si="37"/>
        <v>Qtr 03</v>
      </c>
      <c r="G220">
        <f t="shared" si="38"/>
        <v>2010</v>
      </c>
      <c r="H220" cm="1">
        <f t="array" ref="H220">_xlfn.SWITCH(I220,"Sunday",1,"Monday",2,"Tuesday",3,"Wednesday",4,"Thursday",5,"Friday",6,"Saturday",7)</f>
        <v>7</v>
      </c>
      <c r="I220" t="str">
        <f t="shared" si="39"/>
        <v>Saturday</v>
      </c>
      <c r="J220">
        <f t="shared" si="40"/>
        <v>7</v>
      </c>
      <c r="K220">
        <f t="shared" si="41"/>
        <v>219</v>
      </c>
      <c r="L220">
        <f t="shared" si="42"/>
        <v>32</v>
      </c>
      <c r="M220" t="str">
        <f t="shared" si="43"/>
        <v>2010-08</v>
      </c>
    </row>
    <row r="221" spans="1:13">
      <c r="A221" s="1" t="str">
        <f t="shared" si="33"/>
        <v>20100808</v>
      </c>
      <c r="B221" s="4">
        <v>40398</v>
      </c>
      <c r="C221" s="2">
        <f t="shared" si="34"/>
        <v>8</v>
      </c>
      <c r="D221" s="2" t="str">
        <f t="shared" si="35"/>
        <v>August</v>
      </c>
      <c r="E221">
        <f t="shared" si="36"/>
        <v>3</v>
      </c>
      <c r="F221" t="str">
        <f t="shared" si="37"/>
        <v>Qtr 03</v>
      </c>
      <c r="G221">
        <f t="shared" si="38"/>
        <v>2010</v>
      </c>
      <c r="H221" cm="1">
        <f t="array" ref="H221">_xlfn.SWITCH(I221,"Sunday",1,"Monday",2,"Tuesday",3,"Wednesday",4,"Thursday",5,"Friday",6,"Saturday",7)</f>
        <v>1</v>
      </c>
      <c r="I221" t="str">
        <f t="shared" si="39"/>
        <v>Sunday</v>
      </c>
      <c r="J221">
        <f t="shared" si="40"/>
        <v>8</v>
      </c>
      <c r="K221">
        <f t="shared" si="41"/>
        <v>220</v>
      </c>
      <c r="L221">
        <f t="shared" si="42"/>
        <v>33</v>
      </c>
      <c r="M221" t="str">
        <f t="shared" si="43"/>
        <v>2010-08</v>
      </c>
    </row>
    <row r="222" spans="1:13">
      <c r="A222" s="1" t="str">
        <f t="shared" si="33"/>
        <v>20100809</v>
      </c>
      <c r="B222" s="4">
        <v>40399</v>
      </c>
      <c r="C222" s="2">
        <f t="shared" si="34"/>
        <v>8</v>
      </c>
      <c r="D222" s="2" t="str">
        <f t="shared" si="35"/>
        <v>August</v>
      </c>
      <c r="E222">
        <f t="shared" si="36"/>
        <v>3</v>
      </c>
      <c r="F222" t="str">
        <f t="shared" si="37"/>
        <v>Qtr 03</v>
      </c>
      <c r="G222">
        <f t="shared" si="38"/>
        <v>2010</v>
      </c>
      <c r="H222" cm="1">
        <f t="array" ref="H222">_xlfn.SWITCH(I222,"Sunday",1,"Monday",2,"Tuesday",3,"Wednesday",4,"Thursday",5,"Friday",6,"Saturday",7)</f>
        <v>2</v>
      </c>
      <c r="I222" t="str">
        <f t="shared" si="39"/>
        <v>Monday</v>
      </c>
      <c r="J222">
        <f t="shared" si="40"/>
        <v>9</v>
      </c>
      <c r="K222">
        <f t="shared" si="41"/>
        <v>221</v>
      </c>
      <c r="L222">
        <f t="shared" si="42"/>
        <v>33</v>
      </c>
      <c r="M222" t="str">
        <f t="shared" si="43"/>
        <v>2010-08</v>
      </c>
    </row>
    <row r="223" spans="1:13">
      <c r="A223" s="1" t="str">
        <f t="shared" si="33"/>
        <v>20100810</v>
      </c>
      <c r="B223" s="4">
        <v>40400</v>
      </c>
      <c r="C223" s="2">
        <f t="shared" si="34"/>
        <v>8</v>
      </c>
      <c r="D223" s="2" t="str">
        <f t="shared" si="35"/>
        <v>August</v>
      </c>
      <c r="E223">
        <f t="shared" si="36"/>
        <v>3</v>
      </c>
      <c r="F223" t="str">
        <f t="shared" si="37"/>
        <v>Qtr 03</v>
      </c>
      <c r="G223">
        <f t="shared" si="38"/>
        <v>2010</v>
      </c>
      <c r="H223" cm="1">
        <f t="array" ref="H223">_xlfn.SWITCH(I223,"Sunday",1,"Monday",2,"Tuesday",3,"Wednesday",4,"Thursday",5,"Friday",6,"Saturday",7)</f>
        <v>3</v>
      </c>
      <c r="I223" t="str">
        <f t="shared" si="39"/>
        <v>Tuesday</v>
      </c>
      <c r="J223">
        <f t="shared" si="40"/>
        <v>10</v>
      </c>
      <c r="K223">
        <f t="shared" si="41"/>
        <v>222</v>
      </c>
      <c r="L223">
        <f t="shared" si="42"/>
        <v>33</v>
      </c>
      <c r="M223" t="str">
        <f t="shared" si="43"/>
        <v>2010-08</v>
      </c>
    </row>
    <row r="224" spans="1:13">
      <c r="A224" s="1" t="str">
        <f t="shared" si="33"/>
        <v>20100811</v>
      </c>
      <c r="B224" s="4">
        <v>40401</v>
      </c>
      <c r="C224" s="2">
        <f t="shared" si="34"/>
        <v>8</v>
      </c>
      <c r="D224" s="2" t="str">
        <f t="shared" si="35"/>
        <v>August</v>
      </c>
      <c r="E224">
        <f t="shared" si="36"/>
        <v>3</v>
      </c>
      <c r="F224" t="str">
        <f t="shared" si="37"/>
        <v>Qtr 03</v>
      </c>
      <c r="G224">
        <f t="shared" si="38"/>
        <v>2010</v>
      </c>
      <c r="H224" cm="1">
        <f t="array" ref="H224">_xlfn.SWITCH(I224,"Sunday",1,"Monday",2,"Tuesday",3,"Wednesday",4,"Thursday",5,"Friday",6,"Saturday",7)</f>
        <v>4</v>
      </c>
      <c r="I224" t="str">
        <f t="shared" si="39"/>
        <v>Wednesday</v>
      </c>
      <c r="J224">
        <f t="shared" si="40"/>
        <v>11</v>
      </c>
      <c r="K224">
        <f t="shared" si="41"/>
        <v>223</v>
      </c>
      <c r="L224">
        <f t="shared" si="42"/>
        <v>33</v>
      </c>
      <c r="M224" t="str">
        <f t="shared" si="43"/>
        <v>2010-08</v>
      </c>
    </row>
    <row r="225" spans="1:13">
      <c r="A225" s="1" t="str">
        <f t="shared" si="33"/>
        <v>20100812</v>
      </c>
      <c r="B225" s="4">
        <v>40402</v>
      </c>
      <c r="C225" s="2">
        <f t="shared" si="34"/>
        <v>8</v>
      </c>
      <c r="D225" s="2" t="str">
        <f t="shared" si="35"/>
        <v>August</v>
      </c>
      <c r="E225">
        <f t="shared" si="36"/>
        <v>3</v>
      </c>
      <c r="F225" t="str">
        <f t="shared" si="37"/>
        <v>Qtr 03</v>
      </c>
      <c r="G225">
        <f t="shared" si="38"/>
        <v>2010</v>
      </c>
      <c r="H225" cm="1">
        <f t="array" ref="H225">_xlfn.SWITCH(I225,"Sunday",1,"Monday",2,"Tuesday",3,"Wednesday",4,"Thursday",5,"Friday",6,"Saturday",7)</f>
        <v>5</v>
      </c>
      <c r="I225" t="str">
        <f t="shared" si="39"/>
        <v>Thursday</v>
      </c>
      <c r="J225">
        <f t="shared" si="40"/>
        <v>12</v>
      </c>
      <c r="K225">
        <f t="shared" si="41"/>
        <v>224</v>
      </c>
      <c r="L225">
        <f t="shared" si="42"/>
        <v>33</v>
      </c>
      <c r="M225" t="str">
        <f t="shared" si="43"/>
        <v>2010-08</v>
      </c>
    </row>
    <row r="226" spans="1:13">
      <c r="A226" s="1" t="str">
        <f t="shared" si="33"/>
        <v>20100813</v>
      </c>
      <c r="B226" s="4">
        <v>40403</v>
      </c>
      <c r="C226" s="2">
        <f t="shared" si="34"/>
        <v>8</v>
      </c>
      <c r="D226" s="2" t="str">
        <f t="shared" si="35"/>
        <v>August</v>
      </c>
      <c r="E226">
        <f t="shared" si="36"/>
        <v>3</v>
      </c>
      <c r="F226" t="str">
        <f t="shared" si="37"/>
        <v>Qtr 03</v>
      </c>
      <c r="G226">
        <f t="shared" si="38"/>
        <v>2010</v>
      </c>
      <c r="H226" cm="1">
        <f t="array" ref="H226">_xlfn.SWITCH(I226,"Sunday",1,"Monday",2,"Tuesday",3,"Wednesday",4,"Thursday",5,"Friday",6,"Saturday",7)</f>
        <v>6</v>
      </c>
      <c r="I226" t="str">
        <f t="shared" si="39"/>
        <v>Friday</v>
      </c>
      <c r="J226">
        <f t="shared" si="40"/>
        <v>13</v>
      </c>
      <c r="K226">
        <f t="shared" si="41"/>
        <v>225</v>
      </c>
      <c r="L226">
        <f t="shared" si="42"/>
        <v>33</v>
      </c>
      <c r="M226" t="str">
        <f t="shared" si="43"/>
        <v>2010-08</v>
      </c>
    </row>
    <row r="227" spans="1:13">
      <c r="A227" s="1" t="str">
        <f t="shared" si="33"/>
        <v>20100814</v>
      </c>
      <c r="B227" s="4">
        <v>40404</v>
      </c>
      <c r="C227" s="2">
        <f t="shared" si="34"/>
        <v>8</v>
      </c>
      <c r="D227" s="2" t="str">
        <f t="shared" si="35"/>
        <v>August</v>
      </c>
      <c r="E227">
        <f t="shared" si="36"/>
        <v>3</v>
      </c>
      <c r="F227" t="str">
        <f t="shared" si="37"/>
        <v>Qtr 03</v>
      </c>
      <c r="G227">
        <f t="shared" si="38"/>
        <v>2010</v>
      </c>
      <c r="H227" cm="1">
        <f t="array" ref="H227">_xlfn.SWITCH(I227,"Sunday",1,"Monday",2,"Tuesday",3,"Wednesday",4,"Thursday",5,"Friday",6,"Saturday",7)</f>
        <v>7</v>
      </c>
      <c r="I227" t="str">
        <f t="shared" si="39"/>
        <v>Saturday</v>
      </c>
      <c r="J227">
        <f t="shared" si="40"/>
        <v>14</v>
      </c>
      <c r="K227">
        <f t="shared" si="41"/>
        <v>226</v>
      </c>
      <c r="L227">
        <f t="shared" si="42"/>
        <v>33</v>
      </c>
      <c r="M227" t="str">
        <f t="shared" si="43"/>
        <v>2010-08</v>
      </c>
    </row>
    <row r="228" spans="1:13">
      <c r="A228" s="1" t="str">
        <f t="shared" si="33"/>
        <v>20100815</v>
      </c>
      <c r="B228" s="4">
        <v>40405</v>
      </c>
      <c r="C228" s="2">
        <f t="shared" si="34"/>
        <v>8</v>
      </c>
      <c r="D228" s="2" t="str">
        <f t="shared" si="35"/>
        <v>August</v>
      </c>
      <c r="E228">
        <f t="shared" si="36"/>
        <v>3</v>
      </c>
      <c r="F228" t="str">
        <f t="shared" si="37"/>
        <v>Qtr 03</v>
      </c>
      <c r="G228">
        <f t="shared" si="38"/>
        <v>2010</v>
      </c>
      <c r="H228" cm="1">
        <f t="array" ref="H228">_xlfn.SWITCH(I228,"Sunday",1,"Monday",2,"Tuesday",3,"Wednesday",4,"Thursday",5,"Friday",6,"Saturday",7)</f>
        <v>1</v>
      </c>
      <c r="I228" t="str">
        <f t="shared" si="39"/>
        <v>Sunday</v>
      </c>
      <c r="J228">
        <f t="shared" si="40"/>
        <v>15</v>
      </c>
      <c r="K228">
        <f t="shared" si="41"/>
        <v>227</v>
      </c>
      <c r="L228">
        <f t="shared" si="42"/>
        <v>34</v>
      </c>
      <c r="M228" t="str">
        <f t="shared" si="43"/>
        <v>2010-08</v>
      </c>
    </row>
    <row r="229" spans="1:13">
      <c r="A229" s="1" t="str">
        <f t="shared" si="33"/>
        <v>20100816</v>
      </c>
      <c r="B229" s="4">
        <v>40406</v>
      </c>
      <c r="C229" s="2">
        <f t="shared" si="34"/>
        <v>8</v>
      </c>
      <c r="D229" s="2" t="str">
        <f t="shared" si="35"/>
        <v>August</v>
      </c>
      <c r="E229">
        <f t="shared" si="36"/>
        <v>3</v>
      </c>
      <c r="F229" t="str">
        <f t="shared" si="37"/>
        <v>Qtr 03</v>
      </c>
      <c r="G229">
        <f t="shared" si="38"/>
        <v>2010</v>
      </c>
      <c r="H229" cm="1">
        <f t="array" ref="H229">_xlfn.SWITCH(I229,"Sunday",1,"Monday",2,"Tuesday",3,"Wednesday",4,"Thursday",5,"Friday",6,"Saturday",7)</f>
        <v>2</v>
      </c>
      <c r="I229" t="str">
        <f t="shared" si="39"/>
        <v>Monday</v>
      </c>
      <c r="J229">
        <f t="shared" si="40"/>
        <v>16</v>
      </c>
      <c r="K229">
        <f t="shared" si="41"/>
        <v>228</v>
      </c>
      <c r="L229">
        <f t="shared" si="42"/>
        <v>34</v>
      </c>
      <c r="M229" t="str">
        <f t="shared" si="43"/>
        <v>2010-08</v>
      </c>
    </row>
    <row r="230" spans="1:13">
      <c r="A230" s="1" t="str">
        <f t="shared" si="33"/>
        <v>20100817</v>
      </c>
      <c r="B230" s="4">
        <v>40407</v>
      </c>
      <c r="C230" s="2">
        <f t="shared" si="34"/>
        <v>8</v>
      </c>
      <c r="D230" s="2" t="str">
        <f t="shared" si="35"/>
        <v>August</v>
      </c>
      <c r="E230">
        <f t="shared" si="36"/>
        <v>3</v>
      </c>
      <c r="F230" t="str">
        <f t="shared" si="37"/>
        <v>Qtr 03</v>
      </c>
      <c r="G230">
        <f t="shared" si="38"/>
        <v>2010</v>
      </c>
      <c r="H230" cm="1">
        <f t="array" ref="H230">_xlfn.SWITCH(I230,"Sunday",1,"Monday",2,"Tuesday",3,"Wednesday",4,"Thursday",5,"Friday",6,"Saturday",7)</f>
        <v>3</v>
      </c>
      <c r="I230" t="str">
        <f t="shared" si="39"/>
        <v>Tuesday</v>
      </c>
      <c r="J230">
        <f t="shared" si="40"/>
        <v>17</v>
      </c>
      <c r="K230">
        <f t="shared" si="41"/>
        <v>229</v>
      </c>
      <c r="L230">
        <f t="shared" si="42"/>
        <v>34</v>
      </c>
      <c r="M230" t="str">
        <f t="shared" si="43"/>
        <v>2010-08</v>
      </c>
    </row>
    <row r="231" spans="1:13">
      <c r="A231" s="1" t="str">
        <f t="shared" si="33"/>
        <v>20100818</v>
      </c>
      <c r="B231" s="4">
        <v>40408</v>
      </c>
      <c r="C231" s="2">
        <f t="shared" si="34"/>
        <v>8</v>
      </c>
      <c r="D231" s="2" t="str">
        <f t="shared" si="35"/>
        <v>August</v>
      </c>
      <c r="E231">
        <f t="shared" si="36"/>
        <v>3</v>
      </c>
      <c r="F231" t="str">
        <f t="shared" si="37"/>
        <v>Qtr 03</v>
      </c>
      <c r="G231">
        <f t="shared" si="38"/>
        <v>2010</v>
      </c>
      <c r="H231" cm="1">
        <f t="array" ref="H231">_xlfn.SWITCH(I231,"Sunday",1,"Monday",2,"Tuesday",3,"Wednesday",4,"Thursday",5,"Friday",6,"Saturday",7)</f>
        <v>4</v>
      </c>
      <c r="I231" t="str">
        <f t="shared" si="39"/>
        <v>Wednesday</v>
      </c>
      <c r="J231">
        <f t="shared" si="40"/>
        <v>18</v>
      </c>
      <c r="K231">
        <f t="shared" si="41"/>
        <v>230</v>
      </c>
      <c r="L231">
        <f t="shared" si="42"/>
        <v>34</v>
      </c>
      <c r="M231" t="str">
        <f t="shared" si="43"/>
        <v>2010-08</v>
      </c>
    </row>
    <row r="232" spans="1:13">
      <c r="A232" s="1" t="str">
        <f t="shared" si="33"/>
        <v>20100819</v>
      </c>
      <c r="B232" s="4">
        <v>40409</v>
      </c>
      <c r="C232" s="2">
        <f t="shared" si="34"/>
        <v>8</v>
      </c>
      <c r="D232" s="2" t="str">
        <f t="shared" si="35"/>
        <v>August</v>
      </c>
      <c r="E232">
        <f t="shared" si="36"/>
        <v>3</v>
      </c>
      <c r="F232" t="str">
        <f t="shared" si="37"/>
        <v>Qtr 03</v>
      </c>
      <c r="G232">
        <f t="shared" si="38"/>
        <v>2010</v>
      </c>
      <c r="H232" cm="1">
        <f t="array" ref="H232">_xlfn.SWITCH(I232,"Sunday",1,"Monday",2,"Tuesday",3,"Wednesday",4,"Thursday",5,"Friday",6,"Saturday",7)</f>
        <v>5</v>
      </c>
      <c r="I232" t="str">
        <f t="shared" si="39"/>
        <v>Thursday</v>
      </c>
      <c r="J232">
        <f t="shared" si="40"/>
        <v>19</v>
      </c>
      <c r="K232">
        <f t="shared" si="41"/>
        <v>231</v>
      </c>
      <c r="L232">
        <f t="shared" si="42"/>
        <v>34</v>
      </c>
      <c r="M232" t="str">
        <f t="shared" si="43"/>
        <v>2010-08</v>
      </c>
    </row>
    <row r="233" spans="1:13">
      <c r="A233" s="1" t="str">
        <f t="shared" si="33"/>
        <v>20100820</v>
      </c>
      <c r="B233" s="4">
        <v>40410</v>
      </c>
      <c r="C233" s="2">
        <f t="shared" si="34"/>
        <v>8</v>
      </c>
      <c r="D233" s="2" t="str">
        <f t="shared" si="35"/>
        <v>August</v>
      </c>
      <c r="E233">
        <f t="shared" si="36"/>
        <v>3</v>
      </c>
      <c r="F233" t="str">
        <f t="shared" si="37"/>
        <v>Qtr 03</v>
      </c>
      <c r="G233">
        <f t="shared" si="38"/>
        <v>2010</v>
      </c>
      <c r="H233" cm="1">
        <f t="array" ref="H233">_xlfn.SWITCH(I233,"Sunday",1,"Monday",2,"Tuesday",3,"Wednesday",4,"Thursday",5,"Friday",6,"Saturday",7)</f>
        <v>6</v>
      </c>
      <c r="I233" t="str">
        <f t="shared" si="39"/>
        <v>Friday</v>
      </c>
      <c r="J233">
        <f t="shared" si="40"/>
        <v>20</v>
      </c>
      <c r="K233">
        <f t="shared" si="41"/>
        <v>232</v>
      </c>
      <c r="L233">
        <f t="shared" si="42"/>
        <v>34</v>
      </c>
      <c r="M233" t="str">
        <f t="shared" si="43"/>
        <v>2010-08</v>
      </c>
    </row>
    <row r="234" spans="1:13">
      <c r="A234" s="1" t="str">
        <f t="shared" si="33"/>
        <v>20100821</v>
      </c>
      <c r="B234" s="4">
        <v>40411</v>
      </c>
      <c r="C234" s="2">
        <f t="shared" si="34"/>
        <v>8</v>
      </c>
      <c r="D234" s="2" t="str">
        <f t="shared" si="35"/>
        <v>August</v>
      </c>
      <c r="E234">
        <f t="shared" si="36"/>
        <v>3</v>
      </c>
      <c r="F234" t="str">
        <f t="shared" si="37"/>
        <v>Qtr 03</v>
      </c>
      <c r="G234">
        <f t="shared" si="38"/>
        <v>2010</v>
      </c>
      <c r="H234" cm="1">
        <f t="array" ref="H234">_xlfn.SWITCH(I234,"Sunday",1,"Monday",2,"Tuesday",3,"Wednesday",4,"Thursday",5,"Friday",6,"Saturday",7)</f>
        <v>7</v>
      </c>
      <c r="I234" t="str">
        <f t="shared" si="39"/>
        <v>Saturday</v>
      </c>
      <c r="J234">
        <f t="shared" si="40"/>
        <v>21</v>
      </c>
      <c r="K234">
        <f t="shared" si="41"/>
        <v>233</v>
      </c>
      <c r="L234">
        <f t="shared" si="42"/>
        <v>34</v>
      </c>
      <c r="M234" t="str">
        <f t="shared" si="43"/>
        <v>2010-08</v>
      </c>
    </row>
    <row r="235" spans="1:13">
      <c r="A235" s="1" t="str">
        <f t="shared" si="33"/>
        <v>20100822</v>
      </c>
      <c r="B235" s="4">
        <v>40412</v>
      </c>
      <c r="C235" s="2">
        <f t="shared" si="34"/>
        <v>8</v>
      </c>
      <c r="D235" s="2" t="str">
        <f t="shared" si="35"/>
        <v>August</v>
      </c>
      <c r="E235">
        <f t="shared" si="36"/>
        <v>3</v>
      </c>
      <c r="F235" t="str">
        <f t="shared" si="37"/>
        <v>Qtr 03</v>
      </c>
      <c r="G235">
        <f t="shared" si="38"/>
        <v>2010</v>
      </c>
      <c r="H235" cm="1">
        <f t="array" ref="H235">_xlfn.SWITCH(I235,"Sunday",1,"Monday",2,"Tuesday",3,"Wednesday",4,"Thursday",5,"Friday",6,"Saturday",7)</f>
        <v>1</v>
      </c>
      <c r="I235" t="str">
        <f t="shared" si="39"/>
        <v>Sunday</v>
      </c>
      <c r="J235">
        <f t="shared" si="40"/>
        <v>22</v>
      </c>
      <c r="K235">
        <f t="shared" si="41"/>
        <v>234</v>
      </c>
      <c r="L235">
        <f t="shared" si="42"/>
        <v>35</v>
      </c>
      <c r="M235" t="str">
        <f t="shared" si="43"/>
        <v>2010-08</v>
      </c>
    </row>
    <row r="236" spans="1:13">
      <c r="A236" s="1" t="str">
        <f t="shared" si="33"/>
        <v>20100823</v>
      </c>
      <c r="B236" s="4">
        <v>40413</v>
      </c>
      <c r="C236" s="2">
        <f t="shared" si="34"/>
        <v>8</v>
      </c>
      <c r="D236" s="2" t="str">
        <f t="shared" si="35"/>
        <v>August</v>
      </c>
      <c r="E236">
        <f t="shared" si="36"/>
        <v>3</v>
      </c>
      <c r="F236" t="str">
        <f t="shared" si="37"/>
        <v>Qtr 03</v>
      </c>
      <c r="G236">
        <f t="shared" si="38"/>
        <v>2010</v>
      </c>
      <c r="H236" cm="1">
        <f t="array" ref="H236">_xlfn.SWITCH(I236,"Sunday",1,"Monday",2,"Tuesday",3,"Wednesday",4,"Thursday",5,"Friday",6,"Saturday",7)</f>
        <v>2</v>
      </c>
      <c r="I236" t="str">
        <f t="shared" si="39"/>
        <v>Monday</v>
      </c>
      <c r="J236">
        <f t="shared" si="40"/>
        <v>23</v>
      </c>
      <c r="K236">
        <f t="shared" si="41"/>
        <v>235</v>
      </c>
      <c r="L236">
        <f t="shared" si="42"/>
        <v>35</v>
      </c>
      <c r="M236" t="str">
        <f t="shared" si="43"/>
        <v>2010-08</v>
      </c>
    </row>
    <row r="237" spans="1:13">
      <c r="A237" s="1" t="str">
        <f t="shared" si="33"/>
        <v>20100824</v>
      </c>
      <c r="B237" s="4">
        <v>40414</v>
      </c>
      <c r="C237" s="2">
        <f t="shared" si="34"/>
        <v>8</v>
      </c>
      <c r="D237" s="2" t="str">
        <f t="shared" si="35"/>
        <v>August</v>
      </c>
      <c r="E237">
        <f t="shared" si="36"/>
        <v>3</v>
      </c>
      <c r="F237" t="str">
        <f t="shared" si="37"/>
        <v>Qtr 03</v>
      </c>
      <c r="G237">
        <f t="shared" si="38"/>
        <v>2010</v>
      </c>
      <c r="H237" cm="1">
        <f t="array" ref="H237">_xlfn.SWITCH(I237,"Sunday",1,"Monday",2,"Tuesday",3,"Wednesday",4,"Thursday",5,"Friday",6,"Saturday",7)</f>
        <v>3</v>
      </c>
      <c r="I237" t="str">
        <f t="shared" si="39"/>
        <v>Tuesday</v>
      </c>
      <c r="J237">
        <f t="shared" si="40"/>
        <v>24</v>
      </c>
      <c r="K237">
        <f t="shared" si="41"/>
        <v>236</v>
      </c>
      <c r="L237">
        <f t="shared" si="42"/>
        <v>35</v>
      </c>
      <c r="M237" t="str">
        <f t="shared" si="43"/>
        <v>2010-08</v>
      </c>
    </row>
    <row r="238" spans="1:13">
      <c r="A238" s="1" t="str">
        <f t="shared" si="33"/>
        <v>20100825</v>
      </c>
      <c r="B238" s="4">
        <v>40415</v>
      </c>
      <c r="C238" s="2">
        <f t="shared" si="34"/>
        <v>8</v>
      </c>
      <c r="D238" s="2" t="str">
        <f t="shared" si="35"/>
        <v>August</v>
      </c>
      <c r="E238">
        <f t="shared" si="36"/>
        <v>3</v>
      </c>
      <c r="F238" t="str">
        <f t="shared" si="37"/>
        <v>Qtr 03</v>
      </c>
      <c r="G238">
        <f t="shared" si="38"/>
        <v>2010</v>
      </c>
      <c r="H238" cm="1">
        <f t="array" ref="H238">_xlfn.SWITCH(I238,"Sunday",1,"Monday",2,"Tuesday",3,"Wednesday",4,"Thursday",5,"Friday",6,"Saturday",7)</f>
        <v>4</v>
      </c>
      <c r="I238" t="str">
        <f t="shared" si="39"/>
        <v>Wednesday</v>
      </c>
      <c r="J238">
        <f t="shared" si="40"/>
        <v>25</v>
      </c>
      <c r="K238">
        <f t="shared" si="41"/>
        <v>237</v>
      </c>
      <c r="L238">
        <f t="shared" si="42"/>
        <v>35</v>
      </c>
      <c r="M238" t="str">
        <f t="shared" si="43"/>
        <v>2010-08</v>
      </c>
    </row>
    <row r="239" spans="1:13">
      <c r="A239" s="1" t="str">
        <f t="shared" si="33"/>
        <v>20100826</v>
      </c>
      <c r="B239" s="4">
        <v>40416</v>
      </c>
      <c r="C239" s="2">
        <f t="shared" si="34"/>
        <v>8</v>
      </c>
      <c r="D239" s="2" t="str">
        <f t="shared" si="35"/>
        <v>August</v>
      </c>
      <c r="E239">
        <f t="shared" si="36"/>
        <v>3</v>
      </c>
      <c r="F239" t="str">
        <f t="shared" si="37"/>
        <v>Qtr 03</v>
      </c>
      <c r="G239">
        <f t="shared" si="38"/>
        <v>2010</v>
      </c>
      <c r="H239" cm="1">
        <f t="array" ref="H239">_xlfn.SWITCH(I239,"Sunday",1,"Monday",2,"Tuesday",3,"Wednesday",4,"Thursday",5,"Friday",6,"Saturday",7)</f>
        <v>5</v>
      </c>
      <c r="I239" t="str">
        <f t="shared" si="39"/>
        <v>Thursday</v>
      </c>
      <c r="J239">
        <f t="shared" si="40"/>
        <v>26</v>
      </c>
      <c r="K239">
        <f t="shared" si="41"/>
        <v>238</v>
      </c>
      <c r="L239">
        <f t="shared" si="42"/>
        <v>35</v>
      </c>
      <c r="M239" t="str">
        <f t="shared" si="43"/>
        <v>2010-08</v>
      </c>
    </row>
    <row r="240" spans="1:13">
      <c r="A240" s="1" t="str">
        <f t="shared" si="33"/>
        <v>20100827</v>
      </c>
      <c r="B240" s="4">
        <v>40417</v>
      </c>
      <c r="C240" s="2">
        <f t="shared" si="34"/>
        <v>8</v>
      </c>
      <c r="D240" s="2" t="str">
        <f t="shared" si="35"/>
        <v>August</v>
      </c>
      <c r="E240">
        <f t="shared" si="36"/>
        <v>3</v>
      </c>
      <c r="F240" t="str">
        <f t="shared" si="37"/>
        <v>Qtr 03</v>
      </c>
      <c r="G240">
        <f t="shared" si="38"/>
        <v>2010</v>
      </c>
      <c r="H240" cm="1">
        <f t="array" ref="H240">_xlfn.SWITCH(I240,"Sunday",1,"Monday",2,"Tuesday",3,"Wednesday",4,"Thursday",5,"Friday",6,"Saturday",7)</f>
        <v>6</v>
      </c>
      <c r="I240" t="str">
        <f t="shared" si="39"/>
        <v>Friday</v>
      </c>
      <c r="J240">
        <f t="shared" si="40"/>
        <v>27</v>
      </c>
      <c r="K240">
        <f t="shared" si="41"/>
        <v>239</v>
      </c>
      <c r="L240">
        <f t="shared" si="42"/>
        <v>35</v>
      </c>
      <c r="M240" t="str">
        <f t="shared" si="43"/>
        <v>2010-08</v>
      </c>
    </row>
    <row r="241" spans="1:13">
      <c r="A241" s="1" t="str">
        <f t="shared" si="33"/>
        <v>20100828</v>
      </c>
      <c r="B241" s="4">
        <v>40418</v>
      </c>
      <c r="C241" s="2">
        <f t="shared" si="34"/>
        <v>8</v>
      </c>
      <c r="D241" s="2" t="str">
        <f t="shared" si="35"/>
        <v>August</v>
      </c>
      <c r="E241">
        <f t="shared" si="36"/>
        <v>3</v>
      </c>
      <c r="F241" t="str">
        <f t="shared" si="37"/>
        <v>Qtr 03</v>
      </c>
      <c r="G241">
        <f t="shared" si="38"/>
        <v>2010</v>
      </c>
      <c r="H241" cm="1">
        <f t="array" ref="H241">_xlfn.SWITCH(I241,"Sunday",1,"Monday",2,"Tuesday",3,"Wednesday",4,"Thursday",5,"Friday",6,"Saturday",7)</f>
        <v>7</v>
      </c>
      <c r="I241" t="str">
        <f t="shared" si="39"/>
        <v>Saturday</v>
      </c>
      <c r="J241">
        <f t="shared" si="40"/>
        <v>28</v>
      </c>
      <c r="K241">
        <f t="shared" si="41"/>
        <v>240</v>
      </c>
      <c r="L241">
        <f t="shared" si="42"/>
        <v>35</v>
      </c>
      <c r="M241" t="str">
        <f t="shared" si="43"/>
        <v>2010-08</v>
      </c>
    </row>
    <row r="242" spans="1:13">
      <c r="A242" s="1" t="str">
        <f t="shared" si="33"/>
        <v>20100829</v>
      </c>
      <c r="B242" s="4">
        <v>40419</v>
      </c>
      <c r="C242" s="2">
        <f t="shared" si="34"/>
        <v>8</v>
      </c>
      <c r="D242" s="2" t="str">
        <f t="shared" si="35"/>
        <v>August</v>
      </c>
      <c r="E242">
        <f t="shared" si="36"/>
        <v>3</v>
      </c>
      <c r="F242" t="str">
        <f t="shared" si="37"/>
        <v>Qtr 03</v>
      </c>
      <c r="G242">
        <f t="shared" si="38"/>
        <v>2010</v>
      </c>
      <c r="H242" cm="1">
        <f t="array" ref="H242">_xlfn.SWITCH(I242,"Sunday",1,"Monday",2,"Tuesday",3,"Wednesday",4,"Thursday",5,"Friday",6,"Saturday",7)</f>
        <v>1</v>
      </c>
      <c r="I242" t="str">
        <f t="shared" si="39"/>
        <v>Sunday</v>
      </c>
      <c r="J242">
        <f t="shared" si="40"/>
        <v>29</v>
      </c>
      <c r="K242">
        <f t="shared" si="41"/>
        <v>241</v>
      </c>
      <c r="L242">
        <f t="shared" si="42"/>
        <v>36</v>
      </c>
      <c r="M242" t="str">
        <f t="shared" si="43"/>
        <v>2010-08</v>
      </c>
    </row>
    <row r="243" spans="1:13">
      <c r="A243" s="1" t="str">
        <f t="shared" si="33"/>
        <v>20100830</v>
      </c>
      <c r="B243" s="4">
        <v>40420</v>
      </c>
      <c r="C243" s="2">
        <f t="shared" si="34"/>
        <v>8</v>
      </c>
      <c r="D243" s="2" t="str">
        <f t="shared" si="35"/>
        <v>August</v>
      </c>
      <c r="E243">
        <f t="shared" si="36"/>
        <v>3</v>
      </c>
      <c r="F243" t="str">
        <f t="shared" si="37"/>
        <v>Qtr 03</v>
      </c>
      <c r="G243">
        <f t="shared" si="38"/>
        <v>2010</v>
      </c>
      <c r="H243" cm="1">
        <f t="array" ref="H243">_xlfn.SWITCH(I243,"Sunday",1,"Monday",2,"Tuesday",3,"Wednesday",4,"Thursday",5,"Friday",6,"Saturday",7)</f>
        <v>2</v>
      </c>
      <c r="I243" t="str">
        <f t="shared" si="39"/>
        <v>Monday</v>
      </c>
      <c r="J243">
        <f t="shared" si="40"/>
        <v>30</v>
      </c>
      <c r="K243">
        <f t="shared" si="41"/>
        <v>242</v>
      </c>
      <c r="L243">
        <f t="shared" si="42"/>
        <v>36</v>
      </c>
      <c r="M243" t="str">
        <f t="shared" si="43"/>
        <v>2010-08</v>
      </c>
    </row>
    <row r="244" spans="1:13">
      <c r="A244" s="1" t="str">
        <f t="shared" si="33"/>
        <v>20100831</v>
      </c>
      <c r="B244" s="4">
        <v>40421</v>
      </c>
      <c r="C244" s="2">
        <f t="shared" si="34"/>
        <v>8</v>
      </c>
      <c r="D244" s="2" t="str">
        <f t="shared" si="35"/>
        <v>August</v>
      </c>
      <c r="E244">
        <f t="shared" si="36"/>
        <v>3</v>
      </c>
      <c r="F244" t="str">
        <f t="shared" si="37"/>
        <v>Qtr 03</v>
      </c>
      <c r="G244">
        <f t="shared" si="38"/>
        <v>2010</v>
      </c>
      <c r="H244" cm="1">
        <f t="array" ref="H244">_xlfn.SWITCH(I244,"Sunday",1,"Monday",2,"Tuesday",3,"Wednesday",4,"Thursday",5,"Friday",6,"Saturday",7)</f>
        <v>3</v>
      </c>
      <c r="I244" t="str">
        <f t="shared" si="39"/>
        <v>Tuesday</v>
      </c>
      <c r="J244">
        <f t="shared" si="40"/>
        <v>31</v>
      </c>
      <c r="K244">
        <f t="shared" si="41"/>
        <v>243</v>
      </c>
      <c r="L244">
        <f t="shared" si="42"/>
        <v>36</v>
      </c>
      <c r="M244" t="str">
        <f t="shared" si="43"/>
        <v>2010-08</v>
      </c>
    </row>
    <row r="245" spans="1:13">
      <c r="A245" s="1" t="str">
        <f t="shared" si="33"/>
        <v>20100901</v>
      </c>
      <c r="B245" s="4">
        <v>40422</v>
      </c>
      <c r="C245" s="2">
        <f t="shared" si="34"/>
        <v>9</v>
      </c>
      <c r="D245" s="2" t="str">
        <f t="shared" si="35"/>
        <v>September</v>
      </c>
      <c r="E245">
        <f t="shared" si="36"/>
        <v>3</v>
      </c>
      <c r="F245" t="str">
        <f t="shared" si="37"/>
        <v>Qtr 03</v>
      </c>
      <c r="G245">
        <f t="shared" si="38"/>
        <v>2010</v>
      </c>
      <c r="H245" cm="1">
        <f t="array" ref="H245">_xlfn.SWITCH(I245,"Sunday",1,"Monday",2,"Tuesday",3,"Wednesday",4,"Thursday",5,"Friday",6,"Saturday",7)</f>
        <v>4</v>
      </c>
      <c r="I245" t="str">
        <f t="shared" si="39"/>
        <v>Wednesday</v>
      </c>
      <c r="J245">
        <f t="shared" si="40"/>
        <v>1</v>
      </c>
      <c r="K245">
        <f t="shared" si="41"/>
        <v>244</v>
      </c>
      <c r="L245">
        <f t="shared" si="42"/>
        <v>36</v>
      </c>
      <c r="M245" t="str">
        <f t="shared" si="43"/>
        <v>2010-09</v>
      </c>
    </row>
    <row r="246" spans="1:13">
      <c r="A246" s="1" t="str">
        <f t="shared" si="33"/>
        <v>20100902</v>
      </c>
      <c r="B246" s="4">
        <v>40423</v>
      </c>
      <c r="C246" s="2">
        <f t="shared" si="34"/>
        <v>9</v>
      </c>
      <c r="D246" s="2" t="str">
        <f t="shared" si="35"/>
        <v>September</v>
      </c>
      <c r="E246">
        <f t="shared" si="36"/>
        <v>3</v>
      </c>
      <c r="F246" t="str">
        <f t="shared" si="37"/>
        <v>Qtr 03</v>
      </c>
      <c r="G246">
        <f t="shared" si="38"/>
        <v>2010</v>
      </c>
      <c r="H246" cm="1">
        <f t="array" ref="H246">_xlfn.SWITCH(I246,"Sunday",1,"Monday",2,"Tuesday",3,"Wednesday",4,"Thursday",5,"Friday",6,"Saturday",7)</f>
        <v>5</v>
      </c>
      <c r="I246" t="str">
        <f t="shared" si="39"/>
        <v>Thursday</v>
      </c>
      <c r="J246">
        <f t="shared" si="40"/>
        <v>2</v>
      </c>
      <c r="K246">
        <f t="shared" si="41"/>
        <v>245</v>
      </c>
      <c r="L246">
        <f t="shared" si="42"/>
        <v>36</v>
      </c>
      <c r="M246" t="str">
        <f t="shared" si="43"/>
        <v>2010-09</v>
      </c>
    </row>
    <row r="247" spans="1:13">
      <c r="A247" s="1" t="str">
        <f t="shared" si="33"/>
        <v>20100903</v>
      </c>
      <c r="B247" s="4">
        <v>40424</v>
      </c>
      <c r="C247" s="2">
        <f t="shared" si="34"/>
        <v>9</v>
      </c>
      <c r="D247" s="2" t="str">
        <f t="shared" si="35"/>
        <v>September</v>
      </c>
      <c r="E247">
        <f t="shared" si="36"/>
        <v>3</v>
      </c>
      <c r="F247" t="str">
        <f t="shared" si="37"/>
        <v>Qtr 03</v>
      </c>
      <c r="G247">
        <f t="shared" si="38"/>
        <v>2010</v>
      </c>
      <c r="H247" cm="1">
        <f t="array" ref="H247">_xlfn.SWITCH(I247,"Sunday",1,"Monday",2,"Tuesday",3,"Wednesday",4,"Thursday",5,"Friday",6,"Saturday",7)</f>
        <v>6</v>
      </c>
      <c r="I247" t="str">
        <f t="shared" si="39"/>
        <v>Friday</v>
      </c>
      <c r="J247">
        <f t="shared" si="40"/>
        <v>3</v>
      </c>
      <c r="K247">
        <f t="shared" si="41"/>
        <v>246</v>
      </c>
      <c r="L247">
        <f t="shared" si="42"/>
        <v>36</v>
      </c>
      <c r="M247" t="str">
        <f t="shared" si="43"/>
        <v>2010-09</v>
      </c>
    </row>
    <row r="248" spans="1:13">
      <c r="A248" s="1" t="str">
        <f t="shared" si="33"/>
        <v>20100904</v>
      </c>
      <c r="B248" s="4">
        <v>40425</v>
      </c>
      <c r="C248" s="2">
        <f t="shared" si="34"/>
        <v>9</v>
      </c>
      <c r="D248" s="2" t="str">
        <f t="shared" si="35"/>
        <v>September</v>
      </c>
      <c r="E248">
        <f t="shared" si="36"/>
        <v>3</v>
      </c>
      <c r="F248" t="str">
        <f t="shared" si="37"/>
        <v>Qtr 03</v>
      </c>
      <c r="G248">
        <f t="shared" si="38"/>
        <v>2010</v>
      </c>
      <c r="H248" cm="1">
        <f t="array" ref="H248">_xlfn.SWITCH(I248,"Sunday",1,"Monday",2,"Tuesday",3,"Wednesday",4,"Thursday",5,"Friday",6,"Saturday",7)</f>
        <v>7</v>
      </c>
      <c r="I248" t="str">
        <f t="shared" si="39"/>
        <v>Saturday</v>
      </c>
      <c r="J248">
        <f t="shared" si="40"/>
        <v>4</v>
      </c>
      <c r="K248">
        <f t="shared" si="41"/>
        <v>247</v>
      </c>
      <c r="L248">
        <f t="shared" si="42"/>
        <v>36</v>
      </c>
      <c r="M248" t="str">
        <f t="shared" si="43"/>
        <v>2010-09</v>
      </c>
    </row>
    <row r="249" spans="1:13">
      <c r="A249" s="1" t="str">
        <f t="shared" si="33"/>
        <v>20100905</v>
      </c>
      <c r="B249" s="4">
        <v>40426</v>
      </c>
      <c r="C249" s="2">
        <f t="shared" si="34"/>
        <v>9</v>
      </c>
      <c r="D249" s="2" t="str">
        <f t="shared" si="35"/>
        <v>September</v>
      </c>
      <c r="E249">
        <f t="shared" si="36"/>
        <v>3</v>
      </c>
      <c r="F249" t="str">
        <f t="shared" si="37"/>
        <v>Qtr 03</v>
      </c>
      <c r="G249">
        <f t="shared" si="38"/>
        <v>2010</v>
      </c>
      <c r="H249" cm="1">
        <f t="array" ref="H249">_xlfn.SWITCH(I249,"Sunday",1,"Monday",2,"Tuesday",3,"Wednesday",4,"Thursday",5,"Friday",6,"Saturday",7)</f>
        <v>1</v>
      </c>
      <c r="I249" t="str">
        <f t="shared" si="39"/>
        <v>Sunday</v>
      </c>
      <c r="J249">
        <f t="shared" si="40"/>
        <v>5</v>
      </c>
      <c r="K249">
        <f t="shared" si="41"/>
        <v>248</v>
      </c>
      <c r="L249">
        <f t="shared" si="42"/>
        <v>37</v>
      </c>
      <c r="M249" t="str">
        <f t="shared" si="43"/>
        <v>2010-09</v>
      </c>
    </row>
    <row r="250" spans="1:13">
      <c r="A250" s="1" t="str">
        <f t="shared" si="33"/>
        <v>20100906</v>
      </c>
      <c r="B250" s="4">
        <v>40427</v>
      </c>
      <c r="C250" s="2">
        <f t="shared" si="34"/>
        <v>9</v>
      </c>
      <c r="D250" s="2" t="str">
        <f t="shared" si="35"/>
        <v>September</v>
      </c>
      <c r="E250">
        <f t="shared" si="36"/>
        <v>3</v>
      </c>
      <c r="F250" t="str">
        <f t="shared" si="37"/>
        <v>Qtr 03</v>
      </c>
      <c r="G250">
        <f t="shared" si="38"/>
        <v>2010</v>
      </c>
      <c r="H250" cm="1">
        <f t="array" ref="H250">_xlfn.SWITCH(I250,"Sunday",1,"Monday",2,"Tuesday",3,"Wednesday",4,"Thursday",5,"Friday",6,"Saturday",7)</f>
        <v>2</v>
      </c>
      <c r="I250" t="str">
        <f t="shared" si="39"/>
        <v>Monday</v>
      </c>
      <c r="J250">
        <f t="shared" si="40"/>
        <v>6</v>
      </c>
      <c r="K250">
        <f t="shared" si="41"/>
        <v>249</v>
      </c>
      <c r="L250">
        <f t="shared" si="42"/>
        <v>37</v>
      </c>
      <c r="M250" t="str">
        <f t="shared" si="43"/>
        <v>2010-09</v>
      </c>
    </row>
    <row r="251" spans="1:13">
      <c r="A251" s="1" t="str">
        <f t="shared" si="33"/>
        <v>20100907</v>
      </c>
      <c r="B251" s="4">
        <v>40428</v>
      </c>
      <c r="C251" s="2">
        <f t="shared" si="34"/>
        <v>9</v>
      </c>
      <c r="D251" s="2" t="str">
        <f t="shared" si="35"/>
        <v>September</v>
      </c>
      <c r="E251">
        <f t="shared" si="36"/>
        <v>3</v>
      </c>
      <c r="F251" t="str">
        <f t="shared" si="37"/>
        <v>Qtr 03</v>
      </c>
      <c r="G251">
        <f t="shared" si="38"/>
        <v>2010</v>
      </c>
      <c r="H251" cm="1">
        <f t="array" ref="H251">_xlfn.SWITCH(I251,"Sunday",1,"Monday",2,"Tuesday",3,"Wednesday",4,"Thursday",5,"Friday",6,"Saturday",7)</f>
        <v>3</v>
      </c>
      <c r="I251" t="str">
        <f t="shared" si="39"/>
        <v>Tuesday</v>
      </c>
      <c r="J251">
        <f t="shared" si="40"/>
        <v>7</v>
      </c>
      <c r="K251">
        <f t="shared" si="41"/>
        <v>250</v>
      </c>
      <c r="L251">
        <f t="shared" si="42"/>
        <v>37</v>
      </c>
      <c r="M251" t="str">
        <f t="shared" si="43"/>
        <v>2010-09</v>
      </c>
    </row>
    <row r="252" spans="1:13">
      <c r="A252" s="1" t="str">
        <f t="shared" si="33"/>
        <v>20100908</v>
      </c>
      <c r="B252" s="4">
        <v>40429</v>
      </c>
      <c r="C252" s="2">
        <f t="shared" si="34"/>
        <v>9</v>
      </c>
      <c r="D252" s="2" t="str">
        <f t="shared" si="35"/>
        <v>September</v>
      </c>
      <c r="E252">
        <f t="shared" si="36"/>
        <v>3</v>
      </c>
      <c r="F252" t="str">
        <f t="shared" si="37"/>
        <v>Qtr 03</v>
      </c>
      <c r="G252">
        <f t="shared" si="38"/>
        <v>2010</v>
      </c>
      <c r="H252" cm="1">
        <f t="array" ref="H252">_xlfn.SWITCH(I252,"Sunday",1,"Monday",2,"Tuesday",3,"Wednesday",4,"Thursday",5,"Friday",6,"Saturday",7)</f>
        <v>4</v>
      </c>
      <c r="I252" t="str">
        <f t="shared" si="39"/>
        <v>Wednesday</v>
      </c>
      <c r="J252">
        <f t="shared" si="40"/>
        <v>8</v>
      </c>
      <c r="K252">
        <f t="shared" si="41"/>
        <v>251</v>
      </c>
      <c r="L252">
        <f t="shared" si="42"/>
        <v>37</v>
      </c>
      <c r="M252" t="str">
        <f t="shared" si="43"/>
        <v>2010-09</v>
      </c>
    </row>
    <row r="253" spans="1:13">
      <c r="A253" s="1" t="str">
        <f t="shared" si="33"/>
        <v>20100909</v>
      </c>
      <c r="B253" s="4">
        <v>40430</v>
      </c>
      <c r="C253" s="2">
        <f t="shared" si="34"/>
        <v>9</v>
      </c>
      <c r="D253" s="2" t="str">
        <f t="shared" si="35"/>
        <v>September</v>
      </c>
      <c r="E253">
        <f t="shared" si="36"/>
        <v>3</v>
      </c>
      <c r="F253" t="str">
        <f t="shared" si="37"/>
        <v>Qtr 03</v>
      </c>
      <c r="G253">
        <f t="shared" si="38"/>
        <v>2010</v>
      </c>
      <c r="H253" cm="1">
        <f t="array" ref="H253">_xlfn.SWITCH(I253,"Sunday",1,"Monday",2,"Tuesday",3,"Wednesday",4,"Thursday",5,"Friday",6,"Saturday",7)</f>
        <v>5</v>
      </c>
      <c r="I253" t="str">
        <f t="shared" si="39"/>
        <v>Thursday</v>
      </c>
      <c r="J253">
        <f t="shared" si="40"/>
        <v>9</v>
      </c>
      <c r="K253">
        <f t="shared" si="41"/>
        <v>252</v>
      </c>
      <c r="L253">
        <f t="shared" si="42"/>
        <v>37</v>
      </c>
      <c r="M253" t="str">
        <f t="shared" si="43"/>
        <v>2010-09</v>
      </c>
    </row>
    <row r="254" spans="1:13">
      <c r="A254" s="1" t="str">
        <f t="shared" si="33"/>
        <v>20100910</v>
      </c>
      <c r="B254" s="4">
        <v>40431</v>
      </c>
      <c r="C254" s="2">
        <f t="shared" si="34"/>
        <v>9</v>
      </c>
      <c r="D254" s="2" t="str">
        <f t="shared" si="35"/>
        <v>September</v>
      </c>
      <c r="E254">
        <f t="shared" si="36"/>
        <v>3</v>
      </c>
      <c r="F254" t="str">
        <f t="shared" si="37"/>
        <v>Qtr 03</v>
      </c>
      <c r="G254">
        <f t="shared" si="38"/>
        <v>2010</v>
      </c>
      <c r="H254" cm="1">
        <f t="array" ref="H254">_xlfn.SWITCH(I254,"Sunday",1,"Monday",2,"Tuesday",3,"Wednesday",4,"Thursday",5,"Friday",6,"Saturday",7)</f>
        <v>6</v>
      </c>
      <c r="I254" t="str">
        <f t="shared" si="39"/>
        <v>Friday</v>
      </c>
      <c r="J254">
        <f t="shared" si="40"/>
        <v>10</v>
      </c>
      <c r="K254">
        <f t="shared" si="41"/>
        <v>253</v>
      </c>
      <c r="L254">
        <f t="shared" si="42"/>
        <v>37</v>
      </c>
      <c r="M254" t="str">
        <f t="shared" si="43"/>
        <v>2010-09</v>
      </c>
    </row>
    <row r="255" spans="1:13">
      <c r="A255" s="1" t="str">
        <f t="shared" si="33"/>
        <v>20100911</v>
      </c>
      <c r="B255" s="4">
        <v>40432</v>
      </c>
      <c r="C255" s="2">
        <f t="shared" si="34"/>
        <v>9</v>
      </c>
      <c r="D255" s="2" t="str">
        <f t="shared" si="35"/>
        <v>September</v>
      </c>
      <c r="E255">
        <f t="shared" si="36"/>
        <v>3</v>
      </c>
      <c r="F255" t="str">
        <f t="shared" si="37"/>
        <v>Qtr 03</v>
      </c>
      <c r="G255">
        <f t="shared" si="38"/>
        <v>2010</v>
      </c>
      <c r="H255" cm="1">
        <f t="array" ref="H255">_xlfn.SWITCH(I255,"Sunday",1,"Monday",2,"Tuesday",3,"Wednesday",4,"Thursday",5,"Friday",6,"Saturday",7)</f>
        <v>7</v>
      </c>
      <c r="I255" t="str">
        <f t="shared" si="39"/>
        <v>Saturday</v>
      </c>
      <c r="J255">
        <f t="shared" si="40"/>
        <v>11</v>
      </c>
      <c r="K255">
        <f t="shared" si="41"/>
        <v>254</v>
      </c>
      <c r="L255">
        <f t="shared" si="42"/>
        <v>37</v>
      </c>
      <c r="M255" t="str">
        <f t="shared" si="43"/>
        <v>2010-09</v>
      </c>
    </row>
    <row r="256" spans="1:13">
      <c r="A256" s="1" t="str">
        <f t="shared" si="33"/>
        <v>20100912</v>
      </c>
      <c r="B256" s="4">
        <v>40433</v>
      </c>
      <c r="C256" s="2">
        <f t="shared" si="34"/>
        <v>9</v>
      </c>
      <c r="D256" s="2" t="str">
        <f t="shared" si="35"/>
        <v>September</v>
      </c>
      <c r="E256">
        <f t="shared" si="36"/>
        <v>3</v>
      </c>
      <c r="F256" t="str">
        <f t="shared" si="37"/>
        <v>Qtr 03</v>
      </c>
      <c r="G256">
        <f t="shared" si="38"/>
        <v>2010</v>
      </c>
      <c r="H256" cm="1">
        <f t="array" ref="H256">_xlfn.SWITCH(I256,"Sunday",1,"Monday",2,"Tuesday",3,"Wednesday",4,"Thursday",5,"Friday",6,"Saturday",7)</f>
        <v>1</v>
      </c>
      <c r="I256" t="str">
        <f t="shared" si="39"/>
        <v>Sunday</v>
      </c>
      <c r="J256">
        <f t="shared" si="40"/>
        <v>12</v>
      </c>
      <c r="K256">
        <f t="shared" si="41"/>
        <v>255</v>
      </c>
      <c r="L256">
        <f t="shared" si="42"/>
        <v>38</v>
      </c>
      <c r="M256" t="str">
        <f t="shared" si="43"/>
        <v>2010-09</v>
      </c>
    </row>
    <row r="257" spans="1:13">
      <c r="A257" s="1" t="str">
        <f t="shared" si="33"/>
        <v>20100913</v>
      </c>
      <c r="B257" s="4">
        <v>40434</v>
      </c>
      <c r="C257" s="2">
        <f t="shared" si="34"/>
        <v>9</v>
      </c>
      <c r="D257" s="2" t="str">
        <f t="shared" si="35"/>
        <v>September</v>
      </c>
      <c r="E257">
        <f t="shared" si="36"/>
        <v>3</v>
      </c>
      <c r="F257" t="str">
        <f t="shared" si="37"/>
        <v>Qtr 03</v>
      </c>
      <c r="G257">
        <f t="shared" si="38"/>
        <v>2010</v>
      </c>
      <c r="H257" cm="1">
        <f t="array" ref="H257">_xlfn.SWITCH(I257,"Sunday",1,"Monday",2,"Tuesday",3,"Wednesday",4,"Thursday",5,"Friday",6,"Saturday",7)</f>
        <v>2</v>
      </c>
      <c r="I257" t="str">
        <f t="shared" si="39"/>
        <v>Monday</v>
      </c>
      <c r="J257">
        <f t="shared" si="40"/>
        <v>13</v>
      </c>
      <c r="K257">
        <f t="shared" si="41"/>
        <v>256</v>
      </c>
      <c r="L257">
        <f t="shared" si="42"/>
        <v>38</v>
      </c>
      <c r="M257" t="str">
        <f t="shared" si="43"/>
        <v>2010-09</v>
      </c>
    </row>
    <row r="258" spans="1:13">
      <c r="A258" s="1" t="str">
        <f t="shared" si="33"/>
        <v>20100914</v>
      </c>
      <c r="B258" s="4">
        <v>40435</v>
      </c>
      <c r="C258" s="2">
        <f t="shared" si="34"/>
        <v>9</v>
      </c>
      <c r="D258" s="2" t="str">
        <f t="shared" si="35"/>
        <v>September</v>
      </c>
      <c r="E258">
        <f t="shared" si="36"/>
        <v>3</v>
      </c>
      <c r="F258" t="str">
        <f t="shared" si="37"/>
        <v>Qtr 03</v>
      </c>
      <c r="G258">
        <f t="shared" si="38"/>
        <v>2010</v>
      </c>
      <c r="H258" cm="1">
        <f t="array" ref="H258">_xlfn.SWITCH(I258,"Sunday",1,"Monday",2,"Tuesday",3,"Wednesday",4,"Thursday",5,"Friday",6,"Saturday",7)</f>
        <v>3</v>
      </c>
      <c r="I258" t="str">
        <f t="shared" si="39"/>
        <v>Tuesday</v>
      </c>
      <c r="J258">
        <f t="shared" si="40"/>
        <v>14</v>
      </c>
      <c r="K258">
        <f t="shared" si="41"/>
        <v>257</v>
      </c>
      <c r="L258">
        <f t="shared" si="42"/>
        <v>38</v>
      </c>
      <c r="M258" t="str">
        <f t="shared" si="43"/>
        <v>2010-09</v>
      </c>
    </row>
    <row r="259" spans="1:13">
      <c r="A259" s="1" t="str">
        <f t="shared" ref="A259:A322" si="44">YEAR(B259) &amp; REPT("0",2 - LEN(C259)) &amp; C259 &amp; REPT("0",2 - LEN(J259)) &amp; J259</f>
        <v>20100915</v>
      </c>
      <c r="B259" s="4">
        <v>40436</v>
      </c>
      <c r="C259" s="2">
        <f t="shared" ref="C259:C322" si="45">MONTH(B259)</f>
        <v>9</v>
      </c>
      <c r="D259" s="2" t="str">
        <f t="shared" ref="D259:D322" si="46">TEXT(B259,"mmmm")</f>
        <v>September</v>
      </c>
      <c r="E259">
        <f t="shared" ref="E259:E322" si="47">IF( OR(C259 = 1, C259=2, C259 = 3),1, IF(OR(C259 = 4, C259=5, C259 = 6),2,IF(OR(C259 = 7, C259=8, C259 = 9),3,4)))</f>
        <v>3</v>
      </c>
      <c r="F259" t="str">
        <f t="shared" ref="F259:F322" si="48">"Qtr " &amp; REPT("0",2 - LEN(E259)) &amp; E259</f>
        <v>Qtr 03</v>
      </c>
      <c r="G259">
        <f t="shared" ref="G259:G322" si="49">YEAR(B259)</f>
        <v>2010</v>
      </c>
      <c r="H259" cm="1">
        <f t="array" ref="H259">_xlfn.SWITCH(I259,"Sunday",1,"Monday",2,"Tuesday",3,"Wednesday",4,"Thursday",5,"Friday",6,"Saturday",7)</f>
        <v>4</v>
      </c>
      <c r="I259" t="str">
        <f t="shared" ref="I259:I322" si="50">TEXT(B259,"dddd")</f>
        <v>Wednesday</v>
      </c>
      <c r="J259">
        <f t="shared" ref="J259:J322" si="51">DAY(B259)</f>
        <v>15</v>
      </c>
      <c r="K259">
        <f t="shared" ref="K259:K322" si="52">B259 - DATE(YEAR(B259),1,0)</f>
        <v>258</v>
      </c>
      <c r="L259">
        <f t="shared" ref="L259:L322" si="53">WEEKNUM(B259)</f>
        <v>38</v>
      </c>
      <c r="M259" t="str">
        <f t="shared" si="43"/>
        <v>2010-09</v>
      </c>
    </row>
    <row r="260" spans="1:13">
      <c r="A260" s="1" t="str">
        <f t="shared" si="44"/>
        <v>20100916</v>
      </c>
      <c r="B260" s="4">
        <v>40437</v>
      </c>
      <c r="C260" s="2">
        <f t="shared" si="45"/>
        <v>9</v>
      </c>
      <c r="D260" s="2" t="str">
        <f t="shared" si="46"/>
        <v>September</v>
      </c>
      <c r="E260">
        <f t="shared" si="47"/>
        <v>3</v>
      </c>
      <c r="F260" t="str">
        <f t="shared" si="48"/>
        <v>Qtr 03</v>
      </c>
      <c r="G260">
        <f t="shared" si="49"/>
        <v>2010</v>
      </c>
      <c r="H260" cm="1">
        <f t="array" ref="H260">_xlfn.SWITCH(I260,"Sunday",1,"Monday",2,"Tuesday",3,"Wednesday",4,"Thursday",5,"Friday",6,"Saturday",7)</f>
        <v>5</v>
      </c>
      <c r="I260" t="str">
        <f t="shared" si="50"/>
        <v>Thursday</v>
      </c>
      <c r="J260">
        <f t="shared" si="51"/>
        <v>16</v>
      </c>
      <c r="K260">
        <f t="shared" si="52"/>
        <v>259</v>
      </c>
      <c r="L260">
        <f t="shared" si="53"/>
        <v>38</v>
      </c>
      <c r="M260" t="str">
        <f t="shared" ref="M260:M323" si="54">YEAR(B260) &amp; "-" &amp; REPT("0",2 - LEN(C260)) &amp; C260</f>
        <v>2010-09</v>
      </c>
    </row>
    <row r="261" spans="1:13">
      <c r="A261" s="1" t="str">
        <f t="shared" si="44"/>
        <v>20100917</v>
      </c>
      <c r="B261" s="4">
        <v>40438</v>
      </c>
      <c r="C261" s="2">
        <f t="shared" si="45"/>
        <v>9</v>
      </c>
      <c r="D261" s="2" t="str">
        <f t="shared" si="46"/>
        <v>September</v>
      </c>
      <c r="E261">
        <f t="shared" si="47"/>
        <v>3</v>
      </c>
      <c r="F261" t="str">
        <f t="shared" si="48"/>
        <v>Qtr 03</v>
      </c>
      <c r="G261">
        <f t="shared" si="49"/>
        <v>2010</v>
      </c>
      <c r="H261" cm="1">
        <f t="array" ref="H261">_xlfn.SWITCH(I261,"Sunday",1,"Monday",2,"Tuesday",3,"Wednesday",4,"Thursday",5,"Friday",6,"Saturday",7)</f>
        <v>6</v>
      </c>
      <c r="I261" t="str">
        <f t="shared" si="50"/>
        <v>Friday</v>
      </c>
      <c r="J261">
        <f t="shared" si="51"/>
        <v>17</v>
      </c>
      <c r="K261">
        <f t="shared" si="52"/>
        <v>260</v>
      </c>
      <c r="L261">
        <f t="shared" si="53"/>
        <v>38</v>
      </c>
      <c r="M261" t="str">
        <f t="shared" si="54"/>
        <v>2010-09</v>
      </c>
    </row>
    <row r="262" spans="1:13">
      <c r="A262" s="1" t="str">
        <f t="shared" si="44"/>
        <v>20100918</v>
      </c>
      <c r="B262" s="4">
        <v>40439</v>
      </c>
      <c r="C262" s="2">
        <f t="shared" si="45"/>
        <v>9</v>
      </c>
      <c r="D262" s="2" t="str">
        <f t="shared" si="46"/>
        <v>September</v>
      </c>
      <c r="E262">
        <f t="shared" si="47"/>
        <v>3</v>
      </c>
      <c r="F262" t="str">
        <f t="shared" si="48"/>
        <v>Qtr 03</v>
      </c>
      <c r="G262">
        <f t="shared" si="49"/>
        <v>2010</v>
      </c>
      <c r="H262" cm="1">
        <f t="array" ref="H262">_xlfn.SWITCH(I262,"Sunday",1,"Monday",2,"Tuesday",3,"Wednesday",4,"Thursday",5,"Friday",6,"Saturday",7)</f>
        <v>7</v>
      </c>
      <c r="I262" t="str">
        <f t="shared" si="50"/>
        <v>Saturday</v>
      </c>
      <c r="J262">
        <f t="shared" si="51"/>
        <v>18</v>
      </c>
      <c r="K262">
        <f t="shared" si="52"/>
        <v>261</v>
      </c>
      <c r="L262">
        <f t="shared" si="53"/>
        <v>38</v>
      </c>
      <c r="M262" t="str">
        <f t="shared" si="54"/>
        <v>2010-09</v>
      </c>
    </row>
    <row r="263" spans="1:13">
      <c r="A263" s="1" t="str">
        <f t="shared" si="44"/>
        <v>20100919</v>
      </c>
      <c r="B263" s="4">
        <v>40440</v>
      </c>
      <c r="C263" s="2">
        <f t="shared" si="45"/>
        <v>9</v>
      </c>
      <c r="D263" s="2" t="str">
        <f t="shared" si="46"/>
        <v>September</v>
      </c>
      <c r="E263">
        <f t="shared" si="47"/>
        <v>3</v>
      </c>
      <c r="F263" t="str">
        <f t="shared" si="48"/>
        <v>Qtr 03</v>
      </c>
      <c r="G263">
        <f t="shared" si="49"/>
        <v>2010</v>
      </c>
      <c r="H263" cm="1">
        <f t="array" ref="H263">_xlfn.SWITCH(I263,"Sunday",1,"Monday",2,"Tuesday",3,"Wednesday",4,"Thursday",5,"Friday",6,"Saturday",7)</f>
        <v>1</v>
      </c>
      <c r="I263" t="str">
        <f t="shared" si="50"/>
        <v>Sunday</v>
      </c>
      <c r="J263">
        <f t="shared" si="51"/>
        <v>19</v>
      </c>
      <c r="K263">
        <f t="shared" si="52"/>
        <v>262</v>
      </c>
      <c r="L263">
        <f t="shared" si="53"/>
        <v>39</v>
      </c>
      <c r="M263" t="str">
        <f t="shared" si="54"/>
        <v>2010-09</v>
      </c>
    </row>
    <row r="264" spans="1:13">
      <c r="A264" s="1" t="str">
        <f t="shared" si="44"/>
        <v>20100920</v>
      </c>
      <c r="B264" s="4">
        <v>40441</v>
      </c>
      <c r="C264" s="2">
        <f t="shared" si="45"/>
        <v>9</v>
      </c>
      <c r="D264" s="2" t="str">
        <f t="shared" si="46"/>
        <v>September</v>
      </c>
      <c r="E264">
        <f t="shared" si="47"/>
        <v>3</v>
      </c>
      <c r="F264" t="str">
        <f t="shared" si="48"/>
        <v>Qtr 03</v>
      </c>
      <c r="G264">
        <f t="shared" si="49"/>
        <v>2010</v>
      </c>
      <c r="H264" cm="1">
        <f t="array" ref="H264">_xlfn.SWITCH(I264,"Sunday",1,"Monday",2,"Tuesday",3,"Wednesday",4,"Thursday",5,"Friday",6,"Saturday",7)</f>
        <v>2</v>
      </c>
      <c r="I264" t="str">
        <f t="shared" si="50"/>
        <v>Monday</v>
      </c>
      <c r="J264">
        <f t="shared" si="51"/>
        <v>20</v>
      </c>
      <c r="K264">
        <f t="shared" si="52"/>
        <v>263</v>
      </c>
      <c r="L264">
        <f t="shared" si="53"/>
        <v>39</v>
      </c>
      <c r="M264" t="str">
        <f t="shared" si="54"/>
        <v>2010-09</v>
      </c>
    </row>
    <row r="265" spans="1:13">
      <c r="A265" s="1" t="str">
        <f t="shared" si="44"/>
        <v>20100921</v>
      </c>
      <c r="B265" s="4">
        <v>40442</v>
      </c>
      <c r="C265" s="2">
        <f t="shared" si="45"/>
        <v>9</v>
      </c>
      <c r="D265" s="2" t="str">
        <f t="shared" si="46"/>
        <v>September</v>
      </c>
      <c r="E265">
        <f t="shared" si="47"/>
        <v>3</v>
      </c>
      <c r="F265" t="str">
        <f t="shared" si="48"/>
        <v>Qtr 03</v>
      </c>
      <c r="G265">
        <f t="shared" si="49"/>
        <v>2010</v>
      </c>
      <c r="H265" cm="1">
        <f t="array" ref="H265">_xlfn.SWITCH(I265,"Sunday",1,"Monday",2,"Tuesday",3,"Wednesday",4,"Thursday",5,"Friday",6,"Saturday",7)</f>
        <v>3</v>
      </c>
      <c r="I265" t="str">
        <f t="shared" si="50"/>
        <v>Tuesday</v>
      </c>
      <c r="J265">
        <f t="shared" si="51"/>
        <v>21</v>
      </c>
      <c r="K265">
        <f t="shared" si="52"/>
        <v>264</v>
      </c>
      <c r="L265">
        <f t="shared" si="53"/>
        <v>39</v>
      </c>
      <c r="M265" t="str">
        <f t="shared" si="54"/>
        <v>2010-09</v>
      </c>
    </row>
    <row r="266" spans="1:13">
      <c r="A266" s="1" t="str">
        <f t="shared" si="44"/>
        <v>20100922</v>
      </c>
      <c r="B266" s="4">
        <v>40443</v>
      </c>
      <c r="C266" s="2">
        <f t="shared" si="45"/>
        <v>9</v>
      </c>
      <c r="D266" s="2" t="str">
        <f t="shared" si="46"/>
        <v>September</v>
      </c>
      <c r="E266">
        <f t="shared" si="47"/>
        <v>3</v>
      </c>
      <c r="F266" t="str">
        <f t="shared" si="48"/>
        <v>Qtr 03</v>
      </c>
      <c r="G266">
        <f t="shared" si="49"/>
        <v>2010</v>
      </c>
      <c r="H266" cm="1">
        <f t="array" ref="H266">_xlfn.SWITCH(I266,"Sunday",1,"Monday",2,"Tuesday",3,"Wednesday",4,"Thursday",5,"Friday",6,"Saturday",7)</f>
        <v>4</v>
      </c>
      <c r="I266" t="str">
        <f t="shared" si="50"/>
        <v>Wednesday</v>
      </c>
      <c r="J266">
        <f t="shared" si="51"/>
        <v>22</v>
      </c>
      <c r="K266">
        <f t="shared" si="52"/>
        <v>265</v>
      </c>
      <c r="L266">
        <f t="shared" si="53"/>
        <v>39</v>
      </c>
      <c r="M266" t="str">
        <f t="shared" si="54"/>
        <v>2010-09</v>
      </c>
    </row>
    <row r="267" spans="1:13">
      <c r="A267" s="1" t="str">
        <f t="shared" si="44"/>
        <v>20100923</v>
      </c>
      <c r="B267" s="4">
        <v>40444</v>
      </c>
      <c r="C267" s="2">
        <f t="shared" si="45"/>
        <v>9</v>
      </c>
      <c r="D267" s="2" t="str">
        <f t="shared" si="46"/>
        <v>September</v>
      </c>
      <c r="E267">
        <f t="shared" si="47"/>
        <v>3</v>
      </c>
      <c r="F267" t="str">
        <f t="shared" si="48"/>
        <v>Qtr 03</v>
      </c>
      <c r="G267">
        <f t="shared" si="49"/>
        <v>2010</v>
      </c>
      <c r="H267" cm="1">
        <f t="array" ref="H267">_xlfn.SWITCH(I267,"Sunday",1,"Monday",2,"Tuesday",3,"Wednesday",4,"Thursday",5,"Friday",6,"Saturday",7)</f>
        <v>5</v>
      </c>
      <c r="I267" t="str">
        <f t="shared" si="50"/>
        <v>Thursday</v>
      </c>
      <c r="J267">
        <f t="shared" si="51"/>
        <v>23</v>
      </c>
      <c r="K267">
        <f t="shared" si="52"/>
        <v>266</v>
      </c>
      <c r="L267">
        <f t="shared" si="53"/>
        <v>39</v>
      </c>
      <c r="M267" t="str">
        <f t="shared" si="54"/>
        <v>2010-09</v>
      </c>
    </row>
    <row r="268" spans="1:13">
      <c r="A268" s="1" t="str">
        <f t="shared" si="44"/>
        <v>20100924</v>
      </c>
      <c r="B268" s="4">
        <v>40445</v>
      </c>
      <c r="C268" s="2">
        <f t="shared" si="45"/>
        <v>9</v>
      </c>
      <c r="D268" s="2" t="str">
        <f t="shared" si="46"/>
        <v>September</v>
      </c>
      <c r="E268">
        <f t="shared" si="47"/>
        <v>3</v>
      </c>
      <c r="F268" t="str">
        <f t="shared" si="48"/>
        <v>Qtr 03</v>
      </c>
      <c r="G268">
        <f t="shared" si="49"/>
        <v>2010</v>
      </c>
      <c r="H268" cm="1">
        <f t="array" ref="H268">_xlfn.SWITCH(I268,"Sunday",1,"Monday",2,"Tuesday",3,"Wednesday",4,"Thursday",5,"Friday",6,"Saturday",7)</f>
        <v>6</v>
      </c>
      <c r="I268" t="str">
        <f t="shared" si="50"/>
        <v>Friday</v>
      </c>
      <c r="J268">
        <f t="shared" si="51"/>
        <v>24</v>
      </c>
      <c r="K268">
        <f t="shared" si="52"/>
        <v>267</v>
      </c>
      <c r="L268">
        <f t="shared" si="53"/>
        <v>39</v>
      </c>
      <c r="M268" t="str">
        <f t="shared" si="54"/>
        <v>2010-09</v>
      </c>
    </row>
    <row r="269" spans="1:13">
      <c r="A269" s="1" t="str">
        <f t="shared" si="44"/>
        <v>20100925</v>
      </c>
      <c r="B269" s="4">
        <v>40446</v>
      </c>
      <c r="C269" s="2">
        <f t="shared" si="45"/>
        <v>9</v>
      </c>
      <c r="D269" s="2" t="str">
        <f t="shared" si="46"/>
        <v>September</v>
      </c>
      <c r="E269">
        <f t="shared" si="47"/>
        <v>3</v>
      </c>
      <c r="F269" t="str">
        <f t="shared" si="48"/>
        <v>Qtr 03</v>
      </c>
      <c r="G269">
        <f t="shared" si="49"/>
        <v>2010</v>
      </c>
      <c r="H269" cm="1">
        <f t="array" ref="H269">_xlfn.SWITCH(I269,"Sunday",1,"Monday",2,"Tuesday",3,"Wednesday",4,"Thursday",5,"Friday",6,"Saturday",7)</f>
        <v>7</v>
      </c>
      <c r="I269" t="str">
        <f t="shared" si="50"/>
        <v>Saturday</v>
      </c>
      <c r="J269">
        <f t="shared" si="51"/>
        <v>25</v>
      </c>
      <c r="K269">
        <f t="shared" si="52"/>
        <v>268</v>
      </c>
      <c r="L269">
        <f t="shared" si="53"/>
        <v>39</v>
      </c>
      <c r="M269" t="str">
        <f t="shared" si="54"/>
        <v>2010-09</v>
      </c>
    </row>
    <row r="270" spans="1:13">
      <c r="A270" s="1" t="str">
        <f t="shared" si="44"/>
        <v>20100926</v>
      </c>
      <c r="B270" s="4">
        <v>40447</v>
      </c>
      <c r="C270" s="2">
        <f t="shared" si="45"/>
        <v>9</v>
      </c>
      <c r="D270" s="2" t="str">
        <f t="shared" si="46"/>
        <v>September</v>
      </c>
      <c r="E270">
        <f t="shared" si="47"/>
        <v>3</v>
      </c>
      <c r="F270" t="str">
        <f t="shared" si="48"/>
        <v>Qtr 03</v>
      </c>
      <c r="G270">
        <f t="shared" si="49"/>
        <v>2010</v>
      </c>
      <c r="H270" cm="1">
        <f t="array" ref="H270">_xlfn.SWITCH(I270,"Sunday",1,"Monday",2,"Tuesday",3,"Wednesday",4,"Thursday",5,"Friday",6,"Saturday",7)</f>
        <v>1</v>
      </c>
      <c r="I270" t="str">
        <f t="shared" si="50"/>
        <v>Sunday</v>
      </c>
      <c r="J270">
        <f t="shared" si="51"/>
        <v>26</v>
      </c>
      <c r="K270">
        <f t="shared" si="52"/>
        <v>269</v>
      </c>
      <c r="L270">
        <f t="shared" si="53"/>
        <v>40</v>
      </c>
      <c r="M270" t="str">
        <f t="shared" si="54"/>
        <v>2010-09</v>
      </c>
    </row>
    <row r="271" spans="1:13">
      <c r="A271" s="1" t="str">
        <f t="shared" si="44"/>
        <v>20100927</v>
      </c>
      <c r="B271" s="4">
        <v>40448</v>
      </c>
      <c r="C271" s="2">
        <f t="shared" si="45"/>
        <v>9</v>
      </c>
      <c r="D271" s="2" t="str">
        <f t="shared" si="46"/>
        <v>September</v>
      </c>
      <c r="E271">
        <f t="shared" si="47"/>
        <v>3</v>
      </c>
      <c r="F271" t="str">
        <f t="shared" si="48"/>
        <v>Qtr 03</v>
      </c>
      <c r="G271">
        <f t="shared" si="49"/>
        <v>2010</v>
      </c>
      <c r="H271" cm="1">
        <f t="array" ref="H271">_xlfn.SWITCH(I271,"Sunday",1,"Monday",2,"Tuesday",3,"Wednesday",4,"Thursday",5,"Friday",6,"Saturday",7)</f>
        <v>2</v>
      </c>
      <c r="I271" t="str">
        <f t="shared" si="50"/>
        <v>Monday</v>
      </c>
      <c r="J271">
        <f t="shared" si="51"/>
        <v>27</v>
      </c>
      <c r="K271">
        <f t="shared" si="52"/>
        <v>270</v>
      </c>
      <c r="L271">
        <f t="shared" si="53"/>
        <v>40</v>
      </c>
      <c r="M271" t="str">
        <f t="shared" si="54"/>
        <v>2010-09</v>
      </c>
    </row>
    <row r="272" spans="1:13">
      <c r="A272" s="1" t="str">
        <f t="shared" si="44"/>
        <v>20100928</v>
      </c>
      <c r="B272" s="4">
        <v>40449</v>
      </c>
      <c r="C272" s="2">
        <f t="shared" si="45"/>
        <v>9</v>
      </c>
      <c r="D272" s="2" t="str">
        <f t="shared" si="46"/>
        <v>September</v>
      </c>
      <c r="E272">
        <f t="shared" si="47"/>
        <v>3</v>
      </c>
      <c r="F272" t="str">
        <f t="shared" si="48"/>
        <v>Qtr 03</v>
      </c>
      <c r="G272">
        <f t="shared" si="49"/>
        <v>2010</v>
      </c>
      <c r="H272" cm="1">
        <f t="array" ref="H272">_xlfn.SWITCH(I272,"Sunday",1,"Monday",2,"Tuesday",3,"Wednesday",4,"Thursday",5,"Friday",6,"Saturday",7)</f>
        <v>3</v>
      </c>
      <c r="I272" t="str">
        <f t="shared" si="50"/>
        <v>Tuesday</v>
      </c>
      <c r="J272">
        <f t="shared" si="51"/>
        <v>28</v>
      </c>
      <c r="K272">
        <f t="shared" si="52"/>
        <v>271</v>
      </c>
      <c r="L272">
        <f t="shared" si="53"/>
        <v>40</v>
      </c>
      <c r="M272" t="str">
        <f t="shared" si="54"/>
        <v>2010-09</v>
      </c>
    </row>
    <row r="273" spans="1:13">
      <c r="A273" s="1" t="str">
        <f t="shared" si="44"/>
        <v>20100929</v>
      </c>
      <c r="B273" s="4">
        <v>40450</v>
      </c>
      <c r="C273" s="2">
        <f t="shared" si="45"/>
        <v>9</v>
      </c>
      <c r="D273" s="2" t="str">
        <f t="shared" si="46"/>
        <v>September</v>
      </c>
      <c r="E273">
        <f t="shared" si="47"/>
        <v>3</v>
      </c>
      <c r="F273" t="str">
        <f t="shared" si="48"/>
        <v>Qtr 03</v>
      </c>
      <c r="G273">
        <f t="shared" si="49"/>
        <v>2010</v>
      </c>
      <c r="H273" cm="1">
        <f t="array" ref="H273">_xlfn.SWITCH(I273,"Sunday",1,"Monday",2,"Tuesday",3,"Wednesday",4,"Thursday",5,"Friday",6,"Saturday",7)</f>
        <v>4</v>
      </c>
      <c r="I273" t="str">
        <f t="shared" si="50"/>
        <v>Wednesday</v>
      </c>
      <c r="J273">
        <f t="shared" si="51"/>
        <v>29</v>
      </c>
      <c r="K273">
        <f t="shared" si="52"/>
        <v>272</v>
      </c>
      <c r="L273">
        <f t="shared" si="53"/>
        <v>40</v>
      </c>
      <c r="M273" t="str">
        <f t="shared" si="54"/>
        <v>2010-09</v>
      </c>
    </row>
    <row r="274" spans="1:13">
      <c r="A274" s="1" t="str">
        <f t="shared" si="44"/>
        <v>20100930</v>
      </c>
      <c r="B274" s="4">
        <v>40451</v>
      </c>
      <c r="C274" s="2">
        <f t="shared" si="45"/>
        <v>9</v>
      </c>
      <c r="D274" s="2" t="str">
        <f t="shared" si="46"/>
        <v>September</v>
      </c>
      <c r="E274">
        <f t="shared" si="47"/>
        <v>3</v>
      </c>
      <c r="F274" t="str">
        <f t="shared" si="48"/>
        <v>Qtr 03</v>
      </c>
      <c r="G274">
        <f t="shared" si="49"/>
        <v>2010</v>
      </c>
      <c r="H274" cm="1">
        <f t="array" ref="H274">_xlfn.SWITCH(I274,"Sunday",1,"Monday",2,"Tuesday",3,"Wednesday",4,"Thursday",5,"Friday",6,"Saturday",7)</f>
        <v>5</v>
      </c>
      <c r="I274" t="str">
        <f t="shared" si="50"/>
        <v>Thursday</v>
      </c>
      <c r="J274">
        <f t="shared" si="51"/>
        <v>30</v>
      </c>
      <c r="K274">
        <f t="shared" si="52"/>
        <v>273</v>
      </c>
      <c r="L274">
        <f t="shared" si="53"/>
        <v>40</v>
      </c>
      <c r="M274" t="str">
        <f t="shared" si="54"/>
        <v>2010-09</v>
      </c>
    </row>
    <row r="275" spans="1:13">
      <c r="A275" s="1" t="str">
        <f t="shared" si="44"/>
        <v>20101001</v>
      </c>
      <c r="B275" s="4">
        <v>40452</v>
      </c>
      <c r="C275" s="2">
        <f t="shared" si="45"/>
        <v>10</v>
      </c>
      <c r="D275" s="2" t="str">
        <f t="shared" si="46"/>
        <v>October</v>
      </c>
      <c r="E275">
        <f t="shared" si="47"/>
        <v>4</v>
      </c>
      <c r="F275" t="str">
        <f t="shared" si="48"/>
        <v>Qtr 04</v>
      </c>
      <c r="G275">
        <f t="shared" si="49"/>
        <v>2010</v>
      </c>
      <c r="H275" cm="1">
        <f t="array" ref="H275">_xlfn.SWITCH(I275,"Sunday",1,"Monday",2,"Tuesday",3,"Wednesday",4,"Thursday",5,"Friday",6,"Saturday",7)</f>
        <v>6</v>
      </c>
      <c r="I275" t="str">
        <f t="shared" si="50"/>
        <v>Friday</v>
      </c>
      <c r="J275">
        <f t="shared" si="51"/>
        <v>1</v>
      </c>
      <c r="K275">
        <f t="shared" si="52"/>
        <v>274</v>
      </c>
      <c r="L275">
        <f t="shared" si="53"/>
        <v>40</v>
      </c>
      <c r="M275" t="str">
        <f t="shared" si="54"/>
        <v>2010-10</v>
      </c>
    </row>
    <row r="276" spans="1:13">
      <c r="A276" s="1" t="str">
        <f t="shared" si="44"/>
        <v>20101002</v>
      </c>
      <c r="B276" s="4">
        <v>40453</v>
      </c>
      <c r="C276" s="2">
        <f t="shared" si="45"/>
        <v>10</v>
      </c>
      <c r="D276" s="2" t="str">
        <f t="shared" si="46"/>
        <v>October</v>
      </c>
      <c r="E276">
        <f t="shared" si="47"/>
        <v>4</v>
      </c>
      <c r="F276" t="str">
        <f t="shared" si="48"/>
        <v>Qtr 04</v>
      </c>
      <c r="G276">
        <f t="shared" si="49"/>
        <v>2010</v>
      </c>
      <c r="H276" cm="1">
        <f t="array" ref="H276">_xlfn.SWITCH(I276,"Sunday",1,"Monday",2,"Tuesday",3,"Wednesday",4,"Thursday",5,"Friday",6,"Saturday",7)</f>
        <v>7</v>
      </c>
      <c r="I276" t="str">
        <f t="shared" si="50"/>
        <v>Saturday</v>
      </c>
      <c r="J276">
        <f t="shared" si="51"/>
        <v>2</v>
      </c>
      <c r="K276">
        <f t="shared" si="52"/>
        <v>275</v>
      </c>
      <c r="L276">
        <f t="shared" si="53"/>
        <v>40</v>
      </c>
      <c r="M276" t="str">
        <f t="shared" si="54"/>
        <v>2010-10</v>
      </c>
    </row>
    <row r="277" spans="1:13">
      <c r="A277" s="1" t="str">
        <f t="shared" si="44"/>
        <v>20101003</v>
      </c>
      <c r="B277" s="4">
        <v>40454</v>
      </c>
      <c r="C277" s="2">
        <f t="shared" si="45"/>
        <v>10</v>
      </c>
      <c r="D277" s="2" t="str">
        <f t="shared" si="46"/>
        <v>October</v>
      </c>
      <c r="E277">
        <f t="shared" si="47"/>
        <v>4</v>
      </c>
      <c r="F277" t="str">
        <f t="shared" si="48"/>
        <v>Qtr 04</v>
      </c>
      <c r="G277">
        <f t="shared" si="49"/>
        <v>2010</v>
      </c>
      <c r="H277" cm="1">
        <f t="array" ref="H277">_xlfn.SWITCH(I277,"Sunday",1,"Monday",2,"Tuesday",3,"Wednesday",4,"Thursday",5,"Friday",6,"Saturday",7)</f>
        <v>1</v>
      </c>
      <c r="I277" t="str">
        <f t="shared" si="50"/>
        <v>Sunday</v>
      </c>
      <c r="J277">
        <f t="shared" si="51"/>
        <v>3</v>
      </c>
      <c r="K277">
        <f t="shared" si="52"/>
        <v>276</v>
      </c>
      <c r="L277">
        <f t="shared" si="53"/>
        <v>41</v>
      </c>
      <c r="M277" t="str">
        <f t="shared" si="54"/>
        <v>2010-10</v>
      </c>
    </row>
    <row r="278" spans="1:13">
      <c r="A278" s="1" t="str">
        <f t="shared" si="44"/>
        <v>20101004</v>
      </c>
      <c r="B278" s="4">
        <v>40455</v>
      </c>
      <c r="C278" s="2">
        <f t="shared" si="45"/>
        <v>10</v>
      </c>
      <c r="D278" s="2" t="str">
        <f t="shared" si="46"/>
        <v>October</v>
      </c>
      <c r="E278">
        <f t="shared" si="47"/>
        <v>4</v>
      </c>
      <c r="F278" t="str">
        <f t="shared" si="48"/>
        <v>Qtr 04</v>
      </c>
      <c r="G278">
        <f t="shared" si="49"/>
        <v>2010</v>
      </c>
      <c r="H278" cm="1">
        <f t="array" ref="H278">_xlfn.SWITCH(I278,"Sunday",1,"Monday",2,"Tuesday",3,"Wednesday",4,"Thursday",5,"Friday",6,"Saturday",7)</f>
        <v>2</v>
      </c>
      <c r="I278" t="str">
        <f t="shared" si="50"/>
        <v>Monday</v>
      </c>
      <c r="J278">
        <f t="shared" si="51"/>
        <v>4</v>
      </c>
      <c r="K278">
        <f t="shared" si="52"/>
        <v>277</v>
      </c>
      <c r="L278">
        <f t="shared" si="53"/>
        <v>41</v>
      </c>
      <c r="M278" t="str">
        <f t="shared" si="54"/>
        <v>2010-10</v>
      </c>
    </row>
    <row r="279" spans="1:13">
      <c r="A279" s="1" t="str">
        <f t="shared" si="44"/>
        <v>20101005</v>
      </c>
      <c r="B279" s="4">
        <v>40456</v>
      </c>
      <c r="C279" s="2">
        <f t="shared" si="45"/>
        <v>10</v>
      </c>
      <c r="D279" s="2" t="str">
        <f t="shared" si="46"/>
        <v>October</v>
      </c>
      <c r="E279">
        <f t="shared" si="47"/>
        <v>4</v>
      </c>
      <c r="F279" t="str">
        <f t="shared" si="48"/>
        <v>Qtr 04</v>
      </c>
      <c r="G279">
        <f t="shared" si="49"/>
        <v>2010</v>
      </c>
      <c r="H279" cm="1">
        <f t="array" ref="H279">_xlfn.SWITCH(I279,"Sunday",1,"Monday",2,"Tuesday",3,"Wednesday",4,"Thursday",5,"Friday",6,"Saturday",7)</f>
        <v>3</v>
      </c>
      <c r="I279" t="str">
        <f t="shared" si="50"/>
        <v>Tuesday</v>
      </c>
      <c r="J279">
        <f t="shared" si="51"/>
        <v>5</v>
      </c>
      <c r="K279">
        <f t="shared" si="52"/>
        <v>278</v>
      </c>
      <c r="L279">
        <f t="shared" si="53"/>
        <v>41</v>
      </c>
      <c r="M279" t="str">
        <f t="shared" si="54"/>
        <v>2010-10</v>
      </c>
    </row>
    <row r="280" spans="1:13">
      <c r="A280" s="1" t="str">
        <f t="shared" si="44"/>
        <v>20101006</v>
      </c>
      <c r="B280" s="4">
        <v>40457</v>
      </c>
      <c r="C280" s="2">
        <f t="shared" si="45"/>
        <v>10</v>
      </c>
      <c r="D280" s="2" t="str">
        <f t="shared" si="46"/>
        <v>October</v>
      </c>
      <c r="E280">
        <f t="shared" si="47"/>
        <v>4</v>
      </c>
      <c r="F280" t="str">
        <f t="shared" si="48"/>
        <v>Qtr 04</v>
      </c>
      <c r="G280">
        <f t="shared" si="49"/>
        <v>2010</v>
      </c>
      <c r="H280" cm="1">
        <f t="array" ref="H280">_xlfn.SWITCH(I280,"Sunday",1,"Monday",2,"Tuesday",3,"Wednesday",4,"Thursday",5,"Friday",6,"Saturday",7)</f>
        <v>4</v>
      </c>
      <c r="I280" t="str">
        <f t="shared" si="50"/>
        <v>Wednesday</v>
      </c>
      <c r="J280">
        <f t="shared" si="51"/>
        <v>6</v>
      </c>
      <c r="K280">
        <f t="shared" si="52"/>
        <v>279</v>
      </c>
      <c r="L280">
        <f t="shared" si="53"/>
        <v>41</v>
      </c>
      <c r="M280" t="str">
        <f t="shared" si="54"/>
        <v>2010-10</v>
      </c>
    </row>
    <row r="281" spans="1:13">
      <c r="A281" s="1" t="str">
        <f t="shared" si="44"/>
        <v>20101007</v>
      </c>
      <c r="B281" s="4">
        <v>40458</v>
      </c>
      <c r="C281" s="2">
        <f t="shared" si="45"/>
        <v>10</v>
      </c>
      <c r="D281" s="2" t="str">
        <f t="shared" si="46"/>
        <v>October</v>
      </c>
      <c r="E281">
        <f t="shared" si="47"/>
        <v>4</v>
      </c>
      <c r="F281" t="str">
        <f t="shared" si="48"/>
        <v>Qtr 04</v>
      </c>
      <c r="G281">
        <f t="shared" si="49"/>
        <v>2010</v>
      </c>
      <c r="H281" cm="1">
        <f t="array" ref="H281">_xlfn.SWITCH(I281,"Sunday",1,"Monday",2,"Tuesday",3,"Wednesday",4,"Thursday",5,"Friday",6,"Saturday",7)</f>
        <v>5</v>
      </c>
      <c r="I281" t="str">
        <f t="shared" si="50"/>
        <v>Thursday</v>
      </c>
      <c r="J281">
        <f t="shared" si="51"/>
        <v>7</v>
      </c>
      <c r="K281">
        <f t="shared" si="52"/>
        <v>280</v>
      </c>
      <c r="L281">
        <f t="shared" si="53"/>
        <v>41</v>
      </c>
      <c r="M281" t="str">
        <f t="shared" si="54"/>
        <v>2010-10</v>
      </c>
    </row>
    <row r="282" spans="1:13">
      <c r="A282" s="1" t="str">
        <f t="shared" si="44"/>
        <v>20101008</v>
      </c>
      <c r="B282" s="4">
        <v>40459</v>
      </c>
      <c r="C282" s="2">
        <f t="shared" si="45"/>
        <v>10</v>
      </c>
      <c r="D282" s="2" t="str">
        <f t="shared" si="46"/>
        <v>October</v>
      </c>
      <c r="E282">
        <f t="shared" si="47"/>
        <v>4</v>
      </c>
      <c r="F282" t="str">
        <f t="shared" si="48"/>
        <v>Qtr 04</v>
      </c>
      <c r="G282">
        <f t="shared" si="49"/>
        <v>2010</v>
      </c>
      <c r="H282" cm="1">
        <f t="array" ref="H282">_xlfn.SWITCH(I282,"Sunday",1,"Monday",2,"Tuesday",3,"Wednesday",4,"Thursday",5,"Friday",6,"Saturday",7)</f>
        <v>6</v>
      </c>
      <c r="I282" t="str">
        <f t="shared" si="50"/>
        <v>Friday</v>
      </c>
      <c r="J282">
        <f t="shared" si="51"/>
        <v>8</v>
      </c>
      <c r="K282">
        <f t="shared" si="52"/>
        <v>281</v>
      </c>
      <c r="L282">
        <f t="shared" si="53"/>
        <v>41</v>
      </c>
      <c r="M282" t="str">
        <f t="shared" si="54"/>
        <v>2010-10</v>
      </c>
    </row>
    <row r="283" spans="1:13">
      <c r="A283" s="1" t="str">
        <f t="shared" si="44"/>
        <v>20101009</v>
      </c>
      <c r="B283" s="4">
        <v>40460</v>
      </c>
      <c r="C283" s="2">
        <f t="shared" si="45"/>
        <v>10</v>
      </c>
      <c r="D283" s="2" t="str">
        <f t="shared" si="46"/>
        <v>October</v>
      </c>
      <c r="E283">
        <f t="shared" si="47"/>
        <v>4</v>
      </c>
      <c r="F283" t="str">
        <f t="shared" si="48"/>
        <v>Qtr 04</v>
      </c>
      <c r="G283">
        <f t="shared" si="49"/>
        <v>2010</v>
      </c>
      <c r="H283" cm="1">
        <f t="array" ref="H283">_xlfn.SWITCH(I283,"Sunday",1,"Monday",2,"Tuesday",3,"Wednesday",4,"Thursday",5,"Friday",6,"Saturday",7)</f>
        <v>7</v>
      </c>
      <c r="I283" t="str">
        <f t="shared" si="50"/>
        <v>Saturday</v>
      </c>
      <c r="J283">
        <f t="shared" si="51"/>
        <v>9</v>
      </c>
      <c r="K283">
        <f t="shared" si="52"/>
        <v>282</v>
      </c>
      <c r="L283">
        <f t="shared" si="53"/>
        <v>41</v>
      </c>
      <c r="M283" t="str">
        <f t="shared" si="54"/>
        <v>2010-10</v>
      </c>
    </row>
    <row r="284" spans="1:13">
      <c r="A284" s="1" t="str">
        <f t="shared" si="44"/>
        <v>20101010</v>
      </c>
      <c r="B284" s="4">
        <v>40461</v>
      </c>
      <c r="C284" s="2">
        <f t="shared" si="45"/>
        <v>10</v>
      </c>
      <c r="D284" s="2" t="str">
        <f t="shared" si="46"/>
        <v>October</v>
      </c>
      <c r="E284">
        <f t="shared" si="47"/>
        <v>4</v>
      </c>
      <c r="F284" t="str">
        <f t="shared" si="48"/>
        <v>Qtr 04</v>
      </c>
      <c r="G284">
        <f t="shared" si="49"/>
        <v>2010</v>
      </c>
      <c r="H284" cm="1">
        <f t="array" ref="H284">_xlfn.SWITCH(I284,"Sunday",1,"Monday",2,"Tuesday",3,"Wednesday",4,"Thursday",5,"Friday",6,"Saturday",7)</f>
        <v>1</v>
      </c>
      <c r="I284" t="str">
        <f t="shared" si="50"/>
        <v>Sunday</v>
      </c>
      <c r="J284">
        <f t="shared" si="51"/>
        <v>10</v>
      </c>
      <c r="K284">
        <f t="shared" si="52"/>
        <v>283</v>
      </c>
      <c r="L284">
        <f t="shared" si="53"/>
        <v>42</v>
      </c>
      <c r="M284" t="str">
        <f t="shared" si="54"/>
        <v>2010-10</v>
      </c>
    </row>
    <row r="285" spans="1:13">
      <c r="A285" s="1" t="str">
        <f t="shared" si="44"/>
        <v>20101011</v>
      </c>
      <c r="B285" s="4">
        <v>40462</v>
      </c>
      <c r="C285" s="2">
        <f t="shared" si="45"/>
        <v>10</v>
      </c>
      <c r="D285" s="2" t="str">
        <f t="shared" si="46"/>
        <v>October</v>
      </c>
      <c r="E285">
        <f t="shared" si="47"/>
        <v>4</v>
      </c>
      <c r="F285" t="str">
        <f t="shared" si="48"/>
        <v>Qtr 04</v>
      </c>
      <c r="G285">
        <f t="shared" si="49"/>
        <v>2010</v>
      </c>
      <c r="H285" cm="1">
        <f t="array" ref="H285">_xlfn.SWITCH(I285,"Sunday",1,"Monday",2,"Tuesday",3,"Wednesday",4,"Thursday",5,"Friday",6,"Saturday",7)</f>
        <v>2</v>
      </c>
      <c r="I285" t="str">
        <f t="shared" si="50"/>
        <v>Monday</v>
      </c>
      <c r="J285">
        <f t="shared" si="51"/>
        <v>11</v>
      </c>
      <c r="K285">
        <f t="shared" si="52"/>
        <v>284</v>
      </c>
      <c r="L285">
        <f t="shared" si="53"/>
        <v>42</v>
      </c>
      <c r="M285" t="str">
        <f t="shared" si="54"/>
        <v>2010-10</v>
      </c>
    </row>
    <row r="286" spans="1:13">
      <c r="A286" s="1" t="str">
        <f t="shared" si="44"/>
        <v>20101012</v>
      </c>
      <c r="B286" s="4">
        <v>40463</v>
      </c>
      <c r="C286" s="2">
        <f t="shared" si="45"/>
        <v>10</v>
      </c>
      <c r="D286" s="2" t="str">
        <f t="shared" si="46"/>
        <v>October</v>
      </c>
      <c r="E286">
        <f t="shared" si="47"/>
        <v>4</v>
      </c>
      <c r="F286" t="str">
        <f t="shared" si="48"/>
        <v>Qtr 04</v>
      </c>
      <c r="G286">
        <f t="shared" si="49"/>
        <v>2010</v>
      </c>
      <c r="H286" cm="1">
        <f t="array" ref="H286">_xlfn.SWITCH(I286,"Sunday",1,"Monday",2,"Tuesday",3,"Wednesday",4,"Thursday",5,"Friday",6,"Saturday",7)</f>
        <v>3</v>
      </c>
      <c r="I286" t="str">
        <f t="shared" si="50"/>
        <v>Tuesday</v>
      </c>
      <c r="J286">
        <f t="shared" si="51"/>
        <v>12</v>
      </c>
      <c r="K286">
        <f t="shared" si="52"/>
        <v>285</v>
      </c>
      <c r="L286">
        <f t="shared" si="53"/>
        <v>42</v>
      </c>
      <c r="M286" t="str">
        <f t="shared" si="54"/>
        <v>2010-10</v>
      </c>
    </row>
    <row r="287" spans="1:13">
      <c r="A287" s="1" t="str">
        <f t="shared" si="44"/>
        <v>20101013</v>
      </c>
      <c r="B287" s="4">
        <v>40464</v>
      </c>
      <c r="C287" s="2">
        <f t="shared" si="45"/>
        <v>10</v>
      </c>
      <c r="D287" s="2" t="str">
        <f t="shared" si="46"/>
        <v>October</v>
      </c>
      <c r="E287">
        <f t="shared" si="47"/>
        <v>4</v>
      </c>
      <c r="F287" t="str">
        <f t="shared" si="48"/>
        <v>Qtr 04</v>
      </c>
      <c r="G287">
        <f t="shared" si="49"/>
        <v>2010</v>
      </c>
      <c r="H287" cm="1">
        <f t="array" ref="H287">_xlfn.SWITCH(I287,"Sunday",1,"Monday",2,"Tuesday",3,"Wednesday",4,"Thursday",5,"Friday",6,"Saturday",7)</f>
        <v>4</v>
      </c>
      <c r="I287" t="str">
        <f t="shared" si="50"/>
        <v>Wednesday</v>
      </c>
      <c r="J287">
        <f t="shared" si="51"/>
        <v>13</v>
      </c>
      <c r="K287">
        <f t="shared" si="52"/>
        <v>286</v>
      </c>
      <c r="L287">
        <f t="shared" si="53"/>
        <v>42</v>
      </c>
      <c r="M287" t="str">
        <f t="shared" si="54"/>
        <v>2010-10</v>
      </c>
    </row>
    <row r="288" spans="1:13">
      <c r="A288" s="1" t="str">
        <f t="shared" si="44"/>
        <v>20101014</v>
      </c>
      <c r="B288" s="4">
        <v>40465</v>
      </c>
      <c r="C288" s="2">
        <f t="shared" si="45"/>
        <v>10</v>
      </c>
      <c r="D288" s="2" t="str">
        <f t="shared" si="46"/>
        <v>October</v>
      </c>
      <c r="E288">
        <f t="shared" si="47"/>
        <v>4</v>
      </c>
      <c r="F288" t="str">
        <f t="shared" si="48"/>
        <v>Qtr 04</v>
      </c>
      <c r="G288">
        <f t="shared" si="49"/>
        <v>2010</v>
      </c>
      <c r="H288" cm="1">
        <f t="array" ref="H288">_xlfn.SWITCH(I288,"Sunday",1,"Monday",2,"Tuesday",3,"Wednesday",4,"Thursday",5,"Friday",6,"Saturday",7)</f>
        <v>5</v>
      </c>
      <c r="I288" t="str">
        <f t="shared" si="50"/>
        <v>Thursday</v>
      </c>
      <c r="J288">
        <f t="shared" si="51"/>
        <v>14</v>
      </c>
      <c r="K288">
        <f t="shared" si="52"/>
        <v>287</v>
      </c>
      <c r="L288">
        <f t="shared" si="53"/>
        <v>42</v>
      </c>
      <c r="M288" t="str">
        <f t="shared" si="54"/>
        <v>2010-10</v>
      </c>
    </row>
    <row r="289" spans="1:13">
      <c r="A289" s="1" t="str">
        <f t="shared" si="44"/>
        <v>20101015</v>
      </c>
      <c r="B289" s="4">
        <v>40466</v>
      </c>
      <c r="C289" s="2">
        <f t="shared" si="45"/>
        <v>10</v>
      </c>
      <c r="D289" s="2" t="str">
        <f t="shared" si="46"/>
        <v>October</v>
      </c>
      <c r="E289">
        <f t="shared" si="47"/>
        <v>4</v>
      </c>
      <c r="F289" t="str">
        <f t="shared" si="48"/>
        <v>Qtr 04</v>
      </c>
      <c r="G289">
        <f t="shared" si="49"/>
        <v>2010</v>
      </c>
      <c r="H289" cm="1">
        <f t="array" ref="H289">_xlfn.SWITCH(I289,"Sunday",1,"Monday",2,"Tuesday",3,"Wednesday",4,"Thursday",5,"Friday",6,"Saturday",7)</f>
        <v>6</v>
      </c>
      <c r="I289" t="str">
        <f t="shared" si="50"/>
        <v>Friday</v>
      </c>
      <c r="J289">
        <f t="shared" si="51"/>
        <v>15</v>
      </c>
      <c r="K289">
        <f t="shared" si="52"/>
        <v>288</v>
      </c>
      <c r="L289">
        <f t="shared" si="53"/>
        <v>42</v>
      </c>
      <c r="M289" t="str">
        <f t="shared" si="54"/>
        <v>2010-10</v>
      </c>
    </row>
    <row r="290" spans="1:13">
      <c r="A290" s="1" t="str">
        <f t="shared" si="44"/>
        <v>20101016</v>
      </c>
      <c r="B290" s="4">
        <v>40467</v>
      </c>
      <c r="C290" s="2">
        <f t="shared" si="45"/>
        <v>10</v>
      </c>
      <c r="D290" s="2" t="str">
        <f t="shared" si="46"/>
        <v>October</v>
      </c>
      <c r="E290">
        <f t="shared" si="47"/>
        <v>4</v>
      </c>
      <c r="F290" t="str">
        <f t="shared" si="48"/>
        <v>Qtr 04</v>
      </c>
      <c r="G290">
        <f t="shared" si="49"/>
        <v>2010</v>
      </c>
      <c r="H290" cm="1">
        <f t="array" ref="H290">_xlfn.SWITCH(I290,"Sunday",1,"Monday",2,"Tuesday",3,"Wednesday",4,"Thursday",5,"Friday",6,"Saturday",7)</f>
        <v>7</v>
      </c>
      <c r="I290" t="str">
        <f t="shared" si="50"/>
        <v>Saturday</v>
      </c>
      <c r="J290">
        <f t="shared" si="51"/>
        <v>16</v>
      </c>
      <c r="K290">
        <f t="shared" si="52"/>
        <v>289</v>
      </c>
      <c r="L290">
        <f t="shared" si="53"/>
        <v>42</v>
      </c>
      <c r="M290" t="str">
        <f t="shared" si="54"/>
        <v>2010-10</v>
      </c>
    </row>
    <row r="291" spans="1:13">
      <c r="A291" s="1" t="str">
        <f t="shared" si="44"/>
        <v>20101017</v>
      </c>
      <c r="B291" s="4">
        <v>40468</v>
      </c>
      <c r="C291" s="2">
        <f t="shared" si="45"/>
        <v>10</v>
      </c>
      <c r="D291" s="2" t="str">
        <f t="shared" si="46"/>
        <v>October</v>
      </c>
      <c r="E291">
        <f t="shared" si="47"/>
        <v>4</v>
      </c>
      <c r="F291" t="str">
        <f t="shared" si="48"/>
        <v>Qtr 04</v>
      </c>
      <c r="G291">
        <f t="shared" si="49"/>
        <v>2010</v>
      </c>
      <c r="H291" cm="1">
        <f t="array" ref="H291">_xlfn.SWITCH(I291,"Sunday",1,"Monday",2,"Tuesday",3,"Wednesday",4,"Thursday",5,"Friday",6,"Saturday",7)</f>
        <v>1</v>
      </c>
      <c r="I291" t="str">
        <f t="shared" si="50"/>
        <v>Sunday</v>
      </c>
      <c r="J291">
        <f t="shared" si="51"/>
        <v>17</v>
      </c>
      <c r="K291">
        <f t="shared" si="52"/>
        <v>290</v>
      </c>
      <c r="L291">
        <f t="shared" si="53"/>
        <v>43</v>
      </c>
      <c r="M291" t="str">
        <f t="shared" si="54"/>
        <v>2010-10</v>
      </c>
    </row>
    <row r="292" spans="1:13">
      <c r="A292" s="1" t="str">
        <f t="shared" si="44"/>
        <v>20101018</v>
      </c>
      <c r="B292" s="4">
        <v>40469</v>
      </c>
      <c r="C292" s="2">
        <f t="shared" si="45"/>
        <v>10</v>
      </c>
      <c r="D292" s="2" t="str">
        <f t="shared" si="46"/>
        <v>October</v>
      </c>
      <c r="E292">
        <f t="shared" si="47"/>
        <v>4</v>
      </c>
      <c r="F292" t="str">
        <f t="shared" si="48"/>
        <v>Qtr 04</v>
      </c>
      <c r="G292">
        <f t="shared" si="49"/>
        <v>2010</v>
      </c>
      <c r="H292" cm="1">
        <f t="array" ref="H292">_xlfn.SWITCH(I292,"Sunday",1,"Monday",2,"Tuesday",3,"Wednesday",4,"Thursday",5,"Friday",6,"Saturday",7)</f>
        <v>2</v>
      </c>
      <c r="I292" t="str">
        <f t="shared" si="50"/>
        <v>Monday</v>
      </c>
      <c r="J292">
        <f t="shared" si="51"/>
        <v>18</v>
      </c>
      <c r="K292">
        <f t="shared" si="52"/>
        <v>291</v>
      </c>
      <c r="L292">
        <f t="shared" si="53"/>
        <v>43</v>
      </c>
      <c r="M292" t="str">
        <f t="shared" si="54"/>
        <v>2010-10</v>
      </c>
    </row>
    <row r="293" spans="1:13">
      <c r="A293" s="1" t="str">
        <f t="shared" si="44"/>
        <v>20101019</v>
      </c>
      <c r="B293" s="4">
        <v>40470</v>
      </c>
      <c r="C293" s="2">
        <f t="shared" si="45"/>
        <v>10</v>
      </c>
      <c r="D293" s="2" t="str">
        <f t="shared" si="46"/>
        <v>October</v>
      </c>
      <c r="E293">
        <f t="shared" si="47"/>
        <v>4</v>
      </c>
      <c r="F293" t="str">
        <f t="shared" si="48"/>
        <v>Qtr 04</v>
      </c>
      <c r="G293">
        <f t="shared" si="49"/>
        <v>2010</v>
      </c>
      <c r="H293" cm="1">
        <f t="array" ref="H293">_xlfn.SWITCH(I293,"Sunday",1,"Monday",2,"Tuesday",3,"Wednesday",4,"Thursday",5,"Friday",6,"Saturday",7)</f>
        <v>3</v>
      </c>
      <c r="I293" t="str">
        <f t="shared" si="50"/>
        <v>Tuesday</v>
      </c>
      <c r="J293">
        <f t="shared" si="51"/>
        <v>19</v>
      </c>
      <c r="K293">
        <f t="shared" si="52"/>
        <v>292</v>
      </c>
      <c r="L293">
        <f t="shared" si="53"/>
        <v>43</v>
      </c>
      <c r="M293" t="str">
        <f t="shared" si="54"/>
        <v>2010-10</v>
      </c>
    </row>
    <row r="294" spans="1:13">
      <c r="A294" s="1" t="str">
        <f t="shared" si="44"/>
        <v>20101020</v>
      </c>
      <c r="B294" s="4">
        <v>40471</v>
      </c>
      <c r="C294" s="2">
        <f t="shared" si="45"/>
        <v>10</v>
      </c>
      <c r="D294" s="2" t="str">
        <f t="shared" si="46"/>
        <v>October</v>
      </c>
      <c r="E294">
        <f t="shared" si="47"/>
        <v>4</v>
      </c>
      <c r="F294" t="str">
        <f t="shared" si="48"/>
        <v>Qtr 04</v>
      </c>
      <c r="G294">
        <f t="shared" si="49"/>
        <v>2010</v>
      </c>
      <c r="H294" cm="1">
        <f t="array" ref="H294">_xlfn.SWITCH(I294,"Sunday",1,"Monday",2,"Tuesday",3,"Wednesday",4,"Thursday",5,"Friday",6,"Saturday",7)</f>
        <v>4</v>
      </c>
      <c r="I294" t="str">
        <f t="shared" si="50"/>
        <v>Wednesday</v>
      </c>
      <c r="J294">
        <f t="shared" si="51"/>
        <v>20</v>
      </c>
      <c r="K294">
        <f t="shared" si="52"/>
        <v>293</v>
      </c>
      <c r="L294">
        <f t="shared" si="53"/>
        <v>43</v>
      </c>
      <c r="M294" t="str">
        <f t="shared" si="54"/>
        <v>2010-10</v>
      </c>
    </row>
    <row r="295" spans="1:13">
      <c r="A295" s="1" t="str">
        <f t="shared" si="44"/>
        <v>20101021</v>
      </c>
      <c r="B295" s="4">
        <v>40472</v>
      </c>
      <c r="C295" s="2">
        <f t="shared" si="45"/>
        <v>10</v>
      </c>
      <c r="D295" s="2" t="str">
        <f t="shared" si="46"/>
        <v>October</v>
      </c>
      <c r="E295">
        <f t="shared" si="47"/>
        <v>4</v>
      </c>
      <c r="F295" t="str">
        <f t="shared" si="48"/>
        <v>Qtr 04</v>
      </c>
      <c r="G295">
        <f t="shared" si="49"/>
        <v>2010</v>
      </c>
      <c r="H295" cm="1">
        <f t="array" ref="H295">_xlfn.SWITCH(I295,"Sunday",1,"Monday",2,"Tuesday",3,"Wednesday",4,"Thursday",5,"Friday",6,"Saturday",7)</f>
        <v>5</v>
      </c>
      <c r="I295" t="str">
        <f t="shared" si="50"/>
        <v>Thursday</v>
      </c>
      <c r="J295">
        <f t="shared" si="51"/>
        <v>21</v>
      </c>
      <c r="K295">
        <f t="shared" si="52"/>
        <v>294</v>
      </c>
      <c r="L295">
        <f t="shared" si="53"/>
        <v>43</v>
      </c>
      <c r="M295" t="str">
        <f t="shared" si="54"/>
        <v>2010-10</v>
      </c>
    </row>
    <row r="296" spans="1:13">
      <c r="A296" s="1" t="str">
        <f t="shared" si="44"/>
        <v>20101022</v>
      </c>
      <c r="B296" s="4">
        <v>40473</v>
      </c>
      <c r="C296" s="2">
        <f t="shared" si="45"/>
        <v>10</v>
      </c>
      <c r="D296" s="2" t="str">
        <f t="shared" si="46"/>
        <v>October</v>
      </c>
      <c r="E296">
        <f t="shared" si="47"/>
        <v>4</v>
      </c>
      <c r="F296" t="str">
        <f t="shared" si="48"/>
        <v>Qtr 04</v>
      </c>
      <c r="G296">
        <f t="shared" si="49"/>
        <v>2010</v>
      </c>
      <c r="H296" cm="1">
        <f t="array" ref="H296">_xlfn.SWITCH(I296,"Sunday",1,"Monday",2,"Tuesday",3,"Wednesday",4,"Thursday",5,"Friday",6,"Saturday",7)</f>
        <v>6</v>
      </c>
      <c r="I296" t="str">
        <f t="shared" si="50"/>
        <v>Friday</v>
      </c>
      <c r="J296">
        <f t="shared" si="51"/>
        <v>22</v>
      </c>
      <c r="K296">
        <f t="shared" si="52"/>
        <v>295</v>
      </c>
      <c r="L296">
        <f t="shared" si="53"/>
        <v>43</v>
      </c>
      <c r="M296" t="str">
        <f t="shared" si="54"/>
        <v>2010-10</v>
      </c>
    </row>
    <row r="297" spans="1:13">
      <c r="A297" s="1" t="str">
        <f t="shared" si="44"/>
        <v>20101023</v>
      </c>
      <c r="B297" s="4">
        <v>40474</v>
      </c>
      <c r="C297" s="2">
        <f t="shared" si="45"/>
        <v>10</v>
      </c>
      <c r="D297" s="2" t="str">
        <f t="shared" si="46"/>
        <v>October</v>
      </c>
      <c r="E297">
        <f t="shared" si="47"/>
        <v>4</v>
      </c>
      <c r="F297" t="str">
        <f t="shared" si="48"/>
        <v>Qtr 04</v>
      </c>
      <c r="G297">
        <f t="shared" si="49"/>
        <v>2010</v>
      </c>
      <c r="H297" cm="1">
        <f t="array" ref="H297">_xlfn.SWITCH(I297,"Sunday",1,"Monday",2,"Tuesday",3,"Wednesday",4,"Thursday",5,"Friday",6,"Saturday",7)</f>
        <v>7</v>
      </c>
      <c r="I297" t="str">
        <f t="shared" si="50"/>
        <v>Saturday</v>
      </c>
      <c r="J297">
        <f t="shared" si="51"/>
        <v>23</v>
      </c>
      <c r="K297">
        <f t="shared" si="52"/>
        <v>296</v>
      </c>
      <c r="L297">
        <f t="shared" si="53"/>
        <v>43</v>
      </c>
      <c r="M297" t="str">
        <f t="shared" si="54"/>
        <v>2010-10</v>
      </c>
    </row>
    <row r="298" spans="1:13">
      <c r="A298" s="1" t="str">
        <f t="shared" si="44"/>
        <v>20101024</v>
      </c>
      <c r="B298" s="4">
        <v>40475</v>
      </c>
      <c r="C298" s="2">
        <f t="shared" si="45"/>
        <v>10</v>
      </c>
      <c r="D298" s="2" t="str">
        <f t="shared" si="46"/>
        <v>October</v>
      </c>
      <c r="E298">
        <f t="shared" si="47"/>
        <v>4</v>
      </c>
      <c r="F298" t="str">
        <f t="shared" si="48"/>
        <v>Qtr 04</v>
      </c>
      <c r="G298">
        <f t="shared" si="49"/>
        <v>2010</v>
      </c>
      <c r="H298" cm="1">
        <f t="array" ref="H298">_xlfn.SWITCH(I298,"Sunday",1,"Monday",2,"Tuesday",3,"Wednesday",4,"Thursday",5,"Friday",6,"Saturday",7)</f>
        <v>1</v>
      </c>
      <c r="I298" t="str">
        <f t="shared" si="50"/>
        <v>Sunday</v>
      </c>
      <c r="J298">
        <f t="shared" si="51"/>
        <v>24</v>
      </c>
      <c r="K298">
        <f t="shared" si="52"/>
        <v>297</v>
      </c>
      <c r="L298">
        <f t="shared" si="53"/>
        <v>44</v>
      </c>
      <c r="M298" t="str">
        <f t="shared" si="54"/>
        <v>2010-10</v>
      </c>
    </row>
    <row r="299" spans="1:13">
      <c r="A299" s="1" t="str">
        <f t="shared" si="44"/>
        <v>20101025</v>
      </c>
      <c r="B299" s="4">
        <v>40476</v>
      </c>
      <c r="C299" s="2">
        <f t="shared" si="45"/>
        <v>10</v>
      </c>
      <c r="D299" s="2" t="str">
        <f t="shared" si="46"/>
        <v>October</v>
      </c>
      <c r="E299">
        <f t="shared" si="47"/>
        <v>4</v>
      </c>
      <c r="F299" t="str">
        <f t="shared" si="48"/>
        <v>Qtr 04</v>
      </c>
      <c r="G299">
        <f t="shared" si="49"/>
        <v>2010</v>
      </c>
      <c r="H299" cm="1">
        <f t="array" ref="H299">_xlfn.SWITCH(I299,"Sunday",1,"Monday",2,"Tuesday",3,"Wednesday",4,"Thursday",5,"Friday",6,"Saturday",7)</f>
        <v>2</v>
      </c>
      <c r="I299" t="str">
        <f t="shared" si="50"/>
        <v>Monday</v>
      </c>
      <c r="J299">
        <f t="shared" si="51"/>
        <v>25</v>
      </c>
      <c r="K299">
        <f t="shared" si="52"/>
        <v>298</v>
      </c>
      <c r="L299">
        <f t="shared" si="53"/>
        <v>44</v>
      </c>
      <c r="M299" t="str">
        <f t="shared" si="54"/>
        <v>2010-10</v>
      </c>
    </row>
    <row r="300" spans="1:13">
      <c r="A300" s="1" t="str">
        <f t="shared" si="44"/>
        <v>20101026</v>
      </c>
      <c r="B300" s="4">
        <v>40477</v>
      </c>
      <c r="C300" s="2">
        <f t="shared" si="45"/>
        <v>10</v>
      </c>
      <c r="D300" s="2" t="str">
        <f t="shared" si="46"/>
        <v>October</v>
      </c>
      <c r="E300">
        <f t="shared" si="47"/>
        <v>4</v>
      </c>
      <c r="F300" t="str">
        <f t="shared" si="48"/>
        <v>Qtr 04</v>
      </c>
      <c r="G300">
        <f t="shared" si="49"/>
        <v>2010</v>
      </c>
      <c r="H300" cm="1">
        <f t="array" ref="H300">_xlfn.SWITCH(I300,"Sunday",1,"Monday",2,"Tuesday",3,"Wednesday",4,"Thursday",5,"Friday",6,"Saturday",7)</f>
        <v>3</v>
      </c>
      <c r="I300" t="str">
        <f t="shared" si="50"/>
        <v>Tuesday</v>
      </c>
      <c r="J300">
        <f t="shared" si="51"/>
        <v>26</v>
      </c>
      <c r="K300">
        <f t="shared" si="52"/>
        <v>299</v>
      </c>
      <c r="L300">
        <f t="shared" si="53"/>
        <v>44</v>
      </c>
      <c r="M300" t="str">
        <f t="shared" si="54"/>
        <v>2010-10</v>
      </c>
    </row>
    <row r="301" spans="1:13">
      <c r="A301" s="1" t="str">
        <f t="shared" si="44"/>
        <v>20101027</v>
      </c>
      <c r="B301" s="4">
        <v>40478</v>
      </c>
      <c r="C301" s="2">
        <f t="shared" si="45"/>
        <v>10</v>
      </c>
      <c r="D301" s="2" t="str">
        <f t="shared" si="46"/>
        <v>October</v>
      </c>
      <c r="E301">
        <f t="shared" si="47"/>
        <v>4</v>
      </c>
      <c r="F301" t="str">
        <f t="shared" si="48"/>
        <v>Qtr 04</v>
      </c>
      <c r="G301">
        <f t="shared" si="49"/>
        <v>2010</v>
      </c>
      <c r="H301" cm="1">
        <f t="array" ref="H301">_xlfn.SWITCH(I301,"Sunday",1,"Monday",2,"Tuesday",3,"Wednesday",4,"Thursday",5,"Friday",6,"Saturday",7)</f>
        <v>4</v>
      </c>
      <c r="I301" t="str">
        <f t="shared" si="50"/>
        <v>Wednesday</v>
      </c>
      <c r="J301">
        <f t="shared" si="51"/>
        <v>27</v>
      </c>
      <c r="K301">
        <f t="shared" si="52"/>
        <v>300</v>
      </c>
      <c r="L301">
        <f t="shared" si="53"/>
        <v>44</v>
      </c>
      <c r="M301" t="str">
        <f t="shared" si="54"/>
        <v>2010-10</v>
      </c>
    </row>
    <row r="302" spans="1:13">
      <c r="A302" s="1" t="str">
        <f t="shared" si="44"/>
        <v>20101028</v>
      </c>
      <c r="B302" s="4">
        <v>40479</v>
      </c>
      <c r="C302" s="2">
        <f t="shared" si="45"/>
        <v>10</v>
      </c>
      <c r="D302" s="2" t="str">
        <f t="shared" si="46"/>
        <v>October</v>
      </c>
      <c r="E302">
        <f t="shared" si="47"/>
        <v>4</v>
      </c>
      <c r="F302" t="str">
        <f t="shared" si="48"/>
        <v>Qtr 04</v>
      </c>
      <c r="G302">
        <f t="shared" si="49"/>
        <v>2010</v>
      </c>
      <c r="H302" cm="1">
        <f t="array" ref="H302">_xlfn.SWITCH(I302,"Sunday",1,"Monday",2,"Tuesday",3,"Wednesday",4,"Thursday",5,"Friday",6,"Saturday",7)</f>
        <v>5</v>
      </c>
      <c r="I302" t="str">
        <f t="shared" si="50"/>
        <v>Thursday</v>
      </c>
      <c r="J302">
        <f t="shared" si="51"/>
        <v>28</v>
      </c>
      <c r="K302">
        <f t="shared" si="52"/>
        <v>301</v>
      </c>
      <c r="L302">
        <f t="shared" si="53"/>
        <v>44</v>
      </c>
      <c r="M302" t="str">
        <f t="shared" si="54"/>
        <v>2010-10</v>
      </c>
    </row>
    <row r="303" spans="1:13">
      <c r="A303" s="1" t="str">
        <f t="shared" si="44"/>
        <v>20101029</v>
      </c>
      <c r="B303" s="4">
        <v>40480</v>
      </c>
      <c r="C303" s="2">
        <f t="shared" si="45"/>
        <v>10</v>
      </c>
      <c r="D303" s="2" t="str">
        <f t="shared" si="46"/>
        <v>October</v>
      </c>
      <c r="E303">
        <f t="shared" si="47"/>
        <v>4</v>
      </c>
      <c r="F303" t="str">
        <f t="shared" si="48"/>
        <v>Qtr 04</v>
      </c>
      <c r="G303">
        <f t="shared" si="49"/>
        <v>2010</v>
      </c>
      <c r="H303" cm="1">
        <f t="array" ref="H303">_xlfn.SWITCH(I303,"Sunday",1,"Monday",2,"Tuesday",3,"Wednesday",4,"Thursday",5,"Friday",6,"Saturday",7)</f>
        <v>6</v>
      </c>
      <c r="I303" t="str">
        <f t="shared" si="50"/>
        <v>Friday</v>
      </c>
      <c r="J303">
        <f t="shared" si="51"/>
        <v>29</v>
      </c>
      <c r="K303">
        <f t="shared" si="52"/>
        <v>302</v>
      </c>
      <c r="L303">
        <f t="shared" si="53"/>
        <v>44</v>
      </c>
      <c r="M303" t="str">
        <f t="shared" si="54"/>
        <v>2010-10</v>
      </c>
    </row>
    <row r="304" spans="1:13">
      <c r="A304" s="1" t="str">
        <f t="shared" si="44"/>
        <v>20101030</v>
      </c>
      <c r="B304" s="4">
        <v>40481</v>
      </c>
      <c r="C304" s="2">
        <f t="shared" si="45"/>
        <v>10</v>
      </c>
      <c r="D304" s="2" t="str">
        <f t="shared" si="46"/>
        <v>October</v>
      </c>
      <c r="E304">
        <f t="shared" si="47"/>
        <v>4</v>
      </c>
      <c r="F304" t="str">
        <f t="shared" si="48"/>
        <v>Qtr 04</v>
      </c>
      <c r="G304">
        <f t="shared" si="49"/>
        <v>2010</v>
      </c>
      <c r="H304" cm="1">
        <f t="array" ref="H304">_xlfn.SWITCH(I304,"Sunday",1,"Monday",2,"Tuesday",3,"Wednesday",4,"Thursday",5,"Friday",6,"Saturday",7)</f>
        <v>7</v>
      </c>
      <c r="I304" t="str">
        <f t="shared" si="50"/>
        <v>Saturday</v>
      </c>
      <c r="J304">
        <f t="shared" si="51"/>
        <v>30</v>
      </c>
      <c r="K304">
        <f t="shared" si="52"/>
        <v>303</v>
      </c>
      <c r="L304">
        <f t="shared" si="53"/>
        <v>44</v>
      </c>
      <c r="M304" t="str">
        <f t="shared" si="54"/>
        <v>2010-10</v>
      </c>
    </row>
    <row r="305" spans="1:13">
      <c r="A305" s="1" t="str">
        <f t="shared" si="44"/>
        <v>20101031</v>
      </c>
      <c r="B305" s="4">
        <v>40482</v>
      </c>
      <c r="C305" s="2">
        <f t="shared" si="45"/>
        <v>10</v>
      </c>
      <c r="D305" s="2" t="str">
        <f t="shared" si="46"/>
        <v>October</v>
      </c>
      <c r="E305">
        <f t="shared" si="47"/>
        <v>4</v>
      </c>
      <c r="F305" t="str">
        <f t="shared" si="48"/>
        <v>Qtr 04</v>
      </c>
      <c r="G305">
        <f t="shared" si="49"/>
        <v>2010</v>
      </c>
      <c r="H305" cm="1">
        <f t="array" ref="H305">_xlfn.SWITCH(I305,"Sunday",1,"Monday",2,"Tuesday",3,"Wednesday",4,"Thursday",5,"Friday",6,"Saturday",7)</f>
        <v>1</v>
      </c>
      <c r="I305" t="str">
        <f t="shared" si="50"/>
        <v>Sunday</v>
      </c>
      <c r="J305">
        <f t="shared" si="51"/>
        <v>31</v>
      </c>
      <c r="K305">
        <f t="shared" si="52"/>
        <v>304</v>
      </c>
      <c r="L305">
        <f t="shared" si="53"/>
        <v>45</v>
      </c>
      <c r="M305" t="str">
        <f t="shared" si="54"/>
        <v>2010-10</v>
      </c>
    </row>
    <row r="306" spans="1:13">
      <c r="A306" s="1" t="str">
        <f t="shared" si="44"/>
        <v>20101101</v>
      </c>
      <c r="B306" s="4">
        <v>40483</v>
      </c>
      <c r="C306" s="2">
        <f t="shared" si="45"/>
        <v>11</v>
      </c>
      <c r="D306" s="2" t="str">
        <f t="shared" si="46"/>
        <v>November</v>
      </c>
      <c r="E306">
        <f t="shared" si="47"/>
        <v>4</v>
      </c>
      <c r="F306" t="str">
        <f t="shared" si="48"/>
        <v>Qtr 04</v>
      </c>
      <c r="G306">
        <f t="shared" si="49"/>
        <v>2010</v>
      </c>
      <c r="H306" cm="1">
        <f t="array" ref="H306">_xlfn.SWITCH(I306,"Sunday",1,"Monday",2,"Tuesday",3,"Wednesday",4,"Thursday",5,"Friday",6,"Saturday",7)</f>
        <v>2</v>
      </c>
      <c r="I306" t="str">
        <f t="shared" si="50"/>
        <v>Monday</v>
      </c>
      <c r="J306">
        <f t="shared" si="51"/>
        <v>1</v>
      </c>
      <c r="K306">
        <f t="shared" si="52"/>
        <v>305</v>
      </c>
      <c r="L306">
        <f t="shared" si="53"/>
        <v>45</v>
      </c>
      <c r="M306" t="str">
        <f t="shared" si="54"/>
        <v>2010-11</v>
      </c>
    </row>
    <row r="307" spans="1:13">
      <c r="A307" s="1" t="str">
        <f t="shared" si="44"/>
        <v>20101102</v>
      </c>
      <c r="B307" s="4">
        <v>40484</v>
      </c>
      <c r="C307" s="2">
        <f t="shared" si="45"/>
        <v>11</v>
      </c>
      <c r="D307" s="2" t="str">
        <f t="shared" si="46"/>
        <v>November</v>
      </c>
      <c r="E307">
        <f t="shared" si="47"/>
        <v>4</v>
      </c>
      <c r="F307" t="str">
        <f t="shared" si="48"/>
        <v>Qtr 04</v>
      </c>
      <c r="G307">
        <f t="shared" si="49"/>
        <v>2010</v>
      </c>
      <c r="H307" cm="1">
        <f t="array" ref="H307">_xlfn.SWITCH(I307,"Sunday",1,"Monday",2,"Tuesday",3,"Wednesday",4,"Thursday",5,"Friday",6,"Saturday",7)</f>
        <v>3</v>
      </c>
      <c r="I307" t="str">
        <f t="shared" si="50"/>
        <v>Tuesday</v>
      </c>
      <c r="J307">
        <f t="shared" si="51"/>
        <v>2</v>
      </c>
      <c r="K307">
        <f t="shared" si="52"/>
        <v>306</v>
      </c>
      <c r="L307">
        <f t="shared" si="53"/>
        <v>45</v>
      </c>
      <c r="M307" t="str">
        <f t="shared" si="54"/>
        <v>2010-11</v>
      </c>
    </row>
    <row r="308" spans="1:13">
      <c r="A308" s="1" t="str">
        <f t="shared" si="44"/>
        <v>20101103</v>
      </c>
      <c r="B308" s="4">
        <v>40485</v>
      </c>
      <c r="C308" s="2">
        <f t="shared" si="45"/>
        <v>11</v>
      </c>
      <c r="D308" s="2" t="str">
        <f t="shared" si="46"/>
        <v>November</v>
      </c>
      <c r="E308">
        <f t="shared" si="47"/>
        <v>4</v>
      </c>
      <c r="F308" t="str">
        <f t="shared" si="48"/>
        <v>Qtr 04</v>
      </c>
      <c r="G308">
        <f t="shared" si="49"/>
        <v>2010</v>
      </c>
      <c r="H308" cm="1">
        <f t="array" ref="H308">_xlfn.SWITCH(I308,"Sunday",1,"Monday",2,"Tuesday",3,"Wednesday",4,"Thursday",5,"Friday",6,"Saturday",7)</f>
        <v>4</v>
      </c>
      <c r="I308" t="str">
        <f t="shared" si="50"/>
        <v>Wednesday</v>
      </c>
      <c r="J308">
        <f t="shared" si="51"/>
        <v>3</v>
      </c>
      <c r="K308">
        <f t="shared" si="52"/>
        <v>307</v>
      </c>
      <c r="L308">
        <f t="shared" si="53"/>
        <v>45</v>
      </c>
      <c r="M308" t="str">
        <f t="shared" si="54"/>
        <v>2010-11</v>
      </c>
    </row>
    <row r="309" spans="1:13">
      <c r="A309" s="1" t="str">
        <f t="shared" si="44"/>
        <v>20101104</v>
      </c>
      <c r="B309" s="4">
        <v>40486</v>
      </c>
      <c r="C309" s="2">
        <f t="shared" si="45"/>
        <v>11</v>
      </c>
      <c r="D309" s="2" t="str">
        <f t="shared" si="46"/>
        <v>November</v>
      </c>
      <c r="E309">
        <f t="shared" si="47"/>
        <v>4</v>
      </c>
      <c r="F309" t="str">
        <f t="shared" si="48"/>
        <v>Qtr 04</v>
      </c>
      <c r="G309">
        <f t="shared" si="49"/>
        <v>2010</v>
      </c>
      <c r="H309" cm="1">
        <f t="array" ref="H309">_xlfn.SWITCH(I309,"Sunday",1,"Monday",2,"Tuesday",3,"Wednesday",4,"Thursday",5,"Friday",6,"Saturday",7)</f>
        <v>5</v>
      </c>
      <c r="I309" t="str">
        <f t="shared" si="50"/>
        <v>Thursday</v>
      </c>
      <c r="J309">
        <f t="shared" si="51"/>
        <v>4</v>
      </c>
      <c r="K309">
        <f t="shared" si="52"/>
        <v>308</v>
      </c>
      <c r="L309">
        <f t="shared" si="53"/>
        <v>45</v>
      </c>
      <c r="M309" t="str">
        <f t="shared" si="54"/>
        <v>2010-11</v>
      </c>
    </row>
    <row r="310" spans="1:13">
      <c r="A310" s="1" t="str">
        <f t="shared" si="44"/>
        <v>20101105</v>
      </c>
      <c r="B310" s="4">
        <v>40487</v>
      </c>
      <c r="C310" s="2">
        <f t="shared" si="45"/>
        <v>11</v>
      </c>
      <c r="D310" s="2" t="str">
        <f t="shared" si="46"/>
        <v>November</v>
      </c>
      <c r="E310">
        <f t="shared" si="47"/>
        <v>4</v>
      </c>
      <c r="F310" t="str">
        <f t="shared" si="48"/>
        <v>Qtr 04</v>
      </c>
      <c r="G310">
        <f t="shared" si="49"/>
        <v>2010</v>
      </c>
      <c r="H310" cm="1">
        <f t="array" ref="H310">_xlfn.SWITCH(I310,"Sunday",1,"Monday",2,"Tuesday",3,"Wednesday",4,"Thursday",5,"Friday",6,"Saturday",7)</f>
        <v>6</v>
      </c>
      <c r="I310" t="str">
        <f t="shared" si="50"/>
        <v>Friday</v>
      </c>
      <c r="J310">
        <f t="shared" si="51"/>
        <v>5</v>
      </c>
      <c r="K310">
        <f t="shared" si="52"/>
        <v>309</v>
      </c>
      <c r="L310">
        <f t="shared" si="53"/>
        <v>45</v>
      </c>
      <c r="M310" t="str">
        <f t="shared" si="54"/>
        <v>2010-11</v>
      </c>
    </row>
    <row r="311" spans="1:13">
      <c r="A311" s="1" t="str">
        <f t="shared" si="44"/>
        <v>20101106</v>
      </c>
      <c r="B311" s="4">
        <v>40488</v>
      </c>
      <c r="C311" s="2">
        <f t="shared" si="45"/>
        <v>11</v>
      </c>
      <c r="D311" s="2" t="str">
        <f t="shared" si="46"/>
        <v>November</v>
      </c>
      <c r="E311">
        <f t="shared" si="47"/>
        <v>4</v>
      </c>
      <c r="F311" t="str">
        <f t="shared" si="48"/>
        <v>Qtr 04</v>
      </c>
      <c r="G311">
        <f t="shared" si="49"/>
        <v>2010</v>
      </c>
      <c r="H311" cm="1">
        <f t="array" ref="H311">_xlfn.SWITCH(I311,"Sunday",1,"Monday",2,"Tuesday",3,"Wednesday",4,"Thursday",5,"Friday",6,"Saturday",7)</f>
        <v>7</v>
      </c>
      <c r="I311" t="str">
        <f t="shared" si="50"/>
        <v>Saturday</v>
      </c>
      <c r="J311">
        <f t="shared" si="51"/>
        <v>6</v>
      </c>
      <c r="K311">
        <f t="shared" si="52"/>
        <v>310</v>
      </c>
      <c r="L311">
        <f t="shared" si="53"/>
        <v>45</v>
      </c>
      <c r="M311" t="str">
        <f t="shared" si="54"/>
        <v>2010-11</v>
      </c>
    </row>
    <row r="312" spans="1:13">
      <c r="A312" s="1" t="str">
        <f t="shared" si="44"/>
        <v>20101107</v>
      </c>
      <c r="B312" s="4">
        <v>40489</v>
      </c>
      <c r="C312" s="2">
        <f t="shared" si="45"/>
        <v>11</v>
      </c>
      <c r="D312" s="2" t="str">
        <f t="shared" si="46"/>
        <v>November</v>
      </c>
      <c r="E312">
        <f t="shared" si="47"/>
        <v>4</v>
      </c>
      <c r="F312" t="str">
        <f t="shared" si="48"/>
        <v>Qtr 04</v>
      </c>
      <c r="G312">
        <f t="shared" si="49"/>
        <v>2010</v>
      </c>
      <c r="H312" cm="1">
        <f t="array" ref="H312">_xlfn.SWITCH(I312,"Sunday",1,"Monday",2,"Tuesday",3,"Wednesday",4,"Thursday",5,"Friday",6,"Saturday",7)</f>
        <v>1</v>
      </c>
      <c r="I312" t="str">
        <f t="shared" si="50"/>
        <v>Sunday</v>
      </c>
      <c r="J312">
        <f t="shared" si="51"/>
        <v>7</v>
      </c>
      <c r="K312">
        <f t="shared" si="52"/>
        <v>311</v>
      </c>
      <c r="L312">
        <f t="shared" si="53"/>
        <v>46</v>
      </c>
      <c r="M312" t="str">
        <f t="shared" si="54"/>
        <v>2010-11</v>
      </c>
    </row>
    <row r="313" spans="1:13">
      <c r="A313" s="1" t="str">
        <f t="shared" si="44"/>
        <v>20101108</v>
      </c>
      <c r="B313" s="4">
        <v>40490</v>
      </c>
      <c r="C313" s="2">
        <f t="shared" si="45"/>
        <v>11</v>
      </c>
      <c r="D313" s="2" t="str">
        <f t="shared" si="46"/>
        <v>November</v>
      </c>
      <c r="E313">
        <f t="shared" si="47"/>
        <v>4</v>
      </c>
      <c r="F313" t="str">
        <f t="shared" si="48"/>
        <v>Qtr 04</v>
      </c>
      <c r="G313">
        <f t="shared" si="49"/>
        <v>2010</v>
      </c>
      <c r="H313" cm="1">
        <f t="array" ref="H313">_xlfn.SWITCH(I313,"Sunday",1,"Monday",2,"Tuesday",3,"Wednesday",4,"Thursday",5,"Friday",6,"Saturday",7)</f>
        <v>2</v>
      </c>
      <c r="I313" t="str">
        <f t="shared" si="50"/>
        <v>Monday</v>
      </c>
      <c r="J313">
        <f t="shared" si="51"/>
        <v>8</v>
      </c>
      <c r="K313">
        <f t="shared" si="52"/>
        <v>312</v>
      </c>
      <c r="L313">
        <f t="shared" si="53"/>
        <v>46</v>
      </c>
      <c r="M313" t="str">
        <f t="shared" si="54"/>
        <v>2010-11</v>
      </c>
    </row>
    <row r="314" spans="1:13">
      <c r="A314" s="1" t="str">
        <f t="shared" si="44"/>
        <v>20101109</v>
      </c>
      <c r="B314" s="4">
        <v>40491</v>
      </c>
      <c r="C314" s="2">
        <f t="shared" si="45"/>
        <v>11</v>
      </c>
      <c r="D314" s="2" t="str">
        <f t="shared" si="46"/>
        <v>November</v>
      </c>
      <c r="E314">
        <f t="shared" si="47"/>
        <v>4</v>
      </c>
      <c r="F314" t="str">
        <f t="shared" si="48"/>
        <v>Qtr 04</v>
      </c>
      <c r="G314">
        <f t="shared" si="49"/>
        <v>2010</v>
      </c>
      <c r="H314" cm="1">
        <f t="array" ref="H314">_xlfn.SWITCH(I314,"Sunday",1,"Monday",2,"Tuesday",3,"Wednesday",4,"Thursday",5,"Friday",6,"Saturday",7)</f>
        <v>3</v>
      </c>
      <c r="I314" t="str">
        <f t="shared" si="50"/>
        <v>Tuesday</v>
      </c>
      <c r="J314">
        <f t="shared" si="51"/>
        <v>9</v>
      </c>
      <c r="K314">
        <f t="shared" si="52"/>
        <v>313</v>
      </c>
      <c r="L314">
        <f t="shared" si="53"/>
        <v>46</v>
      </c>
      <c r="M314" t="str">
        <f t="shared" si="54"/>
        <v>2010-11</v>
      </c>
    </row>
    <row r="315" spans="1:13">
      <c r="A315" s="1" t="str">
        <f t="shared" si="44"/>
        <v>20101110</v>
      </c>
      <c r="B315" s="4">
        <v>40492</v>
      </c>
      <c r="C315" s="2">
        <f t="shared" si="45"/>
        <v>11</v>
      </c>
      <c r="D315" s="2" t="str">
        <f t="shared" si="46"/>
        <v>November</v>
      </c>
      <c r="E315">
        <f t="shared" si="47"/>
        <v>4</v>
      </c>
      <c r="F315" t="str">
        <f t="shared" si="48"/>
        <v>Qtr 04</v>
      </c>
      <c r="G315">
        <f t="shared" si="49"/>
        <v>2010</v>
      </c>
      <c r="H315" cm="1">
        <f t="array" ref="H315">_xlfn.SWITCH(I315,"Sunday",1,"Monday",2,"Tuesday",3,"Wednesday",4,"Thursday",5,"Friday",6,"Saturday",7)</f>
        <v>4</v>
      </c>
      <c r="I315" t="str">
        <f t="shared" si="50"/>
        <v>Wednesday</v>
      </c>
      <c r="J315">
        <f t="shared" si="51"/>
        <v>10</v>
      </c>
      <c r="K315">
        <f t="shared" si="52"/>
        <v>314</v>
      </c>
      <c r="L315">
        <f t="shared" si="53"/>
        <v>46</v>
      </c>
      <c r="M315" t="str">
        <f t="shared" si="54"/>
        <v>2010-11</v>
      </c>
    </row>
    <row r="316" spans="1:13">
      <c r="A316" s="1" t="str">
        <f t="shared" si="44"/>
        <v>20101111</v>
      </c>
      <c r="B316" s="4">
        <v>40493</v>
      </c>
      <c r="C316" s="2">
        <f t="shared" si="45"/>
        <v>11</v>
      </c>
      <c r="D316" s="2" t="str">
        <f t="shared" si="46"/>
        <v>November</v>
      </c>
      <c r="E316">
        <f t="shared" si="47"/>
        <v>4</v>
      </c>
      <c r="F316" t="str">
        <f t="shared" si="48"/>
        <v>Qtr 04</v>
      </c>
      <c r="G316">
        <f t="shared" si="49"/>
        <v>2010</v>
      </c>
      <c r="H316" cm="1">
        <f t="array" ref="H316">_xlfn.SWITCH(I316,"Sunday",1,"Monday",2,"Tuesday",3,"Wednesday",4,"Thursday",5,"Friday",6,"Saturday",7)</f>
        <v>5</v>
      </c>
      <c r="I316" t="str">
        <f t="shared" si="50"/>
        <v>Thursday</v>
      </c>
      <c r="J316">
        <f t="shared" si="51"/>
        <v>11</v>
      </c>
      <c r="K316">
        <f t="shared" si="52"/>
        <v>315</v>
      </c>
      <c r="L316">
        <f t="shared" si="53"/>
        <v>46</v>
      </c>
      <c r="M316" t="str">
        <f t="shared" si="54"/>
        <v>2010-11</v>
      </c>
    </row>
    <row r="317" spans="1:13">
      <c r="A317" s="1" t="str">
        <f t="shared" si="44"/>
        <v>20101112</v>
      </c>
      <c r="B317" s="4">
        <v>40494</v>
      </c>
      <c r="C317" s="2">
        <f t="shared" si="45"/>
        <v>11</v>
      </c>
      <c r="D317" s="2" t="str">
        <f t="shared" si="46"/>
        <v>November</v>
      </c>
      <c r="E317">
        <f t="shared" si="47"/>
        <v>4</v>
      </c>
      <c r="F317" t="str">
        <f t="shared" si="48"/>
        <v>Qtr 04</v>
      </c>
      <c r="G317">
        <f t="shared" si="49"/>
        <v>2010</v>
      </c>
      <c r="H317" cm="1">
        <f t="array" ref="H317">_xlfn.SWITCH(I317,"Sunday",1,"Monday",2,"Tuesday",3,"Wednesday",4,"Thursday",5,"Friday",6,"Saturday",7)</f>
        <v>6</v>
      </c>
      <c r="I317" t="str">
        <f t="shared" si="50"/>
        <v>Friday</v>
      </c>
      <c r="J317">
        <f t="shared" si="51"/>
        <v>12</v>
      </c>
      <c r="K317">
        <f t="shared" si="52"/>
        <v>316</v>
      </c>
      <c r="L317">
        <f t="shared" si="53"/>
        <v>46</v>
      </c>
      <c r="M317" t="str">
        <f t="shared" si="54"/>
        <v>2010-11</v>
      </c>
    </row>
    <row r="318" spans="1:13">
      <c r="A318" s="1" t="str">
        <f t="shared" si="44"/>
        <v>20101113</v>
      </c>
      <c r="B318" s="4">
        <v>40495</v>
      </c>
      <c r="C318" s="2">
        <f t="shared" si="45"/>
        <v>11</v>
      </c>
      <c r="D318" s="2" t="str">
        <f t="shared" si="46"/>
        <v>November</v>
      </c>
      <c r="E318">
        <f t="shared" si="47"/>
        <v>4</v>
      </c>
      <c r="F318" t="str">
        <f t="shared" si="48"/>
        <v>Qtr 04</v>
      </c>
      <c r="G318">
        <f t="shared" si="49"/>
        <v>2010</v>
      </c>
      <c r="H318" cm="1">
        <f t="array" ref="H318">_xlfn.SWITCH(I318,"Sunday",1,"Monday",2,"Tuesday",3,"Wednesday",4,"Thursday",5,"Friday",6,"Saturday",7)</f>
        <v>7</v>
      </c>
      <c r="I318" t="str">
        <f t="shared" si="50"/>
        <v>Saturday</v>
      </c>
      <c r="J318">
        <f t="shared" si="51"/>
        <v>13</v>
      </c>
      <c r="K318">
        <f t="shared" si="52"/>
        <v>317</v>
      </c>
      <c r="L318">
        <f t="shared" si="53"/>
        <v>46</v>
      </c>
      <c r="M318" t="str">
        <f t="shared" si="54"/>
        <v>2010-11</v>
      </c>
    </row>
    <row r="319" spans="1:13">
      <c r="A319" s="1" t="str">
        <f t="shared" si="44"/>
        <v>20101114</v>
      </c>
      <c r="B319" s="4">
        <v>40496</v>
      </c>
      <c r="C319" s="2">
        <f t="shared" si="45"/>
        <v>11</v>
      </c>
      <c r="D319" s="2" t="str">
        <f t="shared" si="46"/>
        <v>November</v>
      </c>
      <c r="E319">
        <f t="shared" si="47"/>
        <v>4</v>
      </c>
      <c r="F319" t="str">
        <f t="shared" si="48"/>
        <v>Qtr 04</v>
      </c>
      <c r="G319">
        <f t="shared" si="49"/>
        <v>2010</v>
      </c>
      <c r="H319" cm="1">
        <f t="array" ref="H319">_xlfn.SWITCH(I319,"Sunday",1,"Monday",2,"Tuesday",3,"Wednesday",4,"Thursday",5,"Friday",6,"Saturday",7)</f>
        <v>1</v>
      </c>
      <c r="I319" t="str">
        <f t="shared" si="50"/>
        <v>Sunday</v>
      </c>
      <c r="J319">
        <f t="shared" si="51"/>
        <v>14</v>
      </c>
      <c r="K319">
        <f t="shared" si="52"/>
        <v>318</v>
      </c>
      <c r="L319">
        <f t="shared" si="53"/>
        <v>47</v>
      </c>
      <c r="M319" t="str">
        <f t="shared" si="54"/>
        <v>2010-11</v>
      </c>
    </row>
    <row r="320" spans="1:13">
      <c r="A320" s="1" t="str">
        <f t="shared" si="44"/>
        <v>20101115</v>
      </c>
      <c r="B320" s="4">
        <v>40497</v>
      </c>
      <c r="C320" s="2">
        <f t="shared" si="45"/>
        <v>11</v>
      </c>
      <c r="D320" s="2" t="str">
        <f t="shared" si="46"/>
        <v>November</v>
      </c>
      <c r="E320">
        <f t="shared" si="47"/>
        <v>4</v>
      </c>
      <c r="F320" t="str">
        <f t="shared" si="48"/>
        <v>Qtr 04</v>
      </c>
      <c r="G320">
        <f t="shared" si="49"/>
        <v>2010</v>
      </c>
      <c r="H320" cm="1">
        <f t="array" ref="H320">_xlfn.SWITCH(I320,"Sunday",1,"Monday",2,"Tuesday",3,"Wednesday",4,"Thursday",5,"Friday",6,"Saturday",7)</f>
        <v>2</v>
      </c>
      <c r="I320" t="str">
        <f t="shared" si="50"/>
        <v>Monday</v>
      </c>
      <c r="J320">
        <f t="shared" si="51"/>
        <v>15</v>
      </c>
      <c r="K320">
        <f t="shared" si="52"/>
        <v>319</v>
      </c>
      <c r="L320">
        <f t="shared" si="53"/>
        <v>47</v>
      </c>
      <c r="M320" t="str">
        <f t="shared" si="54"/>
        <v>2010-11</v>
      </c>
    </row>
    <row r="321" spans="1:13">
      <c r="A321" s="1" t="str">
        <f t="shared" si="44"/>
        <v>20101116</v>
      </c>
      <c r="B321" s="4">
        <v>40498</v>
      </c>
      <c r="C321" s="2">
        <f t="shared" si="45"/>
        <v>11</v>
      </c>
      <c r="D321" s="2" t="str">
        <f t="shared" si="46"/>
        <v>November</v>
      </c>
      <c r="E321">
        <f t="shared" si="47"/>
        <v>4</v>
      </c>
      <c r="F321" t="str">
        <f t="shared" si="48"/>
        <v>Qtr 04</v>
      </c>
      <c r="G321">
        <f t="shared" si="49"/>
        <v>2010</v>
      </c>
      <c r="H321" cm="1">
        <f t="array" ref="H321">_xlfn.SWITCH(I321,"Sunday",1,"Monday",2,"Tuesday",3,"Wednesday",4,"Thursday",5,"Friday",6,"Saturday",7)</f>
        <v>3</v>
      </c>
      <c r="I321" t="str">
        <f t="shared" si="50"/>
        <v>Tuesday</v>
      </c>
      <c r="J321">
        <f t="shared" si="51"/>
        <v>16</v>
      </c>
      <c r="K321">
        <f t="shared" si="52"/>
        <v>320</v>
      </c>
      <c r="L321">
        <f t="shared" si="53"/>
        <v>47</v>
      </c>
      <c r="M321" t="str">
        <f t="shared" si="54"/>
        <v>2010-11</v>
      </c>
    </row>
    <row r="322" spans="1:13">
      <c r="A322" s="1" t="str">
        <f t="shared" si="44"/>
        <v>20101117</v>
      </c>
      <c r="B322" s="4">
        <v>40499</v>
      </c>
      <c r="C322" s="2">
        <f t="shared" si="45"/>
        <v>11</v>
      </c>
      <c r="D322" s="2" t="str">
        <f t="shared" si="46"/>
        <v>November</v>
      </c>
      <c r="E322">
        <f t="shared" si="47"/>
        <v>4</v>
      </c>
      <c r="F322" t="str">
        <f t="shared" si="48"/>
        <v>Qtr 04</v>
      </c>
      <c r="G322">
        <f t="shared" si="49"/>
        <v>2010</v>
      </c>
      <c r="H322" cm="1">
        <f t="array" ref="H322">_xlfn.SWITCH(I322,"Sunday",1,"Monday",2,"Tuesday",3,"Wednesday",4,"Thursday",5,"Friday",6,"Saturday",7)</f>
        <v>4</v>
      </c>
      <c r="I322" t="str">
        <f t="shared" si="50"/>
        <v>Wednesday</v>
      </c>
      <c r="J322">
        <f t="shared" si="51"/>
        <v>17</v>
      </c>
      <c r="K322">
        <f t="shared" si="52"/>
        <v>321</v>
      </c>
      <c r="L322">
        <f t="shared" si="53"/>
        <v>47</v>
      </c>
      <c r="M322" t="str">
        <f t="shared" si="54"/>
        <v>2010-11</v>
      </c>
    </row>
    <row r="323" spans="1:13">
      <c r="A323" s="1" t="str">
        <f t="shared" ref="A323:A386" si="55">YEAR(B323) &amp; REPT("0",2 - LEN(C323)) &amp; C323 &amp; REPT("0",2 - LEN(J323)) &amp; J323</f>
        <v>20101118</v>
      </c>
      <c r="B323" s="4">
        <v>40500</v>
      </c>
      <c r="C323" s="2">
        <f t="shared" ref="C323:C386" si="56">MONTH(B323)</f>
        <v>11</v>
      </c>
      <c r="D323" s="2" t="str">
        <f t="shared" ref="D323:D386" si="57">TEXT(B323,"mmmm")</f>
        <v>November</v>
      </c>
      <c r="E323">
        <f t="shared" ref="E323:E386" si="58">IF( OR(C323 = 1, C323=2, C323 = 3),1, IF(OR(C323 = 4, C323=5, C323 = 6),2,IF(OR(C323 = 7, C323=8, C323 = 9),3,4)))</f>
        <v>4</v>
      </c>
      <c r="F323" t="str">
        <f t="shared" ref="F323:F386" si="59">"Qtr " &amp; REPT("0",2 - LEN(E323)) &amp; E323</f>
        <v>Qtr 04</v>
      </c>
      <c r="G323">
        <f t="shared" ref="G323:G386" si="60">YEAR(B323)</f>
        <v>2010</v>
      </c>
      <c r="H323" cm="1">
        <f t="array" ref="H323">_xlfn.SWITCH(I323,"Sunday",1,"Monday",2,"Tuesday",3,"Wednesday",4,"Thursday",5,"Friday",6,"Saturday",7)</f>
        <v>5</v>
      </c>
      <c r="I323" t="str">
        <f t="shared" ref="I323:I386" si="61">TEXT(B323,"dddd")</f>
        <v>Thursday</v>
      </c>
      <c r="J323">
        <f t="shared" ref="J323:J386" si="62">DAY(B323)</f>
        <v>18</v>
      </c>
      <c r="K323">
        <f t="shared" ref="K323:K386" si="63">B323 - DATE(YEAR(B323),1,0)</f>
        <v>322</v>
      </c>
      <c r="L323">
        <f t="shared" ref="L323:L386" si="64">WEEKNUM(B323)</f>
        <v>47</v>
      </c>
      <c r="M323" t="str">
        <f t="shared" si="54"/>
        <v>2010-11</v>
      </c>
    </row>
    <row r="324" spans="1:13">
      <c r="A324" s="1" t="str">
        <f t="shared" si="55"/>
        <v>20101119</v>
      </c>
      <c r="B324" s="4">
        <v>40501</v>
      </c>
      <c r="C324" s="2">
        <f t="shared" si="56"/>
        <v>11</v>
      </c>
      <c r="D324" s="2" t="str">
        <f t="shared" si="57"/>
        <v>November</v>
      </c>
      <c r="E324">
        <f t="shared" si="58"/>
        <v>4</v>
      </c>
      <c r="F324" t="str">
        <f t="shared" si="59"/>
        <v>Qtr 04</v>
      </c>
      <c r="G324">
        <f t="shared" si="60"/>
        <v>2010</v>
      </c>
      <c r="H324" cm="1">
        <f t="array" ref="H324">_xlfn.SWITCH(I324,"Sunday",1,"Monday",2,"Tuesday",3,"Wednesday",4,"Thursday",5,"Friday",6,"Saturday",7)</f>
        <v>6</v>
      </c>
      <c r="I324" t="str">
        <f t="shared" si="61"/>
        <v>Friday</v>
      </c>
      <c r="J324">
        <f t="shared" si="62"/>
        <v>19</v>
      </c>
      <c r="K324">
        <f t="shared" si="63"/>
        <v>323</v>
      </c>
      <c r="L324">
        <f t="shared" si="64"/>
        <v>47</v>
      </c>
      <c r="M324" t="str">
        <f t="shared" ref="M324:M387" si="65">YEAR(B324) &amp; "-" &amp; REPT("0",2 - LEN(C324)) &amp; C324</f>
        <v>2010-11</v>
      </c>
    </row>
    <row r="325" spans="1:13">
      <c r="A325" s="1" t="str">
        <f t="shared" si="55"/>
        <v>20101120</v>
      </c>
      <c r="B325" s="4">
        <v>40502</v>
      </c>
      <c r="C325" s="2">
        <f t="shared" si="56"/>
        <v>11</v>
      </c>
      <c r="D325" s="2" t="str">
        <f t="shared" si="57"/>
        <v>November</v>
      </c>
      <c r="E325">
        <f t="shared" si="58"/>
        <v>4</v>
      </c>
      <c r="F325" t="str">
        <f t="shared" si="59"/>
        <v>Qtr 04</v>
      </c>
      <c r="G325">
        <f t="shared" si="60"/>
        <v>2010</v>
      </c>
      <c r="H325" cm="1">
        <f t="array" ref="H325">_xlfn.SWITCH(I325,"Sunday",1,"Monday",2,"Tuesday",3,"Wednesday",4,"Thursday",5,"Friday",6,"Saturday",7)</f>
        <v>7</v>
      </c>
      <c r="I325" t="str">
        <f t="shared" si="61"/>
        <v>Saturday</v>
      </c>
      <c r="J325">
        <f t="shared" si="62"/>
        <v>20</v>
      </c>
      <c r="K325">
        <f t="shared" si="63"/>
        <v>324</v>
      </c>
      <c r="L325">
        <f t="shared" si="64"/>
        <v>47</v>
      </c>
      <c r="M325" t="str">
        <f t="shared" si="65"/>
        <v>2010-11</v>
      </c>
    </row>
    <row r="326" spans="1:13">
      <c r="A326" s="1" t="str">
        <f t="shared" si="55"/>
        <v>20101121</v>
      </c>
      <c r="B326" s="4">
        <v>40503</v>
      </c>
      <c r="C326" s="2">
        <f t="shared" si="56"/>
        <v>11</v>
      </c>
      <c r="D326" s="2" t="str">
        <f t="shared" si="57"/>
        <v>November</v>
      </c>
      <c r="E326">
        <f t="shared" si="58"/>
        <v>4</v>
      </c>
      <c r="F326" t="str">
        <f t="shared" si="59"/>
        <v>Qtr 04</v>
      </c>
      <c r="G326">
        <f t="shared" si="60"/>
        <v>2010</v>
      </c>
      <c r="H326" cm="1">
        <f t="array" ref="H326">_xlfn.SWITCH(I326,"Sunday",1,"Monday",2,"Tuesday",3,"Wednesday",4,"Thursday",5,"Friday",6,"Saturday",7)</f>
        <v>1</v>
      </c>
      <c r="I326" t="str">
        <f t="shared" si="61"/>
        <v>Sunday</v>
      </c>
      <c r="J326">
        <f t="shared" si="62"/>
        <v>21</v>
      </c>
      <c r="K326">
        <f t="shared" si="63"/>
        <v>325</v>
      </c>
      <c r="L326">
        <f t="shared" si="64"/>
        <v>48</v>
      </c>
      <c r="M326" t="str">
        <f t="shared" si="65"/>
        <v>2010-11</v>
      </c>
    </row>
    <row r="327" spans="1:13">
      <c r="A327" s="1" t="str">
        <f t="shared" si="55"/>
        <v>20101122</v>
      </c>
      <c r="B327" s="4">
        <v>40504</v>
      </c>
      <c r="C327" s="2">
        <f t="shared" si="56"/>
        <v>11</v>
      </c>
      <c r="D327" s="2" t="str">
        <f t="shared" si="57"/>
        <v>November</v>
      </c>
      <c r="E327">
        <f t="shared" si="58"/>
        <v>4</v>
      </c>
      <c r="F327" t="str">
        <f t="shared" si="59"/>
        <v>Qtr 04</v>
      </c>
      <c r="G327">
        <f t="shared" si="60"/>
        <v>2010</v>
      </c>
      <c r="H327" cm="1">
        <f t="array" ref="H327">_xlfn.SWITCH(I327,"Sunday",1,"Monday",2,"Tuesday",3,"Wednesday",4,"Thursday",5,"Friday",6,"Saturday",7)</f>
        <v>2</v>
      </c>
      <c r="I327" t="str">
        <f t="shared" si="61"/>
        <v>Monday</v>
      </c>
      <c r="J327">
        <f t="shared" si="62"/>
        <v>22</v>
      </c>
      <c r="K327">
        <f t="shared" si="63"/>
        <v>326</v>
      </c>
      <c r="L327">
        <f t="shared" si="64"/>
        <v>48</v>
      </c>
      <c r="M327" t="str">
        <f t="shared" si="65"/>
        <v>2010-11</v>
      </c>
    </row>
    <row r="328" spans="1:13">
      <c r="A328" s="1" t="str">
        <f t="shared" si="55"/>
        <v>20101123</v>
      </c>
      <c r="B328" s="4">
        <v>40505</v>
      </c>
      <c r="C328" s="2">
        <f t="shared" si="56"/>
        <v>11</v>
      </c>
      <c r="D328" s="2" t="str">
        <f t="shared" si="57"/>
        <v>November</v>
      </c>
      <c r="E328">
        <f t="shared" si="58"/>
        <v>4</v>
      </c>
      <c r="F328" t="str">
        <f t="shared" si="59"/>
        <v>Qtr 04</v>
      </c>
      <c r="G328">
        <f t="shared" si="60"/>
        <v>2010</v>
      </c>
      <c r="H328" cm="1">
        <f t="array" ref="H328">_xlfn.SWITCH(I328,"Sunday",1,"Monday",2,"Tuesday",3,"Wednesday",4,"Thursday",5,"Friday",6,"Saturday",7)</f>
        <v>3</v>
      </c>
      <c r="I328" t="str">
        <f t="shared" si="61"/>
        <v>Tuesday</v>
      </c>
      <c r="J328">
        <f t="shared" si="62"/>
        <v>23</v>
      </c>
      <c r="K328">
        <f t="shared" si="63"/>
        <v>327</v>
      </c>
      <c r="L328">
        <f t="shared" si="64"/>
        <v>48</v>
      </c>
      <c r="M328" t="str">
        <f t="shared" si="65"/>
        <v>2010-11</v>
      </c>
    </row>
    <row r="329" spans="1:13">
      <c r="A329" s="1" t="str">
        <f t="shared" si="55"/>
        <v>20101124</v>
      </c>
      <c r="B329" s="4">
        <v>40506</v>
      </c>
      <c r="C329" s="2">
        <f t="shared" si="56"/>
        <v>11</v>
      </c>
      <c r="D329" s="2" t="str">
        <f t="shared" si="57"/>
        <v>November</v>
      </c>
      <c r="E329">
        <f t="shared" si="58"/>
        <v>4</v>
      </c>
      <c r="F329" t="str">
        <f t="shared" si="59"/>
        <v>Qtr 04</v>
      </c>
      <c r="G329">
        <f t="shared" si="60"/>
        <v>2010</v>
      </c>
      <c r="H329" cm="1">
        <f t="array" ref="H329">_xlfn.SWITCH(I329,"Sunday",1,"Monday",2,"Tuesday",3,"Wednesday",4,"Thursday",5,"Friday",6,"Saturday",7)</f>
        <v>4</v>
      </c>
      <c r="I329" t="str">
        <f t="shared" si="61"/>
        <v>Wednesday</v>
      </c>
      <c r="J329">
        <f t="shared" si="62"/>
        <v>24</v>
      </c>
      <c r="K329">
        <f t="shared" si="63"/>
        <v>328</v>
      </c>
      <c r="L329">
        <f t="shared" si="64"/>
        <v>48</v>
      </c>
      <c r="M329" t="str">
        <f t="shared" si="65"/>
        <v>2010-11</v>
      </c>
    </row>
    <row r="330" spans="1:13">
      <c r="A330" s="1" t="str">
        <f t="shared" si="55"/>
        <v>20101125</v>
      </c>
      <c r="B330" s="4">
        <v>40507</v>
      </c>
      <c r="C330" s="2">
        <f t="shared" si="56"/>
        <v>11</v>
      </c>
      <c r="D330" s="2" t="str">
        <f t="shared" si="57"/>
        <v>November</v>
      </c>
      <c r="E330">
        <f t="shared" si="58"/>
        <v>4</v>
      </c>
      <c r="F330" t="str">
        <f t="shared" si="59"/>
        <v>Qtr 04</v>
      </c>
      <c r="G330">
        <f t="shared" si="60"/>
        <v>2010</v>
      </c>
      <c r="H330" cm="1">
        <f t="array" ref="H330">_xlfn.SWITCH(I330,"Sunday",1,"Monday",2,"Tuesday",3,"Wednesday",4,"Thursday",5,"Friday",6,"Saturday",7)</f>
        <v>5</v>
      </c>
      <c r="I330" t="str">
        <f t="shared" si="61"/>
        <v>Thursday</v>
      </c>
      <c r="J330">
        <f t="shared" si="62"/>
        <v>25</v>
      </c>
      <c r="K330">
        <f t="shared" si="63"/>
        <v>329</v>
      </c>
      <c r="L330">
        <f t="shared" si="64"/>
        <v>48</v>
      </c>
      <c r="M330" t="str">
        <f t="shared" si="65"/>
        <v>2010-11</v>
      </c>
    </row>
    <row r="331" spans="1:13">
      <c r="A331" s="1" t="str">
        <f t="shared" si="55"/>
        <v>20101126</v>
      </c>
      <c r="B331" s="4">
        <v>40508</v>
      </c>
      <c r="C331" s="2">
        <f t="shared" si="56"/>
        <v>11</v>
      </c>
      <c r="D331" s="2" t="str">
        <f t="shared" si="57"/>
        <v>November</v>
      </c>
      <c r="E331">
        <f t="shared" si="58"/>
        <v>4</v>
      </c>
      <c r="F331" t="str">
        <f t="shared" si="59"/>
        <v>Qtr 04</v>
      </c>
      <c r="G331">
        <f t="shared" si="60"/>
        <v>2010</v>
      </c>
      <c r="H331" cm="1">
        <f t="array" ref="H331">_xlfn.SWITCH(I331,"Sunday",1,"Monday",2,"Tuesday",3,"Wednesday",4,"Thursday",5,"Friday",6,"Saturday",7)</f>
        <v>6</v>
      </c>
      <c r="I331" t="str">
        <f t="shared" si="61"/>
        <v>Friday</v>
      </c>
      <c r="J331">
        <f t="shared" si="62"/>
        <v>26</v>
      </c>
      <c r="K331">
        <f t="shared" si="63"/>
        <v>330</v>
      </c>
      <c r="L331">
        <f t="shared" si="64"/>
        <v>48</v>
      </c>
      <c r="M331" t="str">
        <f t="shared" si="65"/>
        <v>2010-11</v>
      </c>
    </row>
    <row r="332" spans="1:13">
      <c r="A332" s="1" t="str">
        <f t="shared" si="55"/>
        <v>20101127</v>
      </c>
      <c r="B332" s="4">
        <v>40509</v>
      </c>
      <c r="C332" s="2">
        <f t="shared" si="56"/>
        <v>11</v>
      </c>
      <c r="D332" s="2" t="str">
        <f t="shared" si="57"/>
        <v>November</v>
      </c>
      <c r="E332">
        <f t="shared" si="58"/>
        <v>4</v>
      </c>
      <c r="F332" t="str">
        <f t="shared" si="59"/>
        <v>Qtr 04</v>
      </c>
      <c r="G332">
        <f t="shared" si="60"/>
        <v>2010</v>
      </c>
      <c r="H332" cm="1">
        <f t="array" ref="H332">_xlfn.SWITCH(I332,"Sunday",1,"Monday",2,"Tuesday",3,"Wednesday",4,"Thursday",5,"Friday",6,"Saturday",7)</f>
        <v>7</v>
      </c>
      <c r="I332" t="str">
        <f t="shared" si="61"/>
        <v>Saturday</v>
      </c>
      <c r="J332">
        <f t="shared" si="62"/>
        <v>27</v>
      </c>
      <c r="K332">
        <f t="shared" si="63"/>
        <v>331</v>
      </c>
      <c r="L332">
        <f t="shared" si="64"/>
        <v>48</v>
      </c>
      <c r="M332" t="str">
        <f t="shared" si="65"/>
        <v>2010-11</v>
      </c>
    </row>
    <row r="333" spans="1:13">
      <c r="A333" s="1" t="str">
        <f t="shared" si="55"/>
        <v>20101128</v>
      </c>
      <c r="B333" s="4">
        <v>40510</v>
      </c>
      <c r="C333" s="2">
        <f t="shared" si="56"/>
        <v>11</v>
      </c>
      <c r="D333" s="2" t="str">
        <f t="shared" si="57"/>
        <v>November</v>
      </c>
      <c r="E333">
        <f t="shared" si="58"/>
        <v>4</v>
      </c>
      <c r="F333" t="str">
        <f t="shared" si="59"/>
        <v>Qtr 04</v>
      </c>
      <c r="G333">
        <f t="shared" si="60"/>
        <v>2010</v>
      </c>
      <c r="H333" cm="1">
        <f t="array" ref="H333">_xlfn.SWITCH(I333,"Sunday",1,"Monday",2,"Tuesday",3,"Wednesday",4,"Thursday",5,"Friday",6,"Saturday",7)</f>
        <v>1</v>
      </c>
      <c r="I333" t="str">
        <f t="shared" si="61"/>
        <v>Sunday</v>
      </c>
      <c r="J333">
        <f t="shared" si="62"/>
        <v>28</v>
      </c>
      <c r="K333">
        <f t="shared" si="63"/>
        <v>332</v>
      </c>
      <c r="L333">
        <f t="shared" si="64"/>
        <v>49</v>
      </c>
      <c r="M333" t="str">
        <f t="shared" si="65"/>
        <v>2010-11</v>
      </c>
    </row>
    <row r="334" spans="1:13">
      <c r="A334" s="1" t="str">
        <f t="shared" si="55"/>
        <v>20101129</v>
      </c>
      <c r="B334" s="4">
        <v>40511</v>
      </c>
      <c r="C334" s="2">
        <f t="shared" si="56"/>
        <v>11</v>
      </c>
      <c r="D334" s="2" t="str">
        <f t="shared" si="57"/>
        <v>November</v>
      </c>
      <c r="E334">
        <f t="shared" si="58"/>
        <v>4</v>
      </c>
      <c r="F334" t="str">
        <f t="shared" si="59"/>
        <v>Qtr 04</v>
      </c>
      <c r="G334">
        <f t="shared" si="60"/>
        <v>2010</v>
      </c>
      <c r="H334" cm="1">
        <f t="array" ref="H334">_xlfn.SWITCH(I334,"Sunday",1,"Monday",2,"Tuesday",3,"Wednesday",4,"Thursday",5,"Friday",6,"Saturday",7)</f>
        <v>2</v>
      </c>
      <c r="I334" t="str">
        <f t="shared" si="61"/>
        <v>Monday</v>
      </c>
      <c r="J334">
        <f t="shared" si="62"/>
        <v>29</v>
      </c>
      <c r="K334">
        <f t="shared" si="63"/>
        <v>333</v>
      </c>
      <c r="L334">
        <f t="shared" si="64"/>
        <v>49</v>
      </c>
      <c r="M334" t="str">
        <f t="shared" si="65"/>
        <v>2010-11</v>
      </c>
    </row>
    <row r="335" spans="1:13">
      <c r="A335" s="1" t="str">
        <f t="shared" si="55"/>
        <v>20101130</v>
      </c>
      <c r="B335" s="4">
        <v>40512</v>
      </c>
      <c r="C335" s="2">
        <f t="shared" si="56"/>
        <v>11</v>
      </c>
      <c r="D335" s="2" t="str">
        <f t="shared" si="57"/>
        <v>November</v>
      </c>
      <c r="E335">
        <f t="shared" si="58"/>
        <v>4</v>
      </c>
      <c r="F335" t="str">
        <f t="shared" si="59"/>
        <v>Qtr 04</v>
      </c>
      <c r="G335">
        <f t="shared" si="60"/>
        <v>2010</v>
      </c>
      <c r="H335" cm="1">
        <f t="array" ref="H335">_xlfn.SWITCH(I335,"Sunday",1,"Monday",2,"Tuesday",3,"Wednesday",4,"Thursday",5,"Friday",6,"Saturday",7)</f>
        <v>3</v>
      </c>
      <c r="I335" t="str">
        <f t="shared" si="61"/>
        <v>Tuesday</v>
      </c>
      <c r="J335">
        <f t="shared" si="62"/>
        <v>30</v>
      </c>
      <c r="K335">
        <f t="shared" si="63"/>
        <v>334</v>
      </c>
      <c r="L335">
        <f t="shared" si="64"/>
        <v>49</v>
      </c>
      <c r="M335" t="str">
        <f t="shared" si="65"/>
        <v>2010-11</v>
      </c>
    </row>
    <row r="336" spans="1:13">
      <c r="A336" s="1" t="str">
        <f t="shared" si="55"/>
        <v>20101201</v>
      </c>
      <c r="B336" s="4">
        <v>40513</v>
      </c>
      <c r="C336" s="2">
        <f t="shared" si="56"/>
        <v>12</v>
      </c>
      <c r="D336" s="2" t="str">
        <f t="shared" si="57"/>
        <v>December</v>
      </c>
      <c r="E336">
        <f t="shared" si="58"/>
        <v>4</v>
      </c>
      <c r="F336" t="str">
        <f t="shared" si="59"/>
        <v>Qtr 04</v>
      </c>
      <c r="G336">
        <f t="shared" si="60"/>
        <v>2010</v>
      </c>
      <c r="H336" cm="1">
        <f t="array" ref="H336">_xlfn.SWITCH(I336,"Sunday",1,"Monday",2,"Tuesday",3,"Wednesday",4,"Thursday",5,"Friday",6,"Saturday",7)</f>
        <v>4</v>
      </c>
      <c r="I336" t="str">
        <f t="shared" si="61"/>
        <v>Wednesday</v>
      </c>
      <c r="J336">
        <f t="shared" si="62"/>
        <v>1</v>
      </c>
      <c r="K336">
        <f t="shared" si="63"/>
        <v>335</v>
      </c>
      <c r="L336">
        <f t="shared" si="64"/>
        <v>49</v>
      </c>
      <c r="M336" t="str">
        <f t="shared" si="65"/>
        <v>2010-12</v>
      </c>
    </row>
    <row r="337" spans="1:13">
      <c r="A337" s="1" t="str">
        <f t="shared" si="55"/>
        <v>20101202</v>
      </c>
      <c r="B337" s="4">
        <v>40514</v>
      </c>
      <c r="C337" s="2">
        <f t="shared" si="56"/>
        <v>12</v>
      </c>
      <c r="D337" s="2" t="str">
        <f t="shared" si="57"/>
        <v>December</v>
      </c>
      <c r="E337">
        <f t="shared" si="58"/>
        <v>4</v>
      </c>
      <c r="F337" t="str">
        <f t="shared" si="59"/>
        <v>Qtr 04</v>
      </c>
      <c r="G337">
        <f t="shared" si="60"/>
        <v>2010</v>
      </c>
      <c r="H337" cm="1">
        <f t="array" ref="H337">_xlfn.SWITCH(I337,"Sunday",1,"Monday",2,"Tuesday",3,"Wednesday",4,"Thursday",5,"Friday",6,"Saturday",7)</f>
        <v>5</v>
      </c>
      <c r="I337" t="str">
        <f t="shared" si="61"/>
        <v>Thursday</v>
      </c>
      <c r="J337">
        <f t="shared" si="62"/>
        <v>2</v>
      </c>
      <c r="K337">
        <f t="shared" si="63"/>
        <v>336</v>
      </c>
      <c r="L337">
        <f t="shared" si="64"/>
        <v>49</v>
      </c>
      <c r="M337" t="str">
        <f t="shared" si="65"/>
        <v>2010-12</v>
      </c>
    </row>
    <row r="338" spans="1:13">
      <c r="A338" s="1" t="str">
        <f t="shared" si="55"/>
        <v>20101203</v>
      </c>
      <c r="B338" s="4">
        <v>40515</v>
      </c>
      <c r="C338" s="2">
        <f t="shared" si="56"/>
        <v>12</v>
      </c>
      <c r="D338" s="2" t="str">
        <f t="shared" si="57"/>
        <v>December</v>
      </c>
      <c r="E338">
        <f t="shared" si="58"/>
        <v>4</v>
      </c>
      <c r="F338" t="str">
        <f t="shared" si="59"/>
        <v>Qtr 04</v>
      </c>
      <c r="G338">
        <f t="shared" si="60"/>
        <v>2010</v>
      </c>
      <c r="H338" cm="1">
        <f t="array" ref="H338">_xlfn.SWITCH(I338,"Sunday",1,"Monday",2,"Tuesday",3,"Wednesday",4,"Thursday",5,"Friday",6,"Saturday",7)</f>
        <v>6</v>
      </c>
      <c r="I338" t="str">
        <f t="shared" si="61"/>
        <v>Friday</v>
      </c>
      <c r="J338">
        <f t="shared" si="62"/>
        <v>3</v>
      </c>
      <c r="K338">
        <f t="shared" si="63"/>
        <v>337</v>
      </c>
      <c r="L338">
        <f t="shared" si="64"/>
        <v>49</v>
      </c>
      <c r="M338" t="str">
        <f t="shared" si="65"/>
        <v>2010-12</v>
      </c>
    </row>
    <row r="339" spans="1:13">
      <c r="A339" s="1" t="str">
        <f t="shared" si="55"/>
        <v>20101204</v>
      </c>
      <c r="B339" s="4">
        <v>40516</v>
      </c>
      <c r="C339" s="2">
        <f t="shared" si="56"/>
        <v>12</v>
      </c>
      <c r="D339" s="2" t="str">
        <f t="shared" si="57"/>
        <v>December</v>
      </c>
      <c r="E339">
        <f t="shared" si="58"/>
        <v>4</v>
      </c>
      <c r="F339" t="str">
        <f t="shared" si="59"/>
        <v>Qtr 04</v>
      </c>
      <c r="G339">
        <f t="shared" si="60"/>
        <v>2010</v>
      </c>
      <c r="H339" cm="1">
        <f t="array" ref="H339">_xlfn.SWITCH(I339,"Sunday",1,"Monday",2,"Tuesday",3,"Wednesday",4,"Thursday",5,"Friday",6,"Saturday",7)</f>
        <v>7</v>
      </c>
      <c r="I339" t="str">
        <f t="shared" si="61"/>
        <v>Saturday</v>
      </c>
      <c r="J339">
        <f t="shared" si="62"/>
        <v>4</v>
      </c>
      <c r="K339">
        <f t="shared" si="63"/>
        <v>338</v>
      </c>
      <c r="L339">
        <f t="shared" si="64"/>
        <v>49</v>
      </c>
      <c r="M339" t="str">
        <f t="shared" si="65"/>
        <v>2010-12</v>
      </c>
    </row>
    <row r="340" spans="1:13">
      <c r="A340" s="1" t="str">
        <f t="shared" si="55"/>
        <v>20101205</v>
      </c>
      <c r="B340" s="4">
        <v>40517</v>
      </c>
      <c r="C340" s="2">
        <f t="shared" si="56"/>
        <v>12</v>
      </c>
      <c r="D340" s="2" t="str">
        <f t="shared" si="57"/>
        <v>December</v>
      </c>
      <c r="E340">
        <f t="shared" si="58"/>
        <v>4</v>
      </c>
      <c r="F340" t="str">
        <f t="shared" si="59"/>
        <v>Qtr 04</v>
      </c>
      <c r="G340">
        <f t="shared" si="60"/>
        <v>2010</v>
      </c>
      <c r="H340" cm="1">
        <f t="array" ref="H340">_xlfn.SWITCH(I340,"Sunday",1,"Monday",2,"Tuesday",3,"Wednesday",4,"Thursday",5,"Friday",6,"Saturday",7)</f>
        <v>1</v>
      </c>
      <c r="I340" t="str">
        <f t="shared" si="61"/>
        <v>Sunday</v>
      </c>
      <c r="J340">
        <f t="shared" si="62"/>
        <v>5</v>
      </c>
      <c r="K340">
        <f t="shared" si="63"/>
        <v>339</v>
      </c>
      <c r="L340">
        <f t="shared" si="64"/>
        <v>50</v>
      </c>
      <c r="M340" t="str">
        <f t="shared" si="65"/>
        <v>2010-12</v>
      </c>
    </row>
    <row r="341" spans="1:13">
      <c r="A341" s="1" t="str">
        <f t="shared" si="55"/>
        <v>20101206</v>
      </c>
      <c r="B341" s="4">
        <v>40518</v>
      </c>
      <c r="C341" s="2">
        <f t="shared" si="56"/>
        <v>12</v>
      </c>
      <c r="D341" s="2" t="str">
        <f t="shared" si="57"/>
        <v>December</v>
      </c>
      <c r="E341">
        <f t="shared" si="58"/>
        <v>4</v>
      </c>
      <c r="F341" t="str">
        <f t="shared" si="59"/>
        <v>Qtr 04</v>
      </c>
      <c r="G341">
        <f t="shared" si="60"/>
        <v>2010</v>
      </c>
      <c r="H341" cm="1">
        <f t="array" ref="H341">_xlfn.SWITCH(I341,"Sunday",1,"Monday",2,"Tuesday",3,"Wednesday",4,"Thursday",5,"Friday",6,"Saturday",7)</f>
        <v>2</v>
      </c>
      <c r="I341" t="str">
        <f t="shared" si="61"/>
        <v>Monday</v>
      </c>
      <c r="J341">
        <f t="shared" si="62"/>
        <v>6</v>
      </c>
      <c r="K341">
        <f t="shared" si="63"/>
        <v>340</v>
      </c>
      <c r="L341">
        <f t="shared" si="64"/>
        <v>50</v>
      </c>
      <c r="M341" t="str">
        <f t="shared" si="65"/>
        <v>2010-12</v>
      </c>
    </row>
    <row r="342" spans="1:13">
      <c r="A342" s="1" t="str">
        <f t="shared" si="55"/>
        <v>20101207</v>
      </c>
      <c r="B342" s="4">
        <v>40519</v>
      </c>
      <c r="C342" s="2">
        <f t="shared" si="56"/>
        <v>12</v>
      </c>
      <c r="D342" s="2" t="str">
        <f t="shared" si="57"/>
        <v>December</v>
      </c>
      <c r="E342">
        <f t="shared" si="58"/>
        <v>4</v>
      </c>
      <c r="F342" t="str">
        <f t="shared" si="59"/>
        <v>Qtr 04</v>
      </c>
      <c r="G342">
        <f t="shared" si="60"/>
        <v>2010</v>
      </c>
      <c r="H342" cm="1">
        <f t="array" ref="H342">_xlfn.SWITCH(I342,"Sunday",1,"Monday",2,"Tuesday",3,"Wednesday",4,"Thursday",5,"Friday",6,"Saturday",7)</f>
        <v>3</v>
      </c>
      <c r="I342" t="str">
        <f t="shared" si="61"/>
        <v>Tuesday</v>
      </c>
      <c r="J342">
        <f t="shared" si="62"/>
        <v>7</v>
      </c>
      <c r="K342">
        <f t="shared" si="63"/>
        <v>341</v>
      </c>
      <c r="L342">
        <f t="shared" si="64"/>
        <v>50</v>
      </c>
      <c r="M342" t="str">
        <f t="shared" si="65"/>
        <v>2010-12</v>
      </c>
    </row>
    <row r="343" spans="1:13">
      <c r="A343" s="1" t="str">
        <f t="shared" si="55"/>
        <v>20101208</v>
      </c>
      <c r="B343" s="4">
        <v>40520</v>
      </c>
      <c r="C343" s="2">
        <f t="shared" si="56"/>
        <v>12</v>
      </c>
      <c r="D343" s="2" t="str">
        <f t="shared" si="57"/>
        <v>December</v>
      </c>
      <c r="E343">
        <f t="shared" si="58"/>
        <v>4</v>
      </c>
      <c r="F343" t="str">
        <f t="shared" si="59"/>
        <v>Qtr 04</v>
      </c>
      <c r="G343">
        <f t="shared" si="60"/>
        <v>2010</v>
      </c>
      <c r="H343" cm="1">
        <f t="array" ref="H343">_xlfn.SWITCH(I343,"Sunday",1,"Monday",2,"Tuesday",3,"Wednesday",4,"Thursday",5,"Friday",6,"Saturday",7)</f>
        <v>4</v>
      </c>
      <c r="I343" t="str">
        <f t="shared" si="61"/>
        <v>Wednesday</v>
      </c>
      <c r="J343">
        <f t="shared" si="62"/>
        <v>8</v>
      </c>
      <c r="K343">
        <f t="shared" si="63"/>
        <v>342</v>
      </c>
      <c r="L343">
        <f t="shared" si="64"/>
        <v>50</v>
      </c>
      <c r="M343" t="str">
        <f t="shared" si="65"/>
        <v>2010-12</v>
      </c>
    </row>
    <row r="344" spans="1:13">
      <c r="A344" s="1" t="str">
        <f t="shared" si="55"/>
        <v>20101209</v>
      </c>
      <c r="B344" s="4">
        <v>40521</v>
      </c>
      <c r="C344" s="2">
        <f t="shared" si="56"/>
        <v>12</v>
      </c>
      <c r="D344" s="2" t="str">
        <f t="shared" si="57"/>
        <v>December</v>
      </c>
      <c r="E344">
        <f t="shared" si="58"/>
        <v>4</v>
      </c>
      <c r="F344" t="str">
        <f t="shared" si="59"/>
        <v>Qtr 04</v>
      </c>
      <c r="G344">
        <f t="shared" si="60"/>
        <v>2010</v>
      </c>
      <c r="H344" cm="1">
        <f t="array" ref="H344">_xlfn.SWITCH(I344,"Sunday",1,"Monday",2,"Tuesday",3,"Wednesday",4,"Thursday",5,"Friday",6,"Saturday",7)</f>
        <v>5</v>
      </c>
      <c r="I344" t="str">
        <f t="shared" si="61"/>
        <v>Thursday</v>
      </c>
      <c r="J344">
        <f t="shared" si="62"/>
        <v>9</v>
      </c>
      <c r="K344">
        <f t="shared" si="63"/>
        <v>343</v>
      </c>
      <c r="L344">
        <f t="shared" si="64"/>
        <v>50</v>
      </c>
      <c r="M344" t="str">
        <f t="shared" si="65"/>
        <v>2010-12</v>
      </c>
    </row>
    <row r="345" spans="1:13">
      <c r="A345" s="1" t="str">
        <f t="shared" si="55"/>
        <v>20101210</v>
      </c>
      <c r="B345" s="4">
        <v>40522</v>
      </c>
      <c r="C345" s="2">
        <f t="shared" si="56"/>
        <v>12</v>
      </c>
      <c r="D345" s="2" t="str">
        <f t="shared" si="57"/>
        <v>December</v>
      </c>
      <c r="E345">
        <f t="shared" si="58"/>
        <v>4</v>
      </c>
      <c r="F345" t="str">
        <f t="shared" si="59"/>
        <v>Qtr 04</v>
      </c>
      <c r="G345">
        <f t="shared" si="60"/>
        <v>2010</v>
      </c>
      <c r="H345" cm="1">
        <f t="array" ref="H345">_xlfn.SWITCH(I345,"Sunday",1,"Monday",2,"Tuesday",3,"Wednesday",4,"Thursday",5,"Friday",6,"Saturday",7)</f>
        <v>6</v>
      </c>
      <c r="I345" t="str">
        <f t="shared" si="61"/>
        <v>Friday</v>
      </c>
      <c r="J345">
        <f t="shared" si="62"/>
        <v>10</v>
      </c>
      <c r="K345">
        <f t="shared" si="63"/>
        <v>344</v>
      </c>
      <c r="L345">
        <f t="shared" si="64"/>
        <v>50</v>
      </c>
      <c r="M345" t="str">
        <f t="shared" si="65"/>
        <v>2010-12</v>
      </c>
    </row>
    <row r="346" spans="1:13">
      <c r="A346" s="1" t="str">
        <f t="shared" si="55"/>
        <v>20101211</v>
      </c>
      <c r="B346" s="4">
        <v>40523</v>
      </c>
      <c r="C346" s="2">
        <f t="shared" si="56"/>
        <v>12</v>
      </c>
      <c r="D346" s="2" t="str">
        <f t="shared" si="57"/>
        <v>December</v>
      </c>
      <c r="E346">
        <f t="shared" si="58"/>
        <v>4</v>
      </c>
      <c r="F346" t="str">
        <f t="shared" si="59"/>
        <v>Qtr 04</v>
      </c>
      <c r="G346">
        <f t="shared" si="60"/>
        <v>2010</v>
      </c>
      <c r="H346" cm="1">
        <f t="array" ref="H346">_xlfn.SWITCH(I346,"Sunday",1,"Monday",2,"Tuesday",3,"Wednesday",4,"Thursday",5,"Friday",6,"Saturday",7)</f>
        <v>7</v>
      </c>
      <c r="I346" t="str">
        <f t="shared" si="61"/>
        <v>Saturday</v>
      </c>
      <c r="J346">
        <f t="shared" si="62"/>
        <v>11</v>
      </c>
      <c r="K346">
        <f t="shared" si="63"/>
        <v>345</v>
      </c>
      <c r="L346">
        <f t="shared" si="64"/>
        <v>50</v>
      </c>
      <c r="M346" t="str">
        <f t="shared" si="65"/>
        <v>2010-12</v>
      </c>
    </row>
    <row r="347" spans="1:13">
      <c r="A347" s="1" t="str">
        <f t="shared" si="55"/>
        <v>20101212</v>
      </c>
      <c r="B347" s="4">
        <v>40524</v>
      </c>
      <c r="C347" s="2">
        <f t="shared" si="56"/>
        <v>12</v>
      </c>
      <c r="D347" s="2" t="str">
        <f t="shared" si="57"/>
        <v>December</v>
      </c>
      <c r="E347">
        <f t="shared" si="58"/>
        <v>4</v>
      </c>
      <c r="F347" t="str">
        <f t="shared" si="59"/>
        <v>Qtr 04</v>
      </c>
      <c r="G347">
        <f t="shared" si="60"/>
        <v>2010</v>
      </c>
      <c r="H347" cm="1">
        <f t="array" ref="H347">_xlfn.SWITCH(I347,"Sunday",1,"Monday",2,"Tuesday",3,"Wednesday",4,"Thursday",5,"Friday",6,"Saturday",7)</f>
        <v>1</v>
      </c>
      <c r="I347" t="str">
        <f t="shared" si="61"/>
        <v>Sunday</v>
      </c>
      <c r="J347">
        <f t="shared" si="62"/>
        <v>12</v>
      </c>
      <c r="K347">
        <f t="shared" si="63"/>
        <v>346</v>
      </c>
      <c r="L347">
        <f t="shared" si="64"/>
        <v>51</v>
      </c>
      <c r="M347" t="str">
        <f t="shared" si="65"/>
        <v>2010-12</v>
      </c>
    </row>
    <row r="348" spans="1:13">
      <c r="A348" s="1" t="str">
        <f t="shared" si="55"/>
        <v>20101213</v>
      </c>
      <c r="B348" s="4">
        <v>40525</v>
      </c>
      <c r="C348" s="2">
        <f t="shared" si="56"/>
        <v>12</v>
      </c>
      <c r="D348" s="2" t="str">
        <f t="shared" si="57"/>
        <v>December</v>
      </c>
      <c r="E348">
        <f t="shared" si="58"/>
        <v>4</v>
      </c>
      <c r="F348" t="str">
        <f t="shared" si="59"/>
        <v>Qtr 04</v>
      </c>
      <c r="G348">
        <f t="shared" si="60"/>
        <v>2010</v>
      </c>
      <c r="H348" cm="1">
        <f t="array" ref="H348">_xlfn.SWITCH(I348,"Sunday",1,"Monday",2,"Tuesday",3,"Wednesday",4,"Thursday",5,"Friday",6,"Saturday",7)</f>
        <v>2</v>
      </c>
      <c r="I348" t="str">
        <f t="shared" si="61"/>
        <v>Monday</v>
      </c>
      <c r="J348">
        <f t="shared" si="62"/>
        <v>13</v>
      </c>
      <c r="K348">
        <f t="shared" si="63"/>
        <v>347</v>
      </c>
      <c r="L348">
        <f t="shared" si="64"/>
        <v>51</v>
      </c>
      <c r="M348" t="str">
        <f t="shared" si="65"/>
        <v>2010-12</v>
      </c>
    </row>
    <row r="349" spans="1:13">
      <c r="A349" s="1" t="str">
        <f t="shared" si="55"/>
        <v>20101214</v>
      </c>
      <c r="B349" s="4">
        <v>40526</v>
      </c>
      <c r="C349" s="2">
        <f t="shared" si="56"/>
        <v>12</v>
      </c>
      <c r="D349" s="2" t="str">
        <f t="shared" si="57"/>
        <v>December</v>
      </c>
      <c r="E349">
        <f t="shared" si="58"/>
        <v>4</v>
      </c>
      <c r="F349" t="str">
        <f t="shared" si="59"/>
        <v>Qtr 04</v>
      </c>
      <c r="G349">
        <f t="shared" si="60"/>
        <v>2010</v>
      </c>
      <c r="H349" cm="1">
        <f t="array" ref="H349">_xlfn.SWITCH(I349,"Sunday",1,"Monday",2,"Tuesday",3,"Wednesday",4,"Thursday",5,"Friday",6,"Saturday",7)</f>
        <v>3</v>
      </c>
      <c r="I349" t="str">
        <f t="shared" si="61"/>
        <v>Tuesday</v>
      </c>
      <c r="J349">
        <f t="shared" si="62"/>
        <v>14</v>
      </c>
      <c r="K349">
        <f t="shared" si="63"/>
        <v>348</v>
      </c>
      <c r="L349">
        <f t="shared" si="64"/>
        <v>51</v>
      </c>
      <c r="M349" t="str">
        <f t="shared" si="65"/>
        <v>2010-12</v>
      </c>
    </row>
    <row r="350" spans="1:13">
      <c r="A350" s="1" t="str">
        <f t="shared" si="55"/>
        <v>20101215</v>
      </c>
      <c r="B350" s="4">
        <v>40527</v>
      </c>
      <c r="C350" s="2">
        <f t="shared" si="56"/>
        <v>12</v>
      </c>
      <c r="D350" s="2" t="str">
        <f t="shared" si="57"/>
        <v>December</v>
      </c>
      <c r="E350">
        <f t="shared" si="58"/>
        <v>4</v>
      </c>
      <c r="F350" t="str">
        <f t="shared" si="59"/>
        <v>Qtr 04</v>
      </c>
      <c r="G350">
        <f t="shared" si="60"/>
        <v>2010</v>
      </c>
      <c r="H350" cm="1">
        <f t="array" ref="H350">_xlfn.SWITCH(I350,"Sunday",1,"Monday",2,"Tuesday",3,"Wednesday",4,"Thursday",5,"Friday",6,"Saturday",7)</f>
        <v>4</v>
      </c>
      <c r="I350" t="str">
        <f t="shared" si="61"/>
        <v>Wednesday</v>
      </c>
      <c r="J350">
        <f t="shared" si="62"/>
        <v>15</v>
      </c>
      <c r="K350">
        <f t="shared" si="63"/>
        <v>349</v>
      </c>
      <c r="L350">
        <f t="shared" si="64"/>
        <v>51</v>
      </c>
      <c r="M350" t="str">
        <f t="shared" si="65"/>
        <v>2010-12</v>
      </c>
    </row>
    <row r="351" spans="1:13">
      <c r="A351" s="1" t="str">
        <f t="shared" si="55"/>
        <v>20101216</v>
      </c>
      <c r="B351" s="4">
        <v>40528</v>
      </c>
      <c r="C351" s="2">
        <f t="shared" si="56"/>
        <v>12</v>
      </c>
      <c r="D351" s="2" t="str">
        <f t="shared" si="57"/>
        <v>December</v>
      </c>
      <c r="E351">
        <f t="shared" si="58"/>
        <v>4</v>
      </c>
      <c r="F351" t="str">
        <f t="shared" si="59"/>
        <v>Qtr 04</v>
      </c>
      <c r="G351">
        <f t="shared" si="60"/>
        <v>2010</v>
      </c>
      <c r="H351" cm="1">
        <f t="array" ref="H351">_xlfn.SWITCH(I351,"Sunday",1,"Monday",2,"Tuesday",3,"Wednesday",4,"Thursday",5,"Friday",6,"Saturday",7)</f>
        <v>5</v>
      </c>
      <c r="I351" t="str">
        <f t="shared" si="61"/>
        <v>Thursday</v>
      </c>
      <c r="J351">
        <f t="shared" si="62"/>
        <v>16</v>
      </c>
      <c r="K351">
        <f t="shared" si="63"/>
        <v>350</v>
      </c>
      <c r="L351">
        <f t="shared" si="64"/>
        <v>51</v>
      </c>
      <c r="M351" t="str">
        <f t="shared" si="65"/>
        <v>2010-12</v>
      </c>
    </row>
    <row r="352" spans="1:13">
      <c r="A352" s="1" t="str">
        <f t="shared" si="55"/>
        <v>20101217</v>
      </c>
      <c r="B352" s="4">
        <v>40529</v>
      </c>
      <c r="C352" s="2">
        <f t="shared" si="56"/>
        <v>12</v>
      </c>
      <c r="D352" s="2" t="str">
        <f t="shared" si="57"/>
        <v>December</v>
      </c>
      <c r="E352">
        <f t="shared" si="58"/>
        <v>4</v>
      </c>
      <c r="F352" t="str">
        <f t="shared" si="59"/>
        <v>Qtr 04</v>
      </c>
      <c r="G352">
        <f t="shared" si="60"/>
        <v>2010</v>
      </c>
      <c r="H352" cm="1">
        <f t="array" ref="H352">_xlfn.SWITCH(I352,"Sunday",1,"Monday",2,"Tuesday",3,"Wednesday",4,"Thursday",5,"Friday",6,"Saturday",7)</f>
        <v>6</v>
      </c>
      <c r="I352" t="str">
        <f t="shared" si="61"/>
        <v>Friday</v>
      </c>
      <c r="J352">
        <f t="shared" si="62"/>
        <v>17</v>
      </c>
      <c r="K352">
        <f t="shared" si="63"/>
        <v>351</v>
      </c>
      <c r="L352">
        <f t="shared" si="64"/>
        <v>51</v>
      </c>
      <c r="M352" t="str">
        <f t="shared" si="65"/>
        <v>2010-12</v>
      </c>
    </row>
    <row r="353" spans="1:13">
      <c r="A353" s="1" t="str">
        <f t="shared" si="55"/>
        <v>20101218</v>
      </c>
      <c r="B353" s="4">
        <v>40530</v>
      </c>
      <c r="C353" s="2">
        <f t="shared" si="56"/>
        <v>12</v>
      </c>
      <c r="D353" s="2" t="str">
        <f t="shared" si="57"/>
        <v>December</v>
      </c>
      <c r="E353">
        <f t="shared" si="58"/>
        <v>4</v>
      </c>
      <c r="F353" t="str">
        <f t="shared" si="59"/>
        <v>Qtr 04</v>
      </c>
      <c r="G353">
        <f t="shared" si="60"/>
        <v>2010</v>
      </c>
      <c r="H353" cm="1">
        <f t="array" ref="H353">_xlfn.SWITCH(I353,"Sunday",1,"Monday",2,"Tuesday",3,"Wednesday",4,"Thursday",5,"Friday",6,"Saturday",7)</f>
        <v>7</v>
      </c>
      <c r="I353" t="str">
        <f t="shared" si="61"/>
        <v>Saturday</v>
      </c>
      <c r="J353">
        <f t="shared" si="62"/>
        <v>18</v>
      </c>
      <c r="K353">
        <f t="shared" si="63"/>
        <v>352</v>
      </c>
      <c r="L353">
        <f t="shared" si="64"/>
        <v>51</v>
      </c>
      <c r="M353" t="str">
        <f t="shared" si="65"/>
        <v>2010-12</v>
      </c>
    </row>
    <row r="354" spans="1:13">
      <c r="A354" s="1" t="str">
        <f t="shared" si="55"/>
        <v>20101219</v>
      </c>
      <c r="B354" s="4">
        <v>40531</v>
      </c>
      <c r="C354" s="2">
        <f t="shared" si="56"/>
        <v>12</v>
      </c>
      <c r="D354" s="2" t="str">
        <f t="shared" si="57"/>
        <v>December</v>
      </c>
      <c r="E354">
        <f t="shared" si="58"/>
        <v>4</v>
      </c>
      <c r="F354" t="str">
        <f t="shared" si="59"/>
        <v>Qtr 04</v>
      </c>
      <c r="G354">
        <f t="shared" si="60"/>
        <v>2010</v>
      </c>
      <c r="H354" cm="1">
        <f t="array" ref="H354">_xlfn.SWITCH(I354,"Sunday",1,"Monday",2,"Tuesday",3,"Wednesday",4,"Thursday",5,"Friday",6,"Saturday",7)</f>
        <v>1</v>
      </c>
      <c r="I354" t="str">
        <f t="shared" si="61"/>
        <v>Sunday</v>
      </c>
      <c r="J354">
        <f t="shared" si="62"/>
        <v>19</v>
      </c>
      <c r="K354">
        <f t="shared" si="63"/>
        <v>353</v>
      </c>
      <c r="L354">
        <f t="shared" si="64"/>
        <v>52</v>
      </c>
      <c r="M354" t="str">
        <f t="shared" si="65"/>
        <v>2010-12</v>
      </c>
    </row>
    <row r="355" spans="1:13">
      <c r="A355" s="1" t="str">
        <f t="shared" si="55"/>
        <v>20101220</v>
      </c>
      <c r="B355" s="4">
        <v>40532</v>
      </c>
      <c r="C355" s="2">
        <f t="shared" si="56"/>
        <v>12</v>
      </c>
      <c r="D355" s="2" t="str">
        <f t="shared" si="57"/>
        <v>December</v>
      </c>
      <c r="E355">
        <f t="shared" si="58"/>
        <v>4</v>
      </c>
      <c r="F355" t="str">
        <f t="shared" si="59"/>
        <v>Qtr 04</v>
      </c>
      <c r="G355">
        <f t="shared" si="60"/>
        <v>2010</v>
      </c>
      <c r="H355" cm="1">
        <f t="array" ref="H355">_xlfn.SWITCH(I355,"Sunday",1,"Monday",2,"Tuesday",3,"Wednesday",4,"Thursday",5,"Friday",6,"Saturday",7)</f>
        <v>2</v>
      </c>
      <c r="I355" t="str">
        <f t="shared" si="61"/>
        <v>Monday</v>
      </c>
      <c r="J355">
        <f t="shared" si="62"/>
        <v>20</v>
      </c>
      <c r="K355">
        <f t="shared" si="63"/>
        <v>354</v>
      </c>
      <c r="L355">
        <f t="shared" si="64"/>
        <v>52</v>
      </c>
      <c r="M355" t="str">
        <f t="shared" si="65"/>
        <v>2010-12</v>
      </c>
    </row>
    <row r="356" spans="1:13">
      <c r="A356" s="1" t="str">
        <f t="shared" si="55"/>
        <v>20101221</v>
      </c>
      <c r="B356" s="4">
        <v>40533</v>
      </c>
      <c r="C356" s="2">
        <f t="shared" si="56"/>
        <v>12</v>
      </c>
      <c r="D356" s="2" t="str">
        <f t="shared" si="57"/>
        <v>December</v>
      </c>
      <c r="E356">
        <f t="shared" si="58"/>
        <v>4</v>
      </c>
      <c r="F356" t="str">
        <f t="shared" si="59"/>
        <v>Qtr 04</v>
      </c>
      <c r="G356">
        <f t="shared" si="60"/>
        <v>2010</v>
      </c>
      <c r="H356" cm="1">
        <f t="array" ref="H356">_xlfn.SWITCH(I356,"Sunday",1,"Monday",2,"Tuesday",3,"Wednesday",4,"Thursday",5,"Friday",6,"Saturday",7)</f>
        <v>3</v>
      </c>
      <c r="I356" t="str">
        <f t="shared" si="61"/>
        <v>Tuesday</v>
      </c>
      <c r="J356">
        <f t="shared" si="62"/>
        <v>21</v>
      </c>
      <c r="K356">
        <f t="shared" si="63"/>
        <v>355</v>
      </c>
      <c r="L356">
        <f t="shared" si="64"/>
        <v>52</v>
      </c>
      <c r="M356" t="str">
        <f t="shared" si="65"/>
        <v>2010-12</v>
      </c>
    </row>
    <row r="357" spans="1:13">
      <c r="A357" s="1" t="str">
        <f t="shared" si="55"/>
        <v>20101222</v>
      </c>
      <c r="B357" s="4">
        <v>40534</v>
      </c>
      <c r="C357" s="2">
        <f t="shared" si="56"/>
        <v>12</v>
      </c>
      <c r="D357" s="2" t="str">
        <f t="shared" si="57"/>
        <v>December</v>
      </c>
      <c r="E357">
        <f t="shared" si="58"/>
        <v>4</v>
      </c>
      <c r="F357" t="str">
        <f t="shared" si="59"/>
        <v>Qtr 04</v>
      </c>
      <c r="G357">
        <f t="shared" si="60"/>
        <v>2010</v>
      </c>
      <c r="H357" cm="1">
        <f t="array" ref="H357">_xlfn.SWITCH(I357,"Sunday",1,"Monday",2,"Tuesday",3,"Wednesday",4,"Thursday",5,"Friday",6,"Saturday",7)</f>
        <v>4</v>
      </c>
      <c r="I357" t="str">
        <f t="shared" si="61"/>
        <v>Wednesday</v>
      </c>
      <c r="J357">
        <f t="shared" si="62"/>
        <v>22</v>
      </c>
      <c r="K357">
        <f t="shared" si="63"/>
        <v>356</v>
      </c>
      <c r="L357">
        <f t="shared" si="64"/>
        <v>52</v>
      </c>
      <c r="M357" t="str">
        <f t="shared" si="65"/>
        <v>2010-12</v>
      </c>
    </row>
    <row r="358" spans="1:13">
      <c r="A358" s="1" t="str">
        <f t="shared" si="55"/>
        <v>20101223</v>
      </c>
      <c r="B358" s="4">
        <v>40535</v>
      </c>
      <c r="C358" s="2">
        <f t="shared" si="56"/>
        <v>12</v>
      </c>
      <c r="D358" s="2" t="str">
        <f t="shared" si="57"/>
        <v>December</v>
      </c>
      <c r="E358">
        <f t="shared" si="58"/>
        <v>4</v>
      </c>
      <c r="F358" t="str">
        <f t="shared" si="59"/>
        <v>Qtr 04</v>
      </c>
      <c r="G358">
        <f t="shared" si="60"/>
        <v>2010</v>
      </c>
      <c r="H358" cm="1">
        <f t="array" ref="H358">_xlfn.SWITCH(I358,"Sunday",1,"Monday",2,"Tuesday",3,"Wednesday",4,"Thursday",5,"Friday",6,"Saturday",7)</f>
        <v>5</v>
      </c>
      <c r="I358" t="str">
        <f t="shared" si="61"/>
        <v>Thursday</v>
      </c>
      <c r="J358">
        <f t="shared" si="62"/>
        <v>23</v>
      </c>
      <c r="K358">
        <f t="shared" si="63"/>
        <v>357</v>
      </c>
      <c r="L358">
        <f t="shared" si="64"/>
        <v>52</v>
      </c>
      <c r="M358" t="str">
        <f t="shared" si="65"/>
        <v>2010-12</v>
      </c>
    </row>
    <row r="359" spans="1:13">
      <c r="A359" s="1" t="str">
        <f t="shared" si="55"/>
        <v>20101224</v>
      </c>
      <c r="B359" s="4">
        <v>40536</v>
      </c>
      <c r="C359" s="2">
        <f t="shared" si="56"/>
        <v>12</v>
      </c>
      <c r="D359" s="2" t="str">
        <f t="shared" si="57"/>
        <v>December</v>
      </c>
      <c r="E359">
        <f t="shared" si="58"/>
        <v>4</v>
      </c>
      <c r="F359" t="str">
        <f t="shared" si="59"/>
        <v>Qtr 04</v>
      </c>
      <c r="G359">
        <f t="shared" si="60"/>
        <v>2010</v>
      </c>
      <c r="H359" cm="1">
        <f t="array" ref="H359">_xlfn.SWITCH(I359,"Sunday",1,"Monday",2,"Tuesday",3,"Wednesday",4,"Thursday",5,"Friday",6,"Saturday",7)</f>
        <v>6</v>
      </c>
      <c r="I359" t="str">
        <f t="shared" si="61"/>
        <v>Friday</v>
      </c>
      <c r="J359">
        <f t="shared" si="62"/>
        <v>24</v>
      </c>
      <c r="K359">
        <f t="shared" si="63"/>
        <v>358</v>
      </c>
      <c r="L359">
        <f t="shared" si="64"/>
        <v>52</v>
      </c>
      <c r="M359" t="str">
        <f t="shared" si="65"/>
        <v>2010-12</v>
      </c>
    </row>
    <row r="360" spans="1:13">
      <c r="A360" s="1" t="str">
        <f t="shared" si="55"/>
        <v>20101225</v>
      </c>
      <c r="B360" s="4">
        <v>40537</v>
      </c>
      <c r="C360" s="2">
        <f t="shared" si="56"/>
        <v>12</v>
      </c>
      <c r="D360" s="2" t="str">
        <f t="shared" si="57"/>
        <v>December</v>
      </c>
      <c r="E360">
        <f t="shared" si="58"/>
        <v>4</v>
      </c>
      <c r="F360" t="str">
        <f t="shared" si="59"/>
        <v>Qtr 04</v>
      </c>
      <c r="G360">
        <f t="shared" si="60"/>
        <v>2010</v>
      </c>
      <c r="H360" cm="1">
        <f t="array" ref="H360">_xlfn.SWITCH(I360,"Sunday",1,"Monday",2,"Tuesday",3,"Wednesday",4,"Thursday",5,"Friday",6,"Saturday",7)</f>
        <v>7</v>
      </c>
      <c r="I360" t="str">
        <f t="shared" si="61"/>
        <v>Saturday</v>
      </c>
      <c r="J360">
        <f t="shared" si="62"/>
        <v>25</v>
      </c>
      <c r="K360">
        <f t="shared" si="63"/>
        <v>359</v>
      </c>
      <c r="L360">
        <f t="shared" si="64"/>
        <v>52</v>
      </c>
      <c r="M360" t="str">
        <f t="shared" si="65"/>
        <v>2010-12</v>
      </c>
    </row>
    <row r="361" spans="1:13">
      <c r="A361" s="1" t="str">
        <f t="shared" si="55"/>
        <v>20101226</v>
      </c>
      <c r="B361" s="4">
        <v>40538</v>
      </c>
      <c r="C361" s="2">
        <f t="shared" si="56"/>
        <v>12</v>
      </c>
      <c r="D361" s="2" t="str">
        <f t="shared" si="57"/>
        <v>December</v>
      </c>
      <c r="E361">
        <f t="shared" si="58"/>
        <v>4</v>
      </c>
      <c r="F361" t="str">
        <f t="shared" si="59"/>
        <v>Qtr 04</v>
      </c>
      <c r="G361">
        <f t="shared" si="60"/>
        <v>2010</v>
      </c>
      <c r="H361" cm="1">
        <f t="array" ref="H361">_xlfn.SWITCH(I361,"Sunday",1,"Monday",2,"Tuesday",3,"Wednesday",4,"Thursday",5,"Friday",6,"Saturday",7)</f>
        <v>1</v>
      </c>
      <c r="I361" t="str">
        <f t="shared" si="61"/>
        <v>Sunday</v>
      </c>
      <c r="J361">
        <f t="shared" si="62"/>
        <v>26</v>
      </c>
      <c r="K361">
        <f t="shared" si="63"/>
        <v>360</v>
      </c>
      <c r="L361">
        <f t="shared" si="64"/>
        <v>53</v>
      </c>
      <c r="M361" t="str">
        <f t="shared" si="65"/>
        <v>2010-12</v>
      </c>
    </row>
    <row r="362" spans="1:13">
      <c r="A362" s="1" t="str">
        <f t="shared" si="55"/>
        <v>20101227</v>
      </c>
      <c r="B362" s="4">
        <v>40539</v>
      </c>
      <c r="C362" s="2">
        <f t="shared" si="56"/>
        <v>12</v>
      </c>
      <c r="D362" s="2" t="str">
        <f t="shared" si="57"/>
        <v>December</v>
      </c>
      <c r="E362">
        <f t="shared" si="58"/>
        <v>4</v>
      </c>
      <c r="F362" t="str">
        <f t="shared" si="59"/>
        <v>Qtr 04</v>
      </c>
      <c r="G362">
        <f t="shared" si="60"/>
        <v>2010</v>
      </c>
      <c r="H362" cm="1">
        <f t="array" ref="H362">_xlfn.SWITCH(I362,"Sunday",1,"Monday",2,"Tuesday",3,"Wednesday",4,"Thursday",5,"Friday",6,"Saturday",7)</f>
        <v>2</v>
      </c>
      <c r="I362" t="str">
        <f t="shared" si="61"/>
        <v>Monday</v>
      </c>
      <c r="J362">
        <f t="shared" si="62"/>
        <v>27</v>
      </c>
      <c r="K362">
        <f t="shared" si="63"/>
        <v>361</v>
      </c>
      <c r="L362">
        <f t="shared" si="64"/>
        <v>53</v>
      </c>
      <c r="M362" t="str">
        <f t="shared" si="65"/>
        <v>2010-12</v>
      </c>
    </row>
    <row r="363" spans="1:13">
      <c r="A363" s="1" t="str">
        <f t="shared" si="55"/>
        <v>20101228</v>
      </c>
      <c r="B363" s="4">
        <v>40540</v>
      </c>
      <c r="C363" s="2">
        <f t="shared" si="56"/>
        <v>12</v>
      </c>
      <c r="D363" s="2" t="str">
        <f t="shared" si="57"/>
        <v>December</v>
      </c>
      <c r="E363">
        <f t="shared" si="58"/>
        <v>4</v>
      </c>
      <c r="F363" t="str">
        <f t="shared" si="59"/>
        <v>Qtr 04</v>
      </c>
      <c r="G363">
        <f t="shared" si="60"/>
        <v>2010</v>
      </c>
      <c r="H363" cm="1">
        <f t="array" ref="H363">_xlfn.SWITCH(I363,"Sunday",1,"Monday",2,"Tuesday",3,"Wednesday",4,"Thursday",5,"Friday",6,"Saturday",7)</f>
        <v>3</v>
      </c>
      <c r="I363" t="str">
        <f t="shared" si="61"/>
        <v>Tuesday</v>
      </c>
      <c r="J363">
        <f t="shared" si="62"/>
        <v>28</v>
      </c>
      <c r="K363">
        <f t="shared" si="63"/>
        <v>362</v>
      </c>
      <c r="L363">
        <f t="shared" si="64"/>
        <v>53</v>
      </c>
      <c r="M363" t="str">
        <f t="shared" si="65"/>
        <v>2010-12</v>
      </c>
    </row>
    <row r="364" spans="1:13">
      <c r="A364" s="1" t="str">
        <f t="shared" si="55"/>
        <v>20101229</v>
      </c>
      <c r="B364" s="4">
        <v>40541</v>
      </c>
      <c r="C364" s="2">
        <f t="shared" si="56"/>
        <v>12</v>
      </c>
      <c r="D364" s="2" t="str">
        <f t="shared" si="57"/>
        <v>December</v>
      </c>
      <c r="E364">
        <f t="shared" si="58"/>
        <v>4</v>
      </c>
      <c r="F364" t="str">
        <f t="shared" si="59"/>
        <v>Qtr 04</v>
      </c>
      <c r="G364">
        <f t="shared" si="60"/>
        <v>2010</v>
      </c>
      <c r="H364" cm="1">
        <f t="array" ref="H364">_xlfn.SWITCH(I364,"Sunday",1,"Monday",2,"Tuesday",3,"Wednesday",4,"Thursday",5,"Friday",6,"Saturday",7)</f>
        <v>4</v>
      </c>
      <c r="I364" t="str">
        <f t="shared" si="61"/>
        <v>Wednesday</v>
      </c>
      <c r="J364">
        <f t="shared" si="62"/>
        <v>29</v>
      </c>
      <c r="K364">
        <f t="shared" si="63"/>
        <v>363</v>
      </c>
      <c r="L364">
        <f t="shared" si="64"/>
        <v>53</v>
      </c>
      <c r="M364" t="str">
        <f t="shared" si="65"/>
        <v>2010-12</v>
      </c>
    </row>
    <row r="365" spans="1:13">
      <c r="A365" s="1" t="str">
        <f t="shared" si="55"/>
        <v>20101230</v>
      </c>
      <c r="B365" s="4">
        <v>40542</v>
      </c>
      <c r="C365" s="2">
        <f t="shared" si="56"/>
        <v>12</v>
      </c>
      <c r="D365" s="2" t="str">
        <f t="shared" si="57"/>
        <v>December</v>
      </c>
      <c r="E365">
        <f t="shared" si="58"/>
        <v>4</v>
      </c>
      <c r="F365" t="str">
        <f t="shared" si="59"/>
        <v>Qtr 04</v>
      </c>
      <c r="G365">
        <f t="shared" si="60"/>
        <v>2010</v>
      </c>
      <c r="H365" cm="1">
        <f t="array" ref="H365">_xlfn.SWITCH(I365,"Sunday",1,"Monday",2,"Tuesday",3,"Wednesday",4,"Thursday",5,"Friday",6,"Saturday",7)</f>
        <v>5</v>
      </c>
      <c r="I365" t="str">
        <f t="shared" si="61"/>
        <v>Thursday</v>
      </c>
      <c r="J365">
        <f t="shared" si="62"/>
        <v>30</v>
      </c>
      <c r="K365">
        <f t="shared" si="63"/>
        <v>364</v>
      </c>
      <c r="L365">
        <f t="shared" si="64"/>
        <v>53</v>
      </c>
      <c r="M365" t="str">
        <f t="shared" si="65"/>
        <v>2010-12</v>
      </c>
    </row>
    <row r="366" spans="1:13">
      <c r="A366" s="1" t="str">
        <f t="shared" si="55"/>
        <v>20101231</v>
      </c>
      <c r="B366" s="4">
        <v>40543</v>
      </c>
      <c r="C366" s="2">
        <f t="shared" si="56"/>
        <v>12</v>
      </c>
      <c r="D366" s="2" t="str">
        <f t="shared" si="57"/>
        <v>December</v>
      </c>
      <c r="E366">
        <f t="shared" si="58"/>
        <v>4</v>
      </c>
      <c r="F366" t="str">
        <f t="shared" si="59"/>
        <v>Qtr 04</v>
      </c>
      <c r="G366">
        <f t="shared" si="60"/>
        <v>2010</v>
      </c>
      <c r="H366" cm="1">
        <f t="array" ref="H366">_xlfn.SWITCH(I366,"Sunday",1,"Monday",2,"Tuesday",3,"Wednesday",4,"Thursday",5,"Friday",6,"Saturday",7)</f>
        <v>6</v>
      </c>
      <c r="I366" t="str">
        <f t="shared" si="61"/>
        <v>Friday</v>
      </c>
      <c r="J366">
        <f t="shared" si="62"/>
        <v>31</v>
      </c>
      <c r="K366">
        <f t="shared" si="63"/>
        <v>365</v>
      </c>
      <c r="L366">
        <f t="shared" si="64"/>
        <v>53</v>
      </c>
      <c r="M366" t="str">
        <f t="shared" si="65"/>
        <v>2010-12</v>
      </c>
    </row>
    <row r="367" spans="1:13">
      <c r="A367" s="1" t="str">
        <f t="shared" si="55"/>
        <v>20110101</v>
      </c>
      <c r="B367" s="4">
        <v>40544</v>
      </c>
      <c r="C367" s="2">
        <f t="shared" si="56"/>
        <v>1</v>
      </c>
      <c r="D367" s="2" t="str">
        <f t="shared" si="57"/>
        <v>January</v>
      </c>
      <c r="E367">
        <f t="shared" si="58"/>
        <v>1</v>
      </c>
      <c r="F367" t="str">
        <f t="shared" si="59"/>
        <v>Qtr 01</v>
      </c>
      <c r="G367">
        <f t="shared" si="60"/>
        <v>2011</v>
      </c>
      <c r="H367" cm="1">
        <f t="array" ref="H367">_xlfn.SWITCH(I367,"Sunday",1,"Monday",2,"Tuesday",3,"Wednesday",4,"Thursday",5,"Friday",6,"Saturday",7)</f>
        <v>7</v>
      </c>
      <c r="I367" t="str">
        <f t="shared" si="61"/>
        <v>Saturday</v>
      </c>
      <c r="J367">
        <f t="shared" si="62"/>
        <v>1</v>
      </c>
      <c r="K367">
        <f t="shared" si="63"/>
        <v>1</v>
      </c>
      <c r="L367">
        <f t="shared" si="64"/>
        <v>1</v>
      </c>
      <c r="M367" t="str">
        <f t="shared" si="65"/>
        <v>2011-01</v>
      </c>
    </row>
    <row r="368" spans="1:13">
      <c r="A368" s="1" t="str">
        <f t="shared" si="55"/>
        <v>20110102</v>
      </c>
      <c r="B368" s="4">
        <v>40545</v>
      </c>
      <c r="C368" s="2">
        <f t="shared" si="56"/>
        <v>1</v>
      </c>
      <c r="D368" s="2" t="str">
        <f t="shared" si="57"/>
        <v>January</v>
      </c>
      <c r="E368">
        <f t="shared" si="58"/>
        <v>1</v>
      </c>
      <c r="F368" t="str">
        <f t="shared" si="59"/>
        <v>Qtr 01</v>
      </c>
      <c r="G368">
        <f t="shared" si="60"/>
        <v>2011</v>
      </c>
      <c r="H368" cm="1">
        <f t="array" ref="H368">_xlfn.SWITCH(I368,"Sunday",1,"Monday",2,"Tuesday",3,"Wednesday",4,"Thursday",5,"Friday",6,"Saturday",7)</f>
        <v>1</v>
      </c>
      <c r="I368" t="str">
        <f t="shared" si="61"/>
        <v>Sunday</v>
      </c>
      <c r="J368">
        <f t="shared" si="62"/>
        <v>2</v>
      </c>
      <c r="K368">
        <f t="shared" si="63"/>
        <v>2</v>
      </c>
      <c r="L368">
        <f t="shared" si="64"/>
        <v>2</v>
      </c>
      <c r="M368" t="str">
        <f t="shared" si="65"/>
        <v>2011-01</v>
      </c>
    </row>
    <row r="369" spans="1:13">
      <c r="A369" s="1" t="str">
        <f t="shared" si="55"/>
        <v>20110103</v>
      </c>
      <c r="B369" s="4">
        <v>40546</v>
      </c>
      <c r="C369" s="2">
        <f t="shared" si="56"/>
        <v>1</v>
      </c>
      <c r="D369" s="2" t="str">
        <f t="shared" si="57"/>
        <v>January</v>
      </c>
      <c r="E369">
        <f t="shared" si="58"/>
        <v>1</v>
      </c>
      <c r="F369" t="str">
        <f t="shared" si="59"/>
        <v>Qtr 01</v>
      </c>
      <c r="G369">
        <f t="shared" si="60"/>
        <v>2011</v>
      </c>
      <c r="H369" cm="1">
        <f t="array" ref="H369">_xlfn.SWITCH(I369,"Sunday",1,"Monday",2,"Tuesday",3,"Wednesday",4,"Thursday",5,"Friday",6,"Saturday",7)</f>
        <v>2</v>
      </c>
      <c r="I369" t="str">
        <f t="shared" si="61"/>
        <v>Monday</v>
      </c>
      <c r="J369">
        <f t="shared" si="62"/>
        <v>3</v>
      </c>
      <c r="K369">
        <f t="shared" si="63"/>
        <v>3</v>
      </c>
      <c r="L369">
        <f t="shared" si="64"/>
        <v>2</v>
      </c>
      <c r="M369" t="str">
        <f t="shared" si="65"/>
        <v>2011-01</v>
      </c>
    </row>
    <row r="370" spans="1:13">
      <c r="A370" s="1" t="str">
        <f t="shared" si="55"/>
        <v>20110104</v>
      </c>
      <c r="B370" s="4">
        <v>40547</v>
      </c>
      <c r="C370" s="2">
        <f t="shared" si="56"/>
        <v>1</v>
      </c>
      <c r="D370" s="2" t="str">
        <f t="shared" si="57"/>
        <v>January</v>
      </c>
      <c r="E370">
        <f t="shared" si="58"/>
        <v>1</v>
      </c>
      <c r="F370" t="str">
        <f t="shared" si="59"/>
        <v>Qtr 01</v>
      </c>
      <c r="G370">
        <f t="shared" si="60"/>
        <v>2011</v>
      </c>
      <c r="H370" cm="1">
        <f t="array" ref="H370">_xlfn.SWITCH(I370,"Sunday",1,"Monday",2,"Tuesday",3,"Wednesday",4,"Thursday",5,"Friday",6,"Saturday",7)</f>
        <v>3</v>
      </c>
      <c r="I370" t="str">
        <f t="shared" si="61"/>
        <v>Tuesday</v>
      </c>
      <c r="J370">
        <f t="shared" si="62"/>
        <v>4</v>
      </c>
      <c r="K370">
        <f t="shared" si="63"/>
        <v>4</v>
      </c>
      <c r="L370">
        <f t="shared" si="64"/>
        <v>2</v>
      </c>
      <c r="M370" t="str">
        <f t="shared" si="65"/>
        <v>2011-01</v>
      </c>
    </row>
    <row r="371" spans="1:13">
      <c r="A371" s="1" t="str">
        <f t="shared" si="55"/>
        <v>20110105</v>
      </c>
      <c r="B371" s="4">
        <v>40548</v>
      </c>
      <c r="C371" s="2">
        <f t="shared" si="56"/>
        <v>1</v>
      </c>
      <c r="D371" s="2" t="str">
        <f t="shared" si="57"/>
        <v>January</v>
      </c>
      <c r="E371">
        <f t="shared" si="58"/>
        <v>1</v>
      </c>
      <c r="F371" t="str">
        <f t="shared" si="59"/>
        <v>Qtr 01</v>
      </c>
      <c r="G371">
        <f t="shared" si="60"/>
        <v>2011</v>
      </c>
      <c r="H371" cm="1">
        <f t="array" ref="H371">_xlfn.SWITCH(I371,"Sunday",1,"Monday",2,"Tuesday",3,"Wednesday",4,"Thursday",5,"Friday",6,"Saturday",7)</f>
        <v>4</v>
      </c>
      <c r="I371" t="str">
        <f t="shared" si="61"/>
        <v>Wednesday</v>
      </c>
      <c r="J371">
        <f t="shared" si="62"/>
        <v>5</v>
      </c>
      <c r="K371">
        <f t="shared" si="63"/>
        <v>5</v>
      </c>
      <c r="L371">
        <f t="shared" si="64"/>
        <v>2</v>
      </c>
      <c r="M371" t="str">
        <f t="shared" si="65"/>
        <v>2011-01</v>
      </c>
    </row>
    <row r="372" spans="1:13">
      <c r="A372" s="1" t="str">
        <f t="shared" si="55"/>
        <v>20110106</v>
      </c>
      <c r="B372" s="4">
        <v>40549</v>
      </c>
      <c r="C372" s="2">
        <f t="shared" si="56"/>
        <v>1</v>
      </c>
      <c r="D372" s="2" t="str">
        <f t="shared" si="57"/>
        <v>January</v>
      </c>
      <c r="E372">
        <f t="shared" si="58"/>
        <v>1</v>
      </c>
      <c r="F372" t="str">
        <f t="shared" si="59"/>
        <v>Qtr 01</v>
      </c>
      <c r="G372">
        <f t="shared" si="60"/>
        <v>2011</v>
      </c>
      <c r="H372" cm="1">
        <f t="array" ref="H372">_xlfn.SWITCH(I372,"Sunday",1,"Monday",2,"Tuesday",3,"Wednesday",4,"Thursday",5,"Friday",6,"Saturday",7)</f>
        <v>5</v>
      </c>
      <c r="I372" t="str">
        <f t="shared" si="61"/>
        <v>Thursday</v>
      </c>
      <c r="J372">
        <f t="shared" si="62"/>
        <v>6</v>
      </c>
      <c r="K372">
        <f t="shared" si="63"/>
        <v>6</v>
      </c>
      <c r="L372">
        <f t="shared" si="64"/>
        <v>2</v>
      </c>
      <c r="M372" t="str">
        <f t="shared" si="65"/>
        <v>2011-01</v>
      </c>
    </row>
    <row r="373" spans="1:13">
      <c r="A373" s="1" t="str">
        <f t="shared" si="55"/>
        <v>20110107</v>
      </c>
      <c r="B373" s="4">
        <v>40550</v>
      </c>
      <c r="C373" s="2">
        <f t="shared" si="56"/>
        <v>1</v>
      </c>
      <c r="D373" s="2" t="str">
        <f t="shared" si="57"/>
        <v>January</v>
      </c>
      <c r="E373">
        <f t="shared" si="58"/>
        <v>1</v>
      </c>
      <c r="F373" t="str">
        <f t="shared" si="59"/>
        <v>Qtr 01</v>
      </c>
      <c r="G373">
        <f t="shared" si="60"/>
        <v>2011</v>
      </c>
      <c r="H373" cm="1">
        <f t="array" ref="H373">_xlfn.SWITCH(I373,"Sunday",1,"Monday",2,"Tuesday",3,"Wednesday",4,"Thursday",5,"Friday",6,"Saturday",7)</f>
        <v>6</v>
      </c>
      <c r="I373" t="str">
        <f t="shared" si="61"/>
        <v>Friday</v>
      </c>
      <c r="J373">
        <f t="shared" si="62"/>
        <v>7</v>
      </c>
      <c r="K373">
        <f t="shared" si="63"/>
        <v>7</v>
      </c>
      <c r="L373">
        <f t="shared" si="64"/>
        <v>2</v>
      </c>
      <c r="M373" t="str">
        <f t="shared" si="65"/>
        <v>2011-01</v>
      </c>
    </row>
    <row r="374" spans="1:13">
      <c r="A374" s="1" t="str">
        <f t="shared" si="55"/>
        <v>20110108</v>
      </c>
      <c r="B374" s="4">
        <v>40551</v>
      </c>
      <c r="C374" s="2">
        <f t="shared" si="56"/>
        <v>1</v>
      </c>
      <c r="D374" s="2" t="str">
        <f t="shared" si="57"/>
        <v>January</v>
      </c>
      <c r="E374">
        <f t="shared" si="58"/>
        <v>1</v>
      </c>
      <c r="F374" t="str">
        <f t="shared" si="59"/>
        <v>Qtr 01</v>
      </c>
      <c r="G374">
        <f t="shared" si="60"/>
        <v>2011</v>
      </c>
      <c r="H374" cm="1">
        <f t="array" ref="H374">_xlfn.SWITCH(I374,"Sunday",1,"Monday",2,"Tuesday",3,"Wednesday",4,"Thursday",5,"Friday",6,"Saturday",7)</f>
        <v>7</v>
      </c>
      <c r="I374" t="str">
        <f t="shared" si="61"/>
        <v>Saturday</v>
      </c>
      <c r="J374">
        <f t="shared" si="62"/>
        <v>8</v>
      </c>
      <c r="K374">
        <f t="shared" si="63"/>
        <v>8</v>
      </c>
      <c r="L374">
        <f t="shared" si="64"/>
        <v>2</v>
      </c>
      <c r="M374" t="str">
        <f t="shared" si="65"/>
        <v>2011-01</v>
      </c>
    </row>
    <row r="375" spans="1:13">
      <c r="A375" s="1" t="str">
        <f t="shared" si="55"/>
        <v>20110109</v>
      </c>
      <c r="B375" s="4">
        <v>40552</v>
      </c>
      <c r="C375" s="2">
        <f t="shared" si="56"/>
        <v>1</v>
      </c>
      <c r="D375" s="2" t="str">
        <f t="shared" si="57"/>
        <v>January</v>
      </c>
      <c r="E375">
        <f t="shared" si="58"/>
        <v>1</v>
      </c>
      <c r="F375" t="str">
        <f t="shared" si="59"/>
        <v>Qtr 01</v>
      </c>
      <c r="G375">
        <f t="shared" si="60"/>
        <v>2011</v>
      </c>
      <c r="H375" cm="1">
        <f t="array" ref="H375">_xlfn.SWITCH(I375,"Sunday",1,"Monday",2,"Tuesday",3,"Wednesday",4,"Thursday",5,"Friday",6,"Saturday",7)</f>
        <v>1</v>
      </c>
      <c r="I375" t="str">
        <f t="shared" si="61"/>
        <v>Sunday</v>
      </c>
      <c r="J375">
        <f t="shared" si="62"/>
        <v>9</v>
      </c>
      <c r="K375">
        <f t="shared" si="63"/>
        <v>9</v>
      </c>
      <c r="L375">
        <f t="shared" si="64"/>
        <v>3</v>
      </c>
      <c r="M375" t="str">
        <f t="shared" si="65"/>
        <v>2011-01</v>
      </c>
    </row>
    <row r="376" spans="1:13">
      <c r="A376" s="1" t="str">
        <f t="shared" si="55"/>
        <v>20110110</v>
      </c>
      <c r="B376" s="4">
        <v>40553</v>
      </c>
      <c r="C376" s="2">
        <f t="shared" si="56"/>
        <v>1</v>
      </c>
      <c r="D376" s="2" t="str">
        <f t="shared" si="57"/>
        <v>January</v>
      </c>
      <c r="E376">
        <f t="shared" si="58"/>
        <v>1</v>
      </c>
      <c r="F376" t="str">
        <f t="shared" si="59"/>
        <v>Qtr 01</v>
      </c>
      <c r="G376">
        <f t="shared" si="60"/>
        <v>2011</v>
      </c>
      <c r="H376" cm="1">
        <f t="array" ref="H376">_xlfn.SWITCH(I376,"Sunday",1,"Monday",2,"Tuesday",3,"Wednesday",4,"Thursday",5,"Friday",6,"Saturday",7)</f>
        <v>2</v>
      </c>
      <c r="I376" t="str">
        <f t="shared" si="61"/>
        <v>Monday</v>
      </c>
      <c r="J376">
        <f t="shared" si="62"/>
        <v>10</v>
      </c>
      <c r="K376">
        <f t="shared" si="63"/>
        <v>10</v>
      </c>
      <c r="L376">
        <f t="shared" si="64"/>
        <v>3</v>
      </c>
      <c r="M376" t="str">
        <f t="shared" si="65"/>
        <v>2011-01</v>
      </c>
    </row>
    <row r="377" spans="1:13">
      <c r="A377" s="1" t="str">
        <f t="shared" si="55"/>
        <v>20110111</v>
      </c>
      <c r="B377" s="4">
        <v>40554</v>
      </c>
      <c r="C377" s="2">
        <f t="shared" si="56"/>
        <v>1</v>
      </c>
      <c r="D377" s="2" t="str">
        <f t="shared" si="57"/>
        <v>January</v>
      </c>
      <c r="E377">
        <f t="shared" si="58"/>
        <v>1</v>
      </c>
      <c r="F377" t="str">
        <f t="shared" si="59"/>
        <v>Qtr 01</v>
      </c>
      <c r="G377">
        <f t="shared" si="60"/>
        <v>2011</v>
      </c>
      <c r="H377" cm="1">
        <f t="array" ref="H377">_xlfn.SWITCH(I377,"Sunday",1,"Monday",2,"Tuesday",3,"Wednesday",4,"Thursday",5,"Friday",6,"Saturday",7)</f>
        <v>3</v>
      </c>
      <c r="I377" t="str">
        <f t="shared" si="61"/>
        <v>Tuesday</v>
      </c>
      <c r="J377">
        <f t="shared" si="62"/>
        <v>11</v>
      </c>
      <c r="K377">
        <f t="shared" si="63"/>
        <v>11</v>
      </c>
      <c r="L377">
        <f t="shared" si="64"/>
        <v>3</v>
      </c>
      <c r="M377" t="str">
        <f t="shared" si="65"/>
        <v>2011-01</v>
      </c>
    </row>
    <row r="378" spans="1:13">
      <c r="A378" s="1" t="str">
        <f t="shared" si="55"/>
        <v>20110112</v>
      </c>
      <c r="B378" s="4">
        <v>40555</v>
      </c>
      <c r="C378" s="2">
        <f t="shared" si="56"/>
        <v>1</v>
      </c>
      <c r="D378" s="2" t="str">
        <f t="shared" si="57"/>
        <v>January</v>
      </c>
      <c r="E378">
        <f t="shared" si="58"/>
        <v>1</v>
      </c>
      <c r="F378" t="str">
        <f t="shared" si="59"/>
        <v>Qtr 01</v>
      </c>
      <c r="G378">
        <f t="shared" si="60"/>
        <v>2011</v>
      </c>
      <c r="H378" cm="1">
        <f t="array" ref="H378">_xlfn.SWITCH(I378,"Sunday",1,"Monday",2,"Tuesday",3,"Wednesday",4,"Thursday",5,"Friday",6,"Saturday",7)</f>
        <v>4</v>
      </c>
      <c r="I378" t="str">
        <f t="shared" si="61"/>
        <v>Wednesday</v>
      </c>
      <c r="J378">
        <f t="shared" si="62"/>
        <v>12</v>
      </c>
      <c r="K378">
        <f t="shared" si="63"/>
        <v>12</v>
      </c>
      <c r="L378">
        <f t="shared" si="64"/>
        <v>3</v>
      </c>
      <c r="M378" t="str">
        <f t="shared" si="65"/>
        <v>2011-01</v>
      </c>
    </row>
    <row r="379" spans="1:13">
      <c r="A379" s="1" t="str">
        <f t="shared" si="55"/>
        <v>20110113</v>
      </c>
      <c r="B379" s="4">
        <v>40556</v>
      </c>
      <c r="C379" s="2">
        <f t="shared" si="56"/>
        <v>1</v>
      </c>
      <c r="D379" s="2" t="str">
        <f t="shared" si="57"/>
        <v>January</v>
      </c>
      <c r="E379">
        <f t="shared" si="58"/>
        <v>1</v>
      </c>
      <c r="F379" t="str">
        <f t="shared" si="59"/>
        <v>Qtr 01</v>
      </c>
      <c r="G379">
        <f t="shared" si="60"/>
        <v>2011</v>
      </c>
      <c r="H379" cm="1">
        <f t="array" ref="H379">_xlfn.SWITCH(I379,"Sunday",1,"Monday",2,"Tuesday",3,"Wednesday",4,"Thursday",5,"Friday",6,"Saturday",7)</f>
        <v>5</v>
      </c>
      <c r="I379" t="str">
        <f t="shared" si="61"/>
        <v>Thursday</v>
      </c>
      <c r="J379">
        <f t="shared" si="62"/>
        <v>13</v>
      </c>
      <c r="K379">
        <f t="shared" si="63"/>
        <v>13</v>
      </c>
      <c r="L379">
        <f t="shared" si="64"/>
        <v>3</v>
      </c>
      <c r="M379" t="str">
        <f t="shared" si="65"/>
        <v>2011-01</v>
      </c>
    </row>
    <row r="380" spans="1:13">
      <c r="A380" s="1" t="str">
        <f t="shared" si="55"/>
        <v>20110114</v>
      </c>
      <c r="B380" s="4">
        <v>40557</v>
      </c>
      <c r="C380" s="2">
        <f t="shared" si="56"/>
        <v>1</v>
      </c>
      <c r="D380" s="2" t="str">
        <f t="shared" si="57"/>
        <v>January</v>
      </c>
      <c r="E380">
        <f t="shared" si="58"/>
        <v>1</v>
      </c>
      <c r="F380" t="str">
        <f t="shared" si="59"/>
        <v>Qtr 01</v>
      </c>
      <c r="G380">
        <f t="shared" si="60"/>
        <v>2011</v>
      </c>
      <c r="H380" cm="1">
        <f t="array" ref="H380">_xlfn.SWITCH(I380,"Sunday",1,"Monday",2,"Tuesday",3,"Wednesday",4,"Thursday",5,"Friday",6,"Saturday",7)</f>
        <v>6</v>
      </c>
      <c r="I380" t="str">
        <f t="shared" si="61"/>
        <v>Friday</v>
      </c>
      <c r="J380">
        <f t="shared" si="62"/>
        <v>14</v>
      </c>
      <c r="K380">
        <f t="shared" si="63"/>
        <v>14</v>
      </c>
      <c r="L380">
        <f t="shared" si="64"/>
        <v>3</v>
      </c>
      <c r="M380" t="str">
        <f t="shared" si="65"/>
        <v>2011-01</v>
      </c>
    </row>
    <row r="381" spans="1:13">
      <c r="A381" s="1" t="str">
        <f t="shared" si="55"/>
        <v>20110115</v>
      </c>
      <c r="B381" s="4">
        <v>40558</v>
      </c>
      <c r="C381" s="2">
        <f t="shared" si="56"/>
        <v>1</v>
      </c>
      <c r="D381" s="2" t="str">
        <f t="shared" si="57"/>
        <v>January</v>
      </c>
      <c r="E381">
        <f t="shared" si="58"/>
        <v>1</v>
      </c>
      <c r="F381" t="str">
        <f t="shared" si="59"/>
        <v>Qtr 01</v>
      </c>
      <c r="G381">
        <f t="shared" si="60"/>
        <v>2011</v>
      </c>
      <c r="H381" cm="1">
        <f t="array" ref="H381">_xlfn.SWITCH(I381,"Sunday",1,"Monday",2,"Tuesday",3,"Wednesday",4,"Thursday",5,"Friday",6,"Saturday",7)</f>
        <v>7</v>
      </c>
      <c r="I381" t="str">
        <f t="shared" si="61"/>
        <v>Saturday</v>
      </c>
      <c r="J381">
        <f t="shared" si="62"/>
        <v>15</v>
      </c>
      <c r="K381">
        <f t="shared" si="63"/>
        <v>15</v>
      </c>
      <c r="L381">
        <f t="shared" si="64"/>
        <v>3</v>
      </c>
      <c r="M381" t="str">
        <f t="shared" si="65"/>
        <v>2011-01</v>
      </c>
    </row>
    <row r="382" spans="1:13">
      <c r="A382" s="1" t="str">
        <f t="shared" si="55"/>
        <v>20110116</v>
      </c>
      <c r="B382" s="4">
        <v>40559</v>
      </c>
      <c r="C382" s="2">
        <f t="shared" si="56"/>
        <v>1</v>
      </c>
      <c r="D382" s="2" t="str">
        <f t="shared" si="57"/>
        <v>January</v>
      </c>
      <c r="E382">
        <f t="shared" si="58"/>
        <v>1</v>
      </c>
      <c r="F382" t="str">
        <f t="shared" si="59"/>
        <v>Qtr 01</v>
      </c>
      <c r="G382">
        <f t="shared" si="60"/>
        <v>2011</v>
      </c>
      <c r="H382" cm="1">
        <f t="array" ref="H382">_xlfn.SWITCH(I382,"Sunday",1,"Monday",2,"Tuesday",3,"Wednesday",4,"Thursday",5,"Friday",6,"Saturday",7)</f>
        <v>1</v>
      </c>
      <c r="I382" t="str">
        <f t="shared" si="61"/>
        <v>Sunday</v>
      </c>
      <c r="J382">
        <f t="shared" si="62"/>
        <v>16</v>
      </c>
      <c r="K382">
        <f t="shared" si="63"/>
        <v>16</v>
      </c>
      <c r="L382">
        <f t="shared" si="64"/>
        <v>4</v>
      </c>
      <c r="M382" t="str">
        <f t="shared" si="65"/>
        <v>2011-01</v>
      </c>
    </row>
    <row r="383" spans="1:13">
      <c r="A383" s="1" t="str">
        <f t="shared" si="55"/>
        <v>20110117</v>
      </c>
      <c r="B383" s="4">
        <v>40560</v>
      </c>
      <c r="C383" s="2">
        <f t="shared" si="56"/>
        <v>1</v>
      </c>
      <c r="D383" s="2" t="str">
        <f t="shared" si="57"/>
        <v>January</v>
      </c>
      <c r="E383">
        <f t="shared" si="58"/>
        <v>1</v>
      </c>
      <c r="F383" t="str">
        <f t="shared" si="59"/>
        <v>Qtr 01</v>
      </c>
      <c r="G383">
        <f t="shared" si="60"/>
        <v>2011</v>
      </c>
      <c r="H383" cm="1">
        <f t="array" ref="H383">_xlfn.SWITCH(I383,"Sunday",1,"Monday",2,"Tuesday",3,"Wednesday",4,"Thursday",5,"Friday",6,"Saturday",7)</f>
        <v>2</v>
      </c>
      <c r="I383" t="str">
        <f t="shared" si="61"/>
        <v>Monday</v>
      </c>
      <c r="J383">
        <f t="shared" si="62"/>
        <v>17</v>
      </c>
      <c r="K383">
        <f t="shared" si="63"/>
        <v>17</v>
      </c>
      <c r="L383">
        <f t="shared" si="64"/>
        <v>4</v>
      </c>
      <c r="M383" t="str">
        <f t="shared" si="65"/>
        <v>2011-01</v>
      </c>
    </row>
    <row r="384" spans="1:13">
      <c r="A384" s="1" t="str">
        <f t="shared" si="55"/>
        <v>20110118</v>
      </c>
      <c r="B384" s="4">
        <v>40561</v>
      </c>
      <c r="C384" s="2">
        <f t="shared" si="56"/>
        <v>1</v>
      </c>
      <c r="D384" s="2" t="str">
        <f t="shared" si="57"/>
        <v>January</v>
      </c>
      <c r="E384">
        <f t="shared" si="58"/>
        <v>1</v>
      </c>
      <c r="F384" t="str">
        <f t="shared" si="59"/>
        <v>Qtr 01</v>
      </c>
      <c r="G384">
        <f t="shared" si="60"/>
        <v>2011</v>
      </c>
      <c r="H384" cm="1">
        <f t="array" ref="H384">_xlfn.SWITCH(I384,"Sunday",1,"Monday",2,"Tuesday",3,"Wednesday",4,"Thursday",5,"Friday",6,"Saturday",7)</f>
        <v>3</v>
      </c>
      <c r="I384" t="str">
        <f t="shared" si="61"/>
        <v>Tuesday</v>
      </c>
      <c r="J384">
        <f t="shared" si="62"/>
        <v>18</v>
      </c>
      <c r="K384">
        <f t="shared" si="63"/>
        <v>18</v>
      </c>
      <c r="L384">
        <f t="shared" si="64"/>
        <v>4</v>
      </c>
      <c r="M384" t="str">
        <f t="shared" si="65"/>
        <v>2011-01</v>
      </c>
    </row>
    <row r="385" spans="1:13">
      <c r="A385" s="1" t="str">
        <f t="shared" si="55"/>
        <v>20110119</v>
      </c>
      <c r="B385" s="4">
        <v>40562</v>
      </c>
      <c r="C385" s="2">
        <f t="shared" si="56"/>
        <v>1</v>
      </c>
      <c r="D385" s="2" t="str">
        <f t="shared" si="57"/>
        <v>January</v>
      </c>
      <c r="E385">
        <f t="shared" si="58"/>
        <v>1</v>
      </c>
      <c r="F385" t="str">
        <f t="shared" si="59"/>
        <v>Qtr 01</v>
      </c>
      <c r="G385">
        <f t="shared" si="60"/>
        <v>2011</v>
      </c>
      <c r="H385" cm="1">
        <f t="array" ref="H385">_xlfn.SWITCH(I385,"Sunday",1,"Monday",2,"Tuesday",3,"Wednesday",4,"Thursday",5,"Friday",6,"Saturday",7)</f>
        <v>4</v>
      </c>
      <c r="I385" t="str">
        <f t="shared" si="61"/>
        <v>Wednesday</v>
      </c>
      <c r="J385">
        <f t="shared" si="62"/>
        <v>19</v>
      </c>
      <c r="K385">
        <f t="shared" si="63"/>
        <v>19</v>
      </c>
      <c r="L385">
        <f t="shared" si="64"/>
        <v>4</v>
      </c>
      <c r="M385" t="str">
        <f t="shared" si="65"/>
        <v>2011-01</v>
      </c>
    </row>
    <row r="386" spans="1:13">
      <c r="A386" s="1" t="str">
        <f t="shared" si="55"/>
        <v>20110120</v>
      </c>
      <c r="B386" s="4">
        <v>40563</v>
      </c>
      <c r="C386" s="2">
        <f t="shared" si="56"/>
        <v>1</v>
      </c>
      <c r="D386" s="2" t="str">
        <f t="shared" si="57"/>
        <v>January</v>
      </c>
      <c r="E386">
        <f t="shared" si="58"/>
        <v>1</v>
      </c>
      <c r="F386" t="str">
        <f t="shared" si="59"/>
        <v>Qtr 01</v>
      </c>
      <c r="G386">
        <f t="shared" si="60"/>
        <v>2011</v>
      </c>
      <c r="H386" cm="1">
        <f t="array" ref="H386">_xlfn.SWITCH(I386,"Sunday",1,"Monday",2,"Tuesday",3,"Wednesday",4,"Thursday",5,"Friday",6,"Saturday",7)</f>
        <v>5</v>
      </c>
      <c r="I386" t="str">
        <f t="shared" si="61"/>
        <v>Thursday</v>
      </c>
      <c r="J386">
        <f t="shared" si="62"/>
        <v>20</v>
      </c>
      <c r="K386">
        <f t="shared" si="63"/>
        <v>20</v>
      </c>
      <c r="L386">
        <f t="shared" si="64"/>
        <v>4</v>
      </c>
      <c r="M386" t="str">
        <f t="shared" si="65"/>
        <v>2011-01</v>
      </c>
    </row>
    <row r="387" spans="1:13">
      <c r="A387" s="1" t="str">
        <f t="shared" ref="A387:A450" si="66">YEAR(B387) &amp; REPT("0",2 - LEN(C387)) &amp; C387 &amp; REPT("0",2 - LEN(J387)) &amp; J387</f>
        <v>20110121</v>
      </c>
      <c r="B387" s="4">
        <v>40564</v>
      </c>
      <c r="C387" s="2">
        <f t="shared" ref="C387:C450" si="67">MONTH(B387)</f>
        <v>1</v>
      </c>
      <c r="D387" s="2" t="str">
        <f t="shared" ref="D387:D450" si="68">TEXT(B387,"mmmm")</f>
        <v>January</v>
      </c>
      <c r="E387">
        <f t="shared" ref="E387:E450" si="69">IF( OR(C387 = 1, C387=2, C387 = 3),1, IF(OR(C387 = 4, C387=5, C387 = 6),2,IF(OR(C387 = 7, C387=8, C387 = 9),3,4)))</f>
        <v>1</v>
      </c>
      <c r="F387" t="str">
        <f t="shared" ref="F387:F450" si="70">"Qtr " &amp; REPT("0",2 - LEN(E387)) &amp; E387</f>
        <v>Qtr 01</v>
      </c>
      <c r="G387">
        <f t="shared" ref="G387:G450" si="71">YEAR(B387)</f>
        <v>2011</v>
      </c>
      <c r="H387" cm="1">
        <f t="array" ref="H387">_xlfn.SWITCH(I387,"Sunday",1,"Monday",2,"Tuesday",3,"Wednesday",4,"Thursday",5,"Friday",6,"Saturday",7)</f>
        <v>6</v>
      </c>
      <c r="I387" t="str">
        <f t="shared" ref="I387:I450" si="72">TEXT(B387,"dddd")</f>
        <v>Friday</v>
      </c>
      <c r="J387">
        <f t="shared" ref="J387:J450" si="73">DAY(B387)</f>
        <v>21</v>
      </c>
      <c r="K387">
        <f t="shared" ref="K387:K450" si="74">B387 - DATE(YEAR(B387),1,0)</f>
        <v>21</v>
      </c>
      <c r="L387">
        <f t="shared" ref="L387:L450" si="75">WEEKNUM(B387)</f>
        <v>4</v>
      </c>
      <c r="M387" t="str">
        <f t="shared" si="65"/>
        <v>2011-01</v>
      </c>
    </row>
    <row r="388" spans="1:13">
      <c r="A388" s="1" t="str">
        <f t="shared" si="66"/>
        <v>20110122</v>
      </c>
      <c r="B388" s="4">
        <v>40565</v>
      </c>
      <c r="C388" s="2">
        <f t="shared" si="67"/>
        <v>1</v>
      </c>
      <c r="D388" s="2" t="str">
        <f t="shared" si="68"/>
        <v>January</v>
      </c>
      <c r="E388">
        <f t="shared" si="69"/>
        <v>1</v>
      </c>
      <c r="F388" t="str">
        <f t="shared" si="70"/>
        <v>Qtr 01</v>
      </c>
      <c r="G388">
        <f t="shared" si="71"/>
        <v>2011</v>
      </c>
      <c r="H388" cm="1">
        <f t="array" ref="H388">_xlfn.SWITCH(I388,"Sunday",1,"Monday",2,"Tuesday",3,"Wednesday",4,"Thursday",5,"Friday",6,"Saturday",7)</f>
        <v>7</v>
      </c>
      <c r="I388" t="str">
        <f t="shared" si="72"/>
        <v>Saturday</v>
      </c>
      <c r="J388">
        <f t="shared" si="73"/>
        <v>22</v>
      </c>
      <c r="K388">
        <f t="shared" si="74"/>
        <v>22</v>
      </c>
      <c r="L388">
        <f t="shared" si="75"/>
        <v>4</v>
      </c>
      <c r="M388" t="str">
        <f t="shared" ref="M388:M451" si="76">YEAR(B388) &amp; "-" &amp; REPT("0",2 - LEN(C388)) &amp; C388</f>
        <v>2011-01</v>
      </c>
    </row>
    <row r="389" spans="1:13">
      <c r="A389" s="1" t="str">
        <f t="shared" si="66"/>
        <v>20110123</v>
      </c>
      <c r="B389" s="4">
        <v>40566</v>
      </c>
      <c r="C389" s="2">
        <f t="shared" si="67"/>
        <v>1</v>
      </c>
      <c r="D389" s="2" t="str">
        <f t="shared" si="68"/>
        <v>January</v>
      </c>
      <c r="E389">
        <f t="shared" si="69"/>
        <v>1</v>
      </c>
      <c r="F389" t="str">
        <f t="shared" si="70"/>
        <v>Qtr 01</v>
      </c>
      <c r="G389">
        <f t="shared" si="71"/>
        <v>2011</v>
      </c>
      <c r="H389" cm="1">
        <f t="array" ref="H389">_xlfn.SWITCH(I389,"Sunday",1,"Monday",2,"Tuesday",3,"Wednesday",4,"Thursday",5,"Friday",6,"Saturday",7)</f>
        <v>1</v>
      </c>
      <c r="I389" t="str">
        <f t="shared" si="72"/>
        <v>Sunday</v>
      </c>
      <c r="J389">
        <f t="shared" si="73"/>
        <v>23</v>
      </c>
      <c r="K389">
        <f t="shared" si="74"/>
        <v>23</v>
      </c>
      <c r="L389">
        <f t="shared" si="75"/>
        <v>5</v>
      </c>
      <c r="M389" t="str">
        <f t="shared" si="76"/>
        <v>2011-01</v>
      </c>
    </row>
    <row r="390" spans="1:13">
      <c r="A390" s="1" t="str">
        <f t="shared" si="66"/>
        <v>20110124</v>
      </c>
      <c r="B390" s="4">
        <v>40567</v>
      </c>
      <c r="C390" s="2">
        <f t="shared" si="67"/>
        <v>1</v>
      </c>
      <c r="D390" s="2" t="str">
        <f t="shared" si="68"/>
        <v>January</v>
      </c>
      <c r="E390">
        <f t="shared" si="69"/>
        <v>1</v>
      </c>
      <c r="F390" t="str">
        <f t="shared" si="70"/>
        <v>Qtr 01</v>
      </c>
      <c r="G390">
        <f t="shared" si="71"/>
        <v>2011</v>
      </c>
      <c r="H390" cm="1">
        <f t="array" ref="H390">_xlfn.SWITCH(I390,"Sunday",1,"Monday",2,"Tuesday",3,"Wednesday",4,"Thursday",5,"Friday",6,"Saturday",7)</f>
        <v>2</v>
      </c>
      <c r="I390" t="str">
        <f t="shared" si="72"/>
        <v>Monday</v>
      </c>
      <c r="J390">
        <f t="shared" si="73"/>
        <v>24</v>
      </c>
      <c r="K390">
        <f t="shared" si="74"/>
        <v>24</v>
      </c>
      <c r="L390">
        <f t="shared" si="75"/>
        <v>5</v>
      </c>
      <c r="M390" t="str">
        <f t="shared" si="76"/>
        <v>2011-01</v>
      </c>
    </row>
    <row r="391" spans="1:13">
      <c r="A391" s="1" t="str">
        <f t="shared" si="66"/>
        <v>20110125</v>
      </c>
      <c r="B391" s="4">
        <v>40568</v>
      </c>
      <c r="C391" s="2">
        <f t="shared" si="67"/>
        <v>1</v>
      </c>
      <c r="D391" s="2" t="str">
        <f t="shared" si="68"/>
        <v>January</v>
      </c>
      <c r="E391">
        <f t="shared" si="69"/>
        <v>1</v>
      </c>
      <c r="F391" t="str">
        <f t="shared" si="70"/>
        <v>Qtr 01</v>
      </c>
      <c r="G391">
        <f t="shared" si="71"/>
        <v>2011</v>
      </c>
      <c r="H391" cm="1">
        <f t="array" ref="H391">_xlfn.SWITCH(I391,"Sunday",1,"Monday",2,"Tuesday",3,"Wednesday",4,"Thursday",5,"Friday",6,"Saturday",7)</f>
        <v>3</v>
      </c>
      <c r="I391" t="str">
        <f t="shared" si="72"/>
        <v>Tuesday</v>
      </c>
      <c r="J391">
        <f t="shared" si="73"/>
        <v>25</v>
      </c>
      <c r="K391">
        <f t="shared" si="74"/>
        <v>25</v>
      </c>
      <c r="L391">
        <f t="shared" si="75"/>
        <v>5</v>
      </c>
      <c r="M391" t="str">
        <f t="shared" si="76"/>
        <v>2011-01</v>
      </c>
    </row>
    <row r="392" spans="1:13">
      <c r="A392" s="1" t="str">
        <f t="shared" si="66"/>
        <v>20110126</v>
      </c>
      <c r="B392" s="4">
        <v>40569</v>
      </c>
      <c r="C392" s="2">
        <f t="shared" si="67"/>
        <v>1</v>
      </c>
      <c r="D392" s="2" t="str">
        <f t="shared" si="68"/>
        <v>January</v>
      </c>
      <c r="E392">
        <f t="shared" si="69"/>
        <v>1</v>
      </c>
      <c r="F392" t="str">
        <f t="shared" si="70"/>
        <v>Qtr 01</v>
      </c>
      <c r="G392">
        <f t="shared" si="71"/>
        <v>2011</v>
      </c>
      <c r="H392" cm="1">
        <f t="array" ref="H392">_xlfn.SWITCH(I392,"Sunday",1,"Monday",2,"Tuesday",3,"Wednesday",4,"Thursday",5,"Friday",6,"Saturday",7)</f>
        <v>4</v>
      </c>
      <c r="I392" t="str">
        <f t="shared" si="72"/>
        <v>Wednesday</v>
      </c>
      <c r="J392">
        <f t="shared" si="73"/>
        <v>26</v>
      </c>
      <c r="K392">
        <f t="shared" si="74"/>
        <v>26</v>
      </c>
      <c r="L392">
        <f t="shared" si="75"/>
        <v>5</v>
      </c>
      <c r="M392" t="str">
        <f t="shared" si="76"/>
        <v>2011-01</v>
      </c>
    </row>
    <row r="393" spans="1:13">
      <c r="A393" s="1" t="str">
        <f t="shared" si="66"/>
        <v>20110127</v>
      </c>
      <c r="B393" s="4">
        <v>40570</v>
      </c>
      <c r="C393" s="2">
        <f t="shared" si="67"/>
        <v>1</v>
      </c>
      <c r="D393" s="2" t="str">
        <f t="shared" si="68"/>
        <v>January</v>
      </c>
      <c r="E393">
        <f t="shared" si="69"/>
        <v>1</v>
      </c>
      <c r="F393" t="str">
        <f t="shared" si="70"/>
        <v>Qtr 01</v>
      </c>
      <c r="G393">
        <f t="shared" si="71"/>
        <v>2011</v>
      </c>
      <c r="H393" cm="1">
        <f t="array" ref="H393">_xlfn.SWITCH(I393,"Sunday",1,"Monday",2,"Tuesday",3,"Wednesday",4,"Thursday",5,"Friday",6,"Saturday",7)</f>
        <v>5</v>
      </c>
      <c r="I393" t="str">
        <f t="shared" si="72"/>
        <v>Thursday</v>
      </c>
      <c r="J393">
        <f t="shared" si="73"/>
        <v>27</v>
      </c>
      <c r="K393">
        <f t="shared" si="74"/>
        <v>27</v>
      </c>
      <c r="L393">
        <f t="shared" si="75"/>
        <v>5</v>
      </c>
      <c r="M393" t="str">
        <f t="shared" si="76"/>
        <v>2011-01</v>
      </c>
    </row>
    <row r="394" spans="1:13">
      <c r="A394" s="1" t="str">
        <f t="shared" si="66"/>
        <v>20110128</v>
      </c>
      <c r="B394" s="4">
        <v>40571</v>
      </c>
      <c r="C394" s="2">
        <f t="shared" si="67"/>
        <v>1</v>
      </c>
      <c r="D394" s="2" t="str">
        <f t="shared" si="68"/>
        <v>January</v>
      </c>
      <c r="E394">
        <f t="shared" si="69"/>
        <v>1</v>
      </c>
      <c r="F394" t="str">
        <f t="shared" si="70"/>
        <v>Qtr 01</v>
      </c>
      <c r="G394">
        <f t="shared" si="71"/>
        <v>2011</v>
      </c>
      <c r="H394" cm="1">
        <f t="array" ref="H394">_xlfn.SWITCH(I394,"Sunday",1,"Monday",2,"Tuesday",3,"Wednesday",4,"Thursday",5,"Friday",6,"Saturday",7)</f>
        <v>6</v>
      </c>
      <c r="I394" t="str">
        <f t="shared" si="72"/>
        <v>Friday</v>
      </c>
      <c r="J394">
        <f t="shared" si="73"/>
        <v>28</v>
      </c>
      <c r="K394">
        <f t="shared" si="74"/>
        <v>28</v>
      </c>
      <c r="L394">
        <f t="shared" si="75"/>
        <v>5</v>
      </c>
      <c r="M394" t="str">
        <f t="shared" si="76"/>
        <v>2011-01</v>
      </c>
    </row>
    <row r="395" spans="1:13">
      <c r="A395" s="1" t="str">
        <f t="shared" si="66"/>
        <v>20110129</v>
      </c>
      <c r="B395" s="4">
        <v>40572</v>
      </c>
      <c r="C395" s="2">
        <f t="shared" si="67"/>
        <v>1</v>
      </c>
      <c r="D395" s="2" t="str">
        <f t="shared" si="68"/>
        <v>January</v>
      </c>
      <c r="E395">
        <f t="shared" si="69"/>
        <v>1</v>
      </c>
      <c r="F395" t="str">
        <f t="shared" si="70"/>
        <v>Qtr 01</v>
      </c>
      <c r="G395">
        <f t="shared" si="71"/>
        <v>2011</v>
      </c>
      <c r="H395" cm="1">
        <f t="array" ref="H395">_xlfn.SWITCH(I395,"Sunday",1,"Monday",2,"Tuesday",3,"Wednesday",4,"Thursday",5,"Friday",6,"Saturday",7)</f>
        <v>7</v>
      </c>
      <c r="I395" t="str">
        <f t="shared" si="72"/>
        <v>Saturday</v>
      </c>
      <c r="J395">
        <f t="shared" si="73"/>
        <v>29</v>
      </c>
      <c r="K395">
        <f t="shared" si="74"/>
        <v>29</v>
      </c>
      <c r="L395">
        <f t="shared" si="75"/>
        <v>5</v>
      </c>
      <c r="M395" t="str">
        <f t="shared" si="76"/>
        <v>2011-01</v>
      </c>
    </row>
    <row r="396" spans="1:13">
      <c r="A396" s="1" t="str">
        <f t="shared" si="66"/>
        <v>20110130</v>
      </c>
      <c r="B396" s="4">
        <v>40573</v>
      </c>
      <c r="C396" s="2">
        <f t="shared" si="67"/>
        <v>1</v>
      </c>
      <c r="D396" s="2" t="str">
        <f t="shared" si="68"/>
        <v>January</v>
      </c>
      <c r="E396">
        <f t="shared" si="69"/>
        <v>1</v>
      </c>
      <c r="F396" t="str">
        <f t="shared" si="70"/>
        <v>Qtr 01</v>
      </c>
      <c r="G396">
        <f t="shared" si="71"/>
        <v>2011</v>
      </c>
      <c r="H396" cm="1">
        <f t="array" ref="H396">_xlfn.SWITCH(I396,"Sunday",1,"Monday",2,"Tuesday",3,"Wednesday",4,"Thursday",5,"Friday",6,"Saturday",7)</f>
        <v>1</v>
      </c>
      <c r="I396" t="str">
        <f t="shared" si="72"/>
        <v>Sunday</v>
      </c>
      <c r="J396">
        <f t="shared" si="73"/>
        <v>30</v>
      </c>
      <c r="K396">
        <f t="shared" si="74"/>
        <v>30</v>
      </c>
      <c r="L396">
        <f t="shared" si="75"/>
        <v>6</v>
      </c>
      <c r="M396" t="str">
        <f t="shared" si="76"/>
        <v>2011-01</v>
      </c>
    </row>
    <row r="397" spans="1:13">
      <c r="A397" s="1" t="str">
        <f t="shared" si="66"/>
        <v>20110131</v>
      </c>
      <c r="B397" s="4">
        <v>40574</v>
      </c>
      <c r="C397" s="2">
        <f t="shared" si="67"/>
        <v>1</v>
      </c>
      <c r="D397" s="2" t="str">
        <f t="shared" si="68"/>
        <v>January</v>
      </c>
      <c r="E397">
        <f t="shared" si="69"/>
        <v>1</v>
      </c>
      <c r="F397" t="str">
        <f t="shared" si="70"/>
        <v>Qtr 01</v>
      </c>
      <c r="G397">
        <f t="shared" si="71"/>
        <v>2011</v>
      </c>
      <c r="H397" cm="1">
        <f t="array" ref="H397">_xlfn.SWITCH(I397,"Sunday",1,"Monday",2,"Tuesday",3,"Wednesday",4,"Thursday",5,"Friday",6,"Saturday",7)</f>
        <v>2</v>
      </c>
      <c r="I397" t="str">
        <f t="shared" si="72"/>
        <v>Monday</v>
      </c>
      <c r="J397">
        <f t="shared" si="73"/>
        <v>31</v>
      </c>
      <c r="K397">
        <f t="shared" si="74"/>
        <v>31</v>
      </c>
      <c r="L397">
        <f t="shared" si="75"/>
        <v>6</v>
      </c>
      <c r="M397" t="str">
        <f t="shared" si="76"/>
        <v>2011-01</v>
      </c>
    </row>
    <row r="398" spans="1:13">
      <c r="A398" s="1" t="str">
        <f t="shared" si="66"/>
        <v>20110201</v>
      </c>
      <c r="B398" s="4">
        <v>40575</v>
      </c>
      <c r="C398" s="2">
        <f t="shared" si="67"/>
        <v>2</v>
      </c>
      <c r="D398" s="2" t="str">
        <f t="shared" si="68"/>
        <v>February</v>
      </c>
      <c r="E398">
        <f t="shared" si="69"/>
        <v>1</v>
      </c>
      <c r="F398" t="str">
        <f t="shared" si="70"/>
        <v>Qtr 01</v>
      </c>
      <c r="G398">
        <f t="shared" si="71"/>
        <v>2011</v>
      </c>
      <c r="H398" cm="1">
        <f t="array" ref="H398">_xlfn.SWITCH(I398,"Sunday",1,"Monday",2,"Tuesday",3,"Wednesday",4,"Thursday",5,"Friday",6,"Saturday",7)</f>
        <v>3</v>
      </c>
      <c r="I398" t="str">
        <f t="shared" si="72"/>
        <v>Tuesday</v>
      </c>
      <c r="J398">
        <f t="shared" si="73"/>
        <v>1</v>
      </c>
      <c r="K398">
        <f t="shared" si="74"/>
        <v>32</v>
      </c>
      <c r="L398">
        <f t="shared" si="75"/>
        <v>6</v>
      </c>
      <c r="M398" t="str">
        <f t="shared" si="76"/>
        <v>2011-02</v>
      </c>
    </row>
    <row r="399" spans="1:13">
      <c r="A399" s="1" t="str">
        <f t="shared" si="66"/>
        <v>20110202</v>
      </c>
      <c r="B399" s="4">
        <v>40576</v>
      </c>
      <c r="C399" s="2">
        <f t="shared" si="67"/>
        <v>2</v>
      </c>
      <c r="D399" s="2" t="str">
        <f t="shared" si="68"/>
        <v>February</v>
      </c>
      <c r="E399">
        <f t="shared" si="69"/>
        <v>1</v>
      </c>
      <c r="F399" t="str">
        <f t="shared" si="70"/>
        <v>Qtr 01</v>
      </c>
      <c r="G399">
        <f t="shared" si="71"/>
        <v>2011</v>
      </c>
      <c r="H399" cm="1">
        <f t="array" ref="H399">_xlfn.SWITCH(I399,"Sunday",1,"Monday",2,"Tuesday",3,"Wednesday",4,"Thursday",5,"Friday",6,"Saturday",7)</f>
        <v>4</v>
      </c>
      <c r="I399" t="str">
        <f t="shared" si="72"/>
        <v>Wednesday</v>
      </c>
      <c r="J399">
        <f t="shared" si="73"/>
        <v>2</v>
      </c>
      <c r="K399">
        <f t="shared" si="74"/>
        <v>33</v>
      </c>
      <c r="L399">
        <f t="shared" si="75"/>
        <v>6</v>
      </c>
      <c r="M399" t="str">
        <f t="shared" si="76"/>
        <v>2011-02</v>
      </c>
    </row>
    <row r="400" spans="1:13">
      <c r="A400" s="1" t="str">
        <f t="shared" si="66"/>
        <v>20110203</v>
      </c>
      <c r="B400" s="4">
        <v>40577</v>
      </c>
      <c r="C400" s="2">
        <f t="shared" si="67"/>
        <v>2</v>
      </c>
      <c r="D400" s="2" t="str">
        <f t="shared" si="68"/>
        <v>February</v>
      </c>
      <c r="E400">
        <f t="shared" si="69"/>
        <v>1</v>
      </c>
      <c r="F400" t="str">
        <f t="shared" si="70"/>
        <v>Qtr 01</v>
      </c>
      <c r="G400">
        <f t="shared" si="71"/>
        <v>2011</v>
      </c>
      <c r="H400" cm="1">
        <f t="array" ref="H400">_xlfn.SWITCH(I400,"Sunday",1,"Monday",2,"Tuesday",3,"Wednesday",4,"Thursday",5,"Friday",6,"Saturday",7)</f>
        <v>5</v>
      </c>
      <c r="I400" t="str">
        <f t="shared" si="72"/>
        <v>Thursday</v>
      </c>
      <c r="J400">
        <f t="shared" si="73"/>
        <v>3</v>
      </c>
      <c r="K400">
        <f t="shared" si="74"/>
        <v>34</v>
      </c>
      <c r="L400">
        <f t="shared" si="75"/>
        <v>6</v>
      </c>
      <c r="M400" t="str">
        <f t="shared" si="76"/>
        <v>2011-02</v>
      </c>
    </row>
    <row r="401" spans="1:13">
      <c r="A401" s="1" t="str">
        <f t="shared" si="66"/>
        <v>20110204</v>
      </c>
      <c r="B401" s="4">
        <v>40578</v>
      </c>
      <c r="C401" s="2">
        <f t="shared" si="67"/>
        <v>2</v>
      </c>
      <c r="D401" s="2" t="str">
        <f t="shared" si="68"/>
        <v>February</v>
      </c>
      <c r="E401">
        <f t="shared" si="69"/>
        <v>1</v>
      </c>
      <c r="F401" t="str">
        <f t="shared" si="70"/>
        <v>Qtr 01</v>
      </c>
      <c r="G401">
        <f t="shared" si="71"/>
        <v>2011</v>
      </c>
      <c r="H401" cm="1">
        <f t="array" ref="H401">_xlfn.SWITCH(I401,"Sunday",1,"Monday",2,"Tuesday",3,"Wednesday",4,"Thursday",5,"Friday",6,"Saturday",7)</f>
        <v>6</v>
      </c>
      <c r="I401" t="str">
        <f t="shared" si="72"/>
        <v>Friday</v>
      </c>
      <c r="J401">
        <f t="shared" si="73"/>
        <v>4</v>
      </c>
      <c r="K401">
        <f t="shared" si="74"/>
        <v>35</v>
      </c>
      <c r="L401">
        <f t="shared" si="75"/>
        <v>6</v>
      </c>
      <c r="M401" t="str">
        <f t="shared" si="76"/>
        <v>2011-02</v>
      </c>
    </row>
    <row r="402" spans="1:13">
      <c r="A402" s="1" t="str">
        <f t="shared" si="66"/>
        <v>20110205</v>
      </c>
      <c r="B402" s="4">
        <v>40579</v>
      </c>
      <c r="C402" s="2">
        <f t="shared" si="67"/>
        <v>2</v>
      </c>
      <c r="D402" s="2" t="str">
        <f t="shared" si="68"/>
        <v>February</v>
      </c>
      <c r="E402">
        <f t="shared" si="69"/>
        <v>1</v>
      </c>
      <c r="F402" t="str">
        <f t="shared" si="70"/>
        <v>Qtr 01</v>
      </c>
      <c r="G402">
        <f t="shared" si="71"/>
        <v>2011</v>
      </c>
      <c r="H402" cm="1">
        <f t="array" ref="H402">_xlfn.SWITCH(I402,"Sunday",1,"Monday",2,"Tuesday",3,"Wednesday",4,"Thursday",5,"Friday",6,"Saturday",7)</f>
        <v>7</v>
      </c>
      <c r="I402" t="str">
        <f t="shared" si="72"/>
        <v>Saturday</v>
      </c>
      <c r="J402">
        <f t="shared" si="73"/>
        <v>5</v>
      </c>
      <c r="K402">
        <f t="shared" si="74"/>
        <v>36</v>
      </c>
      <c r="L402">
        <f t="shared" si="75"/>
        <v>6</v>
      </c>
      <c r="M402" t="str">
        <f t="shared" si="76"/>
        <v>2011-02</v>
      </c>
    </row>
    <row r="403" spans="1:13">
      <c r="A403" s="1" t="str">
        <f t="shared" si="66"/>
        <v>20110206</v>
      </c>
      <c r="B403" s="4">
        <v>40580</v>
      </c>
      <c r="C403" s="2">
        <f t="shared" si="67"/>
        <v>2</v>
      </c>
      <c r="D403" s="2" t="str">
        <f t="shared" si="68"/>
        <v>February</v>
      </c>
      <c r="E403">
        <f t="shared" si="69"/>
        <v>1</v>
      </c>
      <c r="F403" t="str">
        <f t="shared" si="70"/>
        <v>Qtr 01</v>
      </c>
      <c r="G403">
        <f t="shared" si="71"/>
        <v>2011</v>
      </c>
      <c r="H403" cm="1">
        <f t="array" ref="H403">_xlfn.SWITCH(I403,"Sunday",1,"Monday",2,"Tuesday",3,"Wednesday",4,"Thursday",5,"Friday",6,"Saturday",7)</f>
        <v>1</v>
      </c>
      <c r="I403" t="str">
        <f t="shared" si="72"/>
        <v>Sunday</v>
      </c>
      <c r="J403">
        <f t="shared" si="73"/>
        <v>6</v>
      </c>
      <c r="K403">
        <f t="shared" si="74"/>
        <v>37</v>
      </c>
      <c r="L403">
        <f t="shared" si="75"/>
        <v>7</v>
      </c>
      <c r="M403" t="str">
        <f t="shared" si="76"/>
        <v>2011-02</v>
      </c>
    </row>
    <row r="404" spans="1:13">
      <c r="A404" s="1" t="str">
        <f t="shared" si="66"/>
        <v>20110207</v>
      </c>
      <c r="B404" s="4">
        <v>40581</v>
      </c>
      <c r="C404" s="2">
        <f t="shared" si="67"/>
        <v>2</v>
      </c>
      <c r="D404" s="2" t="str">
        <f t="shared" si="68"/>
        <v>February</v>
      </c>
      <c r="E404">
        <f t="shared" si="69"/>
        <v>1</v>
      </c>
      <c r="F404" t="str">
        <f t="shared" si="70"/>
        <v>Qtr 01</v>
      </c>
      <c r="G404">
        <f t="shared" si="71"/>
        <v>2011</v>
      </c>
      <c r="H404" cm="1">
        <f t="array" ref="H404">_xlfn.SWITCH(I404,"Sunday",1,"Monday",2,"Tuesday",3,"Wednesday",4,"Thursday",5,"Friday",6,"Saturday",7)</f>
        <v>2</v>
      </c>
      <c r="I404" t="str">
        <f t="shared" si="72"/>
        <v>Monday</v>
      </c>
      <c r="J404">
        <f t="shared" si="73"/>
        <v>7</v>
      </c>
      <c r="K404">
        <f t="shared" si="74"/>
        <v>38</v>
      </c>
      <c r="L404">
        <f t="shared" si="75"/>
        <v>7</v>
      </c>
      <c r="M404" t="str">
        <f t="shared" si="76"/>
        <v>2011-02</v>
      </c>
    </row>
    <row r="405" spans="1:13">
      <c r="A405" s="1" t="str">
        <f t="shared" si="66"/>
        <v>20110208</v>
      </c>
      <c r="B405" s="4">
        <v>40582</v>
      </c>
      <c r="C405" s="2">
        <f t="shared" si="67"/>
        <v>2</v>
      </c>
      <c r="D405" s="2" t="str">
        <f t="shared" si="68"/>
        <v>February</v>
      </c>
      <c r="E405">
        <f t="shared" si="69"/>
        <v>1</v>
      </c>
      <c r="F405" t="str">
        <f t="shared" si="70"/>
        <v>Qtr 01</v>
      </c>
      <c r="G405">
        <f t="shared" si="71"/>
        <v>2011</v>
      </c>
      <c r="H405" cm="1">
        <f t="array" ref="H405">_xlfn.SWITCH(I405,"Sunday",1,"Monday",2,"Tuesday",3,"Wednesday",4,"Thursday",5,"Friday",6,"Saturday",7)</f>
        <v>3</v>
      </c>
      <c r="I405" t="str">
        <f t="shared" si="72"/>
        <v>Tuesday</v>
      </c>
      <c r="J405">
        <f t="shared" si="73"/>
        <v>8</v>
      </c>
      <c r="K405">
        <f t="shared" si="74"/>
        <v>39</v>
      </c>
      <c r="L405">
        <f t="shared" si="75"/>
        <v>7</v>
      </c>
      <c r="M405" t="str">
        <f t="shared" si="76"/>
        <v>2011-02</v>
      </c>
    </row>
    <row r="406" spans="1:13">
      <c r="A406" s="1" t="str">
        <f t="shared" si="66"/>
        <v>20110209</v>
      </c>
      <c r="B406" s="4">
        <v>40583</v>
      </c>
      <c r="C406" s="2">
        <f t="shared" si="67"/>
        <v>2</v>
      </c>
      <c r="D406" s="2" t="str">
        <f t="shared" si="68"/>
        <v>February</v>
      </c>
      <c r="E406">
        <f t="shared" si="69"/>
        <v>1</v>
      </c>
      <c r="F406" t="str">
        <f t="shared" si="70"/>
        <v>Qtr 01</v>
      </c>
      <c r="G406">
        <f t="shared" si="71"/>
        <v>2011</v>
      </c>
      <c r="H406" cm="1">
        <f t="array" ref="H406">_xlfn.SWITCH(I406,"Sunday",1,"Monday",2,"Tuesday",3,"Wednesday",4,"Thursday",5,"Friday",6,"Saturday",7)</f>
        <v>4</v>
      </c>
      <c r="I406" t="str">
        <f t="shared" si="72"/>
        <v>Wednesday</v>
      </c>
      <c r="J406">
        <f t="shared" si="73"/>
        <v>9</v>
      </c>
      <c r="K406">
        <f t="shared" si="74"/>
        <v>40</v>
      </c>
      <c r="L406">
        <f t="shared" si="75"/>
        <v>7</v>
      </c>
      <c r="M406" t="str">
        <f t="shared" si="76"/>
        <v>2011-02</v>
      </c>
    </row>
    <row r="407" spans="1:13">
      <c r="A407" s="1" t="str">
        <f t="shared" si="66"/>
        <v>20110210</v>
      </c>
      <c r="B407" s="4">
        <v>40584</v>
      </c>
      <c r="C407" s="2">
        <f t="shared" si="67"/>
        <v>2</v>
      </c>
      <c r="D407" s="2" t="str">
        <f t="shared" si="68"/>
        <v>February</v>
      </c>
      <c r="E407">
        <f t="shared" si="69"/>
        <v>1</v>
      </c>
      <c r="F407" t="str">
        <f t="shared" si="70"/>
        <v>Qtr 01</v>
      </c>
      <c r="G407">
        <f t="shared" si="71"/>
        <v>2011</v>
      </c>
      <c r="H407" cm="1">
        <f t="array" ref="H407">_xlfn.SWITCH(I407,"Sunday",1,"Monday",2,"Tuesday",3,"Wednesday",4,"Thursday",5,"Friday",6,"Saturday",7)</f>
        <v>5</v>
      </c>
      <c r="I407" t="str">
        <f t="shared" si="72"/>
        <v>Thursday</v>
      </c>
      <c r="J407">
        <f t="shared" si="73"/>
        <v>10</v>
      </c>
      <c r="K407">
        <f t="shared" si="74"/>
        <v>41</v>
      </c>
      <c r="L407">
        <f t="shared" si="75"/>
        <v>7</v>
      </c>
      <c r="M407" t="str">
        <f t="shared" si="76"/>
        <v>2011-02</v>
      </c>
    </row>
    <row r="408" spans="1:13">
      <c r="A408" s="1" t="str">
        <f t="shared" si="66"/>
        <v>20110211</v>
      </c>
      <c r="B408" s="4">
        <v>40585</v>
      </c>
      <c r="C408" s="2">
        <f t="shared" si="67"/>
        <v>2</v>
      </c>
      <c r="D408" s="2" t="str">
        <f t="shared" si="68"/>
        <v>February</v>
      </c>
      <c r="E408">
        <f t="shared" si="69"/>
        <v>1</v>
      </c>
      <c r="F408" t="str">
        <f t="shared" si="70"/>
        <v>Qtr 01</v>
      </c>
      <c r="G408">
        <f t="shared" si="71"/>
        <v>2011</v>
      </c>
      <c r="H408" cm="1">
        <f t="array" ref="H408">_xlfn.SWITCH(I408,"Sunday",1,"Monday",2,"Tuesday",3,"Wednesday",4,"Thursday",5,"Friday",6,"Saturday",7)</f>
        <v>6</v>
      </c>
      <c r="I408" t="str">
        <f t="shared" si="72"/>
        <v>Friday</v>
      </c>
      <c r="J408">
        <f t="shared" si="73"/>
        <v>11</v>
      </c>
      <c r="K408">
        <f t="shared" si="74"/>
        <v>42</v>
      </c>
      <c r="L408">
        <f t="shared" si="75"/>
        <v>7</v>
      </c>
      <c r="M408" t="str">
        <f t="shared" si="76"/>
        <v>2011-02</v>
      </c>
    </row>
    <row r="409" spans="1:13">
      <c r="A409" s="1" t="str">
        <f t="shared" si="66"/>
        <v>20110212</v>
      </c>
      <c r="B409" s="4">
        <v>40586</v>
      </c>
      <c r="C409" s="2">
        <f t="shared" si="67"/>
        <v>2</v>
      </c>
      <c r="D409" s="2" t="str">
        <f t="shared" si="68"/>
        <v>February</v>
      </c>
      <c r="E409">
        <f t="shared" si="69"/>
        <v>1</v>
      </c>
      <c r="F409" t="str">
        <f t="shared" si="70"/>
        <v>Qtr 01</v>
      </c>
      <c r="G409">
        <f t="shared" si="71"/>
        <v>2011</v>
      </c>
      <c r="H409" cm="1">
        <f t="array" ref="H409">_xlfn.SWITCH(I409,"Sunday",1,"Monday",2,"Tuesday",3,"Wednesday",4,"Thursday",5,"Friday",6,"Saturday",7)</f>
        <v>7</v>
      </c>
      <c r="I409" t="str">
        <f t="shared" si="72"/>
        <v>Saturday</v>
      </c>
      <c r="J409">
        <f t="shared" si="73"/>
        <v>12</v>
      </c>
      <c r="K409">
        <f t="shared" si="74"/>
        <v>43</v>
      </c>
      <c r="L409">
        <f t="shared" si="75"/>
        <v>7</v>
      </c>
      <c r="M409" t="str">
        <f t="shared" si="76"/>
        <v>2011-02</v>
      </c>
    </row>
    <row r="410" spans="1:13">
      <c r="A410" s="1" t="str">
        <f t="shared" si="66"/>
        <v>20110213</v>
      </c>
      <c r="B410" s="4">
        <v>40587</v>
      </c>
      <c r="C410" s="2">
        <f t="shared" si="67"/>
        <v>2</v>
      </c>
      <c r="D410" s="2" t="str">
        <f t="shared" si="68"/>
        <v>February</v>
      </c>
      <c r="E410">
        <f t="shared" si="69"/>
        <v>1</v>
      </c>
      <c r="F410" t="str">
        <f t="shared" si="70"/>
        <v>Qtr 01</v>
      </c>
      <c r="G410">
        <f t="shared" si="71"/>
        <v>2011</v>
      </c>
      <c r="H410" cm="1">
        <f t="array" ref="H410">_xlfn.SWITCH(I410,"Sunday",1,"Monday",2,"Tuesday",3,"Wednesday",4,"Thursday",5,"Friday",6,"Saturday",7)</f>
        <v>1</v>
      </c>
      <c r="I410" t="str">
        <f t="shared" si="72"/>
        <v>Sunday</v>
      </c>
      <c r="J410">
        <f t="shared" si="73"/>
        <v>13</v>
      </c>
      <c r="K410">
        <f t="shared" si="74"/>
        <v>44</v>
      </c>
      <c r="L410">
        <f t="shared" si="75"/>
        <v>8</v>
      </c>
      <c r="M410" t="str">
        <f t="shared" si="76"/>
        <v>2011-02</v>
      </c>
    </row>
    <row r="411" spans="1:13">
      <c r="A411" s="1" t="str">
        <f t="shared" si="66"/>
        <v>20110214</v>
      </c>
      <c r="B411" s="4">
        <v>40588</v>
      </c>
      <c r="C411" s="2">
        <f t="shared" si="67"/>
        <v>2</v>
      </c>
      <c r="D411" s="2" t="str">
        <f t="shared" si="68"/>
        <v>February</v>
      </c>
      <c r="E411">
        <f t="shared" si="69"/>
        <v>1</v>
      </c>
      <c r="F411" t="str">
        <f t="shared" si="70"/>
        <v>Qtr 01</v>
      </c>
      <c r="G411">
        <f t="shared" si="71"/>
        <v>2011</v>
      </c>
      <c r="H411" cm="1">
        <f t="array" ref="H411">_xlfn.SWITCH(I411,"Sunday",1,"Monday",2,"Tuesday",3,"Wednesday",4,"Thursday",5,"Friday",6,"Saturday",7)</f>
        <v>2</v>
      </c>
      <c r="I411" t="str">
        <f t="shared" si="72"/>
        <v>Monday</v>
      </c>
      <c r="J411">
        <f t="shared" si="73"/>
        <v>14</v>
      </c>
      <c r="K411">
        <f t="shared" si="74"/>
        <v>45</v>
      </c>
      <c r="L411">
        <f t="shared" si="75"/>
        <v>8</v>
      </c>
      <c r="M411" t="str">
        <f t="shared" si="76"/>
        <v>2011-02</v>
      </c>
    </row>
    <row r="412" spans="1:13">
      <c r="A412" s="1" t="str">
        <f t="shared" si="66"/>
        <v>20110215</v>
      </c>
      <c r="B412" s="4">
        <v>40589</v>
      </c>
      <c r="C412" s="2">
        <f t="shared" si="67"/>
        <v>2</v>
      </c>
      <c r="D412" s="2" t="str">
        <f t="shared" si="68"/>
        <v>February</v>
      </c>
      <c r="E412">
        <f t="shared" si="69"/>
        <v>1</v>
      </c>
      <c r="F412" t="str">
        <f t="shared" si="70"/>
        <v>Qtr 01</v>
      </c>
      <c r="G412">
        <f t="shared" si="71"/>
        <v>2011</v>
      </c>
      <c r="H412" cm="1">
        <f t="array" ref="H412">_xlfn.SWITCH(I412,"Sunday",1,"Monday",2,"Tuesday",3,"Wednesday",4,"Thursday",5,"Friday",6,"Saturday",7)</f>
        <v>3</v>
      </c>
      <c r="I412" t="str">
        <f t="shared" si="72"/>
        <v>Tuesday</v>
      </c>
      <c r="J412">
        <f t="shared" si="73"/>
        <v>15</v>
      </c>
      <c r="K412">
        <f t="shared" si="74"/>
        <v>46</v>
      </c>
      <c r="L412">
        <f t="shared" si="75"/>
        <v>8</v>
      </c>
      <c r="M412" t="str">
        <f t="shared" si="76"/>
        <v>2011-02</v>
      </c>
    </row>
    <row r="413" spans="1:13">
      <c r="A413" s="1" t="str">
        <f t="shared" si="66"/>
        <v>20110216</v>
      </c>
      <c r="B413" s="4">
        <v>40590</v>
      </c>
      <c r="C413" s="2">
        <f t="shared" si="67"/>
        <v>2</v>
      </c>
      <c r="D413" s="2" t="str">
        <f t="shared" si="68"/>
        <v>February</v>
      </c>
      <c r="E413">
        <f t="shared" si="69"/>
        <v>1</v>
      </c>
      <c r="F413" t="str">
        <f t="shared" si="70"/>
        <v>Qtr 01</v>
      </c>
      <c r="G413">
        <f t="shared" si="71"/>
        <v>2011</v>
      </c>
      <c r="H413" cm="1">
        <f t="array" ref="H413">_xlfn.SWITCH(I413,"Sunday",1,"Monday",2,"Tuesday",3,"Wednesday",4,"Thursday",5,"Friday",6,"Saturday",7)</f>
        <v>4</v>
      </c>
      <c r="I413" t="str">
        <f t="shared" si="72"/>
        <v>Wednesday</v>
      </c>
      <c r="J413">
        <f t="shared" si="73"/>
        <v>16</v>
      </c>
      <c r="K413">
        <f t="shared" si="74"/>
        <v>47</v>
      </c>
      <c r="L413">
        <f t="shared" si="75"/>
        <v>8</v>
      </c>
      <c r="M413" t="str">
        <f t="shared" si="76"/>
        <v>2011-02</v>
      </c>
    </row>
    <row r="414" spans="1:13">
      <c r="A414" s="1" t="str">
        <f t="shared" si="66"/>
        <v>20110217</v>
      </c>
      <c r="B414" s="4">
        <v>40591</v>
      </c>
      <c r="C414" s="2">
        <f t="shared" si="67"/>
        <v>2</v>
      </c>
      <c r="D414" s="2" t="str">
        <f t="shared" si="68"/>
        <v>February</v>
      </c>
      <c r="E414">
        <f t="shared" si="69"/>
        <v>1</v>
      </c>
      <c r="F414" t="str">
        <f t="shared" si="70"/>
        <v>Qtr 01</v>
      </c>
      <c r="G414">
        <f t="shared" si="71"/>
        <v>2011</v>
      </c>
      <c r="H414" cm="1">
        <f t="array" ref="H414">_xlfn.SWITCH(I414,"Sunday",1,"Monday",2,"Tuesday",3,"Wednesday",4,"Thursday",5,"Friday",6,"Saturday",7)</f>
        <v>5</v>
      </c>
      <c r="I414" t="str">
        <f t="shared" si="72"/>
        <v>Thursday</v>
      </c>
      <c r="J414">
        <f t="shared" si="73"/>
        <v>17</v>
      </c>
      <c r="K414">
        <f t="shared" si="74"/>
        <v>48</v>
      </c>
      <c r="L414">
        <f t="shared" si="75"/>
        <v>8</v>
      </c>
      <c r="M414" t="str">
        <f t="shared" si="76"/>
        <v>2011-02</v>
      </c>
    </row>
    <row r="415" spans="1:13">
      <c r="A415" s="1" t="str">
        <f t="shared" si="66"/>
        <v>20110218</v>
      </c>
      <c r="B415" s="4">
        <v>40592</v>
      </c>
      <c r="C415" s="2">
        <f t="shared" si="67"/>
        <v>2</v>
      </c>
      <c r="D415" s="2" t="str">
        <f t="shared" si="68"/>
        <v>February</v>
      </c>
      <c r="E415">
        <f t="shared" si="69"/>
        <v>1</v>
      </c>
      <c r="F415" t="str">
        <f t="shared" si="70"/>
        <v>Qtr 01</v>
      </c>
      <c r="G415">
        <f t="shared" si="71"/>
        <v>2011</v>
      </c>
      <c r="H415" cm="1">
        <f t="array" ref="H415">_xlfn.SWITCH(I415,"Sunday",1,"Monday",2,"Tuesday",3,"Wednesday",4,"Thursday",5,"Friday",6,"Saturday",7)</f>
        <v>6</v>
      </c>
      <c r="I415" t="str">
        <f t="shared" si="72"/>
        <v>Friday</v>
      </c>
      <c r="J415">
        <f t="shared" si="73"/>
        <v>18</v>
      </c>
      <c r="K415">
        <f t="shared" si="74"/>
        <v>49</v>
      </c>
      <c r="L415">
        <f t="shared" si="75"/>
        <v>8</v>
      </c>
      <c r="M415" t="str">
        <f t="shared" si="76"/>
        <v>2011-02</v>
      </c>
    </row>
    <row r="416" spans="1:13">
      <c r="A416" s="1" t="str">
        <f t="shared" si="66"/>
        <v>20110219</v>
      </c>
      <c r="B416" s="4">
        <v>40593</v>
      </c>
      <c r="C416" s="2">
        <f t="shared" si="67"/>
        <v>2</v>
      </c>
      <c r="D416" s="2" t="str">
        <f t="shared" si="68"/>
        <v>February</v>
      </c>
      <c r="E416">
        <f t="shared" si="69"/>
        <v>1</v>
      </c>
      <c r="F416" t="str">
        <f t="shared" si="70"/>
        <v>Qtr 01</v>
      </c>
      <c r="G416">
        <f t="shared" si="71"/>
        <v>2011</v>
      </c>
      <c r="H416" cm="1">
        <f t="array" ref="H416">_xlfn.SWITCH(I416,"Sunday",1,"Monday",2,"Tuesday",3,"Wednesday",4,"Thursday",5,"Friday",6,"Saturday",7)</f>
        <v>7</v>
      </c>
      <c r="I416" t="str">
        <f t="shared" si="72"/>
        <v>Saturday</v>
      </c>
      <c r="J416">
        <f t="shared" si="73"/>
        <v>19</v>
      </c>
      <c r="K416">
        <f t="shared" si="74"/>
        <v>50</v>
      </c>
      <c r="L416">
        <f t="shared" si="75"/>
        <v>8</v>
      </c>
      <c r="M416" t="str">
        <f t="shared" si="76"/>
        <v>2011-02</v>
      </c>
    </row>
    <row r="417" spans="1:13">
      <c r="A417" s="1" t="str">
        <f t="shared" si="66"/>
        <v>20110220</v>
      </c>
      <c r="B417" s="4">
        <v>40594</v>
      </c>
      <c r="C417" s="2">
        <f t="shared" si="67"/>
        <v>2</v>
      </c>
      <c r="D417" s="2" t="str">
        <f t="shared" si="68"/>
        <v>February</v>
      </c>
      <c r="E417">
        <f t="shared" si="69"/>
        <v>1</v>
      </c>
      <c r="F417" t="str">
        <f t="shared" si="70"/>
        <v>Qtr 01</v>
      </c>
      <c r="G417">
        <f t="shared" si="71"/>
        <v>2011</v>
      </c>
      <c r="H417" cm="1">
        <f t="array" ref="H417">_xlfn.SWITCH(I417,"Sunday",1,"Monday",2,"Tuesday",3,"Wednesday",4,"Thursday",5,"Friday",6,"Saturday",7)</f>
        <v>1</v>
      </c>
      <c r="I417" t="str">
        <f t="shared" si="72"/>
        <v>Sunday</v>
      </c>
      <c r="J417">
        <f t="shared" si="73"/>
        <v>20</v>
      </c>
      <c r="K417">
        <f t="shared" si="74"/>
        <v>51</v>
      </c>
      <c r="L417">
        <f t="shared" si="75"/>
        <v>9</v>
      </c>
      <c r="M417" t="str">
        <f t="shared" si="76"/>
        <v>2011-02</v>
      </c>
    </row>
    <row r="418" spans="1:13">
      <c r="A418" s="1" t="str">
        <f t="shared" si="66"/>
        <v>20110221</v>
      </c>
      <c r="B418" s="4">
        <v>40595</v>
      </c>
      <c r="C418" s="2">
        <f t="shared" si="67"/>
        <v>2</v>
      </c>
      <c r="D418" s="2" t="str">
        <f t="shared" si="68"/>
        <v>February</v>
      </c>
      <c r="E418">
        <f t="shared" si="69"/>
        <v>1</v>
      </c>
      <c r="F418" t="str">
        <f t="shared" si="70"/>
        <v>Qtr 01</v>
      </c>
      <c r="G418">
        <f t="shared" si="71"/>
        <v>2011</v>
      </c>
      <c r="H418" cm="1">
        <f t="array" ref="H418">_xlfn.SWITCH(I418,"Sunday",1,"Monday",2,"Tuesday",3,"Wednesday",4,"Thursday",5,"Friday",6,"Saturday",7)</f>
        <v>2</v>
      </c>
      <c r="I418" t="str">
        <f t="shared" si="72"/>
        <v>Monday</v>
      </c>
      <c r="J418">
        <f t="shared" si="73"/>
        <v>21</v>
      </c>
      <c r="K418">
        <f t="shared" si="74"/>
        <v>52</v>
      </c>
      <c r="L418">
        <f t="shared" si="75"/>
        <v>9</v>
      </c>
      <c r="M418" t="str">
        <f t="shared" si="76"/>
        <v>2011-02</v>
      </c>
    </row>
    <row r="419" spans="1:13">
      <c r="A419" s="1" t="str">
        <f t="shared" si="66"/>
        <v>20110222</v>
      </c>
      <c r="B419" s="4">
        <v>40596</v>
      </c>
      <c r="C419" s="2">
        <f t="shared" si="67"/>
        <v>2</v>
      </c>
      <c r="D419" s="2" t="str">
        <f t="shared" si="68"/>
        <v>February</v>
      </c>
      <c r="E419">
        <f t="shared" si="69"/>
        <v>1</v>
      </c>
      <c r="F419" t="str">
        <f t="shared" si="70"/>
        <v>Qtr 01</v>
      </c>
      <c r="G419">
        <f t="shared" si="71"/>
        <v>2011</v>
      </c>
      <c r="H419" cm="1">
        <f t="array" ref="H419">_xlfn.SWITCH(I419,"Sunday",1,"Monday",2,"Tuesday",3,"Wednesday",4,"Thursday",5,"Friday",6,"Saturday",7)</f>
        <v>3</v>
      </c>
      <c r="I419" t="str">
        <f t="shared" si="72"/>
        <v>Tuesday</v>
      </c>
      <c r="J419">
        <f t="shared" si="73"/>
        <v>22</v>
      </c>
      <c r="K419">
        <f t="shared" si="74"/>
        <v>53</v>
      </c>
      <c r="L419">
        <f t="shared" si="75"/>
        <v>9</v>
      </c>
      <c r="M419" t="str">
        <f t="shared" si="76"/>
        <v>2011-02</v>
      </c>
    </row>
    <row r="420" spans="1:13">
      <c r="A420" s="1" t="str">
        <f t="shared" si="66"/>
        <v>20110223</v>
      </c>
      <c r="B420" s="4">
        <v>40597</v>
      </c>
      <c r="C420" s="2">
        <f t="shared" si="67"/>
        <v>2</v>
      </c>
      <c r="D420" s="2" t="str">
        <f t="shared" si="68"/>
        <v>February</v>
      </c>
      <c r="E420">
        <f t="shared" si="69"/>
        <v>1</v>
      </c>
      <c r="F420" t="str">
        <f t="shared" si="70"/>
        <v>Qtr 01</v>
      </c>
      <c r="G420">
        <f t="shared" si="71"/>
        <v>2011</v>
      </c>
      <c r="H420" cm="1">
        <f t="array" ref="H420">_xlfn.SWITCH(I420,"Sunday",1,"Monday",2,"Tuesday",3,"Wednesday",4,"Thursday",5,"Friday",6,"Saturday",7)</f>
        <v>4</v>
      </c>
      <c r="I420" t="str">
        <f t="shared" si="72"/>
        <v>Wednesday</v>
      </c>
      <c r="J420">
        <f t="shared" si="73"/>
        <v>23</v>
      </c>
      <c r="K420">
        <f t="shared" si="74"/>
        <v>54</v>
      </c>
      <c r="L420">
        <f t="shared" si="75"/>
        <v>9</v>
      </c>
      <c r="M420" t="str">
        <f t="shared" si="76"/>
        <v>2011-02</v>
      </c>
    </row>
    <row r="421" spans="1:13">
      <c r="A421" s="1" t="str">
        <f t="shared" si="66"/>
        <v>20110224</v>
      </c>
      <c r="B421" s="4">
        <v>40598</v>
      </c>
      <c r="C421" s="2">
        <f t="shared" si="67"/>
        <v>2</v>
      </c>
      <c r="D421" s="2" t="str">
        <f t="shared" si="68"/>
        <v>February</v>
      </c>
      <c r="E421">
        <f t="shared" si="69"/>
        <v>1</v>
      </c>
      <c r="F421" t="str">
        <f t="shared" si="70"/>
        <v>Qtr 01</v>
      </c>
      <c r="G421">
        <f t="shared" si="71"/>
        <v>2011</v>
      </c>
      <c r="H421" cm="1">
        <f t="array" ref="H421">_xlfn.SWITCH(I421,"Sunday",1,"Monday",2,"Tuesday",3,"Wednesday",4,"Thursday",5,"Friday",6,"Saturday",7)</f>
        <v>5</v>
      </c>
      <c r="I421" t="str">
        <f t="shared" si="72"/>
        <v>Thursday</v>
      </c>
      <c r="J421">
        <f t="shared" si="73"/>
        <v>24</v>
      </c>
      <c r="K421">
        <f t="shared" si="74"/>
        <v>55</v>
      </c>
      <c r="L421">
        <f t="shared" si="75"/>
        <v>9</v>
      </c>
      <c r="M421" t="str">
        <f t="shared" si="76"/>
        <v>2011-02</v>
      </c>
    </row>
    <row r="422" spans="1:13">
      <c r="A422" s="1" t="str">
        <f t="shared" si="66"/>
        <v>20110225</v>
      </c>
      <c r="B422" s="4">
        <v>40599</v>
      </c>
      <c r="C422" s="2">
        <f t="shared" si="67"/>
        <v>2</v>
      </c>
      <c r="D422" s="2" t="str">
        <f t="shared" si="68"/>
        <v>February</v>
      </c>
      <c r="E422">
        <f t="shared" si="69"/>
        <v>1</v>
      </c>
      <c r="F422" t="str">
        <f t="shared" si="70"/>
        <v>Qtr 01</v>
      </c>
      <c r="G422">
        <f t="shared" si="71"/>
        <v>2011</v>
      </c>
      <c r="H422" cm="1">
        <f t="array" ref="H422">_xlfn.SWITCH(I422,"Sunday",1,"Monday",2,"Tuesday",3,"Wednesday",4,"Thursday",5,"Friday",6,"Saturday",7)</f>
        <v>6</v>
      </c>
      <c r="I422" t="str">
        <f t="shared" si="72"/>
        <v>Friday</v>
      </c>
      <c r="J422">
        <f t="shared" si="73"/>
        <v>25</v>
      </c>
      <c r="K422">
        <f t="shared" si="74"/>
        <v>56</v>
      </c>
      <c r="L422">
        <f t="shared" si="75"/>
        <v>9</v>
      </c>
      <c r="M422" t="str">
        <f t="shared" si="76"/>
        <v>2011-02</v>
      </c>
    </row>
    <row r="423" spans="1:13">
      <c r="A423" s="1" t="str">
        <f t="shared" si="66"/>
        <v>20110226</v>
      </c>
      <c r="B423" s="4">
        <v>40600</v>
      </c>
      <c r="C423" s="2">
        <f t="shared" si="67"/>
        <v>2</v>
      </c>
      <c r="D423" s="2" t="str">
        <f t="shared" si="68"/>
        <v>February</v>
      </c>
      <c r="E423">
        <f t="shared" si="69"/>
        <v>1</v>
      </c>
      <c r="F423" t="str">
        <f t="shared" si="70"/>
        <v>Qtr 01</v>
      </c>
      <c r="G423">
        <f t="shared" si="71"/>
        <v>2011</v>
      </c>
      <c r="H423" cm="1">
        <f t="array" ref="H423">_xlfn.SWITCH(I423,"Sunday",1,"Monday",2,"Tuesday",3,"Wednesday",4,"Thursday",5,"Friday",6,"Saturday",7)</f>
        <v>7</v>
      </c>
      <c r="I423" t="str">
        <f t="shared" si="72"/>
        <v>Saturday</v>
      </c>
      <c r="J423">
        <f t="shared" si="73"/>
        <v>26</v>
      </c>
      <c r="K423">
        <f t="shared" si="74"/>
        <v>57</v>
      </c>
      <c r="L423">
        <f t="shared" si="75"/>
        <v>9</v>
      </c>
      <c r="M423" t="str">
        <f t="shared" si="76"/>
        <v>2011-02</v>
      </c>
    </row>
    <row r="424" spans="1:13">
      <c r="A424" s="1" t="str">
        <f t="shared" si="66"/>
        <v>20110227</v>
      </c>
      <c r="B424" s="4">
        <v>40601</v>
      </c>
      <c r="C424" s="2">
        <f t="shared" si="67"/>
        <v>2</v>
      </c>
      <c r="D424" s="2" t="str">
        <f t="shared" si="68"/>
        <v>February</v>
      </c>
      <c r="E424">
        <f t="shared" si="69"/>
        <v>1</v>
      </c>
      <c r="F424" t="str">
        <f t="shared" si="70"/>
        <v>Qtr 01</v>
      </c>
      <c r="G424">
        <f t="shared" si="71"/>
        <v>2011</v>
      </c>
      <c r="H424" cm="1">
        <f t="array" ref="H424">_xlfn.SWITCH(I424,"Sunday",1,"Monday",2,"Tuesday",3,"Wednesday",4,"Thursday",5,"Friday",6,"Saturday",7)</f>
        <v>1</v>
      </c>
      <c r="I424" t="str">
        <f t="shared" si="72"/>
        <v>Sunday</v>
      </c>
      <c r="J424">
        <f t="shared" si="73"/>
        <v>27</v>
      </c>
      <c r="K424">
        <f t="shared" si="74"/>
        <v>58</v>
      </c>
      <c r="L424">
        <f t="shared" si="75"/>
        <v>10</v>
      </c>
      <c r="M424" t="str">
        <f t="shared" si="76"/>
        <v>2011-02</v>
      </c>
    </row>
    <row r="425" spans="1:13">
      <c r="A425" s="1" t="str">
        <f t="shared" si="66"/>
        <v>20110228</v>
      </c>
      <c r="B425" s="4">
        <v>40602</v>
      </c>
      <c r="C425" s="2">
        <f t="shared" si="67"/>
        <v>2</v>
      </c>
      <c r="D425" s="2" t="str">
        <f t="shared" si="68"/>
        <v>February</v>
      </c>
      <c r="E425">
        <f t="shared" si="69"/>
        <v>1</v>
      </c>
      <c r="F425" t="str">
        <f t="shared" si="70"/>
        <v>Qtr 01</v>
      </c>
      <c r="G425">
        <f t="shared" si="71"/>
        <v>2011</v>
      </c>
      <c r="H425" cm="1">
        <f t="array" ref="H425">_xlfn.SWITCH(I425,"Sunday",1,"Monday",2,"Tuesday",3,"Wednesday",4,"Thursday",5,"Friday",6,"Saturday",7)</f>
        <v>2</v>
      </c>
      <c r="I425" t="str">
        <f t="shared" si="72"/>
        <v>Monday</v>
      </c>
      <c r="J425">
        <f t="shared" si="73"/>
        <v>28</v>
      </c>
      <c r="K425">
        <f t="shared" si="74"/>
        <v>59</v>
      </c>
      <c r="L425">
        <f t="shared" si="75"/>
        <v>10</v>
      </c>
      <c r="M425" t="str">
        <f t="shared" si="76"/>
        <v>2011-02</v>
      </c>
    </row>
    <row r="426" spans="1:13">
      <c r="A426" s="1" t="str">
        <f t="shared" si="66"/>
        <v>20110301</v>
      </c>
      <c r="B426" s="4">
        <v>40603</v>
      </c>
      <c r="C426" s="2">
        <f t="shared" si="67"/>
        <v>3</v>
      </c>
      <c r="D426" s="2" t="str">
        <f t="shared" si="68"/>
        <v>March</v>
      </c>
      <c r="E426">
        <f t="shared" si="69"/>
        <v>1</v>
      </c>
      <c r="F426" t="str">
        <f t="shared" si="70"/>
        <v>Qtr 01</v>
      </c>
      <c r="G426">
        <f t="shared" si="71"/>
        <v>2011</v>
      </c>
      <c r="H426" cm="1">
        <f t="array" ref="H426">_xlfn.SWITCH(I426,"Sunday",1,"Monday",2,"Tuesday",3,"Wednesday",4,"Thursday",5,"Friday",6,"Saturday",7)</f>
        <v>3</v>
      </c>
      <c r="I426" t="str">
        <f t="shared" si="72"/>
        <v>Tuesday</v>
      </c>
      <c r="J426">
        <f t="shared" si="73"/>
        <v>1</v>
      </c>
      <c r="K426">
        <f t="shared" si="74"/>
        <v>60</v>
      </c>
      <c r="L426">
        <f t="shared" si="75"/>
        <v>10</v>
      </c>
      <c r="M426" t="str">
        <f t="shared" si="76"/>
        <v>2011-03</v>
      </c>
    </row>
    <row r="427" spans="1:13">
      <c r="A427" s="1" t="str">
        <f t="shared" si="66"/>
        <v>20110302</v>
      </c>
      <c r="B427" s="4">
        <v>40604</v>
      </c>
      <c r="C427" s="2">
        <f t="shared" si="67"/>
        <v>3</v>
      </c>
      <c r="D427" s="2" t="str">
        <f t="shared" si="68"/>
        <v>March</v>
      </c>
      <c r="E427">
        <f t="shared" si="69"/>
        <v>1</v>
      </c>
      <c r="F427" t="str">
        <f t="shared" si="70"/>
        <v>Qtr 01</v>
      </c>
      <c r="G427">
        <f t="shared" si="71"/>
        <v>2011</v>
      </c>
      <c r="H427" cm="1">
        <f t="array" ref="H427">_xlfn.SWITCH(I427,"Sunday",1,"Monday",2,"Tuesday",3,"Wednesday",4,"Thursday",5,"Friday",6,"Saturday",7)</f>
        <v>4</v>
      </c>
      <c r="I427" t="str">
        <f t="shared" si="72"/>
        <v>Wednesday</v>
      </c>
      <c r="J427">
        <f t="shared" si="73"/>
        <v>2</v>
      </c>
      <c r="K427">
        <f t="shared" si="74"/>
        <v>61</v>
      </c>
      <c r="L427">
        <f t="shared" si="75"/>
        <v>10</v>
      </c>
      <c r="M427" t="str">
        <f t="shared" si="76"/>
        <v>2011-03</v>
      </c>
    </row>
    <row r="428" spans="1:13">
      <c r="A428" s="1" t="str">
        <f t="shared" si="66"/>
        <v>20110303</v>
      </c>
      <c r="B428" s="4">
        <v>40605</v>
      </c>
      <c r="C428" s="2">
        <f t="shared" si="67"/>
        <v>3</v>
      </c>
      <c r="D428" s="2" t="str">
        <f t="shared" si="68"/>
        <v>March</v>
      </c>
      <c r="E428">
        <f t="shared" si="69"/>
        <v>1</v>
      </c>
      <c r="F428" t="str">
        <f t="shared" si="70"/>
        <v>Qtr 01</v>
      </c>
      <c r="G428">
        <f t="shared" si="71"/>
        <v>2011</v>
      </c>
      <c r="H428" cm="1">
        <f t="array" ref="H428">_xlfn.SWITCH(I428,"Sunday",1,"Monday",2,"Tuesday",3,"Wednesday",4,"Thursday",5,"Friday",6,"Saturday",7)</f>
        <v>5</v>
      </c>
      <c r="I428" t="str">
        <f t="shared" si="72"/>
        <v>Thursday</v>
      </c>
      <c r="J428">
        <f t="shared" si="73"/>
        <v>3</v>
      </c>
      <c r="K428">
        <f t="shared" si="74"/>
        <v>62</v>
      </c>
      <c r="L428">
        <f t="shared" si="75"/>
        <v>10</v>
      </c>
      <c r="M428" t="str">
        <f t="shared" si="76"/>
        <v>2011-03</v>
      </c>
    </row>
    <row r="429" spans="1:13">
      <c r="A429" s="1" t="str">
        <f t="shared" si="66"/>
        <v>20110304</v>
      </c>
      <c r="B429" s="4">
        <v>40606</v>
      </c>
      <c r="C429" s="2">
        <f t="shared" si="67"/>
        <v>3</v>
      </c>
      <c r="D429" s="2" t="str">
        <f t="shared" si="68"/>
        <v>March</v>
      </c>
      <c r="E429">
        <f t="shared" si="69"/>
        <v>1</v>
      </c>
      <c r="F429" t="str">
        <f t="shared" si="70"/>
        <v>Qtr 01</v>
      </c>
      <c r="G429">
        <f t="shared" si="71"/>
        <v>2011</v>
      </c>
      <c r="H429" cm="1">
        <f t="array" ref="H429">_xlfn.SWITCH(I429,"Sunday",1,"Monday",2,"Tuesday",3,"Wednesday",4,"Thursday",5,"Friday",6,"Saturday",7)</f>
        <v>6</v>
      </c>
      <c r="I429" t="str">
        <f t="shared" si="72"/>
        <v>Friday</v>
      </c>
      <c r="J429">
        <f t="shared" si="73"/>
        <v>4</v>
      </c>
      <c r="K429">
        <f t="shared" si="74"/>
        <v>63</v>
      </c>
      <c r="L429">
        <f t="shared" si="75"/>
        <v>10</v>
      </c>
      <c r="M429" t="str">
        <f t="shared" si="76"/>
        <v>2011-03</v>
      </c>
    </row>
    <row r="430" spans="1:13">
      <c r="A430" s="1" t="str">
        <f t="shared" si="66"/>
        <v>20110305</v>
      </c>
      <c r="B430" s="4">
        <v>40607</v>
      </c>
      <c r="C430" s="2">
        <f t="shared" si="67"/>
        <v>3</v>
      </c>
      <c r="D430" s="2" t="str">
        <f t="shared" si="68"/>
        <v>March</v>
      </c>
      <c r="E430">
        <f t="shared" si="69"/>
        <v>1</v>
      </c>
      <c r="F430" t="str">
        <f t="shared" si="70"/>
        <v>Qtr 01</v>
      </c>
      <c r="G430">
        <f t="shared" si="71"/>
        <v>2011</v>
      </c>
      <c r="H430" cm="1">
        <f t="array" ref="H430">_xlfn.SWITCH(I430,"Sunday",1,"Monday",2,"Tuesday",3,"Wednesday",4,"Thursday",5,"Friday",6,"Saturday",7)</f>
        <v>7</v>
      </c>
      <c r="I430" t="str">
        <f t="shared" si="72"/>
        <v>Saturday</v>
      </c>
      <c r="J430">
        <f t="shared" si="73"/>
        <v>5</v>
      </c>
      <c r="K430">
        <f t="shared" si="74"/>
        <v>64</v>
      </c>
      <c r="L430">
        <f t="shared" si="75"/>
        <v>10</v>
      </c>
      <c r="M430" t="str">
        <f t="shared" si="76"/>
        <v>2011-03</v>
      </c>
    </row>
    <row r="431" spans="1:13">
      <c r="A431" s="1" t="str">
        <f t="shared" si="66"/>
        <v>20110306</v>
      </c>
      <c r="B431" s="4">
        <v>40608</v>
      </c>
      <c r="C431" s="2">
        <f t="shared" si="67"/>
        <v>3</v>
      </c>
      <c r="D431" s="2" t="str">
        <f t="shared" si="68"/>
        <v>March</v>
      </c>
      <c r="E431">
        <f t="shared" si="69"/>
        <v>1</v>
      </c>
      <c r="F431" t="str">
        <f t="shared" si="70"/>
        <v>Qtr 01</v>
      </c>
      <c r="G431">
        <f t="shared" si="71"/>
        <v>2011</v>
      </c>
      <c r="H431" cm="1">
        <f t="array" ref="H431">_xlfn.SWITCH(I431,"Sunday",1,"Monday",2,"Tuesday",3,"Wednesday",4,"Thursday",5,"Friday",6,"Saturday",7)</f>
        <v>1</v>
      </c>
      <c r="I431" t="str">
        <f t="shared" si="72"/>
        <v>Sunday</v>
      </c>
      <c r="J431">
        <f t="shared" si="73"/>
        <v>6</v>
      </c>
      <c r="K431">
        <f t="shared" si="74"/>
        <v>65</v>
      </c>
      <c r="L431">
        <f t="shared" si="75"/>
        <v>11</v>
      </c>
      <c r="M431" t="str">
        <f t="shared" si="76"/>
        <v>2011-03</v>
      </c>
    </row>
    <row r="432" spans="1:13">
      <c r="A432" s="1" t="str">
        <f t="shared" si="66"/>
        <v>20110307</v>
      </c>
      <c r="B432" s="4">
        <v>40609</v>
      </c>
      <c r="C432" s="2">
        <f t="shared" si="67"/>
        <v>3</v>
      </c>
      <c r="D432" s="2" t="str">
        <f t="shared" si="68"/>
        <v>March</v>
      </c>
      <c r="E432">
        <f t="shared" si="69"/>
        <v>1</v>
      </c>
      <c r="F432" t="str">
        <f t="shared" si="70"/>
        <v>Qtr 01</v>
      </c>
      <c r="G432">
        <f t="shared" si="71"/>
        <v>2011</v>
      </c>
      <c r="H432" cm="1">
        <f t="array" ref="H432">_xlfn.SWITCH(I432,"Sunday",1,"Monday",2,"Tuesday",3,"Wednesday",4,"Thursday",5,"Friday",6,"Saturday",7)</f>
        <v>2</v>
      </c>
      <c r="I432" t="str">
        <f t="shared" si="72"/>
        <v>Monday</v>
      </c>
      <c r="J432">
        <f t="shared" si="73"/>
        <v>7</v>
      </c>
      <c r="K432">
        <f t="shared" si="74"/>
        <v>66</v>
      </c>
      <c r="L432">
        <f t="shared" si="75"/>
        <v>11</v>
      </c>
      <c r="M432" t="str">
        <f t="shared" si="76"/>
        <v>2011-03</v>
      </c>
    </row>
    <row r="433" spans="1:13">
      <c r="A433" s="1" t="str">
        <f t="shared" si="66"/>
        <v>20110308</v>
      </c>
      <c r="B433" s="4">
        <v>40610</v>
      </c>
      <c r="C433" s="2">
        <f t="shared" si="67"/>
        <v>3</v>
      </c>
      <c r="D433" s="2" t="str">
        <f t="shared" si="68"/>
        <v>March</v>
      </c>
      <c r="E433">
        <f t="shared" si="69"/>
        <v>1</v>
      </c>
      <c r="F433" t="str">
        <f t="shared" si="70"/>
        <v>Qtr 01</v>
      </c>
      <c r="G433">
        <f t="shared" si="71"/>
        <v>2011</v>
      </c>
      <c r="H433" cm="1">
        <f t="array" ref="H433">_xlfn.SWITCH(I433,"Sunday",1,"Monday",2,"Tuesday",3,"Wednesday",4,"Thursday",5,"Friday",6,"Saturday",7)</f>
        <v>3</v>
      </c>
      <c r="I433" t="str">
        <f t="shared" si="72"/>
        <v>Tuesday</v>
      </c>
      <c r="J433">
        <f t="shared" si="73"/>
        <v>8</v>
      </c>
      <c r="K433">
        <f t="shared" si="74"/>
        <v>67</v>
      </c>
      <c r="L433">
        <f t="shared" si="75"/>
        <v>11</v>
      </c>
      <c r="M433" t="str">
        <f t="shared" si="76"/>
        <v>2011-03</v>
      </c>
    </row>
    <row r="434" spans="1:13">
      <c r="A434" s="1" t="str">
        <f t="shared" si="66"/>
        <v>20110309</v>
      </c>
      <c r="B434" s="4">
        <v>40611</v>
      </c>
      <c r="C434" s="2">
        <f t="shared" si="67"/>
        <v>3</v>
      </c>
      <c r="D434" s="2" t="str">
        <f t="shared" si="68"/>
        <v>March</v>
      </c>
      <c r="E434">
        <f t="shared" si="69"/>
        <v>1</v>
      </c>
      <c r="F434" t="str">
        <f t="shared" si="70"/>
        <v>Qtr 01</v>
      </c>
      <c r="G434">
        <f t="shared" si="71"/>
        <v>2011</v>
      </c>
      <c r="H434" cm="1">
        <f t="array" ref="H434">_xlfn.SWITCH(I434,"Sunday",1,"Monday",2,"Tuesday",3,"Wednesday",4,"Thursday",5,"Friday",6,"Saturday",7)</f>
        <v>4</v>
      </c>
      <c r="I434" t="str">
        <f t="shared" si="72"/>
        <v>Wednesday</v>
      </c>
      <c r="J434">
        <f t="shared" si="73"/>
        <v>9</v>
      </c>
      <c r="K434">
        <f t="shared" si="74"/>
        <v>68</v>
      </c>
      <c r="L434">
        <f t="shared" si="75"/>
        <v>11</v>
      </c>
      <c r="M434" t="str">
        <f t="shared" si="76"/>
        <v>2011-03</v>
      </c>
    </row>
    <row r="435" spans="1:13">
      <c r="A435" s="1" t="str">
        <f t="shared" si="66"/>
        <v>20110310</v>
      </c>
      <c r="B435" s="4">
        <v>40612</v>
      </c>
      <c r="C435" s="2">
        <f t="shared" si="67"/>
        <v>3</v>
      </c>
      <c r="D435" s="2" t="str">
        <f t="shared" si="68"/>
        <v>March</v>
      </c>
      <c r="E435">
        <f t="shared" si="69"/>
        <v>1</v>
      </c>
      <c r="F435" t="str">
        <f t="shared" si="70"/>
        <v>Qtr 01</v>
      </c>
      <c r="G435">
        <f t="shared" si="71"/>
        <v>2011</v>
      </c>
      <c r="H435" cm="1">
        <f t="array" ref="H435">_xlfn.SWITCH(I435,"Sunday",1,"Monday",2,"Tuesday",3,"Wednesday",4,"Thursday",5,"Friday",6,"Saturday",7)</f>
        <v>5</v>
      </c>
      <c r="I435" t="str">
        <f t="shared" si="72"/>
        <v>Thursday</v>
      </c>
      <c r="J435">
        <f t="shared" si="73"/>
        <v>10</v>
      </c>
      <c r="K435">
        <f t="shared" si="74"/>
        <v>69</v>
      </c>
      <c r="L435">
        <f t="shared" si="75"/>
        <v>11</v>
      </c>
      <c r="M435" t="str">
        <f t="shared" si="76"/>
        <v>2011-03</v>
      </c>
    </row>
    <row r="436" spans="1:13">
      <c r="A436" s="1" t="str">
        <f t="shared" si="66"/>
        <v>20110311</v>
      </c>
      <c r="B436" s="4">
        <v>40613</v>
      </c>
      <c r="C436" s="2">
        <f t="shared" si="67"/>
        <v>3</v>
      </c>
      <c r="D436" s="2" t="str">
        <f t="shared" si="68"/>
        <v>March</v>
      </c>
      <c r="E436">
        <f t="shared" si="69"/>
        <v>1</v>
      </c>
      <c r="F436" t="str">
        <f t="shared" si="70"/>
        <v>Qtr 01</v>
      </c>
      <c r="G436">
        <f t="shared" si="71"/>
        <v>2011</v>
      </c>
      <c r="H436" cm="1">
        <f t="array" ref="H436">_xlfn.SWITCH(I436,"Sunday",1,"Monday",2,"Tuesday",3,"Wednesday",4,"Thursday",5,"Friday",6,"Saturday",7)</f>
        <v>6</v>
      </c>
      <c r="I436" t="str">
        <f t="shared" si="72"/>
        <v>Friday</v>
      </c>
      <c r="J436">
        <f t="shared" si="73"/>
        <v>11</v>
      </c>
      <c r="K436">
        <f t="shared" si="74"/>
        <v>70</v>
      </c>
      <c r="L436">
        <f t="shared" si="75"/>
        <v>11</v>
      </c>
      <c r="M436" t="str">
        <f t="shared" si="76"/>
        <v>2011-03</v>
      </c>
    </row>
    <row r="437" spans="1:13">
      <c r="A437" s="1" t="str">
        <f t="shared" si="66"/>
        <v>20110312</v>
      </c>
      <c r="B437" s="4">
        <v>40614</v>
      </c>
      <c r="C437" s="2">
        <f t="shared" si="67"/>
        <v>3</v>
      </c>
      <c r="D437" s="2" t="str">
        <f t="shared" si="68"/>
        <v>March</v>
      </c>
      <c r="E437">
        <f t="shared" si="69"/>
        <v>1</v>
      </c>
      <c r="F437" t="str">
        <f t="shared" si="70"/>
        <v>Qtr 01</v>
      </c>
      <c r="G437">
        <f t="shared" si="71"/>
        <v>2011</v>
      </c>
      <c r="H437" cm="1">
        <f t="array" ref="H437">_xlfn.SWITCH(I437,"Sunday",1,"Monday",2,"Tuesday",3,"Wednesday",4,"Thursday",5,"Friday",6,"Saturday",7)</f>
        <v>7</v>
      </c>
      <c r="I437" t="str">
        <f t="shared" si="72"/>
        <v>Saturday</v>
      </c>
      <c r="J437">
        <f t="shared" si="73"/>
        <v>12</v>
      </c>
      <c r="K437">
        <f t="shared" si="74"/>
        <v>71</v>
      </c>
      <c r="L437">
        <f t="shared" si="75"/>
        <v>11</v>
      </c>
      <c r="M437" t="str">
        <f t="shared" si="76"/>
        <v>2011-03</v>
      </c>
    </row>
    <row r="438" spans="1:13">
      <c r="A438" s="1" t="str">
        <f t="shared" si="66"/>
        <v>20110313</v>
      </c>
      <c r="B438" s="4">
        <v>40615</v>
      </c>
      <c r="C438" s="2">
        <f t="shared" si="67"/>
        <v>3</v>
      </c>
      <c r="D438" s="2" t="str">
        <f t="shared" si="68"/>
        <v>March</v>
      </c>
      <c r="E438">
        <f t="shared" si="69"/>
        <v>1</v>
      </c>
      <c r="F438" t="str">
        <f t="shared" si="70"/>
        <v>Qtr 01</v>
      </c>
      <c r="G438">
        <f t="shared" si="71"/>
        <v>2011</v>
      </c>
      <c r="H438" cm="1">
        <f t="array" ref="H438">_xlfn.SWITCH(I438,"Sunday",1,"Monday",2,"Tuesday",3,"Wednesday",4,"Thursday",5,"Friday",6,"Saturday",7)</f>
        <v>1</v>
      </c>
      <c r="I438" t="str">
        <f t="shared" si="72"/>
        <v>Sunday</v>
      </c>
      <c r="J438">
        <f t="shared" si="73"/>
        <v>13</v>
      </c>
      <c r="K438">
        <f t="shared" si="74"/>
        <v>72</v>
      </c>
      <c r="L438">
        <f t="shared" si="75"/>
        <v>12</v>
      </c>
      <c r="M438" t="str">
        <f t="shared" si="76"/>
        <v>2011-03</v>
      </c>
    </row>
    <row r="439" spans="1:13">
      <c r="A439" s="1" t="str">
        <f t="shared" si="66"/>
        <v>20110314</v>
      </c>
      <c r="B439" s="4">
        <v>40616</v>
      </c>
      <c r="C439" s="2">
        <f t="shared" si="67"/>
        <v>3</v>
      </c>
      <c r="D439" s="2" t="str">
        <f t="shared" si="68"/>
        <v>March</v>
      </c>
      <c r="E439">
        <f t="shared" si="69"/>
        <v>1</v>
      </c>
      <c r="F439" t="str">
        <f t="shared" si="70"/>
        <v>Qtr 01</v>
      </c>
      <c r="G439">
        <f t="shared" si="71"/>
        <v>2011</v>
      </c>
      <c r="H439" cm="1">
        <f t="array" ref="H439">_xlfn.SWITCH(I439,"Sunday",1,"Monday",2,"Tuesday",3,"Wednesday",4,"Thursday",5,"Friday",6,"Saturday",7)</f>
        <v>2</v>
      </c>
      <c r="I439" t="str">
        <f t="shared" si="72"/>
        <v>Monday</v>
      </c>
      <c r="J439">
        <f t="shared" si="73"/>
        <v>14</v>
      </c>
      <c r="K439">
        <f t="shared" si="74"/>
        <v>73</v>
      </c>
      <c r="L439">
        <f t="shared" si="75"/>
        <v>12</v>
      </c>
      <c r="M439" t="str">
        <f t="shared" si="76"/>
        <v>2011-03</v>
      </c>
    </row>
    <row r="440" spans="1:13">
      <c r="A440" s="1" t="str">
        <f t="shared" si="66"/>
        <v>20110315</v>
      </c>
      <c r="B440" s="4">
        <v>40617</v>
      </c>
      <c r="C440" s="2">
        <f t="shared" si="67"/>
        <v>3</v>
      </c>
      <c r="D440" s="2" t="str">
        <f t="shared" si="68"/>
        <v>March</v>
      </c>
      <c r="E440">
        <f t="shared" si="69"/>
        <v>1</v>
      </c>
      <c r="F440" t="str">
        <f t="shared" si="70"/>
        <v>Qtr 01</v>
      </c>
      <c r="G440">
        <f t="shared" si="71"/>
        <v>2011</v>
      </c>
      <c r="H440" cm="1">
        <f t="array" ref="H440">_xlfn.SWITCH(I440,"Sunday",1,"Monday",2,"Tuesday",3,"Wednesday",4,"Thursday",5,"Friday",6,"Saturday",7)</f>
        <v>3</v>
      </c>
      <c r="I440" t="str">
        <f t="shared" si="72"/>
        <v>Tuesday</v>
      </c>
      <c r="J440">
        <f t="shared" si="73"/>
        <v>15</v>
      </c>
      <c r="K440">
        <f t="shared" si="74"/>
        <v>74</v>
      </c>
      <c r="L440">
        <f t="shared" si="75"/>
        <v>12</v>
      </c>
      <c r="M440" t="str">
        <f t="shared" si="76"/>
        <v>2011-03</v>
      </c>
    </row>
    <row r="441" spans="1:13">
      <c r="A441" s="1" t="str">
        <f t="shared" si="66"/>
        <v>20110316</v>
      </c>
      <c r="B441" s="4">
        <v>40618</v>
      </c>
      <c r="C441" s="2">
        <f t="shared" si="67"/>
        <v>3</v>
      </c>
      <c r="D441" s="2" t="str">
        <f t="shared" si="68"/>
        <v>March</v>
      </c>
      <c r="E441">
        <f t="shared" si="69"/>
        <v>1</v>
      </c>
      <c r="F441" t="str">
        <f t="shared" si="70"/>
        <v>Qtr 01</v>
      </c>
      <c r="G441">
        <f t="shared" si="71"/>
        <v>2011</v>
      </c>
      <c r="H441" cm="1">
        <f t="array" ref="H441">_xlfn.SWITCH(I441,"Sunday",1,"Monday",2,"Tuesday",3,"Wednesday",4,"Thursday",5,"Friday",6,"Saturday",7)</f>
        <v>4</v>
      </c>
      <c r="I441" t="str">
        <f t="shared" si="72"/>
        <v>Wednesday</v>
      </c>
      <c r="J441">
        <f t="shared" si="73"/>
        <v>16</v>
      </c>
      <c r="K441">
        <f t="shared" si="74"/>
        <v>75</v>
      </c>
      <c r="L441">
        <f t="shared" si="75"/>
        <v>12</v>
      </c>
      <c r="M441" t="str">
        <f t="shared" si="76"/>
        <v>2011-03</v>
      </c>
    </row>
    <row r="442" spans="1:13">
      <c r="A442" s="1" t="str">
        <f t="shared" si="66"/>
        <v>20110317</v>
      </c>
      <c r="B442" s="4">
        <v>40619</v>
      </c>
      <c r="C442" s="2">
        <f t="shared" si="67"/>
        <v>3</v>
      </c>
      <c r="D442" s="2" t="str">
        <f t="shared" si="68"/>
        <v>March</v>
      </c>
      <c r="E442">
        <f t="shared" si="69"/>
        <v>1</v>
      </c>
      <c r="F442" t="str">
        <f t="shared" si="70"/>
        <v>Qtr 01</v>
      </c>
      <c r="G442">
        <f t="shared" si="71"/>
        <v>2011</v>
      </c>
      <c r="H442" cm="1">
        <f t="array" ref="H442">_xlfn.SWITCH(I442,"Sunday",1,"Monday",2,"Tuesday",3,"Wednesday",4,"Thursday",5,"Friday",6,"Saturday",7)</f>
        <v>5</v>
      </c>
      <c r="I442" t="str">
        <f t="shared" si="72"/>
        <v>Thursday</v>
      </c>
      <c r="J442">
        <f t="shared" si="73"/>
        <v>17</v>
      </c>
      <c r="K442">
        <f t="shared" si="74"/>
        <v>76</v>
      </c>
      <c r="L442">
        <f t="shared" si="75"/>
        <v>12</v>
      </c>
      <c r="M442" t="str">
        <f t="shared" si="76"/>
        <v>2011-03</v>
      </c>
    </row>
    <row r="443" spans="1:13">
      <c r="A443" s="1" t="str">
        <f t="shared" si="66"/>
        <v>20110318</v>
      </c>
      <c r="B443" s="4">
        <v>40620</v>
      </c>
      <c r="C443" s="2">
        <f t="shared" si="67"/>
        <v>3</v>
      </c>
      <c r="D443" s="2" t="str">
        <f t="shared" si="68"/>
        <v>March</v>
      </c>
      <c r="E443">
        <f t="shared" si="69"/>
        <v>1</v>
      </c>
      <c r="F443" t="str">
        <f t="shared" si="70"/>
        <v>Qtr 01</v>
      </c>
      <c r="G443">
        <f t="shared" si="71"/>
        <v>2011</v>
      </c>
      <c r="H443" cm="1">
        <f t="array" ref="H443">_xlfn.SWITCH(I443,"Sunday",1,"Monday",2,"Tuesday",3,"Wednesday",4,"Thursday",5,"Friday",6,"Saturday",7)</f>
        <v>6</v>
      </c>
      <c r="I443" t="str">
        <f t="shared" si="72"/>
        <v>Friday</v>
      </c>
      <c r="J443">
        <f t="shared" si="73"/>
        <v>18</v>
      </c>
      <c r="K443">
        <f t="shared" si="74"/>
        <v>77</v>
      </c>
      <c r="L443">
        <f t="shared" si="75"/>
        <v>12</v>
      </c>
      <c r="M443" t="str">
        <f t="shared" si="76"/>
        <v>2011-03</v>
      </c>
    </row>
    <row r="444" spans="1:13">
      <c r="A444" s="1" t="str">
        <f t="shared" si="66"/>
        <v>20110319</v>
      </c>
      <c r="B444" s="4">
        <v>40621</v>
      </c>
      <c r="C444" s="2">
        <f t="shared" si="67"/>
        <v>3</v>
      </c>
      <c r="D444" s="2" t="str">
        <f t="shared" si="68"/>
        <v>March</v>
      </c>
      <c r="E444">
        <f t="shared" si="69"/>
        <v>1</v>
      </c>
      <c r="F444" t="str">
        <f t="shared" si="70"/>
        <v>Qtr 01</v>
      </c>
      <c r="G444">
        <f t="shared" si="71"/>
        <v>2011</v>
      </c>
      <c r="H444" cm="1">
        <f t="array" ref="H444">_xlfn.SWITCH(I444,"Sunday",1,"Monday",2,"Tuesday",3,"Wednesday",4,"Thursday",5,"Friday",6,"Saturday",7)</f>
        <v>7</v>
      </c>
      <c r="I444" t="str">
        <f t="shared" si="72"/>
        <v>Saturday</v>
      </c>
      <c r="J444">
        <f t="shared" si="73"/>
        <v>19</v>
      </c>
      <c r="K444">
        <f t="shared" si="74"/>
        <v>78</v>
      </c>
      <c r="L444">
        <f t="shared" si="75"/>
        <v>12</v>
      </c>
      <c r="M444" t="str">
        <f t="shared" si="76"/>
        <v>2011-03</v>
      </c>
    </row>
    <row r="445" spans="1:13">
      <c r="A445" s="1" t="str">
        <f t="shared" si="66"/>
        <v>20110320</v>
      </c>
      <c r="B445" s="4">
        <v>40622</v>
      </c>
      <c r="C445" s="2">
        <f t="shared" si="67"/>
        <v>3</v>
      </c>
      <c r="D445" s="2" t="str">
        <f t="shared" si="68"/>
        <v>March</v>
      </c>
      <c r="E445">
        <f t="shared" si="69"/>
        <v>1</v>
      </c>
      <c r="F445" t="str">
        <f t="shared" si="70"/>
        <v>Qtr 01</v>
      </c>
      <c r="G445">
        <f t="shared" si="71"/>
        <v>2011</v>
      </c>
      <c r="H445" cm="1">
        <f t="array" ref="H445">_xlfn.SWITCH(I445,"Sunday",1,"Monday",2,"Tuesday",3,"Wednesday",4,"Thursday",5,"Friday",6,"Saturday",7)</f>
        <v>1</v>
      </c>
      <c r="I445" t="str">
        <f t="shared" si="72"/>
        <v>Sunday</v>
      </c>
      <c r="J445">
        <f t="shared" si="73"/>
        <v>20</v>
      </c>
      <c r="K445">
        <f t="shared" si="74"/>
        <v>79</v>
      </c>
      <c r="L445">
        <f t="shared" si="75"/>
        <v>13</v>
      </c>
      <c r="M445" t="str">
        <f t="shared" si="76"/>
        <v>2011-03</v>
      </c>
    </row>
    <row r="446" spans="1:13">
      <c r="A446" s="1" t="str">
        <f t="shared" si="66"/>
        <v>20110321</v>
      </c>
      <c r="B446" s="4">
        <v>40623</v>
      </c>
      <c r="C446" s="2">
        <f t="shared" si="67"/>
        <v>3</v>
      </c>
      <c r="D446" s="2" t="str">
        <f t="shared" si="68"/>
        <v>March</v>
      </c>
      <c r="E446">
        <f t="shared" si="69"/>
        <v>1</v>
      </c>
      <c r="F446" t="str">
        <f t="shared" si="70"/>
        <v>Qtr 01</v>
      </c>
      <c r="G446">
        <f t="shared" si="71"/>
        <v>2011</v>
      </c>
      <c r="H446" cm="1">
        <f t="array" ref="H446">_xlfn.SWITCH(I446,"Sunday",1,"Monday",2,"Tuesday",3,"Wednesday",4,"Thursday",5,"Friday",6,"Saturday",7)</f>
        <v>2</v>
      </c>
      <c r="I446" t="str">
        <f t="shared" si="72"/>
        <v>Monday</v>
      </c>
      <c r="J446">
        <f t="shared" si="73"/>
        <v>21</v>
      </c>
      <c r="K446">
        <f t="shared" si="74"/>
        <v>80</v>
      </c>
      <c r="L446">
        <f t="shared" si="75"/>
        <v>13</v>
      </c>
      <c r="M446" t="str">
        <f t="shared" si="76"/>
        <v>2011-03</v>
      </c>
    </row>
    <row r="447" spans="1:13">
      <c r="A447" s="1" t="str">
        <f t="shared" si="66"/>
        <v>20110322</v>
      </c>
      <c r="B447" s="4">
        <v>40624</v>
      </c>
      <c r="C447" s="2">
        <f t="shared" si="67"/>
        <v>3</v>
      </c>
      <c r="D447" s="2" t="str">
        <f t="shared" si="68"/>
        <v>March</v>
      </c>
      <c r="E447">
        <f t="shared" si="69"/>
        <v>1</v>
      </c>
      <c r="F447" t="str">
        <f t="shared" si="70"/>
        <v>Qtr 01</v>
      </c>
      <c r="G447">
        <f t="shared" si="71"/>
        <v>2011</v>
      </c>
      <c r="H447" cm="1">
        <f t="array" ref="H447">_xlfn.SWITCH(I447,"Sunday",1,"Monday",2,"Tuesday",3,"Wednesday",4,"Thursday",5,"Friday",6,"Saturday",7)</f>
        <v>3</v>
      </c>
      <c r="I447" t="str">
        <f t="shared" si="72"/>
        <v>Tuesday</v>
      </c>
      <c r="J447">
        <f t="shared" si="73"/>
        <v>22</v>
      </c>
      <c r="K447">
        <f t="shared" si="74"/>
        <v>81</v>
      </c>
      <c r="L447">
        <f t="shared" si="75"/>
        <v>13</v>
      </c>
      <c r="M447" t="str">
        <f t="shared" si="76"/>
        <v>2011-03</v>
      </c>
    </row>
    <row r="448" spans="1:13">
      <c r="A448" s="1" t="str">
        <f t="shared" si="66"/>
        <v>20110323</v>
      </c>
      <c r="B448" s="4">
        <v>40625</v>
      </c>
      <c r="C448" s="2">
        <f t="shared" si="67"/>
        <v>3</v>
      </c>
      <c r="D448" s="2" t="str">
        <f t="shared" si="68"/>
        <v>March</v>
      </c>
      <c r="E448">
        <f t="shared" si="69"/>
        <v>1</v>
      </c>
      <c r="F448" t="str">
        <f t="shared" si="70"/>
        <v>Qtr 01</v>
      </c>
      <c r="G448">
        <f t="shared" si="71"/>
        <v>2011</v>
      </c>
      <c r="H448" cm="1">
        <f t="array" ref="H448">_xlfn.SWITCH(I448,"Sunday",1,"Monday",2,"Tuesday",3,"Wednesday",4,"Thursday",5,"Friday",6,"Saturday",7)</f>
        <v>4</v>
      </c>
      <c r="I448" t="str">
        <f t="shared" si="72"/>
        <v>Wednesday</v>
      </c>
      <c r="J448">
        <f t="shared" si="73"/>
        <v>23</v>
      </c>
      <c r="K448">
        <f t="shared" si="74"/>
        <v>82</v>
      </c>
      <c r="L448">
        <f t="shared" si="75"/>
        <v>13</v>
      </c>
      <c r="M448" t="str">
        <f t="shared" si="76"/>
        <v>2011-03</v>
      </c>
    </row>
    <row r="449" spans="1:13">
      <c r="A449" s="1" t="str">
        <f t="shared" si="66"/>
        <v>20110324</v>
      </c>
      <c r="B449" s="4">
        <v>40626</v>
      </c>
      <c r="C449" s="2">
        <f t="shared" si="67"/>
        <v>3</v>
      </c>
      <c r="D449" s="2" t="str">
        <f t="shared" si="68"/>
        <v>March</v>
      </c>
      <c r="E449">
        <f t="shared" si="69"/>
        <v>1</v>
      </c>
      <c r="F449" t="str">
        <f t="shared" si="70"/>
        <v>Qtr 01</v>
      </c>
      <c r="G449">
        <f t="shared" si="71"/>
        <v>2011</v>
      </c>
      <c r="H449" cm="1">
        <f t="array" ref="H449">_xlfn.SWITCH(I449,"Sunday",1,"Monday",2,"Tuesday",3,"Wednesday",4,"Thursday",5,"Friday",6,"Saturday",7)</f>
        <v>5</v>
      </c>
      <c r="I449" t="str">
        <f t="shared" si="72"/>
        <v>Thursday</v>
      </c>
      <c r="J449">
        <f t="shared" si="73"/>
        <v>24</v>
      </c>
      <c r="K449">
        <f t="shared" si="74"/>
        <v>83</v>
      </c>
      <c r="L449">
        <f t="shared" si="75"/>
        <v>13</v>
      </c>
      <c r="M449" t="str">
        <f t="shared" si="76"/>
        <v>2011-03</v>
      </c>
    </row>
    <row r="450" spans="1:13">
      <c r="A450" s="1" t="str">
        <f t="shared" si="66"/>
        <v>20110325</v>
      </c>
      <c r="B450" s="4">
        <v>40627</v>
      </c>
      <c r="C450" s="2">
        <f t="shared" si="67"/>
        <v>3</v>
      </c>
      <c r="D450" s="2" t="str">
        <f t="shared" si="68"/>
        <v>March</v>
      </c>
      <c r="E450">
        <f t="shared" si="69"/>
        <v>1</v>
      </c>
      <c r="F450" t="str">
        <f t="shared" si="70"/>
        <v>Qtr 01</v>
      </c>
      <c r="G450">
        <f t="shared" si="71"/>
        <v>2011</v>
      </c>
      <c r="H450" cm="1">
        <f t="array" ref="H450">_xlfn.SWITCH(I450,"Sunday",1,"Monday",2,"Tuesday",3,"Wednesday",4,"Thursday",5,"Friday",6,"Saturday",7)</f>
        <v>6</v>
      </c>
      <c r="I450" t="str">
        <f t="shared" si="72"/>
        <v>Friday</v>
      </c>
      <c r="J450">
        <f t="shared" si="73"/>
        <v>25</v>
      </c>
      <c r="K450">
        <f t="shared" si="74"/>
        <v>84</v>
      </c>
      <c r="L450">
        <f t="shared" si="75"/>
        <v>13</v>
      </c>
      <c r="M450" t="str">
        <f t="shared" si="76"/>
        <v>2011-03</v>
      </c>
    </row>
    <row r="451" spans="1:13">
      <c r="A451" s="1" t="str">
        <f t="shared" ref="A451:A514" si="77">YEAR(B451) &amp; REPT("0",2 - LEN(C451)) &amp; C451 &amp; REPT("0",2 - LEN(J451)) &amp; J451</f>
        <v>20110326</v>
      </c>
      <c r="B451" s="4">
        <v>40628</v>
      </c>
      <c r="C451" s="2">
        <f t="shared" ref="C451:C514" si="78">MONTH(B451)</f>
        <v>3</v>
      </c>
      <c r="D451" s="2" t="str">
        <f t="shared" ref="D451:D514" si="79">TEXT(B451,"mmmm")</f>
        <v>March</v>
      </c>
      <c r="E451">
        <f t="shared" ref="E451:E514" si="80">IF( OR(C451 = 1, C451=2, C451 = 3),1, IF(OR(C451 = 4, C451=5, C451 = 6),2,IF(OR(C451 = 7, C451=8, C451 = 9),3,4)))</f>
        <v>1</v>
      </c>
      <c r="F451" t="str">
        <f t="shared" ref="F451:F514" si="81">"Qtr " &amp; REPT("0",2 - LEN(E451)) &amp; E451</f>
        <v>Qtr 01</v>
      </c>
      <c r="G451">
        <f t="shared" ref="G451:G514" si="82">YEAR(B451)</f>
        <v>2011</v>
      </c>
      <c r="H451" cm="1">
        <f t="array" ref="H451">_xlfn.SWITCH(I451,"Sunday",1,"Monday",2,"Tuesday",3,"Wednesday",4,"Thursday",5,"Friday",6,"Saturday",7)</f>
        <v>7</v>
      </c>
      <c r="I451" t="str">
        <f t="shared" ref="I451:I514" si="83">TEXT(B451,"dddd")</f>
        <v>Saturday</v>
      </c>
      <c r="J451">
        <f t="shared" ref="J451:J514" si="84">DAY(B451)</f>
        <v>26</v>
      </c>
      <c r="K451">
        <f t="shared" ref="K451:K514" si="85">B451 - DATE(YEAR(B451),1,0)</f>
        <v>85</v>
      </c>
      <c r="L451">
        <f t="shared" ref="L451:L514" si="86">WEEKNUM(B451)</f>
        <v>13</v>
      </c>
      <c r="M451" t="str">
        <f t="shared" si="76"/>
        <v>2011-03</v>
      </c>
    </row>
    <row r="452" spans="1:13">
      <c r="A452" s="1" t="str">
        <f t="shared" si="77"/>
        <v>20110327</v>
      </c>
      <c r="B452" s="4">
        <v>40629</v>
      </c>
      <c r="C452" s="2">
        <f t="shared" si="78"/>
        <v>3</v>
      </c>
      <c r="D452" s="2" t="str">
        <f t="shared" si="79"/>
        <v>March</v>
      </c>
      <c r="E452">
        <f t="shared" si="80"/>
        <v>1</v>
      </c>
      <c r="F452" t="str">
        <f t="shared" si="81"/>
        <v>Qtr 01</v>
      </c>
      <c r="G452">
        <f t="shared" si="82"/>
        <v>2011</v>
      </c>
      <c r="H452" cm="1">
        <f t="array" ref="H452">_xlfn.SWITCH(I452,"Sunday",1,"Monday",2,"Tuesday",3,"Wednesday",4,"Thursday",5,"Friday",6,"Saturday",7)</f>
        <v>1</v>
      </c>
      <c r="I452" t="str">
        <f t="shared" si="83"/>
        <v>Sunday</v>
      </c>
      <c r="J452">
        <f t="shared" si="84"/>
        <v>27</v>
      </c>
      <c r="K452">
        <f t="shared" si="85"/>
        <v>86</v>
      </c>
      <c r="L452">
        <f t="shared" si="86"/>
        <v>14</v>
      </c>
      <c r="M452" t="str">
        <f t="shared" ref="M452:M515" si="87">YEAR(B452) &amp; "-" &amp; REPT("0",2 - LEN(C452)) &amp; C452</f>
        <v>2011-03</v>
      </c>
    </row>
    <row r="453" spans="1:13">
      <c r="A453" s="1" t="str">
        <f t="shared" si="77"/>
        <v>20110328</v>
      </c>
      <c r="B453" s="4">
        <v>40630</v>
      </c>
      <c r="C453" s="2">
        <f t="shared" si="78"/>
        <v>3</v>
      </c>
      <c r="D453" s="2" t="str">
        <f t="shared" si="79"/>
        <v>March</v>
      </c>
      <c r="E453">
        <f t="shared" si="80"/>
        <v>1</v>
      </c>
      <c r="F453" t="str">
        <f t="shared" si="81"/>
        <v>Qtr 01</v>
      </c>
      <c r="G453">
        <f t="shared" si="82"/>
        <v>2011</v>
      </c>
      <c r="H453" cm="1">
        <f t="array" ref="H453">_xlfn.SWITCH(I453,"Sunday",1,"Monday",2,"Tuesday",3,"Wednesday",4,"Thursday",5,"Friday",6,"Saturday",7)</f>
        <v>2</v>
      </c>
      <c r="I453" t="str">
        <f t="shared" si="83"/>
        <v>Monday</v>
      </c>
      <c r="J453">
        <f t="shared" si="84"/>
        <v>28</v>
      </c>
      <c r="K453">
        <f t="shared" si="85"/>
        <v>87</v>
      </c>
      <c r="L453">
        <f t="shared" si="86"/>
        <v>14</v>
      </c>
      <c r="M453" t="str">
        <f t="shared" si="87"/>
        <v>2011-03</v>
      </c>
    </row>
    <row r="454" spans="1:13">
      <c r="A454" s="1" t="str">
        <f t="shared" si="77"/>
        <v>20110329</v>
      </c>
      <c r="B454" s="4">
        <v>40631</v>
      </c>
      <c r="C454" s="2">
        <f t="shared" si="78"/>
        <v>3</v>
      </c>
      <c r="D454" s="2" t="str">
        <f t="shared" si="79"/>
        <v>March</v>
      </c>
      <c r="E454">
        <f t="shared" si="80"/>
        <v>1</v>
      </c>
      <c r="F454" t="str">
        <f t="shared" si="81"/>
        <v>Qtr 01</v>
      </c>
      <c r="G454">
        <f t="shared" si="82"/>
        <v>2011</v>
      </c>
      <c r="H454" cm="1">
        <f t="array" ref="H454">_xlfn.SWITCH(I454,"Sunday",1,"Monday",2,"Tuesday",3,"Wednesday",4,"Thursday",5,"Friday",6,"Saturday",7)</f>
        <v>3</v>
      </c>
      <c r="I454" t="str">
        <f t="shared" si="83"/>
        <v>Tuesday</v>
      </c>
      <c r="J454">
        <f t="shared" si="84"/>
        <v>29</v>
      </c>
      <c r="K454">
        <f t="shared" si="85"/>
        <v>88</v>
      </c>
      <c r="L454">
        <f t="shared" si="86"/>
        <v>14</v>
      </c>
      <c r="M454" t="str">
        <f t="shared" si="87"/>
        <v>2011-03</v>
      </c>
    </row>
    <row r="455" spans="1:13">
      <c r="A455" s="1" t="str">
        <f t="shared" si="77"/>
        <v>20110330</v>
      </c>
      <c r="B455" s="4">
        <v>40632</v>
      </c>
      <c r="C455" s="2">
        <f t="shared" si="78"/>
        <v>3</v>
      </c>
      <c r="D455" s="2" t="str">
        <f t="shared" si="79"/>
        <v>March</v>
      </c>
      <c r="E455">
        <f t="shared" si="80"/>
        <v>1</v>
      </c>
      <c r="F455" t="str">
        <f t="shared" si="81"/>
        <v>Qtr 01</v>
      </c>
      <c r="G455">
        <f t="shared" si="82"/>
        <v>2011</v>
      </c>
      <c r="H455" cm="1">
        <f t="array" ref="H455">_xlfn.SWITCH(I455,"Sunday",1,"Monday",2,"Tuesday",3,"Wednesday",4,"Thursday",5,"Friday",6,"Saturday",7)</f>
        <v>4</v>
      </c>
      <c r="I455" t="str">
        <f t="shared" si="83"/>
        <v>Wednesday</v>
      </c>
      <c r="J455">
        <f t="shared" si="84"/>
        <v>30</v>
      </c>
      <c r="K455">
        <f t="shared" si="85"/>
        <v>89</v>
      </c>
      <c r="L455">
        <f t="shared" si="86"/>
        <v>14</v>
      </c>
      <c r="M455" t="str">
        <f t="shared" si="87"/>
        <v>2011-03</v>
      </c>
    </row>
    <row r="456" spans="1:13">
      <c r="A456" s="1" t="str">
        <f t="shared" si="77"/>
        <v>20110331</v>
      </c>
      <c r="B456" s="4">
        <v>40633</v>
      </c>
      <c r="C456" s="2">
        <f t="shared" si="78"/>
        <v>3</v>
      </c>
      <c r="D456" s="2" t="str">
        <f t="shared" si="79"/>
        <v>March</v>
      </c>
      <c r="E456">
        <f t="shared" si="80"/>
        <v>1</v>
      </c>
      <c r="F456" t="str">
        <f t="shared" si="81"/>
        <v>Qtr 01</v>
      </c>
      <c r="G456">
        <f t="shared" si="82"/>
        <v>2011</v>
      </c>
      <c r="H456" cm="1">
        <f t="array" ref="H456">_xlfn.SWITCH(I456,"Sunday",1,"Monday",2,"Tuesday",3,"Wednesday",4,"Thursday",5,"Friday",6,"Saturday",7)</f>
        <v>5</v>
      </c>
      <c r="I456" t="str">
        <f t="shared" si="83"/>
        <v>Thursday</v>
      </c>
      <c r="J456">
        <f t="shared" si="84"/>
        <v>31</v>
      </c>
      <c r="K456">
        <f t="shared" si="85"/>
        <v>90</v>
      </c>
      <c r="L456">
        <f t="shared" si="86"/>
        <v>14</v>
      </c>
      <c r="M456" t="str">
        <f t="shared" si="87"/>
        <v>2011-03</v>
      </c>
    </row>
    <row r="457" spans="1:13">
      <c r="A457" s="1" t="str">
        <f t="shared" si="77"/>
        <v>20110401</v>
      </c>
      <c r="B457" s="4">
        <v>40634</v>
      </c>
      <c r="C457" s="2">
        <f t="shared" si="78"/>
        <v>4</v>
      </c>
      <c r="D457" s="2" t="str">
        <f t="shared" si="79"/>
        <v>April</v>
      </c>
      <c r="E457">
        <f t="shared" si="80"/>
        <v>2</v>
      </c>
      <c r="F457" t="str">
        <f t="shared" si="81"/>
        <v>Qtr 02</v>
      </c>
      <c r="G457">
        <f t="shared" si="82"/>
        <v>2011</v>
      </c>
      <c r="H457" cm="1">
        <f t="array" ref="H457">_xlfn.SWITCH(I457,"Sunday",1,"Monday",2,"Tuesday",3,"Wednesday",4,"Thursday",5,"Friday",6,"Saturday",7)</f>
        <v>6</v>
      </c>
      <c r="I457" t="str">
        <f t="shared" si="83"/>
        <v>Friday</v>
      </c>
      <c r="J457">
        <f t="shared" si="84"/>
        <v>1</v>
      </c>
      <c r="K457">
        <f t="shared" si="85"/>
        <v>91</v>
      </c>
      <c r="L457">
        <f t="shared" si="86"/>
        <v>14</v>
      </c>
      <c r="M457" t="str">
        <f t="shared" si="87"/>
        <v>2011-04</v>
      </c>
    </row>
    <row r="458" spans="1:13">
      <c r="A458" s="1" t="str">
        <f t="shared" si="77"/>
        <v>20110402</v>
      </c>
      <c r="B458" s="4">
        <v>40635</v>
      </c>
      <c r="C458" s="2">
        <f t="shared" si="78"/>
        <v>4</v>
      </c>
      <c r="D458" s="2" t="str">
        <f t="shared" si="79"/>
        <v>April</v>
      </c>
      <c r="E458">
        <f t="shared" si="80"/>
        <v>2</v>
      </c>
      <c r="F458" t="str">
        <f t="shared" si="81"/>
        <v>Qtr 02</v>
      </c>
      <c r="G458">
        <f t="shared" si="82"/>
        <v>2011</v>
      </c>
      <c r="H458" cm="1">
        <f t="array" ref="H458">_xlfn.SWITCH(I458,"Sunday",1,"Monday",2,"Tuesday",3,"Wednesday",4,"Thursday",5,"Friday",6,"Saturday",7)</f>
        <v>7</v>
      </c>
      <c r="I458" t="str">
        <f t="shared" si="83"/>
        <v>Saturday</v>
      </c>
      <c r="J458">
        <f t="shared" si="84"/>
        <v>2</v>
      </c>
      <c r="K458">
        <f t="shared" si="85"/>
        <v>92</v>
      </c>
      <c r="L458">
        <f t="shared" si="86"/>
        <v>14</v>
      </c>
      <c r="M458" t="str">
        <f t="shared" si="87"/>
        <v>2011-04</v>
      </c>
    </row>
    <row r="459" spans="1:13">
      <c r="A459" s="1" t="str">
        <f t="shared" si="77"/>
        <v>20110403</v>
      </c>
      <c r="B459" s="4">
        <v>40636</v>
      </c>
      <c r="C459" s="2">
        <f t="shared" si="78"/>
        <v>4</v>
      </c>
      <c r="D459" s="2" t="str">
        <f t="shared" si="79"/>
        <v>April</v>
      </c>
      <c r="E459">
        <f t="shared" si="80"/>
        <v>2</v>
      </c>
      <c r="F459" t="str">
        <f t="shared" si="81"/>
        <v>Qtr 02</v>
      </c>
      <c r="G459">
        <f t="shared" si="82"/>
        <v>2011</v>
      </c>
      <c r="H459" cm="1">
        <f t="array" ref="H459">_xlfn.SWITCH(I459,"Sunday",1,"Monday",2,"Tuesday",3,"Wednesday",4,"Thursday",5,"Friday",6,"Saturday",7)</f>
        <v>1</v>
      </c>
      <c r="I459" t="str">
        <f t="shared" si="83"/>
        <v>Sunday</v>
      </c>
      <c r="J459">
        <f t="shared" si="84"/>
        <v>3</v>
      </c>
      <c r="K459">
        <f t="shared" si="85"/>
        <v>93</v>
      </c>
      <c r="L459">
        <f t="shared" si="86"/>
        <v>15</v>
      </c>
      <c r="M459" t="str">
        <f t="shared" si="87"/>
        <v>2011-04</v>
      </c>
    </row>
    <row r="460" spans="1:13">
      <c r="A460" s="1" t="str">
        <f t="shared" si="77"/>
        <v>20110404</v>
      </c>
      <c r="B460" s="4">
        <v>40637</v>
      </c>
      <c r="C460" s="2">
        <f t="shared" si="78"/>
        <v>4</v>
      </c>
      <c r="D460" s="2" t="str">
        <f t="shared" si="79"/>
        <v>April</v>
      </c>
      <c r="E460">
        <f t="shared" si="80"/>
        <v>2</v>
      </c>
      <c r="F460" t="str">
        <f t="shared" si="81"/>
        <v>Qtr 02</v>
      </c>
      <c r="G460">
        <f t="shared" si="82"/>
        <v>2011</v>
      </c>
      <c r="H460" cm="1">
        <f t="array" ref="H460">_xlfn.SWITCH(I460,"Sunday",1,"Monday",2,"Tuesday",3,"Wednesday",4,"Thursday",5,"Friday",6,"Saturday",7)</f>
        <v>2</v>
      </c>
      <c r="I460" t="str">
        <f t="shared" si="83"/>
        <v>Monday</v>
      </c>
      <c r="J460">
        <f t="shared" si="84"/>
        <v>4</v>
      </c>
      <c r="K460">
        <f t="shared" si="85"/>
        <v>94</v>
      </c>
      <c r="L460">
        <f t="shared" si="86"/>
        <v>15</v>
      </c>
      <c r="M460" t="str">
        <f t="shared" si="87"/>
        <v>2011-04</v>
      </c>
    </row>
    <row r="461" spans="1:13">
      <c r="A461" s="1" t="str">
        <f t="shared" si="77"/>
        <v>20110405</v>
      </c>
      <c r="B461" s="4">
        <v>40638</v>
      </c>
      <c r="C461" s="2">
        <f t="shared" si="78"/>
        <v>4</v>
      </c>
      <c r="D461" s="2" t="str">
        <f t="shared" si="79"/>
        <v>April</v>
      </c>
      <c r="E461">
        <f t="shared" si="80"/>
        <v>2</v>
      </c>
      <c r="F461" t="str">
        <f t="shared" si="81"/>
        <v>Qtr 02</v>
      </c>
      <c r="G461">
        <f t="shared" si="82"/>
        <v>2011</v>
      </c>
      <c r="H461" cm="1">
        <f t="array" ref="H461">_xlfn.SWITCH(I461,"Sunday",1,"Monday",2,"Tuesday",3,"Wednesday",4,"Thursday",5,"Friday",6,"Saturday",7)</f>
        <v>3</v>
      </c>
      <c r="I461" t="str">
        <f t="shared" si="83"/>
        <v>Tuesday</v>
      </c>
      <c r="J461">
        <f t="shared" si="84"/>
        <v>5</v>
      </c>
      <c r="K461">
        <f t="shared" si="85"/>
        <v>95</v>
      </c>
      <c r="L461">
        <f t="shared" si="86"/>
        <v>15</v>
      </c>
      <c r="M461" t="str">
        <f t="shared" si="87"/>
        <v>2011-04</v>
      </c>
    </row>
    <row r="462" spans="1:13">
      <c r="A462" s="1" t="str">
        <f t="shared" si="77"/>
        <v>20110406</v>
      </c>
      <c r="B462" s="4">
        <v>40639</v>
      </c>
      <c r="C462" s="2">
        <f t="shared" si="78"/>
        <v>4</v>
      </c>
      <c r="D462" s="2" t="str">
        <f t="shared" si="79"/>
        <v>April</v>
      </c>
      <c r="E462">
        <f t="shared" si="80"/>
        <v>2</v>
      </c>
      <c r="F462" t="str">
        <f t="shared" si="81"/>
        <v>Qtr 02</v>
      </c>
      <c r="G462">
        <f t="shared" si="82"/>
        <v>2011</v>
      </c>
      <c r="H462" cm="1">
        <f t="array" ref="H462">_xlfn.SWITCH(I462,"Sunday",1,"Monday",2,"Tuesday",3,"Wednesday",4,"Thursday",5,"Friday",6,"Saturday",7)</f>
        <v>4</v>
      </c>
      <c r="I462" t="str">
        <f t="shared" si="83"/>
        <v>Wednesday</v>
      </c>
      <c r="J462">
        <f t="shared" si="84"/>
        <v>6</v>
      </c>
      <c r="K462">
        <f t="shared" si="85"/>
        <v>96</v>
      </c>
      <c r="L462">
        <f t="shared" si="86"/>
        <v>15</v>
      </c>
      <c r="M462" t="str">
        <f t="shared" si="87"/>
        <v>2011-04</v>
      </c>
    </row>
    <row r="463" spans="1:13">
      <c r="A463" s="1" t="str">
        <f t="shared" si="77"/>
        <v>20110407</v>
      </c>
      <c r="B463" s="4">
        <v>40640</v>
      </c>
      <c r="C463" s="2">
        <f t="shared" si="78"/>
        <v>4</v>
      </c>
      <c r="D463" s="2" t="str">
        <f t="shared" si="79"/>
        <v>April</v>
      </c>
      <c r="E463">
        <f t="shared" si="80"/>
        <v>2</v>
      </c>
      <c r="F463" t="str">
        <f t="shared" si="81"/>
        <v>Qtr 02</v>
      </c>
      <c r="G463">
        <f t="shared" si="82"/>
        <v>2011</v>
      </c>
      <c r="H463" cm="1">
        <f t="array" ref="H463">_xlfn.SWITCH(I463,"Sunday",1,"Monday",2,"Tuesday",3,"Wednesday",4,"Thursday",5,"Friday",6,"Saturday",7)</f>
        <v>5</v>
      </c>
      <c r="I463" t="str">
        <f t="shared" si="83"/>
        <v>Thursday</v>
      </c>
      <c r="J463">
        <f t="shared" si="84"/>
        <v>7</v>
      </c>
      <c r="K463">
        <f t="shared" si="85"/>
        <v>97</v>
      </c>
      <c r="L463">
        <f t="shared" si="86"/>
        <v>15</v>
      </c>
      <c r="M463" t="str">
        <f t="shared" si="87"/>
        <v>2011-04</v>
      </c>
    </row>
    <row r="464" spans="1:13">
      <c r="A464" s="1" t="str">
        <f t="shared" si="77"/>
        <v>20110408</v>
      </c>
      <c r="B464" s="4">
        <v>40641</v>
      </c>
      <c r="C464" s="2">
        <f t="shared" si="78"/>
        <v>4</v>
      </c>
      <c r="D464" s="2" t="str">
        <f t="shared" si="79"/>
        <v>April</v>
      </c>
      <c r="E464">
        <f t="shared" si="80"/>
        <v>2</v>
      </c>
      <c r="F464" t="str">
        <f t="shared" si="81"/>
        <v>Qtr 02</v>
      </c>
      <c r="G464">
        <f t="shared" si="82"/>
        <v>2011</v>
      </c>
      <c r="H464" cm="1">
        <f t="array" ref="H464">_xlfn.SWITCH(I464,"Sunday",1,"Monday",2,"Tuesday",3,"Wednesday",4,"Thursday",5,"Friday",6,"Saturday",7)</f>
        <v>6</v>
      </c>
      <c r="I464" t="str">
        <f t="shared" si="83"/>
        <v>Friday</v>
      </c>
      <c r="J464">
        <f t="shared" si="84"/>
        <v>8</v>
      </c>
      <c r="K464">
        <f t="shared" si="85"/>
        <v>98</v>
      </c>
      <c r="L464">
        <f t="shared" si="86"/>
        <v>15</v>
      </c>
      <c r="M464" t="str">
        <f t="shared" si="87"/>
        <v>2011-04</v>
      </c>
    </row>
    <row r="465" spans="1:13">
      <c r="A465" s="1" t="str">
        <f t="shared" si="77"/>
        <v>20110409</v>
      </c>
      <c r="B465" s="4">
        <v>40642</v>
      </c>
      <c r="C465" s="2">
        <f t="shared" si="78"/>
        <v>4</v>
      </c>
      <c r="D465" s="2" t="str">
        <f t="shared" si="79"/>
        <v>April</v>
      </c>
      <c r="E465">
        <f t="shared" si="80"/>
        <v>2</v>
      </c>
      <c r="F465" t="str">
        <f t="shared" si="81"/>
        <v>Qtr 02</v>
      </c>
      <c r="G465">
        <f t="shared" si="82"/>
        <v>2011</v>
      </c>
      <c r="H465" cm="1">
        <f t="array" ref="H465">_xlfn.SWITCH(I465,"Sunday",1,"Monday",2,"Tuesday",3,"Wednesday",4,"Thursday",5,"Friday",6,"Saturday",7)</f>
        <v>7</v>
      </c>
      <c r="I465" t="str">
        <f t="shared" si="83"/>
        <v>Saturday</v>
      </c>
      <c r="J465">
        <f t="shared" si="84"/>
        <v>9</v>
      </c>
      <c r="K465">
        <f t="shared" si="85"/>
        <v>99</v>
      </c>
      <c r="L465">
        <f t="shared" si="86"/>
        <v>15</v>
      </c>
      <c r="M465" t="str">
        <f t="shared" si="87"/>
        <v>2011-04</v>
      </c>
    </row>
    <row r="466" spans="1:13">
      <c r="A466" s="1" t="str">
        <f t="shared" si="77"/>
        <v>20110410</v>
      </c>
      <c r="B466" s="4">
        <v>40643</v>
      </c>
      <c r="C466" s="2">
        <f t="shared" si="78"/>
        <v>4</v>
      </c>
      <c r="D466" s="2" t="str">
        <f t="shared" si="79"/>
        <v>April</v>
      </c>
      <c r="E466">
        <f t="shared" si="80"/>
        <v>2</v>
      </c>
      <c r="F466" t="str">
        <f t="shared" si="81"/>
        <v>Qtr 02</v>
      </c>
      <c r="G466">
        <f t="shared" si="82"/>
        <v>2011</v>
      </c>
      <c r="H466" cm="1">
        <f t="array" ref="H466">_xlfn.SWITCH(I466,"Sunday",1,"Monday",2,"Tuesday",3,"Wednesday",4,"Thursday",5,"Friday",6,"Saturday",7)</f>
        <v>1</v>
      </c>
      <c r="I466" t="str">
        <f t="shared" si="83"/>
        <v>Sunday</v>
      </c>
      <c r="J466">
        <f t="shared" si="84"/>
        <v>10</v>
      </c>
      <c r="K466">
        <f t="shared" si="85"/>
        <v>100</v>
      </c>
      <c r="L466">
        <f t="shared" si="86"/>
        <v>16</v>
      </c>
      <c r="M466" t="str">
        <f t="shared" si="87"/>
        <v>2011-04</v>
      </c>
    </row>
    <row r="467" spans="1:13">
      <c r="A467" s="1" t="str">
        <f t="shared" si="77"/>
        <v>20110411</v>
      </c>
      <c r="B467" s="4">
        <v>40644</v>
      </c>
      <c r="C467" s="2">
        <f t="shared" si="78"/>
        <v>4</v>
      </c>
      <c r="D467" s="2" t="str">
        <f t="shared" si="79"/>
        <v>April</v>
      </c>
      <c r="E467">
        <f t="shared" si="80"/>
        <v>2</v>
      </c>
      <c r="F467" t="str">
        <f t="shared" si="81"/>
        <v>Qtr 02</v>
      </c>
      <c r="G467">
        <f t="shared" si="82"/>
        <v>2011</v>
      </c>
      <c r="H467" cm="1">
        <f t="array" ref="H467">_xlfn.SWITCH(I467,"Sunday",1,"Monday",2,"Tuesday",3,"Wednesday",4,"Thursday",5,"Friday",6,"Saturday",7)</f>
        <v>2</v>
      </c>
      <c r="I467" t="str">
        <f t="shared" si="83"/>
        <v>Monday</v>
      </c>
      <c r="J467">
        <f t="shared" si="84"/>
        <v>11</v>
      </c>
      <c r="K467">
        <f t="shared" si="85"/>
        <v>101</v>
      </c>
      <c r="L467">
        <f t="shared" si="86"/>
        <v>16</v>
      </c>
      <c r="M467" t="str">
        <f t="shared" si="87"/>
        <v>2011-04</v>
      </c>
    </row>
    <row r="468" spans="1:13">
      <c r="A468" s="1" t="str">
        <f t="shared" si="77"/>
        <v>20110412</v>
      </c>
      <c r="B468" s="4">
        <v>40645</v>
      </c>
      <c r="C468" s="2">
        <f t="shared" si="78"/>
        <v>4</v>
      </c>
      <c r="D468" s="2" t="str">
        <f t="shared" si="79"/>
        <v>April</v>
      </c>
      <c r="E468">
        <f t="shared" si="80"/>
        <v>2</v>
      </c>
      <c r="F468" t="str">
        <f t="shared" si="81"/>
        <v>Qtr 02</v>
      </c>
      <c r="G468">
        <f t="shared" si="82"/>
        <v>2011</v>
      </c>
      <c r="H468" cm="1">
        <f t="array" ref="H468">_xlfn.SWITCH(I468,"Sunday",1,"Monday",2,"Tuesday",3,"Wednesday",4,"Thursday",5,"Friday",6,"Saturday",7)</f>
        <v>3</v>
      </c>
      <c r="I468" t="str">
        <f t="shared" si="83"/>
        <v>Tuesday</v>
      </c>
      <c r="J468">
        <f t="shared" si="84"/>
        <v>12</v>
      </c>
      <c r="K468">
        <f t="shared" si="85"/>
        <v>102</v>
      </c>
      <c r="L468">
        <f t="shared" si="86"/>
        <v>16</v>
      </c>
      <c r="M468" t="str">
        <f t="shared" si="87"/>
        <v>2011-04</v>
      </c>
    </row>
    <row r="469" spans="1:13">
      <c r="A469" s="1" t="str">
        <f t="shared" si="77"/>
        <v>20110413</v>
      </c>
      <c r="B469" s="4">
        <v>40646</v>
      </c>
      <c r="C469" s="2">
        <f t="shared" si="78"/>
        <v>4</v>
      </c>
      <c r="D469" s="2" t="str">
        <f t="shared" si="79"/>
        <v>April</v>
      </c>
      <c r="E469">
        <f t="shared" si="80"/>
        <v>2</v>
      </c>
      <c r="F469" t="str">
        <f t="shared" si="81"/>
        <v>Qtr 02</v>
      </c>
      <c r="G469">
        <f t="shared" si="82"/>
        <v>2011</v>
      </c>
      <c r="H469" cm="1">
        <f t="array" ref="H469">_xlfn.SWITCH(I469,"Sunday",1,"Monday",2,"Tuesday",3,"Wednesday",4,"Thursday",5,"Friday",6,"Saturday",7)</f>
        <v>4</v>
      </c>
      <c r="I469" t="str">
        <f t="shared" si="83"/>
        <v>Wednesday</v>
      </c>
      <c r="J469">
        <f t="shared" si="84"/>
        <v>13</v>
      </c>
      <c r="K469">
        <f t="shared" si="85"/>
        <v>103</v>
      </c>
      <c r="L469">
        <f t="shared" si="86"/>
        <v>16</v>
      </c>
      <c r="M469" t="str">
        <f t="shared" si="87"/>
        <v>2011-04</v>
      </c>
    </row>
    <row r="470" spans="1:13">
      <c r="A470" s="1" t="str">
        <f t="shared" si="77"/>
        <v>20110414</v>
      </c>
      <c r="B470" s="4">
        <v>40647</v>
      </c>
      <c r="C470" s="2">
        <f t="shared" si="78"/>
        <v>4</v>
      </c>
      <c r="D470" s="2" t="str">
        <f t="shared" si="79"/>
        <v>April</v>
      </c>
      <c r="E470">
        <f t="shared" si="80"/>
        <v>2</v>
      </c>
      <c r="F470" t="str">
        <f t="shared" si="81"/>
        <v>Qtr 02</v>
      </c>
      <c r="G470">
        <f t="shared" si="82"/>
        <v>2011</v>
      </c>
      <c r="H470" cm="1">
        <f t="array" ref="H470">_xlfn.SWITCH(I470,"Sunday",1,"Monday",2,"Tuesday",3,"Wednesday",4,"Thursday",5,"Friday",6,"Saturday",7)</f>
        <v>5</v>
      </c>
      <c r="I470" t="str">
        <f t="shared" si="83"/>
        <v>Thursday</v>
      </c>
      <c r="J470">
        <f t="shared" si="84"/>
        <v>14</v>
      </c>
      <c r="K470">
        <f t="shared" si="85"/>
        <v>104</v>
      </c>
      <c r="L470">
        <f t="shared" si="86"/>
        <v>16</v>
      </c>
      <c r="M470" t="str">
        <f t="shared" si="87"/>
        <v>2011-04</v>
      </c>
    </row>
    <row r="471" spans="1:13">
      <c r="A471" s="1" t="str">
        <f t="shared" si="77"/>
        <v>20110415</v>
      </c>
      <c r="B471" s="4">
        <v>40648</v>
      </c>
      <c r="C471" s="2">
        <f t="shared" si="78"/>
        <v>4</v>
      </c>
      <c r="D471" s="2" t="str">
        <f t="shared" si="79"/>
        <v>April</v>
      </c>
      <c r="E471">
        <f t="shared" si="80"/>
        <v>2</v>
      </c>
      <c r="F471" t="str">
        <f t="shared" si="81"/>
        <v>Qtr 02</v>
      </c>
      <c r="G471">
        <f t="shared" si="82"/>
        <v>2011</v>
      </c>
      <c r="H471" cm="1">
        <f t="array" ref="H471">_xlfn.SWITCH(I471,"Sunday",1,"Monday",2,"Tuesday",3,"Wednesday",4,"Thursday",5,"Friday",6,"Saturday",7)</f>
        <v>6</v>
      </c>
      <c r="I471" t="str">
        <f t="shared" si="83"/>
        <v>Friday</v>
      </c>
      <c r="J471">
        <f t="shared" si="84"/>
        <v>15</v>
      </c>
      <c r="K471">
        <f t="shared" si="85"/>
        <v>105</v>
      </c>
      <c r="L471">
        <f t="shared" si="86"/>
        <v>16</v>
      </c>
      <c r="M471" t="str">
        <f t="shared" si="87"/>
        <v>2011-04</v>
      </c>
    </row>
    <row r="472" spans="1:13">
      <c r="A472" s="1" t="str">
        <f t="shared" si="77"/>
        <v>20110416</v>
      </c>
      <c r="B472" s="4">
        <v>40649</v>
      </c>
      <c r="C472" s="2">
        <f t="shared" si="78"/>
        <v>4</v>
      </c>
      <c r="D472" s="2" t="str">
        <f t="shared" si="79"/>
        <v>April</v>
      </c>
      <c r="E472">
        <f t="shared" si="80"/>
        <v>2</v>
      </c>
      <c r="F472" t="str">
        <f t="shared" si="81"/>
        <v>Qtr 02</v>
      </c>
      <c r="G472">
        <f t="shared" si="82"/>
        <v>2011</v>
      </c>
      <c r="H472" cm="1">
        <f t="array" ref="H472">_xlfn.SWITCH(I472,"Sunday",1,"Monday",2,"Tuesday",3,"Wednesday",4,"Thursday",5,"Friday",6,"Saturday",7)</f>
        <v>7</v>
      </c>
      <c r="I472" t="str">
        <f t="shared" si="83"/>
        <v>Saturday</v>
      </c>
      <c r="J472">
        <f t="shared" si="84"/>
        <v>16</v>
      </c>
      <c r="K472">
        <f t="shared" si="85"/>
        <v>106</v>
      </c>
      <c r="L472">
        <f t="shared" si="86"/>
        <v>16</v>
      </c>
      <c r="M472" t="str">
        <f t="shared" si="87"/>
        <v>2011-04</v>
      </c>
    </row>
    <row r="473" spans="1:13">
      <c r="A473" s="1" t="str">
        <f t="shared" si="77"/>
        <v>20110417</v>
      </c>
      <c r="B473" s="4">
        <v>40650</v>
      </c>
      <c r="C473" s="2">
        <f t="shared" si="78"/>
        <v>4</v>
      </c>
      <c r="D473" s="2" t="str">
        <f t="shared" si="79"/>
        <v>April</v>
      </c>
      <c r="E473">
        <f t="shared" si="80"/>
        <v>2</v>
      </c>
      <c r="F473" t="str">
        <f t="shared" si="81"/>
        <v>Qtr 02</v>
      </c>
      <c r="G473">
        <f t="shared" si="82"/>
        <v>2011</v>
      </c>
      <c r="H473" cm="1">
        <f t="array" ref="H473">_xlfn.SWITCH(I473,"Sunday",1,"Monday",2,"Tuesday",3,"Wednesday",4,"Thursday",5,"Friday",6,"Saturday",7)</f>
        <v>1</v>
      </c>
      <c r="I473" t="str">
        <f t="shared" si="83"/>
        <v>Sunday</v>
      </c>
      <c r="J473">
        <f t="shared" si="84"/>
        <v>17</v>
      </c>
      <c r="K473">
        <f t="shared" si="85"/>
        <v>107</v>
      </c>
      <c r="L473">
        <f t="shared" si="86"/>
        <v>17</v>
      </c>
      <c r="M473" t="str">
        <f t="shared" si="87"/>
        <v>2011-04</v>
      </c>
    </row>
    <row r="474" spans="1:13">
      <c r="A474" s="1" t="str">
        <f t="shared" si="77"/>
        <v>20110418</v>
      </c>
      <c r="B474" s="4">
        <v>40651</v>
      </c>
      <c r="C474" s="2">
        <f t="shared" si="78"/>
        <v>4</v>
      </c>
      <c r="D474" s="2" t="str">
        <f t="shared" si="79"/>
        <v>April</v>
      </c>
      <c r="E474">
        <f t="shared" si="80"/>
        <v>2</v>
      </c>
      <c r="F474" t="str">
        <f t="shared" si="81"/>
        <v>Qtr 02</v>
      </c>
      <c r="G474">
        <f t="shared" si="82"/>
        <v>2011</v>
      </c>
      <c r="H474" cm="1">
        <f t="array" ref="H474">_xlfn.SWITCH(I474,"Sunday",1,"Monday",2,"Tuesday",3,"Wednesday",4,"Thursday",5,"Friday",6,"Saturday",7)</f>
        <v>2</v>
      </c>
      <c r="I474" t="str">
        <f t="shared" si="83"/>
        <v>Monday</v>
      </c>
      <c r="J474">
        <f t="shared" si="84"/>
        <v>18</v>
      </c>
      <c r="K474">
        <f t="shared" si="85"/>
        <v>108</v>
      </c>
      <c r="L474">
        <f t="shared" si="86"/>
        <v>17</v>
      </c>
      <c r="M474" t="str">
        <f t="shared" si="87"/>
        <v>2011-04</v>
      </c>
    </row>
    <row r="475" spans="1:13">
      <c r="A475" s="1" t="str">
        <f t="shared" si="77"/>
        <v>20110419</v>
      </c>
      <c r="B475" s="4">
        <v>40652</v>
      </c>
      <c r="C475" s="2">
        <f t="shared" si="78"/>
        <v>4</v>
      </c>
      <c r="D475" s="2" t="str">
        <f t="shared" si="79"/>
        <v>April</v>
      </c>
      <c r="E475">
        <f t="shared" si="80"/>
        <v>2</v>
      </c>
      <c r="F475" t="str">
        <f t="shared" si="81"/>
        <v>Qtr 02</v>
      </c>
      <c r="G475">
        <f t="shared" si="82"/>
        <v>2011</v>
      </c>
      <c r="H475" cm="1">
        <f t="array" ref="H475">_xlfn.SWITCH(I475,"Sunday",1,"Monday",2,"Tuesday",3,"Wednesday",4,"Thursday",5,"Friday",6,"Saturday",7)</f>
        <v>3</v>
      </c>
      <c r="I475" t="str">
        <f t="shared" si="83"/>
        <v>Tuesday</v>
      </c>
      <c r="J475">
        <f t="shared" si="84"/>
        <v>19</v>
      </c>
      <c r="K475">
        <f t="shared" si="85"/>
        <v>109</v>
      </c>
      <c r="L475">
        <f t="shared" si="86"/>
        <v>17</v>
      </c>
      <c r="M475" t="str">
        <f t="shared" si="87"/>
        <v>2011-04</v>
      </c>
    </row>
    <row r="476" spans="1:13">
      <c r="A476" s="1" t="str">
        <f t="shared" si="77"/>
        <v>20110420</v>
      </c>
      <c r="B476" s="4">
        <v>40653</v>
      </c>
      <c r="C476" s="2">
        <f t="shared" si="78"/>
        <v>4</v>
      </c>
      <c r="D476" s="2" t="str">
        <f t="shared" si="79"/>
        <v>April</v>
      </c>
      <c r="E476">
        <f t="shared" si="80"/>
        <v>2</v>
      </c>
      <c r="F476" t="str">
        <f t="shared" si="81"/>
        <v>Qtr 02</v>
      </c>
      <c r="G476">
        <f t="shared" si="82"/>
        <v>2011</v>
      </c>
      <c r="H476" cm="1">
        <f t="array" ref="H476">_xlfn.SWITCH(I476,"Sunday",1,"Monday",2,"Tuesday",3,"Wednesday",4,"Thursday",5,"Friday",6,"Saturday",7)</f>
        <v>4</v>
      </c>
      <c r="I476" t="str">
        <f t="shared" si="83"/>
        <v>Wednesday</v>
      </c>
      <c r="J476">
        <f t="shared" si="84"/>
        <v>20</v>
      </c>
      <c r="K476">
        <f t="shared" si="85"/>
        <v>110</v>
      </c>
      <c r="L476">
        <f t="shared" si="86"/>
        <v>17</v>
      </c>
      <c r="M476" t="str">
        <f t="shared" si="87"/>
        <v>2011-04</v>
      </c>
    </row>
    <row r="477" spans="1:13">
      <c r="A477" s="1" t="str">
        <f t="shared" si="77"/>
        <v>20110421</v>
      </c>
      <c r="B477" s="4">
        <v>40654</v>
      </c>
      <c r="C477" s="2">
        <f t="shared" si="78"/>
        <v>4</v>
      </c>
      <c r="D477" s="2" t="str">
        <f t="shared" si="79"/>
        <v>April</v>
      </c>
      <c r="E477">
        <f t="shared" si="80"/>
        <v>2</v>
      </c>
      <c r="F477" t="str">
        <f t="shared" si="81"/>
        <v>Qtr 02</v>
      </c>
      <c r="G477">
        <f t="shared" si="82"/>
        <v>2011</v>
      </c>
      <c r="H477" cm="1">
        <f t="array" ref="H477">_xlfn.SWITCH(I477,"Sunday",1,"Monday",2,"Tuesday",3,"Wednesday",4,"Thursday",5,"Friday",6,"Saturday",7)</f>
        <v>5</v>
      </c>
      <c r="I477" t="str">
        <f t="shared" si="83"/>
        <v>Thursday</v>
      </c>
      <c r="J477">
        <f t="shared" si="84"/>
        <v>21</v>
      </c>
      <c r="K477">
        <f t="shared" si="85"/>
        <v>111</v>
      </c>
      <c r="L477">
        <f t="shared" si="86"/>
        <v>17</v>
      </c>
      <c r="M477" t="str">
        <f t="shared" si="87"/>
        <v>2011-04</v>
      </c>
    </row>
    <row r="478" spans="1:13">
      <c r="A478" s="1" t="str">
        <f t="shared" si="77"/>
        <v>20110422</v>
      </c>
      <c r="B478" s="4">
        <v>40655</v>
      </c>
      <c r="C478" s="2">
        <f t="shared" si="78"/>
        <v>4</v>
      </c>
      <c r="D478" s="2" t="str">
        <f t="shared" si="79"/>
        <v>April</v>
      </c>
      <c r="E478">
        <f t="shared" si="80"/>
        <v>2</v>
      </c>
      <c r="F478" t="str">
        <f t="shared" si="81"/>
        <v>Qtr 02</v>
      </c>
      <c r="G478">
        <f t="shared" si="82"/>
        <v>2011</v>
      </c>
      <c r="H478" cm="1">
        <f t="array" ref="H478">_xlfn.SWITCH(I478,"Sunday",1,"Monday",2,"Tuesday",3,"Wednesday",4,"Thursday",5,"Friday",6,"Saturday",7)</f>
        <v>6</v>
      </c>
      <c r="I478" t="str">
        <f t="shared" si="83"/>
        <v>Friday</v>
      </c>
      <c r="J478">
        <f t="shared" si="84"/>
        <v>22</v>
      </c>
      <c r="K478">
        <f t="shared" si="85"/>
        <v>112</v>
      </c>
      <c r="L478">
        <f t="shared" si="86"/>
        <v>17</v>
      </c>
      <c r="M478" t="str">
        <f t="shared" si="87"/>
        <v>2011-04</v>
      </c>
    </row>
    <row r="479" spans="1:13">
      <c r="A479" s="1" t="str">
        <f t="shared" si="77"/>
        <v>20110423</v>
      </c>
      <c r="B479" s="4">
        <v>40656</v>
      </c>
      <c r="C479" s="2">
        <f t="shared" si="78"/>
        <v>4</v>
      </c>
      <c r="D479" s="2" t="str">
        <f t="shared" si="79"/>
        <v>April</v>
      </c>
      <c r="E479">
        <f t="shared" si="80"/>
        <v>2</v>
      </c>
      <c r="F479" t="str">
        <f t="shared" si="81"/>
        <v>Qtr 02</v>
      </c>
      <c r="G479">
        <f t="shared" si="82"/>
        <v>2011</v>
      </c>
      <c r="H479" cm="1">
        <f t="array" ref="H479">_xlfn.SWITCH(I479,"Sunday",1,"Monday",2,"Tuesday",3,"Wednesday",4,"Thursday",5,"Friday",6,"Saturday",7)</f>
        <v>7</v>
      </c>
      <c r="I479" t="str">
        <f t="shared" si="83"/>
        <v>Saturday</v>
      </c>
      <c r="J479">
        <f t="shared" si="84"/>
        <v>23</v>
      </c>
      <c r="K479">
        <f t="shared" si="85"/>
        <v>113</v>
      </c>
      <c r="L479">
        <f t="shared" si="86"/>
        <v>17</v>
      </c>
      <c r="M479" t="str">
        <f t="shared" si="87"/>
        <v>2011-04</v>
      </c>
    </row>
    <row r="480" spans="1:13">
      <c r="A480" s="1" t="str">
        <f t="shared" si="77"/>
        <v>20110424</v>
      </c>
      <c r="B480" s="4">
        <v>40657</v>
      </c>
      <c r="C480" s="2">
        <f t="shared" si="78"/>
        <v>4</v>
      </c>
      <c r="D480" s="2" t="str">
        <f t="shared" si="79"/>
        <v>April</v>
      </c>
      <c r="E480">
        <f t="shared" si="80"/>
        <v>2</v>
      </c>
      <c r="F480" t="str">
        <f t="shared" si="81"/>
        <v>Qtr 02</v>
      </c>
      <c r="G480">
        <f t="shared" si="82"/>
        <v>2011</v>
      </c>
      <c r="H480" cm="1">
        <f t="array" ref="H480">_xlfn.SWITCH(I480,"Sunday",1,"Monday",2,"Tuesday",3,"Wednesday",4,"Thursday",5,"Friday",6,"Saturday",7)</f>
        <v>1</v>
      </c>
      <c r="I480" t="str">
        <f t="shared" si="83"/>
        <v>Sunday</v>
      </c>
      <c r="J480">
        <f t="shared" si="84"/>
        <v>24</v>
      </c>
      <c r="K480">
        <f t="shared" si="85"/>
        <v>114</v>
      </c>
      <c r="L480">
        <f t="shared" si="86"/>
        <v>18</v>
      </c>
      <c r="M480" t="str">
        <f t="shared" si="87"/>
        <v>2011-04</v>
      </c>
    </row>
    <row r="481" spans="1:13">
      <c r="A481" s="1" t="str">
        <f t="shared" si="77"/>
        <v>20110425</v>
      </c>
      <c r="B481" s="4">
        <v>40658</v>
      </c>
      <c r="C481" s="2">
        <f t="shared" si="78"/>
        <v>4</v>
      </c>
      <c r="D481" s="2" t="str">
        <f t="shared" si="79"/>
        <v>April</v>
      </c>
      <c r="E481">
        <f t="shared" si="80"/>
        <v>2</v>
      </c>
      <c r="F481" t="str">
        <f t="shared" si="81"/>
        <v>Qtr 02</v>
      </c>
      <c r="G481">
        <f t="shared" si="82"/>
        <v>2011</v>
      </c>
      <c r="H481" cm="1">
        <f t="array" ref="H481">_xlfn.SWITCH(I481,"Sunday",1,"Monday",2,"Tuesday",3,"Wednesday",4,"Thursday",5,"Friday",6,"Saturday",7)</f>
        <v>2</v>
      </c>
      <c r="I481" t="str">
        <f t="shared" si="83"/>
        <v>Monday</v>
      </c>
      <c r="J481">
        <f t="shared" si="84"/>
        <v>25</v>
      </c>
      <c r="K481">
        <f t="shared" si="85"/>
        <v>115</v>
      </c>
      <c r="L481">
        <f t="shared" si="86"/>
        <v>18</v>
      </c>
      <c r="M481" t="str">
        <f t="shared" si="87"/>
        <v>2011-04</v>
      </c>
    </row>
    <row r="482" spans="1:13">
      <c r="A482" s="1" t="str">
        <f t="shared" si="77"/>
        <v>20110426</v>
      </c>
      <c r="B482" s="4">
        <v>40659</v>
      </c>
      <c r="C482" s="2">
        <f t="shared" si="78"/>
        <v>4</v>
      </c>
      <c r="D482" s="2" t="str">
        <f t="shared" si="79"/>
        <v>April</v>
      </c>
      <c r="E482">
        <f t="shared" si="80"/>
        <v>2</v>
      </c>
      <c r="F482" t="str">
        <f t="shared" si="81"/>
        <v>Qtr 02</v>
      </c>
      <c r="G482">
        <f t="shared" si="82"/>
        <v>2011</v>
      </c>
      <c r="H482" cm="1">
        <f t="array" ref="H482">_xlfn.SWITCH(I482,"Sunday",1,"Monday",2,"Tuesday",3,"Wednesday",4,"Thursday",5,"Friday",6,"Saturday",7)</f>
        <v>3</v>
      </c>
      <c r="I482" t="str">
        <f t="shared" si="83"/>
        <v>Tuesday</v>
      </c>
      <c r="J482">
        <f t="shared" si="84"/>
        <v>26</v>
      </c>
      <c r="K482">
        <f t="shared" si="85"/>
        <v>116</v>
      </c>
      <c r="L482">
        <f t="shared" si="86"/>
        <v>18</v>
      </c>
      <c r="M482" t="str">
        <f t="shared" si="87"/>
        <v>2011-04</v>
      </c>
    </row>
    <row r="483" spans="1:13">
      <c r="A483" s="1" t="str">
        <f t="shared" si="77"/>
        <v>20110427</v>
      </c>
      <c r="B483" s="4">
        <v>40660</v>
      </c>
      <c r="C483" s="2">
        <f t="shared" si="78"/>
        <v>4</v>
      </c>
      <c r="D483" s="2" t="str">
        <f t="shared" si="79"/>
        <v>April</v>
      </c>
      <c r="E483">
        <f t="shared" si="80"/>
        <v>2</v>
      </c>
      <c r="F483" t="str">
        <f t="shared" si="81"/>
        <v>Qtr 02</v>
      </c>
      <c r="G483">
        <f t="shared" si="82"/>
        <v>2011</v>
      </c>
      <c r="H483" cm="1">
        <f t="array" ref="H483">_xlfn.SWITCH(I483,"Sunday",1,"Monday",2,"Tuesday",3,"Wednesday",4,"Thursday",5,"Friday",6,"Saturday",7)</f>
        <v>4</v>
      </c>
      <c r="I483" t="str">
        <f t="shared" si="83"/>
        <v>Wednesday</v>
      </c>
      <c r="J483">
        <f t="shared" si="84"/>
        <v>27</v>
      </c>
      <c r="K483">
        <f t="shared" si="85"/>
        <v>117</v>
      </c>
      <c r="L483">
        <f t="shared" si="86"/>
        <v>18</v>
      </c>
      <c r="M483" t="str">
        <f t="shared" si="87"/>
        <v>2011-04</v>
      </c>
    </row>
    <row r="484" spans="1:13">
      <c r="A484" s="1" t="str">
        <f t="shared" si="77"/>
        <v>20110428</v>
      </c>
      <c r="B484" s="4">
        <v>40661</v>
      </c>
      <c r="C484" s="2">
        <f t="shared" si="78"/>
        <v>4</v>
      </c>
      <c r="D484" s="2" t="str">
        <f t="shared" si="79"/>
        <v>April</v>
      </c>
      <c r="E484">
        <f t="shared" si="80"/>
        <v>2</v>
      </c>
      <c r="F484" t="str">
        <f t="shared" si="81"/>
        <v>Qtr 02</v>
      </c>
      <c r="G484">
        <f t="shared" si="82"/>
        <v>2011</v>
      </c>
      <c r="H484" cm="1">
        <f t="array" ref="H484">_xlfn.SWITCH(I484,"Sunday",1,"Monday",2,"Tuesday",3,"Wednesday",4,"Thursday",5,"Friday",6,"Saturday",7)</f>
        <v>5</v>
      </c>
      <c r="I484" t="str">
        <f t="shared" si="83"/>
        <v>Thursday</v>
      </c>
      <c r="J484">
        <f t="shared" si="84"/>
        <v>28</v>
      </c>
      <c r="K484">
        <f t="shared" si="85"/>
        <v>118</v>
      </c>
      <c r="L484">
        <f t="shared" si="86"/>
        <v>18</v>
      </c>
      <c r="M484" t="str">
        <f t="shared" si="87"/>
        <v>2011-04</v>
      </c>
    </row>
    <row r="485" spans="1:13">
      <c r="A485" s="1" t="str">
        <f t="shared" si="77"/>
        <v>20110429</v>
      </c>
      <c r="B485" s="4">
        <v>40662</v>
      </c>
      <c r="C485" s="2">
        <f t="shared" si="78"/>
        <v>4</v>
      </c>
      <c r="D485" s="2" t="str">
        <f t="shared" si="79"/>
        <v>April</v>
      </c>
      <c r="E485">
        <f t="shared" si="80"/>
        <v>2</v>
      </c>
      <c r="F485" t="str">
        <f t="shared" si="81"/>
        <v>Qtr 02</v>
      </c>
      <c r="G485">
        <f t="shared" si="82"/>
        <v>2011</v>
      </c>
      <c r="H485" cm="1">
        <f t="array" ref="H485">_xlfn.SWITCH(I485,"Sunday",1,"Monday",2,"Tuesday",3,"Wednesday",4,"Thursday",5,"Friday",6,"Saturday",7)</f>
        <v>6</v>
      </c>
      <c r="I485" t="str">
        <f t="shared" si="83"/>
        <v>Friday</v>
      </c>
      <c r="J485">
        <f t="shared" si="84"/>
        <v>29</v>
      </c>
      <c r="K485">
        <f t="shared" si="85"/>
        <v>119</v>
      </c>
      <c r="L485">
        <f t="shared" si="86"/>
        <v>18</v>
      </c>
      <c r="M485" t="str">
        <f t="shared" si="87"/>
        <v>2011-04</v>
      </c>
    </row>
    <row r="486" spans="1:13">
      <c r="A486" s="1" t="str">
        <f t="shared" si="77"/>
        <v>20110430</v>
      </c>
      <c r="B486" s="4">
        <v>40663</v>
      </c>
      <c r="C486" s="2">
        <f t="shared" si="78"/>
        <v>4</v>
      </c>
      <c r="D486" s="2" t="str">
        <f t="shared" si="79"/>
        <v>April</v>
      </c>
      <c r="E486">
        <f t="shared" si="80"/>
        <v>2</v>
      </c>
      <c r="F486" t="str">
        <f t="shared" si="81"/>
        <v>Qtr 02</v>
      </c>
      <c r="G486">
        <f t="shared" si="82"/>
        <v>2011</v>
      </c>
      <c r="H486" cm="1">
        <f t="array" ref="H486">_xlfn.SWITCH(I486,"Sunday",1,"Monday",2,"Tuesday",3,"Wednesday",4,"Thursday",5,"Friday",6,"Saturday",7)</f>
        <v>7</v>
      </c>
      <c r="I486" t="str">
        <f t="shared" si="83"/>
        <v>Saturday</v>
      </c>
      <c r="J486">
        <f t="shared" si="84"/>
        <v>30</v>
      </c>
      <c r="K486">
        <f t="shared" si="85"/>
        <v>120</v>
      </c>
      <c r="L486">
        <f t="shared" si="86"/>
        <v>18</v>
      </c>
      <c r="M486" t="str">
        <f t="shared" si="87"/>
        <v>2011-04</v>
      </c>
    </row>
    <row r="487" spans="1:13">
      <c r="A487" s="1" t="str">
        <f t="shared" si="77"/>
        <v>20110501</v>
      </c>
      <c r="B487" s="4">
        <v>40664</v>
      </c>
      <c r="C487" s="2">
        <f t="shared" si="78"/>
        <v>5</v>
      </c>
      <c r="D487" s="2" t="str">
        <f t="shared" si="79"/>
        <v>May</v>
      </c>
      <c r="E487">
        <f t="shared" si="80"/>
        <v>2</v>
      </c>
      <c r="F487" t="str">
        <f t="shared" si="81"/>
        <v>Qtr 02</v>
      </c>
      <c r="G487">
        <f t="shared" si="82"/>
        <v>2011</v>
      </c>
      <c r="H487" cm="1">
        <f t="array" ref="H487">_xlfn.SWITCH(I487,"Sunday",1,"Monday",2,"Tuesday",3,"Wednesday",4,"Thursday",5,"Friday",6,"Saturday",7)</f>
        <v>1</v>
      </c>
      <c r="I487" t="str">
        <f t="shared" si="83"/>
        <v>Sunday</v>
      </c>
      <c r="J487">
        <f t="shared" si="84"/>
        <v>1</v>
      </c>
      <c r="K487">
        <f t="shared" si="85"/>
        <v>121</v>
      </c>
      <c r="L487">
        <f t="shared" si="86"/>
        <v>19</v>
      </c>
      <c r="M487" t="str">
        <f t="shared" si="87"/>
        <v>2011-05</v>
      </c>
    </row>
    <row r="488" spans="1:13">
      <c r="A488" s="1" t="str">
        <f t="shared" si="77"/>
        <v>20110502</v>
      </c>
      <c r="B488" s="4">
        <v>40665</v>
      </c>
      <c r="C488" s="2">
        <f t="shared" si="78"/>
        <v>5</v>
      </c>
      <c r="D488" s="2" t="str">
        <f t="shared" si="79"/>
        <v>May</v>
      </c>
      <c r="E488">
        <f t="shared" si="80"/>
        <v>2</v>
      </c>
      <c r="F488" t="str">
        <f t="shared" si="81"/>
        <v>Qtr 02</v>
      </c>
      <c r="G488">
        <f t="shared" si="82"/>
        <v>2011</v>
      </c>
      <c r="H488" cm="1">
        <f t="array" ref="H488">_xlfn.SWITCH(I488,"Sunday",1,"Monday",2,"Tuesday",3,"Wednesday",4,"Thursday",5,"Friday",6,"Saturday",7)</f>
        <v>2</v>
      </c>
      <c r="I488" t="str">
        <f t="shared" si="83"/>
        <v>Monday</v>
      </c>
      <c r="J488">
        <f t="shared" si="84"/>
        <v>2</v>
      </c>
      <c r="K488">
        <f t="shared" si="85"/>
        <v>122</v>
      </c>
      <c r="L488">
        <f t="shared" si="86"/>
        <v>19</v>
      </c>
      <c r="M488" t="str">
        <f t="shared" si="87"/>
        <v>2011-05</v>
      </c>
    </row>
    <row r="489" spans="1:13">
      <c r="A489" s="1" t="str">
        <f t="shared" si="77"/>
        <v>20110503</v>
      </c>
      <c r="B489" s="4">
        <v>40666</v>
      </c>
      <c r="C489" s="2">
        <f t="shared" si="78"/>
        <v>5</v>
      </c>
      <c r="D489" s="2" t="str">
        <f t="shared" si="79"/>
        <v>May</v>
      </c>
      <c r="E489">
        <f t="shared" si="80"/>
        <v>2</v>
      </c>
      <c r="F489" t="str">
        <f t="shared" si="81"/>
        <v>Qtr 02</v>
      </c>
      <c r="G489">
        <f t="shared" si="82"/>
        <v>2011</v>
      </c>
      <c r="H489" cm="1">
        <f t="array" ref="H489">_xlfn.SWITCH(I489,"Sunday",1,"Monday",2,"Tuesday",3,"Wednesday",4,"Thursday",5,"Friday",6,"Saturday",7)</f>
        <v>3</v>
      </c>
      <c r="I489" t="str">
        <f t="shared" si="83"/>
        <v>Tuesday</v>
      </c>
      <c r="J489">
        <f t="shared" si="84"/>
        <v>3</v>
      </c>
      <c r="K489">
        <f t="shared" si="85"/>
        <v>123</v>
      </c>
      <c r="L489">
        <f t="shared" si="86"/>
        <v>19</v>
      </c>
      <c r="M489" t="str">
        <f t="shared" si="87"/>
        <v>2011-05</v>
      </c>
    </row>
    <row r="490" spans="1:13">
      <c r="A490" s="1" t="str">
        <f t="shared" si="77"/>
        <v>20110504</v>
      </c>
      <c r="B490" s="4">
        <v>40667</v>
      </c>
      <c r="C490" s="2">
        <f t="shared" si="78"/>
        <v>5</v>
      </c>
      <c r="D490" s="2" t="str">
        <f t="shared" si="79"/>
        <v>May</v>
      </c>
      <c r="E490">
        <f t="shared" si="80"/>
        <v>2</v>
      </c>
      <c r="F490" t="str">
        <f t="shared" si="81"/>
        <v>Qtr 02</v>
      </c>
      <c r="G490">
        <f t="shared" si="82"/>
        <v>2011</v>
      </c>
      <c r="H490" cm="1">
        <f t="array" ref="H490">_xlfn.SWITCH(I490,"Sunday",1,"Monday",2,"Tuesday",3,"Wednesday",4,"Thursday",5,"Friday",6,"Saturday",7)</f>
        <v>4</v>
      </c>
      <c r="I490" t="str">
        <f t="shared" si="83"/>
        <v>Wednesday</v>
      </c>
      <c r="J490">
        <f t="shared" si="84"/>
        <v>4</v>
      </c>
      <c r="K490">
        <f t="shared" si="85"/>
        <v>124</v>
      </c>
      <c r="L490">
        <f t="shared" si="86"/>
        <v>19</v>
      </c>
      <c r="M490" t="str">
        <f t="shared" si="87"/>
        <v>2011-05</v>
      </c>
    </row>
    <row r="491" spans="1:13">
      <c r="A491" s="1" t="str">
        <f t="shared" si="77"/>
        <v>20110505</v>
      </c>
      <c r="B491" s="4">
        <v>40668</v>
      </c>
      <c r="C491" s="2">
        <f t="shared" si="78"/>
        <v>5</v>
      </c>
      <c r="D491" s="2" t="str">
        <f t="shared" si="79"/>
        <v>May</v>
      </c>
      <c r="E491">
        <f t="shared" si="80"/>
        <v>2</v>
      </c>
      <c r="F491" t="str">
        <f t="shared" si="81"/>
        <v>Qtr 02</v>
      </c>
      <c r="G491">
        <f t="shared" si="82"/>
        <v>2011</v>
      </c>
      <c r="H491" cm="1">
        <f t="array" ref="H491">_xlfn.SWITCH(I491,"Sunday",1,"Monday",2,"Tuesday",3,"Wednesday",4,"Thursday",5,"Friday",6,"Saturday",7)</f>
        <v>5</v>
      </c>
      <c r="I491" t="str">
        <f t="shared" si="83"/>
        <v>Thursday</v>
      </c>
      <c r="J491">
        <f t="shared" si="84"/>
        <v>5</v>
      </c>
      <c r="K491">
        <f t="shared" si="85"/>
        <v>125</v>
      </c>
      <c r="L491">
        <f t="shared" si="86"/>
        <v>19</v>
      </c>
      <c r="M491" t="str">
        <f t="shared" si="87"/>
        <v>2011-05</v>
      </c>
    </row>
    <row r="492" spans="1:13">
      <c r="A492" s="1" t="str">
        <f t="shared" si="77"/>
        <v>20110506</v>
      </c>
      <c r="B492" s="4">
        <v>40669</v>
      </c>
      <c r="C492" s="2">
        <f t="shared" si="78"/>
        <v>5</v>
      </c>
      <c r="D492" s="2" t="str">
        <f t="shared" si="79"/>
        <v>May</v>
      </c>
      <c r="E492">
        <f t="shared" si="80"/>
        <v>2</v>
      </c>
      <c r="F492" t="str">
        <f t="shared" si="81"/>
        <v>Qtr 02</v>
      </c>
      <c r="G492">
        <f t="shared" si="82"/>
        <v>2011</v>
      </c>
      <c r="H492" cm="1">
        <f t="array" ref="H492">_xlfn.SWITCH(I492,"Sunday",1,"Monday",2,"Tuesday",3,"Wednesday",4,"Thursday",5,"Friday",6,"Saturday",7)</f>
        <v>6</v>
      </c>
      <c r="I492" t="str">
        <f t="shared" si="83"/>
        <v>Friday</v>
      </c>
      <c r="J492">
        <f t="shared" si="84"/>
        <v>6</v>
      </c>
      <c r="K492">
        <f t="shared" si="85"/>
        <v>126</v>
      </c>
      <c r="L492">
        <f t="shared" si="86"/>
        <v>19</v>
      </c>
      <c r="M492" t="str">
        <f t="shared" si="87"/>
        <v>2011-05</v>
      </c>
    </row>
    <row r="493" spans="1:13">
      <c r="A493" s="1" t="str">
        <f t="shared" si="77"/>
        <v>20110507</v>
      </c>
      <c r="B493" s="4">
        <v>40670</v>
      </c>
      <c r="C493" s="2">
        <f t="shared" si="78"/>
        <v>5</v>
      </c>
      <c r="D493" s="2" t="str">
        <f t="shared" si="79"/>
        <v>May</v>
      </c>
      <c r="E493">
        <f t="shared" si="80"/>
        <v>2</v>
      </c>
      <c r="F493" t="str">
        <f t="shared" si="81"/>
        <v>Qtr 02</v>
      </c>
      <c r="G493">
        <f t="shared" si="82"/>
        <v>2011</v>
      </c>
      <c r="H493" cm="1">
        <f t="array" ref="H493">_xlfn.SWITCH(I493,"Sunday",1,"Monday",2,"Tuesday",3,"Wednesday",4,"Thursday",5,"Friday",6,"Saturday",7)</f>
        <v>7</v>
      </c>
      <c r="I493" t="str">
        <f t="shared" si="83"/>
        <v>Saturday</v>
      </c>
      <c r="J493">
        <f t="shared" si="84"/>
        <v>7</v>
      </c>
      <c r="K493">
        <f t="shared" si="85"/>
        <v>127</v>
      </c>
      <c r="L493">
        <f t="shared" si="86"/>
        <v>19</v>
      </c>
      <c r="M493" t="str">
        <f t="shared" si="87"/>
        <v>2011-05</v>
      </c>
    </row>
    <row r="494" spans="1:13">
      <c r="A494" s="1" t="str">
        <f t="shared" si="77"/>
        <v>20110508</v>
      </c>
      <c r="B494" s="4">
        <v>40671</v>
      </c>
      <c r="C494" s="2">
        <f t="shared" si="78"/>
        <v>5</v>
      </c>
      <c r="D494" s="2" t="str">
        <f t="shared" si="79"/>
        <v>May</v>
      </c>
      <c r="E494">
        <f t="shared" si="80"/>
        <v>2</v>
      </c>
      <c r="F494" t="str">
        <f t="shared" si="81"/>
        <v>Qtr 02</v>
      </c>
      <c r="G494">
        <f t="shared" si="82"/>
        <v>2011</v>
      </c>
      <c r="H494" cm="1">
        <f t="array" ref="H494">_xlfn.SWITCH(I494,"Sunday",1,"Monday",2,"Tuesday",3,"Wednesday",4,"Thursday",5,"Friday",6,"Saturday",7)</f>
        <v>1</v>
      </c>
      <c r="I494" t="str">
        <f t="shared" si="83"/>
        <v>Sunday</v>
      </c>
      <c r="J494">
        <f t="shared" si="84"/>
        <v>8</v>
      </c>
      <c r="K494">
        <f t="shared" si="85"/>
        <v>128</v>
      </c>
      <c r="L494">
        <f t="shared" si="86"/>
        <v>20</v>
      </c>
      <c r="M494" t="str">
        <f t="shared" si="87"/>
        <v>2011-05</v>
      </c>
    </row>
    <row r="495" spans="1:13">
      <c r="A495" s="1" t="str">
        <f t="shared" si="77"/>
        <v>20110509</v>
      </c>
      <c r="B495" s="4">
        <v>40672</v>
      </c>
      <c r="C495" s="2">
        <f t="shared" si="78"/>
        <v>5</v>
      </c>
      <c r="D495" s="2" t="str">
        <f t="shared" si="79"/>
        <v>May</v>
      </c>
      <c r="E495">
        <f t="shared" si="80"/>
        <v>2</v>
      </c>
      <c r="F495" t="str">
        <f t="shared" si="81"/>
        <v>Qtr 02</v>
      </c>
      <c r="G495">
        <f t="shared" si="82"/>
        <v>2011</v>
      </c>
      <c r="H495" cm="1">
        <f t="array" ref="H495">_xlfn.SWITCH(I495,"Sunday",1,"Monday",2,"Tuesday",3,"Wednesday",4,"Thursday",5,"Friday",6,"Saturday",7)</f>
        <v>2</v>
      </c>
      <c r="I495" t="str">
        <f t="shared" si="83"/>
        <v>Monday</v>
      </c>
      <c r="J495">
        <f t="shared" si="84"/>
        <v>9</v>
      </c>
      <c r="K495">
        <f t="shared" si="85"/>
        <v>129</v>
      </c>
      <c r="L495">
        <f t="shared" si="86"/>
        <v>20</v>
      </c>
      <c r="M495" t="str">
        <f t="shared" si="87"/>
        <v>2011-05</v>
      </c>
    </row>
    <row r="496" spans="1:13">
      <c r="A496" s="1" t="str">
        <f t="shared" si="77"/>
        <v>20110510</v>
      </c>
      <c r="B496" s="4">
        <v>40673</v>
      </c>
      <c r="C496" s="2">
        <f t="shared" si="78"/>
        <v>5</v>
      </c>
      <c r="D496" s="2" t="str">
        <f t="shared" si="79"/>
        <v>May</v>
      </c>
      <c r="E496">
        <f t="shared" si="80"/>
        <v>2</v>
      </c>
      <c r="F496" t="str">
        <f t="shared" si="81"/>
        <v>Qtr 02</v>
      </c>
      <c r="G496">
        <f t="shared" si="82"/>
        <v>2011</v>
      </c>
      <c r="H496" cm="1">
        <f t="array" ref="H496">_xlfn.SWITCH(I496,"Sunday",1,"Monday",2,"Tuesday",3,"Wednesday",4,"Thursday",5,"Friday",6,"Saturday",7)</f>
        <v>3</v>
      </c>
      <c r="I496" t="str">
        <f t="shared" si="83"/>
        <v>Tuesday</v>
      </c>
      <c r="J496">
        <f t="shared" si="84"/>
        <v>10</v>
      </c>
      <c r="K496">
        <f t="shared" si="85"/>
        <v>130</v>
      </c>
      <c r="L496">
        <f t="shared" si="86"/>
        <v>20</v>
      </c>
      <c r="M496" t="str">
        <f t="shared" si="87"/>
        <v>2011-05</v>
      </c>
    </row>
    <row r="497" spans="1:13">
      <c r="A497" s="1" t="str">
        <f t="shared" si="77"/>
        <v>20110511</v>
      </c>
      <c r="B497" s="4">
        <v>40674</v>
      </c>
      <c r="C497" s="2">
        <f t="shared" si="78"/>
        <v>5</v>
      </c>
      <c r="D497" s="2" t="str">
        <f t="shared" si="79"/>
        <v>May</v>
      </c>
      <c r="E497">
        <f t="shared" si="80"/>
        <v>2</v>
      </c>
      <c r="F497" t="str">
        <f t="shared" si="81"/>
        <v>Qtr 02</v>
      </c>
      <c r="G497">
        <f t="shared" si="82"/>
        <v>2011</v>
      </c>
      <c r="H497" cm="1">
        <f t="array" ref="H497">_xlfn.SWITCH(I497,"Sunday",1,"Monday",2,"Tuesday",3,"Wednesday",4,"Thursday",5,"Friday",6,"Saturday",7)</f>
        <v>4</v>
      </c>
      <c r="I497" t="str">
        <f t="shared" si="83"/>
        <v>Wednesday</v>
      </c>
      <c r="J497">
        <f t="shared" si="84"/>
        <v>11</v>
      </c>
      <c r="K497">
        <f t="shared" si="85"/>
        <v>131</v>
      </c>
      <c r="L497">
        <f t="shared" si="86"/>
        <v>20</v>
      </c>
      <c r="M497" t="str">
        <f t="shared" si="87"/>
        <v>2011-05</v>
      </c>
    </row>
    <row r="498" spans="1:13">
      <c r="A498" s="1" t="str">
        <f t="shared" si="77"/>
        <v>20110512</v>
      </c>
      <c r="B498" s="4">
        <v>40675</v>
      </c>
      <c r="C498" s="2">
        <f t="shared" si="78"/>
        <v>5</v>
      </c>
      <c r="D498" s="2" t="str">
        <f t="shared" si="79"/>
        <v>May</v>
      </c>
      <c r="E498">
        <f t="shared" si="80"/>
        <v>2</v>
      </c>
      <c r="F498" t="str">
        <f t="shared" si="81"/>
        <v>Qtr 02</v>
      </c>
      <c r="G498">
        <f t="shared" si="82"/>
        <v>2011</v>
      </c>
      <c r="H498" cm="1">
        <f t="array" ref="H498">_xlfn.SWITCH(I498,"Sunday",1,"Monday",2,"Tuesday",3,"Wednesday",4,"Thursday",5,"Friday",6,"Saturday",7)</f>
        <v>5</v>
      </c>
      <c r="I498" t="str">
        <f t="shared" si="83"/>
        <v>Thursday</v>
      </c>
      <c r="J498">
        <f t="shared" si="84"/>
        <v>12</v>
      </c>
      <c r="K498">
        <f t="shared" si="85"/>
        <v>132</v>
      </c>
      <c r="L498">
        <f t="shared" si="86"/>
        <v>20</v>
      </c>
      <c r="M498" t="str">
        <f t="shared" si="87"/>
        <v>2011-05</v>
      </c>
    </row>
    <row r="499" spans="1:13">
      <c r="A499" s="1" t="str">
        <f t="shared" si="77"/>
        <v>20110513</v>
      </c>
      <c r="B499" s="4">
        <v>40676</v>
      </c>
      <c r="C499" s="2">
        <f t="shared" si="78"/>
        <v>5</v>
      </c>
      <c r="D499" s="2" t="str">
        <f t="shared" si="79"/>
        <v>May</v>
      </c>
      <c r="E499">
        <f t="shared" si="80"/>
        <v>2</v>
      </c>
      <c r="F499" t="str">
        <f t="shared" si="81"/>
        <v>Qtr 02</v>
      </c>
      <c r="G499">
        <f t="shared" si="82"/>
        <v>2011</v>
      </c>
      <c r="H499" cm="1">
        <f t="array" ref="H499">_xlfn.SWITCH(I499,"Sunday",1,"Monday",2,"Tuesday",3,"Wednesday",4,"Thursday",5,"Friday",6,"Saturday",7)</f>
        <v>6</v>
      </c>
      <c r="I499" t="str">
        <f t="shared" si="83"/>
        <v>Friday</v>
      </c>
      <c r="J499">
        <f t="shared" si="84"/>
        <v>13</v>
      </c>
      <c r="K499">
        <f t="shared" si="85"/>
        <v>133</v>
      </c>
      <c r="L499">
        <f t="shared" si="86"/>
        <v>20</v>
      </c>
      <c r="M499" t="str">
        <f t="shared" si="87"/>
        <v>2011-05</v>
      </c>
    </row>
    <row r="500" spans="1:13">
      <c r="A500" s="1" t="str">
        <f t="shared" si="77"/>
        <v>20110514</v>
      </c>
      <c r="B500" s="4">
        <v>40677</v>
      </c>
      <c r="C500" s="2">
        <f t="shared" si="78"/>
        <v>5</v>
      </c>
      <c r="D500" s="2" t="str">
        <f t="shared" si="79"/>
        <v>May</v>
      </c>
      <c r="E500">
        <f t="shared" si="80"/>
        <v>2</v>
      </c>
      <c r="F500" t="str">
        <f t="shared" si="81"/>
        <v>Qtr 02</v>
      </c>
      <c r="G500">
        <f t="shared" si="82"/>
        <v>2011</v>
      </c>
      <c r="H500" cm="1">
        <f t="array" ref="H500">_xlfn.SWITCH(I500,"Sunday",1,"Monday",2,"Tuesday",3,"Wednesday",4,"Thursday",5,"Friday",6,"Saturday",7)</f>
        <v>7</v>
      </c>
      <c r="I500" t="str">
        <f t="shared" si="83"/>
        <v>Saturday</v>
      </c>
      <c r="J500">
        <f t="shared" si="84"/>
        <v>14</v>
      </c>
      <c r="K500">
        <f t="shared" si="85"/>
        <v>134</v>
      </c>
      <c r="L500">
        <f t="shared" si="86"/>
        <v>20</v>
      </c>
      <c r="M500" t="str">
        <f t="shared" si="87"/>
        <v>2011-05</v>
      </c>
    </row>
    <row r="501" spans="1:13">
      <c r="A501" s="1" t="str">
        <f t="shared" si="77"/>
        <v>20110515</v>
      </c>
      <c r="B501" s="4">
        <v>40678</v>
      </c>
      <c r="C501" s="2">
        <f t="shared" si="78"/>
        <v>5</v>
      </c>
      <c r="D501" s="2" t="str">
        <f t="shared" si="79"/>
        <v>May</v>
      </c>
      <c r="E501">
        <f t="shared" si="80"/>
        <v>2</v>
      </c>
      <c r="F501" t="str">
        <f t="shared" si="81"/>
        <v>Qtr 02</v>
      </c>
      <c r="G501">
        <f t="shared" si="82"/>
        <v>2011</v>
      </c>
      <c r="H501" cm="1">
        <f t="array" ref="H501">_xlfn.SWITCH(I501,"Sunday",1,"Monday",2,"Tuesday",3,"Wednesday",4,"Thursday",5,"Friday",6,"Saturday",7)</f>
        <v>1</v>
      </c>
      <c r="I501" t="str">
        <f t="shared" si="83"/>
        <v>Sunday</v>
      </c>
      <c r="J501">
        <f t="shared" si="84"/>
        <v>15</v>
      </c>
      <c r="K501">
        <f t="shared" si="85"/>
        <v>135</v>
      </c>
      <c r="L501">
        <f t="shared" si="86"/>
        <v>21</v>
      </c>
      <c r="M501" t="str">
        <f t="shared" si="87"/>
        <v>2011-05</v>
      </c>
    </row>
    <row r="502" spans="1:13">
      <c r="A502" s="1" t="str">
        <f t="shared" si="77"/>
        <v>20110516</v>
      </c>
      <c r="B502" s="4">
        <v>40679</v>
      </c>
      <c r="C502" s="2">
        <f t="shared" si="78"/>
        <v>5</v>
      </c>
      <c r="D502" s="2" t="str">
        <f t="shared" si="79"/>
        <v>May</v>
      </c>
      <c r="E502">
        <f t="shared" si="80"/>
        <v>2</v>
      </c>
      <c r="F502" t="str">
        <f t="shared" si="81"/>
        <v>Qtr 02</v>
      </c>
      <c r="G502">
        <f t="shared" si="82"/>
        <v>2011</v>
      </c>
      <c r="H502" cm="1">
        <f t="array" ref="H502">_xlfn.SWITCH(I502,"Sunday",1,"Monday",2,"Tuesday",3,"Wednesday",4,"Thursday",5,"Friday",6,"Saturday",7)</f>
        <v>2</v>
      </c>
      <c r="I502" t="str">
        <f t="shared" si="83"/>
        <v>Monday</v>
      </c>
      <c r="J502">
        <f t="shared" si="84"/>
        <v>16</v>
      </c>
      <c r="K502">
        <f t="shared" si="85"/>
        <v>136</v>
      </c>
      <c r="L502">
        <f t="shared" si="86"/>
        <v>21</v>
      </c>
      <c r="M502" t="str">
        <f t="shared" si="87"/>
        <v>2011-05</v>
      </c>
    </row>
    <row r="503" spans="1:13">
      <c r="A503" s="1" t="str">
        <f t="shared" si="77"/>
        <v>20110517</v>
      </c>
      <c r="B503" s="4">
        <v>40680</v>
      </c>
      <c r="C503" s="2">
        <f t="shared" si="78"/>
        <v>5</v>
      </c>
      <c r="D503" s="2" t="str">
        <f t="shared" si="79"/>
        <v>May</v>
      </c>
      <c r="E503">
        <f t="shared" si="80"/>
        <v>2</v>
      </c>
      <c r="F503" t="str">
        <f t="shared" si="81"/>
        <v>Qtr 02</v>
      </c>
      <c r="G503">
        <f t="shared" si="82"/>
        <v>2011</v>
      </c>
      <c r="H503" cm="1">
        <f t="array" ref="H503">_xlfn.SWITCH(I503,"Sunday",1,"Monday",2,"Tuesday",3,"Wednesday",4,"Thursday",5,"Friday",6,"Saturday",7)</f>
        <v>3</v>
      </c>
      <c r="I503" t="str">
        <f t="shared" si="83"/>
        <v>Tuesday</v>
      </c>
      <c r="J503">
        <f t="shared" si="84"/>
        <v>17</v>
      </c>
      <c r="K503">
        <f t="shared" si="85"/>
        <v>137</v>
      </c>
      <c r="L503">
        <f t="shared" si="86"/>
        <v>21</v>
      </c>
      <c r="M503" t="str">
        <f t="shared" si="87"/>
        <v>2011-05</v>
      </c>
    </row>
    <row r="504" spans="1:13">
      <c r="A504" s="1" t="str">
        <f t="shared" si="77"/>
        <v>20110518</v>
      </c>
      <c r="B504" s="4">
        <v>40681</v>
      </c>
      <c r="C504" s="2">
        <f t="shared" si="78"/>
        <v>5</v>
      </c>
      <c r="D504" s="2" t="str">
        <f t="shared" si="79"/>
        <v>May</v>
      </c>
      <c r="E504">
        <f t="shared" si="80"/>
        <v>2</v>
      </c>
      <c r="F504" t="str">
        <f t="shared" si="81"/>
        <v>Qtr 02</v>
      </c>
      <c r="G504">
        <f t="shared" si="82"/>
        <v>2011</v>
      </c>
      <c r="H504" cm="1">
        <f t="array" ref="H504">_xlfn.SWITCH(I504,"Sunday",1,"Monday",2,"Tuesday",3,"Wednesday",4,"Thursday",5,"Friday",6,"Saturday",7)</f>
        <v>4</v>
      </c>
      <c r="I504" t="str">
        <f t="shared" si="83"/>
        <v>Wednesday</v>
      </c>
      <c r="J504">
        <f t="shared" si="84"/>
        <v>18</v>
      </c>
      <c r="K504">
        <f t="shared" si="85"/>
        <v>138</v>
      </c>
      <c r="L504">
        <f t="shared" si="86"/>
        <v>21</v>
      </c>
      <c r="M504" t="str">
        <f t="shared" si="87"/>
        <v>2011-05</v>
      </c>
    </row>
    <row r="505" spans="1:13">
      <c r="A505" s="1" t="str">
        <f t="shared" si="77"/>
        <v>20110519</v>
      </c>
      <c r="B505" s="4">
        <v>40682</v>
      </c>
      <c r="C505" s="2">
        <f t="shared" si="78"/>
        <v>5</v>
      </c>
      <c r="D505" s="2" t="str">
        <f t="shared" si="79"/>
        <v>May</v>
      </c>
      <c r="E505">
        <f t="shared" si="80"/>
        <v>2</v>
      </c>
      <c r="F505" t="str">
        <f t="shared" si="81"/>
        <v>Qtr 02</v>
      </c>
      <c r="G505">
        <f t="shared" si="82"/>
        <v>2011</v>
      </c>
      <c r="H505" cm="1">
        <f t="array" ref="H505">_xlfn.SWITCH(I505,"Sunday",1,"Monday",2,"Tuesday",3,"Wednesday",4,"Thursday",5,"Friday",6,"Saturday",7)</f>
        <v>5</v>
      </c>
      <c r="I505" t="str">
        <f t="shared" si="83"/>
        <v>Thursday</v>
      </c>
      <c r="J505">
        <f t="shared" si="84"/>
        <v>19</v>
      </c>
      <c r="K505">
        <f t="shared" si="85"/>
        <v>139</v>
      </c>
      <c r="L505">
        <f t="shared" si="86"/>
        <v>21</v>
      </c>
      <c r="M505" t="str">
        <f t="shared" si="87"/>
        <v>2011-05</v>
      </c>
    </row>
    <row r="506" spans="1:13">
      <c r="A506" s="1" t="str">
        <f t="shared" si="77"/>
        <v>20110520</v>
      </c>
      <c r="B506" s="4">
        <v>40683</v>
      </c>
      <c r="C506" s="2">
        <f t="shared" si="78"/>
        <v>5</v>
      </c>
      <c r="D506" s="2" t="str">
        <f t="shared" si="79"/>
        <v>May</v>
      </c>
      <c r="E506">
        <f t="shared" si="80"/>
        <v>2</v>
      </c>
      <c r="F506" t="str">
        <f t="shared" si="81"/>
        <v>Qtr 02</v>
      </c>
      <c r="G506">
        <f t="shared" si="82"/>
        <v>2011</v>
      </c>
      <c r="H506" cm="1">
        <f t="array" ref="H506">_xlfn.SWITCH(I506,"Sunday",1,"Monday",2,"Tuesday",3,"Wednesday",4,"Thursday",5,"Friday",6,"Saturday",7)</f>
        <v>6</v>
      </c>
      <c r="I506" t="str">
        <f t="shared" si="83"/>
        <v>Friday</v>
      </c>
      <c r="J506">
        <f t="shared" si="84"/>
        <v>20</v>
      </c>
      <c r="K506">
        <f t="shared" si="85"/>
        <v>140</v>
      </c>
      <c r="L506">
        <f t="shared" si="86"/>
        <v>21</v>
      </c>
      <c r="M506" t="str">
        <f t="shared" si="87"/>
        <v>2011-05</v>
      </c>
    </row>
    <row r="507" spans="1:13">
      <c r="A507" s="1" t="str">
        <f t="shared" si="77"/>
        <v>20110521</v>
      </c>
      <c r="B507" s="4">
        <v>40684</v>
      </c>
      <c r="C507" s="2">
        <f t="shared" si="78"/>
        <v>5</v>
      </c>
      <c r="D507" s="2" t="str">
        <f t="shared" si="79"/>
        <v>May</v>
      </c>
      <c r="E507">
        <f t="shared" si="80"/>
        <v>2</v>
      </c>
      <c r="F507" t="str">
        <f t="shared" si="81"/>
        <v>Qtr 02</v>
      </c>
      <c r="G507">
        <f t="shared" si="82"/>
        <v>2011</v>
      </c>
      <c r="H507" cm="1">
        <f t="array" ref="H507">_xlfn.SWITCH(I507,"Sunday",1,"Monday",2,"Tuesday",3,"Wednesday",4,"Thursday",5,"Friday",6,"Saturday",7)</f>
        <v>7</v>
      </c>
      <c r="I507" t="str">
        <f t="shared" si="83"/>
        <v>Saturday</v>
      </c>
      <c r="J507">
        <f t="shared" si="84"/>
        <v>21</v>
      </c>
      <c r="K507">
        <f t="shared" si="85"/>
        <v>141</v>
      </c>
      <c r="L507">
        <f t="shared" si="86"/>
        <v>21</v>
      </c>
      <c r="M507" t="str">
        <f t="shared" si="87"/>
        <v>2011-05</v>
      </c>
    </row>
    <row r="508" spans="1:13">
      <c r="A508" s="1" t="str">
        <f t="shared" si="77"/>
        <v>20110522</v>
      </c>
      <c r="B508" s="4">
        <v>40685</v>
      </c>
      <c r="C508" s="2">
        <f t="shared" si="78"/>
        <v>5</v>
      </c>
      <c r="D508" s="2" t="str">
        <f t="shared" si="79"/>
        <v>May</v>
      </c>
      <c r="E508">
        <f t="shared" si="80"/>
        <v>2</v>
      </c>
      <c r="F508" t="str">
        <f t="shared" si="81"/>
        <v>Qtr 02</v>
      </c>
      <c r="G508">
        <f t="shared" si="82"/>
        <v>2011</v>
      </c>
      <c r="H508" cm="1">
        <f t="array" ref="H508">_xlfn.SWITCH(I508,"Sunday",1,"Monday",2,"Tuesday",3,"Wednesday",4,"Thursday",5,"Friday",6,"Saturday",7)</f>
        <v>1</v>
      </c>
      <c r="I508" t="str">
        <f t="shared" si="83"/>
        <v>Sunday</v>
      </c>
      <c r="J508">
        <f t="shared" si="84"/>
        <v>22</v>
      </c>
      <c r="K508">
        <f t="shared" si="85"/>
        <v>142</v>
      </c>
      <c r="L508">
        <f t="shared" si="86"/>
        <v>22</v>
      </c>
      <c r="M508" t="str">
        <f t="shared" si="87"/>
        <v>2011-05</v>
      </c>
    </row>
    <row r="509" spans="1:13">
      <c r="A509" s="1" t="str">
        <f t="shared" si="77"/>
        <v>20110523</v>
      </c>
      <c r="B509" s="4">
        <v>40686</v>
      </c>
      <c r="C509" s="2">
        <f t="shared" si="78"/>
        <v>5</v>
      </c>
      <c r="D509" s="2" t="str">
        <f t="shared" si="79"/>
        <v>May</v>
      </c>
      <c r="E509">
        <f t="shared" si="80"/>
        <v>2</v>
      </c>
      <c r="F509" t="str">
        <f t="shared" si="81"/>
        <v>Qtr 02</v>
      </c>
      <c r="G509">
        <f t="shared" si="82"/>
        <v>2011</v>
      </c>
      <c r="H509" cm="1">
        <f t="array" ref="H509">_xlfn.SWITCH(I509,"Sunday",1,"Monday",2,"Tuesday",3,"Wednesday",4,"Thursday",5,"Friday",6,"Saturday",7)</f>
        <v>2</v>
      </c>
      <c r="I509" t="str">
        <f t="shared" si="83"/>
        <v>Monday</v>
      </c>
      <c r="J509">
        <f t="shared" si="84"/>
        <v>23</v>
      </c>
      <c r="K509">
        <f t="shared" si="85"/>
        <v>143</v>
      </c>
      <c r="L509">
        <f t="shared" si="86"/>
        <v>22</v>
      </c>
      <c r="M509" t="str">
        <f t="shared" si="87"/>
        <v>2011-05</v>
      </c>
    </row>
    <row r="510" spans="1:13">
      <c r="A510" s="1" t="str">
        <f t="shared" si="77"/>
        <v>20110524</v>
      </c>
      <c r="B510" s="4">
        <v>40687</v>
      </c>
      <c r="C510" s="2">
        <f t="shared" si="78"/>
        <v>5</v>
      </c>
      <c r="D510" s="2" t="str">
        <f t="shared" si="79"/>
        <v>May</v>
      </c>
      <c r="E510">
        <f t="shared" si="80"/>
        <v>2</v>
      </c>
      <c r="F510" t="str">
        <f t="shared" si="81"/>
        <v>Qtr 02</v>
      </c>
      <c r="G510">
        <f t="shared" si="82"/>
        <v>2011</v>
      </c>
      <c r="H510" cm="1">
        <f t="array" ref="H510">_xlfn.SWITCH(I510,"Sunday",1,"Monday",2,"Tuesday",3,"Wednesday",4,"Thursday",5,"Friday",6,"Saturday",7)</f>
        <v>3</v>
      </c>
      <c r="I510" t="str">
        <f t="shared" si="83"/>
        <v>Tuesday</v>
      </c>
      <c r="J510">
        <f t="shared" si="84"/>
        <v>24</v>
      </c>
      <c r="K510">
        <f t="shared" si="85"/>
        <v>144</v>
      </c>
      <c r="L510">
        <f t="shared" si="86"/>
        <v>22</v>
      </c>
      <c r="M510" t="str">
        <f t="shared" si="87"/>
        <v>2011-05</v>
      </c>
    </row>
    <row r="511" spans="1:13">
      <c r="A511" s="1" t="str">
        <f t="shared" si="77"/>
        <v>20110525</v>
      </c>
      <c r="B511" s="4">
        <v>40688</v>
      </c>
      <c r="C511" s="2">
        <f t="shared" si="78"/>
        <v>5</v>
      </c>
      <c r="D511" s="2" t="str">
        <f t="shared" si="79"/>
        <v>May</v>
      </c>
      <c r="E511">
        <f t="shared" si="80"/>
        <v>2</v>
      </c>
      <c r="F511" t="str">
        <f t="shared" si="81"/>
        <v>Qtr 02</v>
      </c>
      <c r="G511">
        <f t="shared" si="82"/>
        <v>2011</v>
      </c>
      <c r="H511" cm="1">
        <f t="array" ref="H511">_xlfn.SWITCH(I511,"Sunday",1,"Monday",2,"Tuesday",3,"Wednesday",4,"Thursday",5,"Friday",6,"Saturday",7)</f>
        <v>4</v>
      </c>
      <c r="I511" t="str">
        <f t="shared" si="83"/>
        <v>Wednesday</v>
      </c>
      <c r="J511">
        <f t="shared" si="84"/>
        <v>25</v>
      </c>
      <c r="K511">
        <f t="shared" si="85"/>
        <v>145</v>
      </c>
      <c r="L511">
        <f t="shared" si="86"/>
        <v>22</v>
      </c>
      <c r="M511" t="str">
        <f t="shared" si="87"/>
        <v>2011-05</v>
      </c>
    </row>
    <row r="512" spans="1:13">
      <c r="A512" s="1" t="str">
        <f t="shared" si="77"/>
        <v>20110526</v>
      </c>
      <c r="B512" s="4">
        <v>40689</v>
      </c>
      <c r="C512" s="2">
        <f t="shared" si="78"/>
        <v>5</v>
      </c>
      <c r="D512" s="2" t="str">
        <f t="shared" si="79"/>
        <v>May</v>
      </c>
      <c r="E512">
        <f t="shared" si="80"/>
        <v>2</v>
      </c>
      <c r="F512" t="str">
        <f t="shared" si="81"/>
        <v>Qtr 02</v>
      </c>
      <c r="G512">
        <f t="shared" si="82"/>
        <v>2011</v>
      </c>
      <c r="H512" cm="1">
        <f t="array" ref="H512">_xlfn.SWITCH(I512,"Sunday",1,"Monday",2,"Tuesday",3,"Wednesday",4,"Thursday",5,"Friday",6,"Saturday",7)</f>
        <v>5</v>
      </c>
      <c r="I512" t="str">
        <f t="shared" si="83"/>
        <v>Thursday</v>
      </c>
      <c r="J512">
        <f t="shared" si="84"/>
        <v>26</v>
      </c>
      <c r="K512">
        <f t="shared" si="85"/>
        <v>146</v>
      </c>
      <c r="L512">
        <f t="shared" si="86"/>
        <v>22</v>
      </c>
      <c r="M512" t="str">
        <f t="shared" si="87"/>
        <v>2011-05</v>
      </c>
    </row>
    <row r="513" spans="1:13">
      <c r="A513" s="1" t="str">
        <f t="shared" si="77"/>
        <v>20110527</v>
      </c>
      <c r="B513" s="4">
        <v>40690</v>
      </c>
      <c r="C513" s="2">
        <f t="shared" si="78"/>
        <v>5</v>
      </c>
      <c r="D513" s="2" t="str">
        <f t="shared" si="79"/>
        <v>May</v>
      </c>
      <c r="E513">
        <f t="shared" si="80"/>
        <v>2</v>
      </c>
      <c r="F513" t="str">
        <f t="shared" si="81"/>
        <v>Qtr 02</v>
      </c>
      <c r="G513">
        <f t="shared" si="82"/>
        <v>2011</v>
      </c>
      <c r="H513" cm="1">
        <f t="array" ref="H513">_xlfn.SWITCH(I513,"Sunday",1,"Monday",2,"Tuesday",3,"Wednesday",4,"Thursday",5,"Friday",6,"Saturday",7)</f>
        <v>6</v>
      </c>
      <c r="I513" t="str">
        <f t="shared" si="83"/>
        <v>Friday</v>
      </c>
      <c r="J513">
        <f t="shared" si="84"/>
        <v>27</v>
      </c>
      <c r="K513">
        <f t="shared" si="85"/>
        <v>147</v>
      </c>
      <c r="L513">
        <f t="shared" si="86"/>
        <v>22</v>
      </c>
      <c r="M513" t="str">
        <f t="shared" si="87"/>
        <v>2011-05</v>
      </c>
    </row>
    <row r="514" spans="1:13">
      <c r="A514" s="1" t="str">
        <f t="shared" si="77"/>
        <v>20110528</v>
      </c>
      <c r="B514" s="4">
        <v>40691</v>
      </c>
      <c r="C514" s="2">
        <f t="shared" si="78"/>
        <v>5</v>
      </c>
      <c r="D514" s="2" t="str">
        <f t="shared" si="79"/>
        <v>May</v>
      </c>
      <c r="E514">
        <f t="shared" si="80"/>
        <v>2</v>
      </c>
      <c r="F514" t="str">
        <f t="shared" si="81"/>
        <v>Qtr 02</v>
      </c>
      <c r="G514">
        <f t="shared" si="82"/>
        <v>2011</v>
      </c>
      <c r="H514" cm="1">
        <f t="array" ref="H514">_xlfn.SWITCH(I514,"Sunday",1,"Monday",2,"Tuesday",3,"Wednesday",4,"Thursday",5,"Friday",6,"Saturday",7)</f>
        <v>7</v>
      </c>
      <c r="I514" t="str">
        <f t="shared" si="83"/>
        <v>Saturday</v>
      </c>
      <c r="J514">
        <f t="shared" si="84"/>
        <v>28</v>
      </c>
      <c r="K514">
        <f t="shared" si="85"/>
        <v>148</v>
      </c>
      <c r="L514">
        <f t="shared" si="86"/>
        <v>22</v>
      </c>
      <c r="M514" t="str">
        <f t="shared" si="87"/>
        <v>2011-05</v>
      </c>
    </row>
    <row r="515" spans="1:13">
      <c r="A515" s="1" t="str">
        <f t="shared" ref="A515:A578" si="88">YEAR(B515) &amp; REPT("0",2 - LEN(C515)) &amp; C515 &amp; REPT("0",2 - LEN(J515)) &amp; J515</f>
        <v>20110529</v>
      </c>
      <c r="B515" s="4">
        <v>40692</v>
      </c>
      <c r="C515" s="2">
        <f t="shared" ref="C515:C578" si="89">MONTH(B515)</f>
        <v>5</v>
      </c>
      <c r="D515" s="2" t="str">
        <f t="shared" ref="D515:D578" si="90">TEXT(B515,"mmmm")</f>
        <v>May</v>
      </c>
      <c r="E515">
        <f t="shared" ref="E515:E578" si="91">IF( OR(C515 = 1, C515=2, C515 = 3),1, IF(OR(C515 = 4, C515=5, C515 = 6),2,IF(OR(C515 = 7, C515=8, C515 = 9),3,4)))</f>
        <v>2</v>
      </c>
      <c r="F515" t="str">
        <f t="shared" ref="F515:F578" si="92">"Qtr " &amp; REPT("0",2 - LEN(E515)) &amp; E515</f>
        <v>Qtr 02</v>
      </c>
      <c r="G515">
        <f t="shared" ref="G515:G578" si="93">YEAR(B515)</f>
        <v>2011</v>
      </c>
      <c r="H515" cm="1">
        <f t="array" ref="H515">_xlfn.SWITCH(I515,"Sunday",1,"Monday",2,"Tuesday",3,"Wednesday",4,"Thursday",5,"Friday",6,"Saturday",7)</f>
        <v>1</v>
      </c>
      <c r="I515" t="str">
        <f t="shared" ref="I515:I578" si="94">TEXT(B515,"dddd")</f>
        <v>Sunday</v>
      </c>
      <c r="J515">
        <f t="shared" ref="J515:J578" si="95">DAY(B515)</f>
        <v>29</v>
      </c>
      <c r="K515">
        <f t="shared" ref="K515:K578" si="96">B515 - DATE(YEAR(B515),1,0)</f>
        <v>149</v>
      </c>
      <c r="L515">
        <f t="shared" ref="L515:L578" si="97">WEEKNUM(B515)</f>
        <v>23</v>
      </c>
      <c r="M515" t="str">
        <f t="shared" si="87"/>
        <v>2011-05</v>
      </c>
    </row>
    <row r="516" spans="1:13">
      <c r="A516" s="1" t="str">
        <f t="shared" si="88"/>
        <v>20110530</v>
      </c>
      <c r="B516" s="4">
        <v>40693</v>
      </c>
      <c r="C516" s="2">
        <f t="shared" si="89"/>
        <v>5</v>
      </c>
      <c r="D516" s="2" t="str">
        <f t="shared" si="90"/>
        <v>May</v>
      </c>
      <c r="E516">
        <f t="shared" si="91"/>
        <v>2</v>
      </c>
      <c r="F516" t="str">
        <f t="shared" si="92"/>
        <v>Qtr 02</v>
      </c>
      <c r="G516">
        <f t="shared" si="93"/>
        <v>2011</v>
      </c>
      <c r="H516" cm="1">
        <f t="array" ref="H516">_xlfn.SWITCH(I516,"Sunday",1,"Monday",2,"Tuesday",3,"Wednesday",4,"Thursday",5,"Friday",6,"Saturday",7)</f>
        <v>2</v>
      </c>
      <c r="I516" t="str">
        <f t="shared" si="94"/>
        <v>Monday</v>
      </c>
      <c r="J516">
        <f t="shared" si="95"/>
        <v>30</v>
      </c>
      <c r="K516">
        <f t="shared" si="96"/>
        <v>150</v>
      </c>
      <c r="L516">
        <f t="shared" si="97"/>
        <v>23</v>
      </c>
      <c r="M516" t="str">
        <f t="shared" ref="M516:M579" si="98">YEAR(B516) &amp; "-" &amp; REPT("0",2 - LEN(C516)) &amp; C516</f>
        <v>2011-05</v>
      </c>
    </row>
    <row r="517" spans="1:13">
      <c r="A517" s="1" t="str">
        <f t="shared" si="88"/>
        <v>20110531</v>
      </c>
      <c r="B517" s="4">
        <v>40694</v>
      </c>
      <c r="C517" s="2">
        <f t="shared" si="89"/>
        <v>5</v>
      </c>
      <c r="D517" s="2" t="str">
        <f t="shared" si="90"/>
        <v>May</v>
      </c>
      <c r="E517">
        <f t="shared" si="91"/>
        <v>2</v>
      </c>
      <c r="F517" t="str">
        <f t="shared" si="92"/>
        <v>Qtr 02</v>
      </c>
      <c r="G517">
        <f t="shared" si="93"/>
        <v>2011</v>
      </c>
      <c r="H517" cm="1">
        <f t="array" ref="H517">_xlfn.SWITCH(I517,"Sunday",1,"Monday",2,"Tuesday",3,"Wednesday",4,"Thursday",5,"Friday",6,"Saturday",7)</f>
        <v>3</v>
      </c>
      <c r="I517" t="str">
        <f t="shared" si="94"/>
        <v>Tuesday</v>
      </c>
      <c r="J517">
        <f t="shared" si="95"/>
        <v>31</v>
      </c>
      <c r="K517">
        <f t="shared" si="96"/>
        <v>151</v>
      </c>
      <c r="L517">
        <f t="shared" si="97"/>
        <v>23</v>
      </c>
      <c r="M517" t="str">
        <f t="shared" si="98"/>
        <v>2011-05</v>
      </c>
    </row>
    <row r="518" spans="1:13">
      <c r="A518" s="1" t="str">
        <f t="shared" si="88"/>
        <v>20110601</v>
      </c>
      <c r="B518" s="4">
        <v>40695</v>
      </c>
      <c r="C518" s="2">
        <f t="shared" si="89"/>
        <v>6</v>
      </c>
      <c r="D518" s="2" t="str">
        <f t="shared" si="90"/>
        <v>June</v>
      </c>
      <c r="E518">
        <f t="shared" si="91"/>
        <v>2</v>
      </c>
      <c r="F518" t="str">
        <f t="shared" si="92"/>
        <v>Qtr 02</v>
      </c>
      <c r="G518">
        <f t="shared" si="93"/>
        <v>2011</v>
      </c>
      <c r="H518" cm="1">
        <f t="array" ref="H518">_xlfn.SWITCH(I518,"Sunday",1,"Monday",2,"Tuesday",3,"Wednesday",4,"Thursday",5,"Friday",6,"Saturday",7)</f>
        <v>4</v>
      </c>
      <c r="I518" t="str">
        <f t="shared" si="94"/>
        <v>Wednesday</v>
      </c>
      <c r="J518">
        <f t="shared" si="95"/>
        <v>1</v>
      </c>
      <c r="K518">
        <f t="shared" si="96"/>
        <v>152</v>
      </c>
      <c r="L518">
        <f t="shared" si="97"/>
        <v>23</v>
      </c>
      <c r="M518" t="str">
        <f t="shared" si="98"/>
        <v>2011-06</v>
      </c>
    </row>
    <row r="519" spans="1:13">
      <c r="A519" s="1" t="str">
        <f t="shared" si="88"/>
        <v>20110602</v>
      </c>
      <c r="B519" s="4">
        <v>40696</v>
      </c>
      <c r="C519" s="2">
        <f t="shared" si="89"/>
        <v>6</v>
      </c>
      <c r="D519" s="2" t="str">
        <f t="shared" si="90"/>
        <v>June</v>
      </c>
      <c r="E519">
        <f t="shared" si="91"/>
        <v>2</v>
      </c>
      <c r="F519" t="str">
        <f t="shared" si="92"/>
        <v>Qtr 02</v>
      </c>
      <c r="G519">
        <f t="shared" si="93"/>
        <v>2011</v>
      </c>
      <c r="H519" cm="1">
        <f t="array" ref="H519">_xlfn.SWITCH(I519,"Sunday",1,"Monday",2,"Tuesday",3,"Wednesday",4,"Thursday",5,"Friday",6,"Saturday",7)</f>
        <v>5</v>
      </c>
      <c r="I519" t="str">
        <f t="shared" si="94"/>
        <v>Thursday</v>
      </c>
      <c r="J519">
        <f t="shared" si="95"/>
        <v>2</v>
      </c>
      <c r="K519">
        <f t="shared" si="96"/>
        <v>153</v>
      </c>
      <c r="L519">
        <f t="shared" si="97"/>
        <v>23</v>
      </c>
      <c r="M519" t="str">
        <f t="shared" si="98"/>
        <v>2011-06</v>
      </c>
    </row>
    <row r="520" spans="1:13">
      <c r="A520" s="1" t="str">
        <f t="shared" si="88"/>
        <v>20110603</v>
      </c>
      <c r="B520" s="4">
        <v>40697</v>
      </c>
      <c r="C520" s="2">
        <f t="shared" si="89"/>
        <v>6</v>
      </c>
      <c r="D520" s="2" t="str">
        <f t="shared" si="90"/>
        <v>June</v>
      </c>
      <c r="E520">
        <f t="shared" si="91"/>
        <v>2</v>
      </c>
      <c r="F520" t="str">
        <f t="shared" si="92"/>
        <v>Qtr 02</v>
      </c>
      <c r="G520">
        <f t="shared" si="93"/>
        <v>2011</v>
      </c>
      <c r="H520" cm="1">
        <f t="array" ref="H520">_xlfn.SWITCH(I520,"Sunday",1,"Monday",2,"Tuesday",3,"Wednesday",4,"Thursday",5,"Friday",6,"Saturday",7)</f>
        <v>6</v>
      </c>
      <c r="I520" t="str">
        <f t="shared" si="94"/>
        <v>Friday</v>
      </c>
      <c r="J520">
        <f t="shared" si="95"/>
        <v>3</v>
      </c>
      <c r="K520">
        <f t="shared" si="96"/>
        <v>154</v>
      </c>
      <c r="L520">
        <f t="shared" si="97"/>
        <v>23</v>
      </c>
      <c r="M520" t="str">
        <f t="shared" si="98"/>
        <v>2011-06</v>
      </c>
    </row>
    <row r="521" spans="1:13">
      <c r="A521" s="1" t="str">
        <f t="shared" si="88"/>
        <v>20110604</v>
      </c>
      <c r="B521" s="4">
        <v>40698</v>
      </c>
      <c r="C521" s="2">
        <f t="shared" si="89"/>
        <v>6</v>
      </c>
      <c r="D521" s="2" t="str">
        <f t="shared" si="90"/>
        <v>June</v>
      </c>
      <c r="E521">
        <f t="shared" si="91"/>
        <v>2</v>
      </c>
      <c r="F521" t="str">
        <f t="shared" si="92"/>
        <v>Qtr 02</v>
      </c>
      <c r="G521">
        <f t="shared" si="93"/>
        <v>2011</v>
      </c>
      <c r="H521" cm="1">
        <f t="array" ref="H521">_xlfn.SWITCH(I521,"Sunday",1,"Monday",2,"Tuesday",3,"Wednesday",4,"Thursday",5,"Friday",6,"Saturday",7)</f>
        <v>7</v>
      </c>
      <c r="I521" t="str">
        <f t="shared" si="94"/>
        <v>Saturday</v>
      </c>
      <c r="J521">
        <f t="shared" si="95"/>
        <v>4</v>
      </c>
      <c r="K521">
        <f t="shared" si="96"/>
        <v>155</v>
      </c>
      <c r="L521">
        <f t="shared" si="97"/>
        <v>23</v>
      </c>
      <c r="M521" t="str">
        <f t="shared" si="98"/>
        <v>2011-06</v>
      </c>
    </row>
    <row r="522" spans="1:13">
      <c r="A522" s="1" t="str">
        <f t="shared" si="88"/>
        <v>20110605</v>
      </c>
      <c r="B522" s="4">
        <v>40699</v>
      </c>
      <c r="C522" s="2">
        <f t="shared" si="89"/>
        <v>6</v>
      </c>
      <c r="D522" s="2" t="str">
        <f t="shared" si="90"/>
        <v>June</v>
      </c>
      <c r="E522">
        <f t="shared" si="91"/>
        <v>2</v>
      </c>
      <c r="F522" t="str">
        <f t="shared" si="92"/>
        <v>Qtr 02</v>
      </c>
      <c r="G522">
        <f t="shared" si="93"/>
        <v>2011</v>
      </c>
      <c r="H522" cm="1">
        <f t="array" ref="H522">_xlfn.SWITCH(I522,"Sunday",1,"Monday",2,"Tuesday",3,"Wednesday",4,"Thursday",5,"Friday",6,"Saturday",7)</f>
        <v>1</v>
      </c>
      <c r="I522" t="str">
        <f t="shared" si="94"/>
        <v>Sunday</v>
      </c>
      <c r="J522">
        <f t="shared" si="95"/>
        <v>5</v>
      </c>
      <c r="K522">
        <f t="shared" si="96"/>
        <v>156</v>
      </c>
      <c r="L522">
        <f t="shared" si="97"/>
        <v>24</v>
      </c>
      <c r="M522" t="str">
        <f t="shared" si="98"/>
        <v>2011-06</v>
      </c>
    </row>
    <row r="523" spans="1:13">
      <c r="A523" s="1" t="str">
        <f t="shared" si="88"/>
        <v>20110606</v>
      </c>
      <c r="B523" s="4">
        <v>40700</v>
      </c>
      <c r="C523" s="2">
        <f t="shared" si="89"/>
        <v>6</v>
      </c>
      <c r="D523" s="2" t="str">
        <f t="shared" si="90"/>
        <v>June</v>
      </c>
      <c r="E523">
        <f t="shared" si="91"/>
        <v>2</v>
      </c>
      <c r="F523" t="str">
        <f t="shared" si="92"/>
        <v>Qtr 02</v>
      </c>
      <c r="G523">
        <f t="shared" si="93"/>
        <v>2011</v>
      </c>
      <c r="H523" cm="1">
        <f t="array" ref="H523">_xlfn.SWITCH(I523,"Sunday",1,"Monday",2,"Tuesday",3,"Wednesday",4,"Thursday",5,"Friday",6,"Saturday",7)</f>
        <v>2</v>
      </c>
      <c r="I523" t="str">
        <f t="shared" si="94"/>
        <v>Monday</v>
      </c>
      <c r="J523">
        <f t="shared" si="95"/>
        <v>6</v>
      </c>
      <c r="K523">
        <f t="shared" si="96"/>
        <v>157</v>
      </c>
      <c r="L523">
        <f t="shared" si="97"/>
        <v>24</v>
      </c>
      <c r="M523" t="str">
        <f t="shared" si="98"/>
        <v>2011-06</v>
      </c>
    </row>
    <row r="524" spans="1:13">
      <c r="A524" s="1" t="str">
        <f t="shared" si="88"/>
        <v>20110607</v>
      </c>
      <c r="B524" s="4">
        <v>40701</v>
      </c>
      <c r="C524" s="2">
        <f t="shared" si="89"/>
        <v>6</v>
      </c>
      <c r="D524" s="2" t="str">
        <f t="shared" si="90"/>
        <v>June</v>
      </c>
      <c r="E524">
        <f t="shared" si="91"/>
        <v>2</v>
      </c>
      <c r="F524" t="str">
        <f t="shared" si="92"/>
        <v>Qtr 02</v>
      </c>
      <c r="G524">
        <f t="shared" si="93"/>
        <v>2011</v>
      </c>
      <c r="H524" cm="1">
        <f t="array" ref="H524">_xlfn.SWITCH(I524,"Sunday",1,"Monday",2,"Tuesday",3,"Wednesday",4,"Thursday",5,"Friday",6,"Saturday",7)</f>
        <v>3</v>
      </c>
      <c r="I524" t="str">
        <f t="shared" si="94"/>
        <v>Tuesday</v>
      </c>
      <c r="J524">
        <f t="shared" si="95"/>
        <v>7</v>
      </c>
      <c r="K524">
        <f t="shared" si="96"/>
        <v>158</v>
      </c>
      <c r="L524">
        <f t="shared" si="97"/>
        <v>24</v>
      </c>
      <c r="M524" t="str">
        <f t="shared" si="98"/>
        <v>2011-06</v>
      </c>
    </row>
    <row r="525" spans="1:13">
      <c r="A525" s="1" t="str">
        <f t="shared" si="88"/>
        <v>20110608</v>
      </c>
      <c r="B525" s="4">
        <v>40702</v>
      </c>
      <c r="C525" s="2">
        <f t="shared" si="89"/>
        <v>6</v>
      </c>
      <c r="D525" s="2" t="str">
        <f t="shared" si="90"/>
        <v>June</v>
      </c>
      <c r="E525">
        <f t="shared" si="91"/>
        <v>2</v>
      </c>
      <c r="F525" t="str">
        <f t="shared" si="92"/>
        <v>Qtr 02</v>
      </c>
      <c r="G525">
        <f t="shared" si="93"/>
        <v>2011</v>
      </c>
      <c r="H525" cm="1">
        <f t="array" ref="H525">_xlfn.SWITCH(I525,"Sunday",1,"Monday",2,"Tuesday",3,"Wednesday",4,"Thursday",5,"Friday",6,"Saturday",7)</f>
        <v>4</v>
      </c>
      <c r="I525" t="str">
        <f t="shared" si="94"/>
        <v>Wednesday</v>
      </c>
      <c r="J525">
        <f t="shared" si="95"/>
        <v>8</v>
      </c>
      <c r="K525">
        <f t="shared" si="96"/>
        <v>159</v>
      </c>
      <c r="L525">
        <f t="shared" si="97"/>
        <v>24</v>
      </c>
      <c r="M525" t="str">
        <f t="shared" si="98"/>
        <v>2011-06</v>
      </c>
    </row>
    <row r="526" spans="1:13">
      <c r="A526" s="1" t="str">
        <f t="shared" si="88"/>
        <v>20110609</v>
      </c>
      <c r="B526" s="4">
        <v>40703</v>
      </c>
      <c r="C526" s="2">
        <f t="shared" si="89"/>
        <v>6</v>
      </c>
      <c r="D526" s="2" t="str">
        <f t="shared" si="90"/>
        <v>June</v>
      </c>
      <c r="E526">
        <f t="shared" si="91"/>
        <v>2</v>
      </c>
      <c r="F526" t="str">
        <f t="shared" si="92"/>
        <v>Qtr 02</v>
      </c>
      <c r="G526">
        <f t="shared" si="93"/>
        <v>2011</v>
      </c>
      <c r="H526" cm="1">
        <f t="array" ref="H526">_xlfn.SWITCH(I526,"Sunday",1,"Monday",2,"Tuesday",3,"Wednesday",4,"Thursday",5,"Friday",6,"Saturday",7)</f>
        <v>5</v>
      </c>
      <c r="I526" t="str">
        <f t="shared" si="94"/>
        <v>Thursday</v>
      </c>
      <c r="J526">
        <f t="shared" si="95"/>
        <v>9</v>
      </c>
      <c r="K526">
        <f t="shared" si="96"/>
        <v>160</v>
      </c>
      <c r="L526">
        <f t="shared" si="97"/>
        <v>24</v>
      </c>
      <c r="M526" t="str">
        <f t="shared" si="98"/>
        <v>2011-06</v>
      </c>
    </row>
    <row r="527" spans="1:13">
      <c r="A527" s="1" t="str">
        <f t="shared" si="88"/>
        <v>20110610</v>
      </c>
      <c r="B527" s="4">
        <v>40704</v>
      </c>
      <c r="C527" s="2">
        <f t="shared" si="89"/>
        <v>6</v>
      </c>
      <c r="D527" s="2" t="str">
        <f t="shared" si="90"/>
        <v>June</v>
      </c>
      <c r="E527">
        <f t="shared" si="91"/>
        <v>2</v>
      </c>
      <c r="F527" t="str">
        <f t="shared" si="92"/>
        <v>Qtr 02</v>
      </c>
      <c r="G527">
        <f t="shared" si="93"/>
        <v>2011</v>
      </c>
      <c r="H527" cm="1">
        <f t="array" ref="H527">_xlfn.SWITCH(I527,"Sunday",1,"Monday",2,"Tuesday",3,"Wednesday",4,"Thursday",5,"Friday",6,"Saturday",7)</f>
        <v>6</v>
      </c>
      <c r="I527" t="str">
        <f t="shared" si="94"/>
        <v>Friday</v>
      </c>
      <c r="J527">
        <f t="shared" si="95"/>
        <v>10</v>
      </c>
      <c r="K527">
        <f t="shared" si="96"/>
        <v>161</v>
      </c>
      <c r="L527">
        <f t="shared" si="97"/>
        <v>24</v>
      </c>
      <c r="M527" t="str">
        <f t="shared" si="98"/>
        <v>2011-06</v>
      </c>
    </row>
    <row r="528" spans="1:13">
      <c r="A528" s="1" t="str">
        <f t="shared" si="88"/>
        <v>20110611</v>
      </c>
      <c r="B528" s="4">
        <v>40705</v>
      </c>
      <c r="C528" s="2">
        <f t="shared" si="89"/>
        <v>6</v>
      </c>
      <c r="D528" s="2" t="str">
        <f t="shared" si="90"/>
        <v>June</v>
      </c>
      <c r="E528">
        <f t="shared" si="91"/>
        <v>2</v>
      </c>
      <c r="F528" t="str">
        <f t="shared" si="92"/>
        <v>Qtr 02</v>
      </c>
      <c r="G528">
        <f t="shared" si="93"/>
        <v>2011</v>
      </c>
      <c r="H528" cm="1">
        <f t="array" ref="H528">_xlfn.SWITCH(I528,"Sunday",1,"Monday",2,"Tuesday",3,"Wednesday",4,"Thursday",5,"Friday",6,"Saturday",7)</f>
        <v>7</v>
      </c>
      <c r="I528" t="str">
        <f t="shared" si="94"/>
        <v>Saturday</v>
      </c>
      <c r="J528">
        <f t="shared" si="95"/>
        <v>11</v>
      </c>
      <c r="K528">
        <f t="shared" si="96"/>
        <v>162</v>
      </c>
      <c r="L528">
        <f t="shared" si="97"/>
        <v>24</v>
      </c>
      <c r="M528" t="str">
        <f t="shared" si="98"/>
        <v>2011-06</v>
      </c>
    </row>
    <row r="529" spans="1:13">
      <c r="A529" s="1" t="str">
        <f t="shared" si="88"/>
        <v>20110612</v>
      </c>
      <c r="B529" s="4">
        <v>40706</v>
      </c>
      <c r="C529" s="2">
        <f t="shared" si="89"/>
        <v>6</v>
      </c>
      <c r="D529" s="2" t="str">
        <f t="shared" si="90"/>
        <v>June</v>
      </c>
      <c r="E529">
        <f t="shared" si="91"/>
        <v>2</v>
      </c>
      <c r="F529" t="str">
        <f t="shared" si="92"/>
        <v>Qtr 02</v>
      </c>
      <c r="G529">
        <f t="shared" si="93"/>
        <v>2011</v>
      </c>
      <c r="H529" cm="1">
        <f t="array" ref="H529">_xlfn.SWITCH(I529,"Sunday",1,"Monday",2,"Tuesday",3,"Wednesday",4,"Thursday",5,"Friday",6,"Saturday",7)</f>
        <v>1</v>
      </c>
      <c r="I529" t="str">
        <f t="shared" si="94"/>
        <v>Sunday</v>
      </c>
      <c r="J529">
        <f t="shared" si="95"/>
        <v>12</v>
      </c>
      <c r="K529">
        <f t="shared" si="96"/>
        <v>163</v>
      </c>
      <c r="L529">
        <f t="shared" si="97"/>
        <v>25</v>
      </c>
      <c r="M529" t="str">
        <f t="shared" si="98"/>
        <v>2011-06</v>
      </c>
    </row>
    <row r="530" spans="1:13">
      <c r="A530" s="1" t="str">
        <f t="shared" si="88"/>
        <v>20110613</v>
      </c>
      <c r="B530" s="4">
        <v>40707</v>
      </c>
      <c r="C530" s="2">
        <f t="shared" si="89"/>
        <v>6</v>
      </c>
      <c r="D530" s="2" t="str">
        <f t="shared" si="90"/>
        <v>June</v>
      </c>
      <c r="E530">
        <f t="shared" si="91"/>
        <v>2</v>
      </c>
      <c r="F530" t="str">
        <f t="shared" si="92"/>
        <v>Qtr 02</v>
      </c>
      <c r="G530">
        <f t="shared" si="93"/>
        <v>2011</v>
      </c>
      <c r="H530" cm="1">
        <f t="array" ref="H530">_xlfn.SWITCH(I530,"Sunday",1,"Monday",2,"Tuesday",3,"Wednesday",4,"Thursday",5,"Friday",6,"Saturday",7)</f>
        <v>2</v>
      </c>
      <c r="I530" t="str">
        <f t="shared" si="94"/>
        <v>Monday</v>
      </c>
      <c r="J530">
        <f t="shared" si="95"/>
        <v>13</v>
      </c>
      <c r="K530">
        <f t="shared" si="96"/>
        <v>164</v>
      </c>
      <c r="L530">
        <f t="shared" si="97"/>
        <v>25</v>
      </c>
      <c r="M530" t="str">
        <f t="shared" si="98"/>
        <v>2011-06</v>
      </c>
    </row>
    <row r="531" spans="1:13">
      <c r="A531" s="1" t="str">
        <f t="shared" si="88"/>
        <v>20110614</v>
      </c>
      <c r="B531" s="4">
        <v>40708</v>
      </c>
      <c r="C531" s="2">
        <f t="shared" si="89"/>
        <v>6</v>
      </c>
      <c r="D531" s="2" t="str">
        <f t="shared" si="90"/>
        <v>June</v>
      </c>
      <c r="E531">
        <f t="shared" si="91"/>
        <v>2</v>
      </c>
      <c r="F531" t="str">
        <f t="shared" si="92"/>
        <v>Qtr 02</v>
      </c>
      <c r="G531">
        <f t="shared" si="93"/>
        <v>2011</v>
      </c>
      <c r="H531" cm="1">
        <f t="array" ref="H531">_xlfn.SWITCH(I531,"Sunday",1,"Monday",2,"Tuesday",3,"Wednesday",4,"Thursday",5,"Friday",6,"Saturday",7)</f>
        <v>3</v>
      </c>
      <c r="I531" t="str">
        <f t="shared" si="94"/>
        <v>Tuesday</v>
      </c>
      <c r="J531">
        <f t="shared" si="95"/>
        <v>14</v>
      </c>
      <c r="K531">
        <f t="shared" si="96"/>
        <v>165</v>
      </c>
      <c r="L531">
        <f t="shared" si="97"/>
        <v>25</v>
      </c>
      <c r="M531" t="str">
        <f t="shared" si="98"/>
        <v>2011-06</v>
      </c>
    </row>
    <row r="532" spans="1:13">
      <c r="A532" s="1" t="str">
        <f t="shared" si="88"/>
        <v>20110615</v>
      </c>
      <c r="B532" s="4">
        <v>40709</v>
      </c>
      <c r="C532" s="2">
        <f t="shared" si="89"/>
        <v>6</v>
      </c>
      <c r="D532" s="2" t="str">
        <f t="shared" si="90"/>
        <v>June</v>
      </c>
      <c r="E532">
        <f t="shared" si="91"/>
        <v>2</v>
      </c>
      <c r="F532" t="str">
        <f t="shared" si="92"/>
        <v>Qtr 02</v>
      </c>
      <c r="G532">
        <f t="shared" si="93"/>
        <v>2011</v>
      </c>
      <c r="H532" cm="1">
        <f t="array" ref="H532">_xlfn.SWITCH(I532,"Sunday",1,"Monday",2,"Tuesday",3,"Wednesday",4,"Thursday",5,"Friday",6,"Saturday",7)</f>
        <v>4</v>
      </c>
      <c r="I532" t="str">
        <f t="shared" si="94"/>
        <v>Wednesday</v>
      </c>
      <c r="J532">
        <f t="shared" si="95"/>
        <v>15</v>
      </c>
      <c r="K532">
        <f t="shared" si="96"/>
        <v>166</v>
      </c>
      <c r="L532">
        <f t="shared" si="97"/>
        <v>25</v>
      </c>
      <c r="M532" t="str">
        <f t="shared" si="98"/>
        <v>2011-06</v>
      </c>
    </row>
    <row r="533" spans="1:13">
      <c r="A533" s="1" t="str">
        <f t="shared" si="88"/>
        <v>20110616</v>
      </c>
      <c r="B533" s="4">
        <v>40710</v>
      </c>
      <c r="C533" s="2">
        <f t="shared" si="89"/>
        <v>6</v>
      </c>
      <c r="D533" s="2" t="str">
        <f t="shared" si="90"/>
        <v>June</v>
      </c>
      <c r="E533">
        <f t="shared" si="91"/>
        <v>2</v>
      </c>
      <c r="F533" t="str">
        <f t="shared" si="92"/>
        <v>Qtr 02</v>
      </c>
      <c r="G533">
        <f t="shared" si="93"/>
        <v>2011</v>
      </c>
      <c r="H533" cm="1">
        <f t="array" ref="H533">_xlfn.SWITCH(I533,"Sunday",1,"Monday",2,"Tuesday",3,"Wednesday",4,"Thursday",5,"Friday",6,"Saturday",7)</f>
        <v>5</v>
      </c>
      <c r="I533" t="str">
        <f t="shared" si="94"/>
        <v>Thursday</v>
      </c>
      <c r="J533">
        <f t="shared" si="95"/>
        <v>16</v>
      </c>
      <c r="K533">
        <f t="shared" si="96"/>
        <v>167</v>
      </c>
      <c r="L533">
        <f t="shared" si="97"/>
        <v>25</v>
      </c>
      <c r="M533" t="str">
        <f t="shared" si="98"/>
        <v>2011-06</v>
      </c>
    </row>
    <row r="534" spans="1:13">
      <c r="A534" s="1" t="str">
        <f t="shared" si="88"/>
        <v>20110617</v>
      </c>
      <c r="B534" s="4">
        <v>40711</v>
      </c>
      <c r="C534" s="2">
        <f t="shared" si="89"/>
        <v>6</v>
      </c>
      <c r="D534" s="2" t="str">
        <f t="shared" si="90"/>
        <v>June</v>
      </c>
      <c r="E534">
        <f t="shared" si="91"/>
        <v>2</v>
      </c>
      <c r="F534" t="str">
        <f t="shared" si="92"/>
        <v>Qtr 02</v>
      </c>
      <c r="G534">
        <f t="shared" si="93"/>
        <v>2011</v>
      </c>
      <c r="H534" cm="1">
        <f t="array" ref="H534">_xlfn.SWITCH(I534,"Sunday",1,"Monday",2,"Tuesday",3,"Wednesday",4,"Thursday",5,"Friday",6,"Saturday",7)</f>
        <v>6</v>
      </c>
      <c r="I534" t="str">
        <f t="shared" si="94"/>
        <v>Friday</v>
      </c>
      <c r="J534">
        <f t="shared" si="95"/>
        <v>17</v>
      </c>
      <c r="K534">
        <f t="shared" si="96"/>
        <v>168</v>
      </c>
      <c r="L534">
        <f t="shared" si="97"/>
        <v>25</v>
      </c>
      <c r="M534" t="str">
        <f t="shared" si="98"/>
        <v>2011-06</v>
      </c>
    </row>
    <row r="535" spans="1:13">
      <c r="A535" s="1" t="str">
        <f t="shared" si="88"/>
        <v>20110618</v>
      </c>
      <c r="B535" s="4">
        <v>40712</v>
      </c>
      <c r="C535" s="2">
        <f t="shared" si="89"/>
        <v>6</v>
      </c>
      <c r="D535" s="2" t="str">
        <f t="shared" si="90"/>
        <v>June</v>
      </c>
      <c r="E535">
        <f t="shared" si="91"/>
        <v>2</v>
      </c>
      <c r="F535" t="str">
        <f t="shared" si="92"/>
        <v>Qtr 02</v>
      </c>
      <c r="G535">
        <f t="shared" si="93"/>
        <v>2011</v>
      </c>
      <c r="H535" cm="1">
        <f t="array" ref="H535">_xlfn.SWITCH(I535,"Sunday",1,"Monday",2,"Tuesday",3,"Wednesday",4,"Thursday",5,"Friday",6,"Saturday",7)</f>
        <v>7</v>
      </c>
      <c r="I535" t="str">
        <f t="shared" si="94"/>
        <v>Saturday</v>
      </c>
      <c r="J535">
        <f t="shared" si="95"/>
        <v>18</v>
      </c>
      <c r="K535">
        <f t="shared" si="96"/>
        <v>169</v>
      </c>
      <c r="L535">
        <f t="shared" si="97"/>
        <v>25</v>
      </c>
      <c r="M535" t="str">
        <f t="shared" si="98"/>
        <v>2011-06</v>
      </c>
    </row>
    <row r="536" spans="1:13">
      <c r="A536" s="1" t="str">
        <f t="shared" si="88"/>
        <v>20110619</v>
      </c>
      <c r="B536" s="4">
        <v>40713</v>
      </c>
      <c r="C536" s="2">
        <f t="shared" si="89"/>
        <v>6</v>
      </c>
      <c r="D536" s="2" t="str">
        <f t="shared" si="90"/>
        <v>June</v>
      </c>
      <c r="E536">
        <f t="shared" si="91"/>
        <v>2</v>
      </c>
      <c r="F536" t="str">
        <f t="shared" si="92"/>
        <v>Qtr 02</v>
      </c>
      <c r="G536">
        <f t="shared" si="93"/>
        <v>2011</v>
      </c>
      <c r="H536" cm="1">
        <f t="array" ref="H536">_xlfn.SWITCH(I536,"Sunday",1,"Monday",2,"Tuesday",3,"Wednesday",4,"Thursday",5,"Friday",6,"Saturday",7)</f>
        <v>1</v>
      </c>
      <c r="I536" t="str">
        <f t="shared" si="94"/>
        <v>Sunday</v>
      </c>
      <c r="J536">
        <f t="shared" si="95"/>
        <v>19</v>
      </c>
      <c r="K536">
        <f t="shared" si="96"/>
        <v>170</v>
      </c>
      <c r="L536">
        <f t="shared" si="97"/>
        <v>26</v>
      </c>
      <c r="M536" t="str">
        <f t="shared" si="98"/>
        <v>2011-06</v>
      </c>
    </row>
    <row r="537" spans="1:13">
      <c r="A537" s="1" t="str">
        <f t="shared" si="88"/>
        <v>20110620</v>
      </c>
      <c r="B537" s="4">
        <v>40714</v>
      </c>
      <c r="C537" s="2">
        <f t="shared" si="89"/>
        <v>6</v>
      </c>
      <c r="D537" s="2" t="str">
        <f t="shared" si="90"/>
        <v>June</v>
      </c>
      <c r="E537">
        <f t="shared" si="91"/>
        <v>2</v>
      </c>
      <c r="F537" t="str">
        <f t="shared" si="92"/>
        <v>Qtr 02</v>
      </c>
      <c r="G537">
        <f t="shared" si="93"/>
        <v>2011</v>
      </c>
      <c r="H537" cm="1">
        <f t="array" ref="H537">_xlfn.SWITCH(I537,"Sunday",1,"Monday",2,"Tuesday",3,"Wednesday",4,"Thursday",5,"Friday",6,"Saturday",7)</f>
        <v>2</v>
      </c>
      <c r="I537" t="str">
        <f t="shared" si="94"/>
        <v>Monday</v>
      </c>
      <c r="J537">
        <f t="shared" si="95"/>
        <v>20</v>
      </c>
      <c r="K537">
        <f t="shared" si="96"/>
        <v>171</v>
      </c>
      <c r="L537">
        <f t="shared" si="97"/>
        <v>26</v>
      </c>
      <c r="M537" t="str">
        <f t="shared" si="98"/>
        <v>2011-06</v>
      </c>
    </row>
    <row r="538" spans="1:13">
      <c r="A538" s="1" t="str">
        <f t="shared" si="88"/>
        <v>20110621</v>
      </c>
      <c r="B538" s="4">
        <v>40715</v>
      </c>
      <c r="C538" s="2">
        <f t="shared" si="89"/>
        <v>6</v>
      </c>
      <c r="D538" s="2" t="str">
        <f t="shared" si="90"/>
        <v>June</v>
      </c>
      <c r="E538">
        <f t="shared" si="91"/>
        <v>2</v>
      </c>
      <c r="F538" t="str">
        <f t="shared" si="92"/>
        <v>Qtr 02</v>
      </c>
      <c r="G538">
        <f t="shared" si="93"/>
        <v>2011</v>
      </c>
      <c r="H538" cm="1">
        <f t="array" ref="H538">_xlfn.SWITCH(I538,"Sunday",1,"Monday",2,"Tuesday",3,"Wednesday",4,"Thursday",5,"Friday",6,"Saturday",7)</f>
        <v>3</v>
      </c>
      <c r="I538" t="str">
        <f t="shared" si="94"/>
        <v>Tuesday</v>
      </c>
      <c r="J538">
        <f t="shared" si="95"/>
        <v>21</v>
      </c>
      <c r="K538">
        <f t="shared" si="96"/>
        <v>172</v>
      </c>
      <c r="L538">
        <f t="shared" si="97"/>
        <v>26</v>
      </c>
      <c r="M538" t="str">
        <f t="shared" si="98"/>
        <v>2011-06</v>
      </c>
    </row>
    <row r="539" spans="1:13">
      <c r="A539" s="1" t="str">
        <f t="shared" si="88"/>
        <v>20110622</v>
      </c>
      <c r="B539" s="4">
        <v>40716</v>
      </c>
      <c r="C539" s="2">
        <f t="shared" si="89"/>
        <v>6</v>
      </c>
      <c r="D539" s="2" t="str">
        <f t="shared" si="90"/>
        <v>June</v>
      </c>
      <c r="E539">
        <f t="shared" si="91"/>
        <v>2</v>
      </c>
      <c r="F539" t="str">
        <f t="shared" si="92"/>
        <v>Qtr 02</v>
      </c>
      <c r="G539">
        <f t="shared" si="93"/>
        <v>2011</v>
      </c>
      <c r="H539" cm="1">
        <f t="array" ref="H539">_xlfn.SWITCH(I539,"Sunday",1,"Monday",2,"Tuesday",3,"Wednesday",4,"Thursday",5,"Friday",6,"Saturday",7)</f>
        <v>4</v>
      </c>
      <c r="I539" t="str">
        <f t="shared" si="94"/>
        <v>Wednesday</v>
      </c>
      <c r="J539">
        <f t="shared" si="95"/>
        <v>22</v>
      </c>
      <c r="K539">
        <f t="shared" si="96"/>
        <v>173</v>
      </c>
      <c r="L539">
        <f t="shared" si="97"/>
        <v>26</v>
      </c>
      <c r="M539" t="str">
        <f t="shared" si="98"/>
        <v>2011-06</v>
      </c>
    </row>
    <row r="540" spans="1:13">
      <c r="A540" s="1" t="str">
        <f t="shared" si="88"/>
        <v>20110623</v>
      </c>
      <c r="B540" s="4">
        <v>40717</v>
      </c>
      <c r="C540" s="2">
        <f t="shared" si="89"/>
        <v>6</v>
      </c>
      <c r="D540" s="2" t="str">
        <f t="shared" si="90"/>
        <v>June</v>
      </c>
      <c r="E540">
        <f t="shared" si="91"/>
        <v>2</v>
      </c>
      <c r="F540" t="str">
        <f t="shared" si="92"/>
        <v>Qtr 02</v>
      </c>
      <c r="G540">
        <f t="shared" si="93"/>
        <v>2011</v>
      </c>
      <c r="H540" cm="1">
        <f t="array" ref="H540">_xlfn.SWITCH(I540,"Sunday",1,"Monday",2,"Tuesday",3,"Wednesday",4,"Thursday",5,"Friday",6,"Saturday",7)</f>
        <v>5</v>
      </c>
      <c r="I540" t="str">
        <f t="shared" si="94"/>
        <v>Thursday</v>
      </c>
      <c r="J540">
        <f t="shared" si="95"/>
        <v>23</v>
      </c>
      <c r="K540">
        <f t="shared" si="96"/>
        <v>174</v>
      </c>
      <c r="L540">
        <f t="shared" si="97"/>
        <v>26</v>
      </c>
      <c r="M540" t="str">
        <f t="shared" si="98"/>
        <v>2011-06</v>
      </c>
    </row>
    <row r="541" spans="1:13">
      <c r="A541" s="1" t="str">
        <f t="shared" si="88"/>
        <v>20110624</v>
      </c>
      <c r="B541" s="4">
        <v>40718</v>
      </c>
      <c r="C541" s="2">
        <f t="shared" si="89"/>
        <v>6</v>
      </c>
      <c r="D541" s="2" t="str">
        <f t="shared" si="90"/>
        <v>June</v>
      </c>
      <c r="E541">
        <f t="shared" si="91"/>
        <v>2</v>
      </c>
      <c r="F541" t="str">
        <f t="shared" si="92"/>
        <v>Qtr 02</v>
      </c>
      <c r="G541">
        <f t="shared" si="93"/>
        <v>2011</v>
      </c>
      <c r="H541" cm="1">
        <f t="array" ref="H541">_xlfn.SWITCH(I541,"Sunday",1,"Monday",2,"Tuesday",3,"Wednesday",4,"Thursday",5,"Friday",6,"Saturday",7)</f>
        <v>6</v>
      </c>
      <c r="I541" t="str">
        <f t="shared" si="94"/>
        <v>Friday</v>
      </c>
      <c r="J541">
        <f t="shared" si="95"/>
        <v>24</v>
      </c>
      <c r="K541">
        <f t="shared" si="96"/>
        <v>175</v>
      </c>
      <c r="L541">
        <f t="shared" si="97"/>
        <v>26</v>
      </c>
      <c r="M541" t="str">
        <f t="shared" si="98"/>
        <v>2011-06</v>
      </c>
    </row>
    <row r="542" spans="1:13">
      <c r="A542" s="1" t="str">
        <f t="shared" si="88"/>
        <v>20110625</v>
      </c>
      <c r="B542" s="4">
        <v>40719</v>
      </c>
      <c r="C542" s="2">
        <f t="shared" si="89"/>
        <v>6</v>
      </c>
      <c r="D542" s="2" t="str">
        <f t="shared" si="90"/>
        <v>June</v>
      </c>
      <c r="E542">
        <f t="shared" si="91"/>
        <v>2</v>
      </c>
      <c r="F542" t="str">
        <f t="shared" si="92"/>
        <v>Qtr 02</v>
      </c>
      <c r="G542">
        <f t="shared" si="93"/>
        <v>2011</v>
      </c>
      <c r="H542" cm="1">
        <f t="array" ref="H542">_xlfn.SWITCH(I542,"Sunday",1,"Monday",2,"Tuesday",3,"Wednesday",4,"Thursday",5,"Friday",6,"Saturday",7)</f>
        <v>7</v>
      </c>
      <c r="I542" t="str">
        <f t="shared" si="94"/>
        <v>Saturday</v>
      </c>
      <c r="J542">
        <f t="shared" si="95"/>
        <v>25</v>
      </c>
      <c r="K542">
        <f t="shared" si="96"/>
        <v>176</v>
      </c>
      <c r="L542">
        <f t="shared" si="97"/>
        <v>26</v>
      </c>
      <c r="M542" t="str">
        <f t="shared" si="98"/>
        <v>2011-06</v>
      </c>
    </row>
    <row r="543" spans="1:13">
      <c r="A543" s="1" t="str">
        <f t="shared" si="88"/>
        <v>20110626</v>
      </c>
      <c r="B543" s="4">
        <v>40720</v>
      </c>
      <c r="C543" s="2">
        <f t="shared" si="89"/>
        <v>6</v>
      </c>
      <c r="D543" s="2" t="str">
        <f t="shared" si="90"/>
        <v>June</v>
      </c>
      <c r="E543">
        <f t="shared" si="91"/>
        <v>2</v>
      </c>
      <c r="F543" t="str">
        <f t="shared" si="92"/>
        <v>Qtr 02</v>
      </c>
      <c r="G543">
        <f t="shared" si="93"/>
        <v>2011</v>
      </c>
      <c r="H543" cm="1">
        <f t="array" ref="H543">_xlfn.SWITCH(I543,"Sunday",1,"Monday",2,"Tuesday",3,"Wednesday",4,"Thursday",5,"Friday",6,"Saturday",7)</f>
        <v>1</v>
      </c>
      <c r="I543" t="str">
        <f t="shared" si="94"/>
        <v>Sunday</v>
      </c>
      <c r="J543">
        <f t="shared" si="95"/>
        <v>26</v>
      </c>
      <c r="K543">
        <f t="shared" si="96"/>
        <v>177</v>
      </c>
      <c r="L543">
        <f t="shared" si="97"/>
        <v>27</v>
      </c>
      <c r="M543" t="str">
        <f t="shared" si="98"/>
        <v>2011-06</v>
      </c>
    </row>
    <row r="544" spans="1:13">
      <c r="A544" s="1" t="str">
        <f t="shared" si="88"/>
        <v>20110627</v>
      </c>
      <c r="B544" s="4">
        <v>40721</v>
      </c>
      <c r="C544" s="2">
        <f t="shared" si="89"/>
        <v>6</v>
      </c>
      <c r="D544" s="2" t="str">
        <f t="shared" si="90"/>
        <v>June</v>
      </c>
      <c r="E544">
        <f t="shared" si="91"/>
        <v>2</v>
      </c>
      <c r="F544" t="str">
        <f t="shared" si="92"/>
        <v>Qtr 02</v>
      </c>
      <c r="G544">
        <f t="shared" si="93"/>
        <v>2011</v>
      </c>
      <c r="H544" cm="1">
        <f t="array" ref="H544">_xlfn.SWITCH(I544,"Sunday",1,"Monday",2,"Tuesday",3,"Wednesday",4,"Thursday",5,"Friday",6,"Saturday",7)</f>
        <v>2</v>
      </c>
      <c r="I544" t="str">
        <f t="shared" si="94"/>
        <v>Monday</v>
      </c>
      <c r="J544">
        <f t="shared" si="95"/>
        <v>27</v>
      </c>
      <c r="K544">
        <f t="shared" si="96"/>
        <v>178</v>
      </c>
      <c r="L544">
        <f t="shared" si="97"/>
        <v>27</v>
      </c>
      <c r="M544" t="str">
        <f t="shared" si="98"/>
        <v>2011-06</v>
      </c>
    </row>
    <row r="545" spans="1:13">
      <c r="A545" s="1" t="str">
        <f t="shared" si="88"/>
        <v>20110628</v>
      </c>
      <c r="B545" s="4">
        <v>40722</v>
      </c>
      <c r="C545" s="2">
        <f t="shared" si="89"/>
        <v>6</v>
      </c>
      <c r="D545" s="2" t="str">
        <f t="shared" si="90"/>
        <v>June</v>
      </c>
      <c r="E545">
        <f t="shared" si="91"/>
        <v>2</v>
      </c>
      <c r="F545" t="str">
        <f t="shared" si="92"/>
        <v>Qtr 02</v>
      </c>
      <c r="G545">
        <f t="shared" si="93"/>
        <v>2011</v>
      </c>
      <c r="H545" cm="1">
        <f t="array" ref="H545">_xlfn.SWITCH(I545,"Sunday",1,"Monday",2,"Tuesday",3,"Wednesday",4,"Thursday",5,"Friday",6,"Saturday",7)</f>
        <v>3</v>
      </c>
      <c r="I545" t="str">
        <f t="shared" si="94"/>
        <v>Tuesday</v>
      </c>
      <c r="J545">
        <f t="shared" si="95"/>
        <v>28</v>
      </c>
      <c r="K545">
        <f t="shared" si="96"/>
        <v>179</v>
      </c>
      <c r="L545">
        <f t="shared" si="97"/>
        <v>27</v>
      </c>
      <c r="M545" t="str">
        <f t="shared" si="98"/>
        <v>2011-06</v>
      </c>
    </row>
    <row r="546" spans="1:13">
      <c r="A546" s="1" t="str">
        <f t="shared" si="88"/>
        <v>20110629</v>
      </c>
      <c r="B546" s="4">
        <v>40723</v>
      </c>
      <c r="C546" s="2">
        <f t="shared" si="89"/>
        <v>6</v>
      </c>
      <c r="D546" s="2" t="str">
        <f t="shared" si="90"/>
        <v>June</v>
      </c>
      <c r="E546">
        <f t="shared" si="91"/>
        <v>2</v>
      </c>
      <c r="F546" t="str">
        <f t="shared" si="92"/>
        <v>Qtr 02</v>
      </c>
      <c r="G546">
        <f t="shared" si="93"/>
        <v>2011</v>
      </c>
      <c r="H546" cm="1">
        <f t="array" ref="H546">_xlfn.SWITCH(I546,"Sunday",1,"Monday",2,"Tuesday",3,"Wednesday",4,"Thursday",5,"Friday",6,"Saturday",7)</f>
        <v>4</v>
      </c>
      <c r="I546" t="str">
        <f t="shared" si="94"/>
        <v>Wednesday</v>
      </c>
      <c r="J546">
        <f t="shared" si="95"/>
        <v>29</v>
      </c>
      <c r="K546">
        <f t="shared" si="96"/>
        <v>180</v>
      </c>
      <c r="L546">
        <f t="shared" si="97"/>
        <v>27</v>
      </c>
      <c r="M546" t="str">
        <f t="shared" si="98"/>
        <v>2011-06</v>
      </c>
    </row>
    <row r="547" spans="1:13">
      <c r="A547" s="1" t="str">
        <f t="shared" si="88"/>
        <v>20110630</v>
      </c>
      <c r="B547" s="4">
        <v>40724</v>
      </c>
      <c r="C547" s="2">
        <f t="shared" si="89"/>
        <v>6</v>
      </c>
      <c r="D547" s="2" t="str">
        <f t="shared" si="90"/>
        <v>June</v>
      </c>
      <c r="E547">
        <f t="shared" si="91"/>
        <v>2</v>
      </c>
      <c r="F547" t="str">
        <f t="shared" si="92"/>
        <v>Qtr 02</v>
      </c>
      <c r="G547">
        <f t="shared" si="93"/>
        <v>2011</v>
      </c>
      <c r="H547" cm="1">
        <f t="array" ref="H547">_xlfn.SWITCH(I547,"Sunday",1,"Monday",2,"Tuesday",3,"Wednesday",4,"Thursday",5,"Friday",6,"Saturday",7)</f>
        <v>5</v>
      </c>
      <c r="I547" t="str">
        <f t="shared" si="94"/>
        <v>Thursday</v>
      </c>
      <c r="J547">
        <f t="shared" si="95"/>
        <v>30</v>
      </c>
      <c r="K547">
        <f t="shared" si="96"/>
        <v>181</v>
      </c>
      <c r="L547">
        <f t="shared" si="97"/>
        <v>27</v>
      </c>
      <c r="M547" t="str">
        <f t="shared" si="98"/>
        <v>2011-06</v>
      </c>
    </row>
    <row r="548" spans="1:13">
      <c r="A548" s="1" t="str">
        <f t="shared" si="88"/>
        <v>20110701</v>
      </c>
      <c r="B548" s="4">
        <v>40725</v>
      </c>
      <c r="C548" s="2">
        <f t="shared" si="89"/>
        <v>7</v>
      </c>
      <c r="D548" s="2" t="str">
        <f t="shared" si="90"/>
        <v>July</v>
      </c>
      <c r="E548">
        <f t="shared" si="91"/>
        <v>3</v>
      </c>
      <c r="F548" t="str">
        <f t="shared" si="92"/>
        <v>Qtr 03</v>
      </c>
      <c r="G548">
        <f t="shared" si="93"/>
        <v>2011</v>
      </c>
      <c r="H548" cm="1">
        <f t="array" ref="H548">_xlfn.SWITCH(I548,"Sunday",1,"Monday",2,"Tuesday",3,"Wednesday",4,"Thursday",5,"Friday",6,"Saturday",7)</f>
        <v>6</v>
      </c>
      <c r="I548" t="str">
        <f t="shared" si="94"/>
        <v>Friday</v>
      </c>
      <c r="J548">
        <f t="shared" si="95"/>
        <v>1</v>
      </c>
      <c r="K548">
        <f t="shared" si="96"/>
        <v>182</v>
      </c>
      <c r="L548">
        <f t="shared" si="97"/>
        <v>27</v>
      </c>
      <c r="M548" t="str">
        <f t="shared" si="98"/>
        <v>2011-07</v>
      </c>
    </row>
    <row r="549" spans="1:13">
      <c r="A549" s="1" t="str">
        <f t="shared" si="88"/>
        <v>20110702</v>
      </c>
      <c r="B549" s="4">
        <v>40726</v>
      </c>
      <c r="C549" s="2">
        <f t="shared" si="89"/>
        <v>7</v>
      </c>
      <c r="D549" s="2" t="str">
        <f t="shared" si="90"/>
        <v>July</v>
      </c>
      <c r="E549">
        <f t="shared" si="91"/>
        <v>3</v>
      </c>
      <c r="F549" t="str">
        <f t="shared" si="92"/>
        <v>Qtr 03</v>
      </c>
      <c r="G549">
        <f t="shared" si="93"/>
        <v>2011</v>
      </c>
      <c r="H549" cm="1">
        <f t="array" ref="H549">_xlfn.SWITCH(I549,"Sunday",1,"Monday",2,"Tuesday",3,"Wednesday",4,"Thursday",5,"Friday",6,"Saturday",7)</f>
        <v>7</v>
      </c>
      <c r="I549" t="str">
        <f t="shared" si="94"/>
        <v>Saturday</v>
      </c>
      <c r="J549">
        <f t="shared" si="95"/>
        <v>2</v>
      </c>
      <c r="K549">
        <f t="shared" si="96"/>
        <v>183</v>
      </c>
      <c r="L549">
        <f t="shared" si="97"/>
        <v>27</v>
      </c>
      <c r="M549" t="str">
        <f t="shared" si="98"/>
        <v>2011-07</v>
      </c>
    </row>
    <row r="550" spans="1:13">
      <c r="A550" s="1" t="str">
        <f t="shared" si="88"/>
        <v>20110703</v>
      </c>
      <c r="B550" s="4">
        <v>40727</v>
      </c>
      <c r="C550" s="2">
        <f t="shared" si="89"/>
        <v>7</v>
      </c>
      <c r="D550" s="2" t="str">
        <f t="shared" si="90"/>
        <v>July</v>
      </c>
      <c r="E550">
        <f t="shared" si="91"/>
        <v>3</v>
      </c>
      <c r="F550" t="str">
        <f t="shared" si="92"/>
        <v>Qtr 03</v>
      </c>
      <c r="G550">
        <f t="shared" si="93"/>
        <v>2011</v>
      </c>
      <c r="H550" cm="1">
        <f t="array" ref="H550">_xlfn.SWITCH(I550,"Sunday",1,"Monday",2,"Tuesday",3,"Wednesday",4,"Thursday",5,"Friday",6,"Saturday",7)</f>
        <v>1</v>
      </c>
      <c r="I550" t="str">
        <f t="shared" si="94"/>
        <v>Sunday</v>
      </c>
      <c r="J550">
        <f t="shared" si="95"/>
        <v>3</v>
      </c>
      <c r="K550">
        <f t="shared" si="96"/>
        <v>184</v>
      </c>
      <c r="L550">
        <f t="shared" si="97"/>
        <v>28</v>
      </c>
      <c r="M550" t="str">
        <f t="shared" si="98"/>
        <v>2011-07</v>
      </c>
    </row>
    <row r="551" spans="1:13">
      <c r="A551" s="1" t="str">
        <f t="shared" si="88"/>
        <v>20110704</v>
      </c>
      <c r="B551" s="4">
        <v>40728</v>
      </c>
      <c r="C551" s="2">
        <f t="shared" si="89"/>
        <v>7</v>
      </c>
      <c r="D551" s="2" t="str">
        <f t="shared" si="90"/>
        <v>July</v>
      </c>
      <c r="E551">
        <f t="shared" si="91"/>
        <v>3</v>
      </c>
      <c r="F551" t="str">
        <f t="shared" si="92"/>
        <v>Qtr 03</v>
      </c>
      <c r="G551">
        <f t="shared" si="93"/>
        <v>2011</v>
      </c>
      <c r="H551" cm="1">
        <f t="array" ref="H551">_xlfn.SWITCH(I551,"Sunday",1,"Monday",2,"Tuesday",3,"Wednesday",4,"Thursday",5,"Friday",6,"Saturday",7)</f>
        <v>2</v>
      </c>
      <c r="I551" t="str">
        <f t="shared" si="94"/>
        <v>Monday</v>
      </c>
      <c r="J551">
        <f t="shared" si="95"/>
        <v>4</v>
      </c>
      <c r="K551">
        <f t="shared" si="96"/>
        <v>185</v>
      </c>
      <c r="L551">
        <f t="shared" si="97"/>
        <v>28</v>
      </c>
      <c r="M551" t="str">
        <f t="shared" si="98"/>
        <v>2011-07</v>
      </c>
    </row>
    <row r="552" spans="1:13">
      <c r="A552" s="1" t="str">
        <f t="shared" si="88"/>
        <v>20110705</v>
      </c>
      <c r="B552" s="4">
        <v>40729</v>
      </c>
      <c r="C552" s="2">
        <f t="shared" si="89"/>
        <v>7</v>
      </c>
      <c r="D552" s="2" t="str">
        <f t="shared" si="90"/>
        <v>July</v>
      </c>
      <c r="E552">
        <f t="shared" si="91"/>
        <v>3</v>
      </c>
      <c r="F552" t="str">
        <f t="shared" si="92"/>
        <v>Qtr 03</v>
      </c>
      <c r="G552">
        <f t="shared" si="93"/>
        <v>2011</v>
      </c>
      <c r="H552" cm="1">
        <f t="array" ref="H552">_xlfn.SWITCH(I552,"Sunday",1,"Monday",2,"Tuesday",3,"Wednesday",4,"Thursday",5,"Friday",6,"Saturday",7)</f>
        <v>3</v>
      </c>
      <c r="I552" t="str">
        <f t="shared" si="94"/>
        <v>Tuesday</v>
      </c>
      <c r="J552">
        <f t="shared" si="95"/>
        <v>5</v>
      </c>
      <c r="K552">
        <f t="shared" si="96"/>
        <v>186</v>
      </c>
      <c r="L552">
        <f t="shared" si="97"/>
        <v>28</v>
      </c>
      <c r="M552" t="str">
        <f t="shared" si="98"/>
        <v>2011-07</v>
      </c>
    </row>
    <row r="553" spans="1:13">
      <c r="A553" s="1" t="str">
        <f t="shared" si="88"/>
        <v>20110706</v>
      </c>
      <c r="B553" s="4">
        <v>40730</v>
      </c>
      <c r="C553" s="2">
        <f t="shared" si="89"/>
        <v>7</v>
      </c>
      <c r="D553" s="2" t="str">
        <f t="shared" si="90"/>
        <v>July</v>
      </c>
      <c r="E553">
        <f t="shared" si="91"/>
        <v>3</v>
      </c>
      <c r="F553" t="str">
        <f t="shared" si="92"/>
        <v>Qtr 03</v>
      </c>
      <c r="G553">
        <f t="shared" si="93"/>
        <v>2011</v>
      </c>
      <c r="H553" cm="1">
        <f t="array" ref="H553">_xlfn.SWITCH(I553,"Sunday",1,"Monday",2,"Tuesday",3,"Wednesday",4,"Thursday",5,"Friday",6,"Saturday",7)</f>
        <v>4</v>
      </c>
      <c r="I553" t="str">
        <f t="shared" si="94"/>
        <v>Wednesday</v>
      </c>
      <c r="J553">
        <f t="shared" si="95"/>
        <v>6</v>
      </c>
      <c r="K553">
        <f t="shared" si="96"/>
        <v>187</v>
      </c>
      <c r="L553">
        <f t="shared" si="97"/>
        <v>28</v>
      </c>
      <c r="M553" t="str">
        <f t="shared" si="98"/>
        <v>2011-07</v>
      </c>
    </row>
    <row r="554" spans="1:13">
      <c r="A554" s="1" t="str">
        <f t="shared" si="88"/>
        <v>20110707</v>
      </c>
      <c r="B554" s="4">
        <v>40731</v>
      </c>
      <c r="C554" s="2">
        <f t="shared" si="89"/>
        <v>7</v>
      </c>
      <c r="D554" s="2" t="str">
        <f t="shared" si="90"/>
        <v>July</v>
      </c>
      <c r="E554">
        <f t="shared" si="91"/>
        <v>3</v>
      </c>
      <c r="F554" t="str">
        <f t="shared" si="92"/>
        <v>Qtr 03</v>
      </c>
      <c r="G554">
        <f t="shared" si="93"/>
        <v>2011</v>
      </c>
      <c r="H554" cm="1">
        <f t="array" ref="H554">_xlfn.SWITCH(I554,"Sunday",1,"Monday",2,"Tuesday",3,"Wednesday",4,"Thursday",5,"Friday",6,"Saturday",7)</f>
        <v>5</v>
      </c>
      <c r="I554" t="str">
        <f t="shared" si="94"/>
        <v>Thursday</v>
      </c>
      <c r="J554">
        <f t="shared" si="95"/>
        <v>7</v>
      </c>
      <c r="K554">
        <f t="shared" si="96"/>
        <v>188</v>
      </c>
      <c r="L554">
        <f t="shared" si="97"/>
        <v>28</v>
      </c>
      <c r="M554" t="str">
        <f t="shared" si="98"/>
        <v>2011-07</v>
      </c>
    </row>
    <row r="555" spans="1:13">
      <c r="A555" s="1" t="str">
        <f t="shared" si="88"/>
        <v>20110708</v>
      </c>
      <c r="B555" s="4">
        <v>40732</v>
      </c>
      <c r="C555" s="2">
        <f t="shared" si="89"/>
        <v>7</v>
      </c>
      <c r="D555" s="2" t="str">
        <f t="shared" si="90"/>
        <v>July</v>
      </c>
      <c r="E555">
        <f t="shared" si="91"/>
        <v>3</v>
      </c>
      <c r="F555" t="str">
        <f t="shared" si="92"/>
        <v>Qtr 03</v>
      </c>
      <c r="G555">
        <f t="shared" si="93"/>
        <v>2011</v>
      </c>
      <c r="H555" cm="1">
        <f t="array" ref="H555">_xlfn.SWITCH(I555,"Sunday",1,"Monday",2,"Tuesday",3,"Wednesday",4,"Thursday",5,"Friday",6,"Saturday",7)</f>
        <v>6</v>
      </c>
      <c r="I555" t="str">
        <f t="shared" si="94"/>
        <v>Friday</v>
      </c>
      <c r="J555">
        <f t="shared" si="95"/>
        <v>8</v>
      </c>
      <c r="K555">
        <f t="shared" si="96"/>
        <v>189</v>
      </c>
      <c r="L555">
        <f t="shared" si="97"/>
        <v>28</v>
      </c>
      <c r="M555" t="str">
        <f t="shared" si="98"/>
        <v>2011-07</v>
      </c>
    </row>
    <row r="556" spans="1:13">
      <c r="A556" s="1" t="str">
        <f t="shared" si="88"/>
        <v>20110709</v>
      </c>
      <c r="B556" s="4">
        <v>40733</v>
      </c>
      <c r="C556" s="2">
        <f t="shared" si="89"/>
        <v>7</v>
      </c>
      <c r="D556" s="2" t="str">
        <f t="shared" si="90"/>
        <v>July</v>
      </c>
      <c r="E556">
        <f t="shared" si="91"/>
        <v>3</v>
      </c>
      <c r="F556" t="str">
        <f t="shared" si="92"/>
        <v>Qtr 03</v>
      </c>
      <c r="G556">
        <f t="shared" si="93"/>
        <v>2011</v>
      </c>
      <c r="H556" cm="1">
        <f t="array" ref="H556">_xlfn.SWITCH(I556,"Sunday",1,"Monday",2,"Tuesday",3,"Wednesday",4,"Thursday",5,"Friday",6,"Saturday",7)</f>
        <v>7</v>
      </c>
      <c r="I556" t="str">
        <f t="shared" si="94"/>
        <v>Saturday</v>
      </c>
      <c r="J556">
        <f t="shared" si="95"/>
        <v>9</v>
      </c>
      <c r="K556">
        <f t="shared" si="96"/>
        <v>190</v>
      </c>
      <c r="L556">
        <f t="shared" si="97"/>
        <v>28</v>
      </c>
      <c r="M556" t="str">
        <f t="shared" si="98"/>
        <v>2011-07</v>
      </c>
    </row>
    <row r="557" spans="1:13">
      <c r="A557" s="1" t="str">
        <f t="shared" si="88"/>
        <v>20110710</v>
      </c>
      <c r="B557" s="4">
        <v>40734</v>
      </c>
      <c r="C557" s="2">
        <f t="shared" si="89"/>
        <v>7</v>
      </c>
      <c r="D557" s="2" t="str">
        <f t="shared" si="90"/>
        <v>July</v>
      </c>
      <c r="E557">
        <f t="shared" si="91"/>
        <v>3</v>
      </c>
      <c r="F557" t="str">
        <f t="shared" si="92"/>
        <v>Qtr 03</v>
      </c>
      <c r="G557">
        <f t="shared" si="93"/>
        <v>2011</v>
      </c>
      <c r="H557" cm="1">
        <f t="array" ref="H557">_xlfn.SWITCH(I557,"Sunday",1,"Monday",2,"Tuesday",3,"Wednesday",4,"Thursday",5,"Friday",6,"Saturday",7)</f>
        <v>1</v>
      </c>
      <c r="I557" t="str">
        <f t="shared" si="94"/>
        <v>Sunday</v>
      </c>
      <c r="J557">
        <f t="shared" si="95"/>
        <v>10</v>
      </c>
      <c r="K557">
        <f t="shared" si="96"/>
        <v>191</v>
      </c>
      <c r="L557">
        <f t="shared" si="97"/>
        <v>29</v>
      </c>
      <c r="M557" t="str">
        <f t="shared" si="98"/>
        <v>2011-07</v>
      </c>
    </row>
    <row r="558" spans="1:13">
      <c r="A558" s="1" t="str">
        <f t="shared" si="88"/>
        <v>20110711</v>
      </c>
      <c r="B558" s="4">
        <v>40735</v>
      </c>
      <c r="C558" s="2">
        <f t="shared" si="89"/>
        <v>7</v>
      </c>
      <c r="D558" s="2" t="str">
        <f t="shared" si="90"/>
        <v>July</v>
      </c>
      <c r="E558">
        <f t="shared" si="91"/>
        <v>3</v>
      </c>
      <c r="F558" t="str">
        <f t="shared" si="92"/>
        <v>Qtr 03</v>
      </c>
      <c r="G558">
        <f t="shared" si="93"/>
        <v>2011</v>
      </c>
      <c r="H558" cm="1">
        <f t="array" ref="H558">_xlfn.SWITCH(I558,"Sunday",1,"Monday",2,"Tuesday",3,"Wednesday",4,"Thursday",5,"Friday",6,"Saturday",7)</f>
        <v>2</v>
      </c>
      <c r="I558" t="str">
        <f t="shared" si="94"/>
        <v>Monday</v>
      </c>
      <c r="J558">
        <f t="shared" si="95"/>
        <v>11</v>
      </c>
      <c r="K558">
        <f t="shared" si="96"/>
        <v>192</v>
      </c>
      <c r="L558">
        <f t="shared" si="97"/>
        <v>29</v>
      </c>
      <c r="M558" t="str">
        <f t="shared" si="98"/>
        <v>2011-07</v>
      </c>
    </row>
    <row r="559" spans="1:13">
      <c r="A559" s="1" t="str">
        <f t="shared" si="88"/>
        <v>20110712</v>
      </c>
      <c r="B559" s="4">
        <v>40736</v>
      </c>
      <c r="C559" s="2">
        <f t="shared" si="89"/>
        <v>7</v>
      </c>
      <c r="D559" s="2" t="str">
        <f t="shared" si="90"/>
        <v>July</v>
      </c>
      <c r="E559">
        <f t="shared" si="91"/>
        <v>3</v>
      </c>
      <c r="F559" t="str">
        <f t="shared" si="92"/>
        <v>Qtr 03</v>
      </c>
      <c r="G559">
        <f t="shared" si="93"/>
        <v>2011</v>
      </c>
      <c r="H559" cm="1">
        <f t="array" ref="H559">_xlfn.SWITCH(I559,"Sunday",1,"Monday",2,"Tuesday",3,"Wednesday",4,"Thursday",5,"Friday",6,"Saturday",7)</f>
        <v>3</v>
      </c>
      <c r="I559" t="str">
        <f t="shared" si="94"/>
        <v>Tuesday</v>
      </c>
      <c r="J559">
        <f t="shared" si="95"/>
        <v>12</v>
      </c>
      <c r="K559">
        <f t="shared" si="96"/>
        <v>193</v>
      </c>
      <c r="L559">
        <f t="shared" si="97"/>
        <v>29</v>
      </c>
      <c r="M559" t="str">
        <f t="shared" si="98"/>
        <v>2011-07</v>
      </c>
    </row>
    <row r="560" spans="1:13">
      <c r="A560" s="1" t="str">
        <f t="shared" si="88"/>
        <v>20110713</v>
      </c>
      <c r="B560" s="4">
        <v>40737</v>
      </c>
      <c r="C560" s="2">
        <f t="shared" si="89"/>
        <v>7</v>
      </c>
      <c r="D560" s="2" t="str">
        <f t="shared" si="90"/>
        <v>July</v>
      </c>
      <c r="E560">
        <f t="shared" si="91"/>
        <v>3</v>
      </c>
      <c r="F560" t="str">
        <f t="shared" si="92"/>
        <v>Qtr 03</v>
      </c>
      <c r="G560">
        <f t="shared" si="93"/>
        <v>2011</v>
      </c>
      <c r="H560" cm="1">
        <f t="array" ref="H560">_xlfn.SWITCH(I560,"Sunday",1,"Monday",2,"Tuesday",3,"Wednesday",4,"Thursday",5,"Friday",6,"Saturday",7)</f>
        <v>4</v>
      </c>
      <c r="I560" t="str">
        <f t="shared" si="94"/>
        <v>Wednesday</v>
      </c>
      <c r="J560">
        <f t="shared" si="95"/>
        <v>13</v>
      </c>
      <c r="K560">
        <f t="shared" si="96"/>
        <v>194</v>
      </c>
      <c r="L560">
        <f t="shared" si="97"/>
        <v>29</v>
      </c>
      <c r="M560" t="str">
        <f t="shared" si="98"/>
        <v>2011-07</v>
      </c>
    </row>
    <row r="561" spans="1:13">
      <c r="A561" s="1" t="str">
        <f t="shared" si="88"/>
        <v>20110714</v>
      </c>
      <c r="B561" s="4">
        <v>40738</v>
      </c>
      <c r="C561" s="2">
        <f t="shared" si="89"/>
        <v>7</v>
      </c>
      <c r="D561" s="2" t="str">
        <f t="shared" si="90"/>
        <v>July</v>
      </c>
      <c r="E561">
        <f t="shared" si="91"/>
        <v>3</v>
      </c>
      <c r="F561" t="str">
        <f t="shared" si="92"/>
        <v>Qtr 03</v>
      </c>
      <c r="G561">
        <f t="shared" si="93"/>
        <v>2011</v>
      </c>
      <c r="H561" cm="1">
        <f t="array" ref="H561">_xlfn.SWITCH(I561,"Sunday",1,"Monday",2,"Tuesday",3,"Wednesday",4,"Thursday",5,"Friday",6,"Saturday",7)</f>
        <v>5</v>
      </c>
      <c r="I561" t="str">
        <f t="shared" si="94"/>
        <v>Thursday</v>
      </c>
      <c r="J561">
        <f t="shared" si="95"/>
        <v>14</v>
      </c>
      <c r="K561">
        <f t="shared" si="96"/>
        <v>195</v>
      </c>
      <c r="L561">
        <f t="shared" si="97"/>
        <v>29</v>
      </c>
      <c r="M561" t="str">
        <f t="shared" si="98"/>
        <v>2011-07</v>
      </c>
    </row>
    <row r="562" spans="1:13">
      <c r="A562" s="1" t="str">
        <f t="shared" si="88"/>
        <v>20110715</v>
      </c>
      <c r="B562" s="4">
        <v>40739</v>
      </c>
      <c r="C562" s="2">
        <f t="shared" si="89"/>
        <v>7</v>
      </c>
      <c r="D562" s="2" t="str">
        <f t="shared" si="90"/>
        <v>July</v>
      </c>
      <c r="E562">
        <f t="shared" si="91"/>
        <v>3</v>
      </c>
      <c r="F562" t="str">
        <f t="shared" si="92"/>
        <v>Qtr 03</v>
      </c>
      <c r="G562">
        <f t="shared" si="93"/>
        <v>2011</v>
      </c>
      <c r="H562" cm="1">
        <f t="array" ref="H562">_xlfn.SWITCH(I562,"Sunday",1,"Monday",2,"Tuesday",3,"Wednesday",4,"Thursday",5,"Friday",6,"Saturday",7)</f>
        <v>6</v>
      </c>
      <c r="I562" t="str">
        <f t="shared" si="94"/>
        <v>Friday</v>
      </c>
      <c r="J562">
        <f t="shared" si="95"/>
        <v>15</v>
      </c>
      <c r="K562">
        <f t="shared" si="96"/>
        <v>196</v>
      </c>
      <c r="L562">
        <f t="shared" si="97"/>
        <v>29</v>
      </c>
      <c r="M562" t="str">
        <f t="shared" si="98"/>
        <v>2011-07</v>
      </c>
    </row>
    <row r="563" spans="1:13">
      <c r="A563" s="1" t="str">
        <f t="shared" si="88"/>
        <v>20110716</v>
      </c>
      <c r="B563" s="4">
        <v>40740</v>
      </c>
      <c r="C563" s="2">
        <f t="shared" si="89"/>
        <v>7</v>
      </c>
      <c r="D563" s="2" t="str">
        <f t="shared" si="90"/>
        <v>July</v>
      </c>
      <c r="E563">
        <f t="shared" si="91"/>
        <v>3</v>
      </c>
      <c r="F563" t="str">
        <f t="shared" si="92"/>
        <v>Qtr 03</v>
      </c>
      <c r="G563">
        <f t="shared" si="93"/>
        <v>2011</v>
      </c>
      <c r="H563" cm="1">
        <f t="array" ref="H563">_xlfn.SWITCH(I563,"Sunday",1,"Monday",2,"Tuesday",3,"Wednesday",4,"Thursday",5,"Friday",6,"Saturday",7)</f>
        <v>7</v>
      </c>
      <c r="I563" t="str">
        <f t="shared" si="94"/>
        <v>Saturday</v>
      </c>
      <c r="J563">
        <f t="shared" si="95"/>
        <v>16</v>
      </c>
      <c r="K563">
        <f t="shared" si="96"/>
        <v>197</v>
      </c>
      <c r="L563">
        <f t="shared" si="97"/>
        <v>29</v>
      </c>
      <c r="M563" t="str">
        <f t="shared" si="98"/>
        <v>2011-07</v>
      </c>
    </row>
    <row r="564" spans="1:13">
      <c r="A564" s="1" t="str">
        <f t="shared" si="88"/>
        <v>20110717</v>
      </c>
      <c r="B564" s="4">
        <v>40741</v>
      </c>
      <c r="C564" s="2">
        <f t="shared" si="89"/>
        <v>7</v>
      </c>
      <c r="D564" s="2" t="str">
        <f t="shared" si="90"/>
        <v>July</v>
      </c>
      <c r="E564">
        <f t="shared" si="91"/>
        <v>3</v>
      </c>
      <c r="F564" t="str">
        <f t="shared" si="92"/>
        <v>Qtr 03</v>
      </c>
      <c r="G564">
        <f t="shared" si="93"/>
        <v>2011</v>
      </c>
      <c r="H564" cm="1">
        <f t="array" ref="H564">_xlfn.SWITCH(I564,"Sunday",1,"Monday",2,"Tuesday",3,"Wednesday",4,"Thursday",5,"Friday",6,"Saturday",7)</f>
        <v>1</v>
      </c>
      <c r="I564" t="str">
        <f t="shared" si="94"/>
        <v>Sunday</v>
      </c>
      <c r="J564">
        <f t="shared" si="95"/>
        <v>17</v>
      </c>
      <c r="K564">
        <f t="shared" si="96"/>
        <v>198</v>
      </c>
      <c r="L564">
        <f t="shared" si="97"/>
        <v>30</v>
      </c>
      <c r="M564" t="str">
        <f t="shared" si="98"/>
        <v>2011-07</v>
      </c>
    </row>
    <row r="565" spans="1:13">
      <c r="A565" s="1" t="str">
        <f t="shared" si="88"/>
        <v>20110718</v>
      </c>
      <c r="B565" s="4">
        <v>40742</v>
      </c>
      <c r="C565" s="2">
        <f t="shared" si="89"/>
        <v>7</v>
      </c>
      <c r="D565" s="2" t="str">
        <f t="shared" si="90"/>
        <v>July</v>
      </c>
      <c r="E565">
        <f t="shared" si="91"/>
        <v>3</v>
      </c>
      <c r="F565" t="str">
        <f t="shared" si="92"/>
        <v>Qtr 03</v>
      </c>
      <c r="G565">
        <f t="shared" si="93"/>
        <v>2011</v>
      </c>
      <c r="H565" cm="1">
        <f t="array" ref="H565">_xlfn.SWITCH(I565,"Sunday",1,"Monday",2,"Tuesday",3,"Wednesday",4,"Thursday",5,"Friday",6,"Saturday",7)</f>
        <v>2</v>
      </c>
      <c r="I565" t="str">
        <f t="shared" si="94"/>
        <v>Monday</v>
      </c>
      <c r="J565">
        <f t="shared" si="95"/>
        <v>18</v>
      </c>
      <c r="K565">
        <f t="shared" si="96"/>
        <v>199</v>
      </c>
      <c r="L565">
        <f t="shared" si="97"/>
        <v>30</v>
      </c>
      <c r="M565" t="str">
        <f t="shared" si="98"/>
        <v>2011-07</v>
      </c>
    </row>
    <row r="566" spans="1:13">
      <c r="A566" s="1" t="str">
        <f t="shared" si="88"/>
        <v>20110719</v>
      </c>
      <c r="B566" s="4">
        <v>40743</v>
      </c>
      <c r="C566" s="2">
        <f t="shared" si="89"/>
        <v>7</v>
      </c>
      <c r="D566" s="2" t="str">
        <f t="shared" si="90"/>
        <v>July</v>
      </c>
      <c r="E566">
        <f t="shared" si="91"/>
        <v>3</v>
      </c>
      <c r="F566" t="str">
        <f t="shared" si="92"/>
        <v>Qtr 03</v>
      </c>
      <c r="G566">
        <f t="shared" si="93"/>
        <v>2011</v>
      </c>
      <c r="H566" cm="1">
        <f t="array" ref="H566">_xlfn.SWITCH(I566,"Sunday",1,"Monday",2,"Tuesday",3,"Wednesday",4,"Thursday",5,"Friday",6,"Saturday",7)</f>
        <v>3</v>
      </c>
      <c r="I566" t="str">
        <f t="shared" si="94"/>
        <v>Tuesday</v>
      </c>
      <c r="J566">
        <f t="shared" si="95"/>
        <v>19</v>
      </c>
      <c r="K566">
        <f t="shared" si="96"/>
        <v>200</v>
      </c>
      <c r="L566">
        <f t="shared" si="97"/>
        <v>30</v>
      </c>
      <c r="M566" t="str">
        <f t="shared" si="98"/>
        <v>2011-07</v>
      </c>
    </row>
    <row r="567" spans="1:13">
      <c r="A567" s="1" t="str">
        <f t="shared" si="88"/>
        <v>20110720</v>
      </c>
      <c r="B567" s="4">
        <v>40744</v>
      </c>
      <c r="C567" s="2">
        <f t="shared" si="89"/>
        <v>7</v>
      </c>
      <c r="D567" s="2" t="str">
        <f t="shared" si="90"/>
        <v>July</v>
      </c>
      <c r="E567">
        <f t="shared" si="91"/>
        <v>3</v>
      </c>
      <c r="F567" t="str">
        <f t="shared" si="92"/>
        <v>Qtr 03</v>
      </c>
      <c r="G567">
        <f t="shared" si="93"/>
        <v>2011</v>
      </c>
      <c r="H567" cm="1">
        <f t="array" ref="H567">_xlfn.SWITCH(I567,"Sunday",1,"Monday",2,"Tuesday",3,"Wednesday",4,"Thursday",5,"Friday",6,"Saturday",7)</f>
        <v>4</v>
      </c>
      <c r="I567" t="str">
        <f t="shared" si="94"/>
        <v>Wednesday</v>
      </c>
      <c r="J567">
        <f t="shared" si="95"/>
        <v>20</v>
      </c>
      <c r="K567">
        <f t="shared" si="96"/>
        <v>201</v>
      </c>
      <c r="L567">
        <f t="shared" si="97"/>
        <v>30</v>
      </c>
      <c r="M567" t="str">
        <f t="shared" si="98"/>
        <v>2011-07</v>
      </c>
    </row>
    <row r="568" spans="1:13">
      <c r="A568" s="1" t="str">
        <f t="shared" si="88"/>
        <v>20110721</v>
      </c>
      <c r="B568" s="4">
        <v>40745</v>
      </c>
      <c r="C568" s="2">
        <f t="shared" si="89"/>
        <v>7</v>
      </c>
      <c r="D568" s="2" t="str">
        <f t="shared" si="90"/>
        <v>July</v>
      </c>
      <c r="E568">
        <f t="shared" si="91"/>
        <v>3</v>
      </c>
      <c r="F568" t="str">
        <f t="shared" si="92"/>
        <v>Qtr 03</v>
      </c>
      <c r="G568">
        <f t="shared" si="93"/>
        <v>2011</v>
      </c>
      <c r="H568" cm="1">
        <f t="array" ref="H568">_xlfn.SWITCH(I568,"Sunday",1,"Monday",2,"Tuesday",3,"Wednesday",4,"Thursday",5,"Friday",6,"Saturday",7)</f>
        <v>5</v>
      </c>
      <c r="I568" t="str">
        <f t="shared" si="94"/>
        <v>Thursday</v>
      </c>
      <c r="J568">
        <f t="shared" si="95"/>
        <v>21</v>
      </c>
      <c r="K568">
        <f t="shared" si="96"/>
        <v>202</v>
      </c>
      <c r="L568">
        <f t="shared" si="97"/>
        <v>30</v>
      </c>
      <c r="M568" t="str">
        <f t="shared" si="98"/>
        <v>2011-07</v>
      </c>
    </row>
    <row r="569" spans="1:13">
      <c r="A569" s="1" t="str">
        <f t="shared" si="88"/>
        <v>20110722</v>
      </c>
      <c r="B569" s="4">
        <v>40746</v>
      </c>
      <c r="C569" s="2">
        <f t="shared" si="89"/>
        <v>7</v>
      </c>
      <c r="D569" s="2" t="str">
        <f t="shared" si="90"/>
        <v>July</v>
      </c>
      <c r="E569">
        <f t="shared" si="91"/>
        <v>3</v>
      </c>
      <c r="F569" t="str">
        <f t="shared" si="92"/>
        <v>Qtr 03</v>
      </c>
      <c r="G569">
        <f t="shared" si="93"/>
        <v>2011</v>
      </c>
      <c r="H569" cm="1">
        <f t="array" ref="H569">_xlfn.SWITCH(I569,"Sunday",1,"Monday",2,"Tuesday",3,"Wednesday",4,"Thursday",5,"Friday",6,"Saturday",7)</f>
        <v>6</v>
      </c>
      <c r="I569" t="str">
        <f t="shared" si="94"/>
        <v>Friday</v>
      </c>
      <c r="J569">
        <f t="shared" si="95"/>
        <v>22</v>
      </c>
      <c r="K569">
        <f t="shared" si="96"/>
        <v>203</v>
      </c>
      <c r="L569">
        <f t="shared" si="97"/>
        <v>30</v>
      </c>
      <c r="M569" t="str">
        <f t="shared" si="98"/>
        <v>2011-07</v>
      </c>
    </row>
    <row r="570" spans="1:13">
      <c r="A570" s="1" t="str">
        <f t="shared" si="88"/>
        <v>20110723</v>
      </c>
      <c r="B570" s="4">
        <v>40747</v>
      </c>
      <c r="C570" s="2">
        <f t="shared" si="89"/>
        <v>7</v>
      </c>
      <c r="D570" s="2" t="str">
        <f t="shared" si="90"/>
        <v>July</v>
      </c>
      <c r="E570">
        <f t="shared" si="91"/>
        <v>3</v>
      </c>
      <c r="F570" t="str">
        <f t="shared" si="92"/>
        <v>Qtr 03</v>
      </c>
      <c r="G570">
        <f t="shared" si="93"/>
        <v>2011</v>
      </c>
      <c r="H570" cm="1">
        <f t="array" ref="H570">_xlfn.SWITCH(I570,"Sunday",1,"Monday",2,"Tuesday",3,"Wednesday",4,"Thursday",5,"Friday",6,"Saturday",7)</f>
        <v>7</v>
      </c>
      <c r="I570" t="str">
        <f t="shared" si="94"/>
        <v>Saturday</v>
      </c>
      <c r="J570">
        <f t="shared" si="95"/>
        <v>23</v>
      </c>
      <c r="K570">
        <f t="shared" si="96"/>
        <v>204</v>
      </c>
      <c r="L570">
        <f t="shared" si="97"/>
        <v>30</v>
      </c>
      <c r="M570" t="str">
        <f t="shared" si="98"/>
        <v>2011-07</v>
      </c>
    </row>
    <row r="571" spans="1:13">
      <c r="A571" s="1" t="str">
        <f t="shared" si="88"/>
        <v>20110724</v>
      </c>
      <c r="B571" s="4">
        <v>40748</v>
      </c>
      <c r="C571" s="2">
        <f t="shared" si="89"/>
        <v>7</v>
      </c>
      <c r="D571" s="2" t="str">
        <f t="shared" si="90"/>
        <v>July</v>
      </c>
      <c r="E571">
        <f t="shared" si="91"/>
        <v>3</v>
      </c>
      <c r="F571" t="str">
        <f t="shared" si="92"/>
        <v>Qtr 03</v>
      </c>
      <c r="G571">
        <f t="shared" si="93"/>
        <v>2011</v>
      </c>
      <c r="H571" cm="1">
        <f t="array" ref="H571">_xlfn.SWITCH(I571,"Sunday",1,"Monday",2,"Tuesday",3,"Wednesday",4,"Thursday",5,"Friday",6,"Saturday",7)</f>
        <v>1</v>
      </c>
      <c r="I571" t="str">
        <f t="shared" si="94"/>
        <v>Sunday</v>
      </c>
      <c r="J571">
        <f t="shared" si="95"/>
        <v>24</v>
      </c>
      <c r="K571">
        <f t="shared" si="96"/>
        <v>205</v>
      </c>
      <c r="L571">
        <f t="shared" si="97"/>
        <v>31</v>
      </c>
      <c r="M571" t="str">
        <f t="shared" si="98"/>
        <v>2011-07</v>
      </c>
    </row>
    <row r="572" spans="1:13">
      <c r="A572" s="1" t="str">
        <f t="shared" si="88"/>
        <v>20110725</v>
      </c>
      <c r="B572" s="4">
        <v>40749</v>
      </c>
      <c r="C572" s="2">
        <f t="shared" si="89"/>
        <v>7</v>
      </c>
      <c r="D572" s="2" t="str">
        <f t="shared" si="90"/>
        <v>July</v>
      </c>
      <c r="E572">
        <f t="shared" si="91"/>
        <v>3</v>
      </c>
      <c r="F572" t="str">
        <f t="shared" si="92"/>
        <v>Qtr 03</v>
      </c>
      <c r="G572">
        <f t="shared" si="93"/>
        <v>2011</v>
      </c>
      <c r="H572" cm="1">
        <f t="array" ref="H572">_xlfn.SWITCH(I572,"Sunday",1,"Monday",2,"Tuesday",3,"Wednesday",4,"Thursday",5,"Friday",6,"Saturday",7)</f>
        <v>2</v>
      </c>
      <c r="I572" t="str">
        <f t="shared" si="94"/>
        <v>Monday</v>
      </c>
      <c r="J572">
        <f t="shared" si="95"/>
        <v>25</v>
      </c>
      <c r="K572">
        <f t="shared" si="96"/>
        <v>206</v>
      </c>
      <c r="L572">
        <f t="shared" si="97"/>
        <v>31</v>
      </c>
      <c r="M572" t="str">
        <f t="shared" si="98"/>
        <v>2011-07</v>
      </c>
    </row>
    <row r="573" spans="1:13">
      <c r="A573" s="1" t="str">
        <f t="shared" si="88"/>
        <v>20110726</v>
      </c>
      <c r="B573" s="4">
        <v>40750</v>
      </c>
      <c r="C573" s="2">
        <f t="shared" si="89"/>
        <v>7</v>
      </c>
      <c r="D573" s="2" t="str">
        <f t="shared" si="90"/>
        <v>July</v>
      </c>
      <c r="E573">
        <f t="shared" si="91"/>
        <v>3</v>
      </c>
      <c r="F573" t="str">
        <f t="shared" si="92"/>
        <v>Qtr 03</v>
      </c>
      <c r="G573">
        <f t="shared" si="93"/>
        <v>2011</v>
      </c>
      <c r="H573" cm="1">
        <f t="array" ref="H573">_xlfn.SWITCH(I573,"Sunday",1,"Monday",2,"Tuesday",3,"Wednesday",4,"Thursday",5,"Friday",6,"Saturday",7)</f>
        <v>3</v>
      </c>
      <c r="I573" t="str">
        <f t="shared" si="94"/>
        <v>Tuesday</v>
      </c>
      <c r="J573">
        <f t="shared" si="95"/>
        <v>26</v>
      </c>
      <c r="K573">
        <f t="shared" si="96"/>
        <v>207</v>
      </c>
      <c r="L573">
        <f t="shared" si="97"/>
        <v>31</v>
      </c>
      <c r="M573" t="str">
        <f t="shared" si="98"/>
        <v>2011-07</v>
      </c>
    </row>
    <row r="574" spans="1:13">
      <c r="A574" s="1" t="str">
        <f t="shared" si="88"/>
        <v>20110727</v>
      </c>
      <c r="B574" s="4">
        <v>40751</v>
      </c>
      <c r="C574" s="2">
        <f t="shared" si="89"/>
        <v>7</v>
      </c>
      <c r="D574" s="2" t="str">
        <f t="shared" si="90"/>
        <v>July</v>
      </c>
      <c r="E574">
        <f t="shared" si="91"/>
        <v>3</v>
      </c>
      <c r="F574" t="str">
        <f t="shared" si="92"/>
        <v>Qtr 03</v>
      </c>
      <c r="G574">
        <f t="shared" si="93"/>
        <v>2011</v>
      </c>
      <c r="H574" cm="1">
        <f t="array" ref="H574">_xlfn.SWITCH(I574,"Sunday",1,"Monday",2,"Tuesday",3,"Wednesday",4,"Thursday",5,"Friday",6,"Saturday",7)</f>
        <v>4</v>
      </c>
      <c r="I574" t="str">
        <f t="shared" si="94"/>
        <v>Wednesday</v>
      </c>
      <c r="J574">
        <f t="shared" si="95"/>
        <v>27</v>
      </c>
      <c r="K574">
        <f t="shared" si="96"/>
        <v>208</v>
      </c>
      <c r="L574">
        <f t="shared" si="97"/>
        <v>31</v>
      </c>
      <c r="M574" t="str">
        <f t="shared" si="98"/>
        <v>2011-07</v>
      </c>
    </row>
    <row r="575" spans="1:13">
      <c r="A575" s="1" t="str">
        <f t="shared" si="88"/>
        <v>20110728</v>
      </c>
      <c r="B575" s="4">
        <v>40752</v>
      </c>
      <c r="C575" s="2">
        <f t="shared" si="89"/>
        <v>7</v>
      </c>
      <c r="D575" s="2" t="str">
        <f t="shared" si="90"/>
        <v>July</v>
      </c>
      <c r="E575">
        <f t="shared" si="91"/>
        <v>3</v>
      </c>
      <c r="F575" t="str">
        <f t="shared" si="92"/>
        <v>Qtr 03</v>
      </c>
      <c r="G575">
        <f t="shared" si="93"/>
        <v>2011</v>
      </c>
      <c r="H575" cm="1">
        <f t="array" ref="H575">_xlfn.SWITCH(I575,"Sunday",1,"Monday",2,"Tuesday",3,"Wednesday",4,"Thursday",5,"Friday",6,"Saturday",7)</f>
        <v>5</v>
      </c>
      <c r="I575" t="str">
        <f t="shared" si="94"/>
        <v>Thursday</v>
      </c>
      <c r="J575">
        <f t="shared" si="95"/>
        <v>28</v>
      </c>
      <c r="K575">
        <f t="shared" si="96"/>
        <v>209</v>
      </c>
      <c r="L575">
        <f t="shared" si="97"/>
        <v>31</v>
      </c>
      <c r="M575" t="str">
        <f t="shared" si="98"/>
        <v>2011-07</v>
      </c>
    </row>
    <row r="576" spans="1:13">
      <c r="A576" s="1" t="str">
        <f t="shared" si="88"/>
        <v>20110729</v>
      </c>
      <c r="B576" s="4">
        <v>40753</v>
      </c>
      <c r="C576" s="2">
        <f t="shared" si="89"/>
        <v>7</v>
      </c>
      <c r="D576" s="2" t="str">
        <f t="shared" si="90"/>
        <v>July</v>
      </c>
      <c r="E576">
        <f t="shared" si="91"/>
        <v>3</v>
      </c>
      <c r="F576" t="str">
        <f t="shared" si="92"/>
        <v>Qtr 03</v>
      </c>
      <c r="G576">
        <f t="shared" si="93"/>
        <v>2011</v>
      </c>
      <c r="H576" cm="1">
        <f t="array" ref="H576">_xlfn.SWITCH(I576,"Sunday",1,"Monday",2,"Tuesday",3,"Wednesday",4,"Thursday",5,"Friday",6,"Saturday",7)</f>
        <v>6</v>
      </c>
      <c r="I576" t="str">
        <f t="shared" si="94"/>
        <v>Friday</v>
      </c>
      <c r="J576">
        <f t="shared" si="95"/>
        <v>29</v>
      </c>
      <c r="K576">
        <f t="shared" si="96"/>
        <v>210</v>
      </c>
      <c r="L576">
        <f t="shared" si="97"/>
        <v>31</v>
      </c>
      <c r="M576" t="str">
        <f t="shared" si="98"/>
        <v>2011-07</v>
      </c>
    </row>
    <row r="577" spans="1:13">
      <c r="A577" s="1" t="str">
        <f t="shared" si="88"/>
        <v>20110730</v>
      </c>
      <c r="B577" s="4">
        <v>40754</v>
      </c>
      <c r="C577" s="2">
        <f t="shared" si="89"/>
        <v>7</v>
      </c>
      <c r="D577" s="2" t="str">
        <f t="shared" si="90"/>
        <v>July</v>
      </c>
      <c r="E577">
        <f t="shared" si="91"/>
        <v>3</v>
      </c>
      <c r="F577" t="str">
        <f t="shared" si="92"/>
        <v>Qtr 03</v>
      </c>
      <c r="G577">
        <f t="shared" si="93"/>
        <v>2011</v>
      </c>
      <c r="H577" cm="1">
        <f t="array" ref="H577">_xlfn.SWITCH(I577,"Sunday",1,"Monday",2,"Tuesday",3,"Wednesday",4,"Thursday",5,"Friday",6,"Saturday",7)</f>
        <v>7</v>
      </c>
      <c r="I577" t="str">
        <f t="shared" si="94"/>
        <v>Saturday</v>
      </c>
      <c r="J577">
        <f t="shared" si="95"/>
        <v>30</v>
      </c>
      <c r="K577">
        <f t="shared" si="96"/>
        <v>211</v>
      </c>
      <c r="L577">
        <f t="shared" si="97"/>
        <v>31</v>
      </c>
      <c r="M577" t="str">
        <f t="shared" si="98"/>
        <v>2011-07</v>
      </c>
    </row>
    <row r="578" spans="1:13">
      <c r="A578" s="1" t="str">
        <f t="shared" si="88"/>
        <v>20110731</v>
      </c>
      <c r="B578" s="4">
        <v>40755</v>
      </c>
      <c r="C578" s="2">
        <f t="shared" si="89"/>
        <v>7</v>
      </c>
      <c r="D578" s="2" t="str">
        <f t="shared" si="90"/>
        <v>July</v>
      </c>
      <c r="E578">
        <f t="shared" si="91"/>
        <v>3</v>
      </c>
      <c r="F578" t="str">
        <f t="shared" si="92"/>
        <v>Qtr 03</v>
      </c>
      <c r="G578">
        <f t="shared" si="93"/>
        <v>2011</v>
      </c>
      <c r="H578" cm="1">
        <f t="array" ref="H578">_xlfn.SWITCH(I578,"Sunday",1,"Monday",2,"Tuesday",3,"Wednesday",4,"Thursday",5,"Friday",6,"Saturday",7)</f>
        <v>1</v>
      </c>
      <c r="I578" t="str">
        <f t="shared" si="94"/>
        <v>Sunday</v>
      </c>
      <c r="J578">
        <f t="shared" si="95"/>
        <v>31</v>
      </c>
      <c r="K578">
        <f t="shared" si="96"/>
        <v>212</v>
      </c>
      <c r="L578">
        <f t="shared" si="97"/>
        <v>32</v>
      </c>
      <c r="M578" t="str">
        <f t="shared" si="98"/>
        <v>2011-07</v>
      </c>
    </row>
    <row r="579" spans="1:13">
      <c r="A579" s="1" t="str">
        <f t="shared" ref="A579:A642" si="99">YEAR(B579) &amp; REPT("0",2 - LEN(C579)) &amp; C579 &amp; REPT("0",2 - LEN(J579)) &amp; J579</f>
        <v>20110801</v>
      </c>
      <c r="B579" s="4">
        <v>40756</v>
      </c>
      <c r="C579" s="2">
        <f t="shared" ref="C579:C642" si="100">MONTH(B579)</f>
        <v>8</v>
      </c>
      <c r="D579" s="2" t="str">
        <f t="shared" ref="D579:D642" si="101">TEXT(B579,"mmmm")</f>
        <v>August</v>
      </c>
      <c r="E579">
        <f t="shared" ref="E579:E642" si="102">IF( OR(C579 = 1, C579=2, C579 = 3),1, IF(OR(C579 = 4, C579=5, C579 = 6),2,IF(OR(C579 = 7, C579=8, C579 = 9),3,4)))</f>
        <v>3</v>
      </c>
      <c r="F579" t="str">
        <f t="shared" ref="F579:F642" si="103">"Qtr " &amp; REPT("0",2 - LEN(E579)) &amp; E579</f>
        <v>Qtr 03</v>
      </c>
      <c r="G579">
        <f t="shared" ref="G579:G642" si="104">YEAR(B579)</f>
        <v>2011</v>
      </c>
      <c r="H579" cm="1">
        <f t="array" ref="H579">_xlfn.SWITCH(I579,"Sunday",1,"Monday",2,"Tuesday",3,"Wednesday",4,"Thursday",5,"Friday",6,"Saturday",7)</f>
        <v>2</v>
      </c>
      <c r="I579" t="str">
        <f t="shared" ref="I579:I642" si="105">TEXT(B579,"dddd")</f>
        <v>Monday</v>
      </c>
      <c r="J579">
        <f t="shared" ref="J579:J642" si="106">DAY(B579)</f>
        <v>1</v>
      </c>
      <c r="K579">
        <f t="shared" ref="K579:K642" si="107">B579 - DATE(YEAR(B579),1,0)</f>
        <v>213</v>
      </c>
      <c r="L579">
        <f t="shared" ref="L579:L642" si="108">WEEKNUM(B579)</f>
        <v>32</v>
      </c>
      <c r="M579" t="str">
        <f t="shared" si="98"/>
        <v>2011-08</v>
      </c>
    </row>
    <row r="580" spans="1:13">
      <c r="A580" s="1" t="str">
        <f t="shared" si="99"/>
        <v>20110802</v>
      </c>
      <c r="B580" s="4">
        <v>40757</v>
      </c>
      <c r="C580" s="2">
        <f t="shared" si="100"/>
        <v>8</v>
      </c>
      <c r="D580" s="2" t="str">
        <f t="shared" si="101"/>
        <v>August</v>
      </c>
      <c r="E580">
        <f t="shared" si="102"/>
        <v>3</v>
      </c>
      <c r="F580" t="str">
        <f t="shared" si="103"/>
        <v>Qtr 03</v>
      </c>
      <c r="G580">
        <f t="shared" si="104"/>
        <v>2011</v>
      </c>
      <c r="H580" cm="1">
        <f t="array" ref="H580">_xlfn.SWITCH(I580,"Sunday",1,"Monday",2,"Tuesday",3,"Wednesday",4,"Thursday",5,"Friday",6,"Saturday",7)</f>
        <v>3</v>
      </c>
      <c r="I580" t="str">
        <f t="shared" si="105"/>
        <v>Tuesday</v>
      </c>
      <c r="J580">
        <f t="shared" si="106"/>
        <v>2</v>
      </c>
      <c r="K580">
        <f t="shared" si="107"/>
        <v>214</v>
      </c>
      <c r="L580">
        <f t="shared" si="108"/>
        <v>32</v>
      </c>
      <c r="M580" t="str">
        <f t="shared" ref="M580:M643" si="109">YEAR(B580) &amp; "-" &amp; REPT("0",2 - LEN(C580)) &amp; C580</f>
        <v>2011-08</v>
      </c>
    </row>
    <row r="581" spans="1:13">
      <c r="A581" s="1" t="str">
        <f t="shared" si="99"/>
        <v>20110803</v>
      </c>
      <c r="B581" s="4">
        <v>40758</v>
      </c>
      <c r="C581" s="2">
        <f t="shared" si="100"/>
        <v>8</v>
      </c>
      <c r="D581" s="2" t="str">
        <f t="shared" si="101"/>
        <v>August</v>
      </c>
      <c r="E581">
        <f t="shared" si="102"/>
        <v>3</v>
      </c>
      <c r="F581" t="str">
        <f t="shared" si="103"/>
        <v>Qtr 03</v>
      </c>
      <c r="G581">
        <f t="shared" si="104"/>
        <v>2011</v>
      </c>
      <c r="H581" cm="1">
        <f t="array" ref="H581">_xlfn.SWITCH(I581,"Sunday",1,"Monday",2,"Tuesday",3,"Wednesday",4,"Thursday",5,"Friday",6,"Saturday",7)</f>
        <v>4</v>
      </c>
      <c r="I581" t="str">
        <f t="shared" si="105"/>
        <v>Wednesday</v>
      </c>
      <c r="J581">
        <f t="shared" si="106"/>
        <v>3</v>
      </c>
      <c r="K581">
        <f t="shared" si="107"/>
        <v>215</v>
      </c>
      <c r="L581">
        <f t="shared" si="108"/>
        <v>32</v>
      </c>
      <c r="M581" t="str">
        <f t="shared" si="109"/>
        <v>2011-08</v>
      </c>
    </row>
    <row r="582" spans="1:13">
      <c r="A582" s="1" t="str">
        <f t="shared" si="99"/>
        <v>20110804</v>
      </c>
      <c r="B582" s="4">
        <v>40759</v>
      </c>
      <c r="C582" s="2">
        <f t="shared" si="100"/>
        <v>8</v>
      </c>
      <c r="D582" s="2" t="str">
        <f t="shared" si="101"/>
        <v>August</v>
      </c>
      <c r="E582">
        <f t="shared" si="102"/>
        <v>3</v>
      </c>
      <c r="F582" t="str">
        <f t="shared" si="103"/>
        <v>Qtr 03</v>
      </c>
      <c r="G582">
        <f t="shared" si="104"/>
        <v>2011</v>
      </c>
      <c r="H582" cm="1">
        <f t="array" ref="H582">_xlfn.SWITCH(I582,"Sunday",1,"Monday",2,"Tuesday",3,"Wednesday",4,"Thursday",5,"Friday",6,"Saturday",7)</f>
        <v>5</v>
      </c>
      <c r="I582" t="str">
        <f t="shared" si="105"/>
        <v>Thursday</v>
      </c>
      <c r="J582">
        <f t="shared" si="106"/>
        <v>4</v>
      </c>
      <c r="K582">
        <f t="shared" si="107"/>
        <v>216</v>
      </c>
      <c r="L582">
        <f t="shared" si="108"/>
        <v>32</v>
      </c>
      <c r="M582" t="str">
        <f t="shared" si="109"/>
        <v>2011-08</v>
      </c>
    </row>
    <row r="583" spans="1:13">
      <c r="A583" s="1" t="str">
        <f t="shared" si="99"/>
        <v>20110805</v>
      </c>
      <c r="B583" s="4">
        <v>40760</v>
      </c>
      <c r="C583" s="2">
        <f t="shared" si="100"/>
        <v>8</v>
      </c>
      <c r="D583" s="2" t="str">
        <f t="shared" si="101"/>
        <v>August</v>
      </c>
      <c r="E583">
        <f t="shared" si="102"/>
        <v>3</v>
      </c>
      <c r="F583" t="str">
        <f t="shared" si="103"/>
        <v>Qtr 03</v>
      </c>
      <c r="G583">
        <f t="shared" si="104"/>
        <v>2011</v>
      </c>
      <c r="H583" cm="1">
        <f t="array" ref="H583">_xlfn.SWITCH(I583,"Sunday",1,"Monday",2,"Tuesday",3,"Wednesday",4,"Thursday",5,"Friday",6,"Saturday",7)</f>
        <v>6</v>
      </c>
      <c r="I583" t="str">
        <f t="shared" si="105"/>
        <v>Friday</v>
      </c>
      <c r="J583">
        <f t="shared" si="106"/>
        <v>5</v>
      </c>
      <c r="K583">
        <f t="shared" si="107"/>
        <v>217</v>
      </c>
      <c r="L583">
        <f t="shared" si="108"/>
        <v>32</v>
      </c>
      <c r="M583" t="str">
        <f t="shared" si="109"/>
        <v>2011-08</v>
      </c>
    </row>
    <row r="584" spans="1:13">
      <c r="A584" s="1" t="str">
        <f t="shared" si="99"/>
        <v>20110806</v>
      </c>
      <c r="B584" s="4">
        <v>40761</v>
      </c>
      <c r="C584" s="2">
        <f t="shared" si="100"/>
        <v>8</v>
      </c>
      <c r="D584" s="2" t="str">
        <f t="shared" si="101"/>
        <v>August</v>
      </c>
      <c r="E584">
        <f t="shared" si="102"/>
        <v>3</v>
      </c>
      <c r="F584" t="str">
        <f t="shared" si="103"/>
        <v>Qtr 03</v>
      </c>
      <c r="G584">
        <f t="shared" si="104"/>
        <v>2011</v>
      </c>
      <c r="H584" cm="1">
        <f t="array" ref="H584">_xlfn.SWITCH(I584,"Sunday",1,"Monday",2,"Tuesday",3,"Wednesday",4,"Thursday",5,"Friday",6,"Saturday",7)</f>
        <v>7</v>
      </c>
      <c r="I584" t="str">
        <f t="shared" si="105"/>
        <v>Saturday</v>
      </c>
      <c r="J584">
        <f t="shared" si="106"/>
        <v>6</v>
      </c>
      <c r="K584">
        <f t="shared" si="107"/>
        <v>218</v>
      </c>
      <c r="L584">
        <f t="shared" si="108"/>
        <v>32</v>
      </c>
      <c r="M584" t="str">
        <f t="shared" si="109"/>
        <v>2011-08</v>
      </c>
    </row>
    <row r="585" spans="1:13">
      <c r="A585" s="1" t="str">
        <f t="shared" si="99"/>
        <v>20110807</v>
      </c>
      <c r="B585" s="4">
        <v>40762</v>
      </c>
      <c r="C585" s="2">
        <f t="shared" si="100"/>
        <v>8</v>
      </c>
      <c r="D585" s="2" t="str">
        <f t="shared" si="101"/>
        <v>August</v>
      </c>
      <c r="E585">
        <f t="shared" si="102"/>
        <v>3</v>
      </c>
      <c r="F585" t="str">
        <f t="shared" si="103"/>
        <v>Qtr 03</v>
      </c>
      <c r="G585">
        <f t="shared" si="104"/>
        <v>2011</v>
      </c>
      <c r="H585" cm="1">
        <f t="array" ref="H585">_xlfn.SWITCH(I585,"Sunday",1,"Monday",2,"Tuesday",3,"Wednesday",4,"Thursday",5,"Friday",6,"Saturday",7)</f>
        <v>1</v>
      </c>
      <c r="I585" t="str">
        <f t="shared" si="105"/>
        <v>Sunday</v>
      </c>
      <c r="J585">
        <f t="shared" si="106"/>
        <v>7</v>
      </c>
      <c r="K585">
        <f t="shared" si="107"/>
        <v>219</v>
      </c>
      <c r="L585">
        <f t="shared" si="108"/>
        <v>33</v>
      </c>
      <c r="M585" t="str">
        <f t="shared" si="109"/>
        <v>2011-08</v>
      </c>
    </row>
    <row r="586" spans="1:13">
      <c r="A586" s="1" t="str">
        <f t="shared" si="99"/>
        <v>20110808</v>
      </c>
      <c r="B586" s="4">
        <v>40763</v>
      </c>
      <c r="C586" s="2">
        <f t="shared" si="100"/>
        <v>8</v>
      </c>
      <c r="D586" s="2" t="str">
        <f t="shared" si="101"/>
        <v>August</v>
      </c>
      <c r="E586">
        <f t="shared" si="102"/>
        <v>3</v>
      </c>
      <c r="F586" t="str">
        <f t="shared" si="103"/>
        <v>Qtr 03</v>
      </c>
      <c r="G586">
        <f t="shared" si="104"/>
        <v>2011</v>
      </c>
      <c r="H586" cm="1">
        <f t="array" ref="H586">_xlfn.SWITCH(I586,"Sunday",1,"Monday",2,"Tuesday",3,"Wednesday",4,"Thursday",5,"Friday",6,"Saturday",7)</f>
        <v>2</v>
      </c>
      <c r="I586" t="str">
        <f t="shared" si="105"/>
        <v>Monday</v>
      </c>
      <c r="J586">
        <f t="shared" si="106"/>
        <v>8</v>
      </c>
      <c r="K586">
        <f t="shared" si="107"/>
        <v>220</v>
      </c>
      <c r="L586">
        <f t="shared" si="108"/>
        <v>33</v>
      </c>
      <c r="M586" t="str">
        <f t="shared" si="109"/>
        <v>2011-08</v>
      </c>
    </row>
    <row r="587" spans="1:13">
      <c r="A587" s="1" t="str">
        <f t="shared" si="99"/>
        <v>20110809</v>
      </c>
      <c r="B587" s="4">
        <v>40764</v>
      </c>
      <c r="C587" s="2">
        <f t="shared" si="100"/>
        <v>8</v>
      </c>
      <c r="D587" s="2" t="str">
        <f t="shared" si="101"/>
        <v>August</v>
      </c>
      <c r="E587">
        <f t="shared" si="102"/>
        <v>3</v>
      </c>
      <c r="F587" t="str">
        <f t="shared" si="103"/>
        <v>Qtr 03</v>
      </c>
      <c r="G587">
        <f t="shared" si="104"/>
        <v>2011</v>
      </c>
      <c r="H587" cm="1">
        <f t="array" ref="H587">_xlfn.SWITCH(I587,"Sunday",1,"Monday",2,"Tuesday",3,"Wednesday",4,"Thursday",5,"Friday",6,"Saturday",7)</f>
        <v>3</v>
      </c>
      <c r="I587" t="str">
        <f t="shared" si="105"/>
        <v>Tuesday</v>
      </c>
      <c r="J587">
        <f t="shared" si="106"/>
        <v>9</v>
      </c>
      <c r="K587">
        <f t="shared" si="107"/>
        <v>221</v>
      </c>
      <c r="L587">
        <f t="shared" si="108"/>
        <v>33</v>
      </c>
      <c r="M587" t="str">
        <f t="shared" si="109"/>
        <v>2011-08</v>
      </c>
    </row>
    <row r="588" spans="1:13">
      <c r="A588" s="1" t="str">
        <f t="shared" si="99"/>
        <v>20110810</v>
      </c>
      <c r="B588" s="4">
        <v>40765</v>
      </c>
      <c r="C588" s="2">
        <f t="shared" si="100"/>
        <v>8</v>
      </c>
      <c r="D588" s="2" t="str">
        <f t="shared" si="101"/>
        <v>August</v>
      </c>
      <c r="E588">
        <f t="shared" si="102"/>
        <v>3</v>
      </c>
      <c r="F588" t="str">
        <f t="shared" si="103"/>
        <v>Qtr 03</v>
      </c>
      <c r="G588">
        <f t="shared" si="104"/>
        <v>2011</v>
      </c>
      <c r="H588" cm="1">
        <f t="array" ref="H588">_xlfn.SWITCH(I588,"Sunday",1,"Monday",2,"Tuesday",3,"Wednesday",4,"Thursday",5,"Friday",6,"Saturday",7)</f>
        <v>4</v>
      </c>
      <c r="I588" t="str">
        <f t="shared" si="105"/>
        <v>Wednesday</v>
      </c>
      <c r="J588">
        <f t="shared" si="106"/>
        <v>10</v>
      </c>
      <c r="K588">
        <f t="shared" si="107"/>
        <v>222</v>
      </c>
      <c r="L588">
        <f t="shared" si="108"/>
        <v>33</v>
      </c>
      <c r="M588" t="str">
        <f t="shared" si="109"/>
        <v>2011-08</v>
      </c>
    </row>
    <row r="589" spans="1:13">
      <c r="A589" s="1" t="str">
        <f t="shared" si="99"/>
        <v>20110811</v>
      </c>
      <c r="B589" s="4">
        <v>40766</v>
      </c>
      <c r="C589" s="2">
        <f t="shared" si="100"/>
        <v>8</v>
      </c>
      <c r="D589" s="2" t="str">
        <f t="shared" si="101"/>
        <v>August</v>
      </c>
      <c r="E589">
        <f t="shared" si="102"/>
        <v>3</v>
      </c>
      <c r="F589" t="str">
        <f t="shared" si="103"/>
        <v>Qtr 03</v>
      </c>
      <c r="G589">
        <f t="shared" si="104"/>
        <v>2011</v>
      </c>
      <c r="H589" cm="1">
        <f t="array" ref="H589">_xlfn.SWITCH(I589,"Sunday",1,"Monday",2,"Tuesday",3,"Wednesday",4,"Thursday",5,"Friday",6,"Saturday",7)</f>
        <v>5</v>
      </c>
      <c r="I589" t="str">
        <f t="shared" si="105"/>
        <v>Thursday</v>
      </c>
      <c r="J589">
        <f t="shared" si="106"/>
        <v>11</v>
      </c>
      <c r="K589">
        <f t="shared" si="107"/>
        <v>223</v>
      </c>
      <c r="L589">
        <f t="shared" si="108"/>
        <v>33</v>
      </c>
      <c r="M589" t="str">
        <f t="shared" si="109"/>
        <v>2011-08</v>
      </c>
    </row>
    <row r="590" spans="1:13">
      <c r="A590" s="1" t="str">
        <f t="shared" si="99"/>
        <v>20110812</v>
      </c>
      <c r="B590" s="4">
        <v>40767</v>
      </c>
      <c r="C590" s="2">
        <f t="shared" si="100"/>
        <v>8</v>
      </c>
      <c r="D590" s="2" t="str">
        <f t="shared" si="101"/>
        <v>August</v>
      </c>
      <c r="E590">
        <f t="shared" si="102"/>
        <v>3</v>
      </c>
      <c r="F590" t="str">
        <f t="shared" si="103"/>
        <v>Qtr 03</v>
      </c>
      <c r="G590">
        <f t="shared" si="104"/>
        <v>2011</v>
      </c>
      <c r="H590" cm="1">
        <f t="array" ref="H590">_xlfn.SWITCH(I590,"Sunday",1,"Monday",2,"Tuesday",3,"Wednesday",4,"Thursday",5,"Friday",6,"Saturday",7)</f>
        <v>6</v>
      </c>
      <c r="I590" t="str">
        <f t="shared" si="105"/>
        <v>Friday</v>
      </c>
      <c r="J590">
        <f t="shared" si="106"/>
        <v>12</v>
      </c>
      <c r="K590">
        <f t="shared" si="107"/>
        <v>224</v>
      </c>
      <c r="L590">
        <f t="shared" si="108"/>
        <v>33</v>
      </c>
      <c r="M590" t="str">
        <f t="shared" si="109"/>
        <v>2011-08</v>
      </c>
    </row>
    <row r="591" spans="1:13">
      <c r="A591" s="1" t="str">
        <f t="shared" si="99"/>
        <v>20110813</v>
      </c>
      <c r="B591" s="4">
        <v>40768</v>
      </c>
      <c r="C591" s="2">
        <f t="shared" si="100"/>
        <v>8</v>
      </c>
      <c r="D591" s="2" t="str">
        <f t="shared" si="101"/>
        <v>August</v>
      </c>
      <c r="E591">
        <f t="shared" si="102"/>
        <v>3</v>
      </c>
      <c r="F591" t="str">
        <f t="shared" si="103"/>
        <v>Qtr 03</v>
      </c>
      <c r="G591">
        <f t="shared" si="104"/>
        <v>2011</v>
      </c>
      <c r="H591" cm="1">
        <f t="array" ref="H591">_xlfn.SWITCH(I591,"Sunday",1,"Monday",2,"Tuesday",3,"Wednesday",4,"Thursday",5,"Friday",6,"Saturday",7)</f>
        <v>7</v>
      </c>
      <c r="I591" t="str">
        <f t="shared" si="105"/>
        <v>Saturday</v>
      </c>
      <c r="J591">
        <f t="shared" si="106"/>
        <v>13</v>
      </c>
      <c r="K591">
        <f t="shared" si="107"/>
        <v>225</v>
      </c>
      <c r="L591">
        <f t="shared" si="108"/>
        <v>33</v>
      </c>
      <c r="M591" t="str">
        <f t="shared" si="109"/>
        <v>2011-08</v>
      </c>
    </row>
    <row r="592" spans="1:13">
      <c r="A592" s="1" t="str">
        <f t="shared" si="99"/>
        <v>20110814</v>
      </c>
      <c r="B592" s="4">
        <v>40769</v>
      </c>
      <c r="C592" s="2">
        <f t="shared" si="100"/>
        <v>8</v>
      </c>
      <c r="D592" s="2" t="str">
        <f t="shared" si="101"/>
        <v>August</v>
      </c>
      <c r="E592">
        <f t="shared" si="102"/>
        <v>3</v>
      </c>
      <c r="F592" t="str">
        <f t="shared" si="103"/>
        <v>Qtr 03</v>
      </c>
      <c r="G592">
        <f t="shared" si="104"/>
        <v>2011</v>
      </c>
      <c r="H592" cm="1">
        <f t="array" ref="H592">_xlfn.SWITCH(I592,"Sunday",1,"Monday",2,"Tuesday",3,"Wednesday",4,"Thursday",5,"Friday",6,"Saturday",7)</f>
        <v>1</v>
      </c>
      <c r="I592" t="str">
        <f t="shared" si="105"/>
        <v>Sunday</v>
      </c>
      <c r="J592">
        <f t="shared" si="106"/>
        <v>14</v>
      </c>
      <c r="K592">
        <f t="shared" si="107"/>
        <v>226</v>
      </c>
      <c r="L592">
        <f t="shared" si="108"/>
        <v>34</v>
      </c>
      <c r="M592" t="str">
        <f t="shared" si="109"/>
        <v>2011-08</v>
      </c>
    </row>
    <row r="593" spans="1:13">
      <c r="A593" s="1" t="str">
        <f t="shared" si="99"/>
        <v>20110815</v>
      </c>
      <c r="B593" s="4">
        <v>40770</v>
      </c>
      <c r="C593" s="2">
        <f t="shared" si="100"/>
        <v>8</v>
      </c>
      <c r="D593" s="2" t="str">
        <f t="shared" si="101"/>
        <v>August</v>
      </c>
      <c r="E593">
        <f t="shared" si="102"/>
        <v>3</v>
      </c>
      <c r="F593" t="str">
        <f t="shared" si="103"/>
        <v>Qtr 03</v>
      </c>
      <c r="G593">
        <f t="shared" si="104"/>
        <v>2011</v>
      </c>
      <c r="H593" cm="1">
        <f t="array" ref="H593">_xlfn.SWITCH(I593,"Sunday",1,"Monday",2,"Tuesday",3,"Wednesday",4,"Thursday",5,"Friday",6,"Saturday",7)</f>
        <v>2</v>
      </c>
      <c r="I593" t="str">
        <f t="shared" si="105"/>
        <v>Monday</v>
      </c>
      <c r="J593">
        <f t="shared" si="106"/>
        <v>15</v>
      </c>
      <c r="K593">
        <f t="shared" si="107"/>
        <v>227</v>
      </c>
      <c r="L593">
        <f t="shared" si="108"/>
        <v>34</v>
      </c>
      <c r="M593" t="str">
        <f t="shared" si="109"/>
        <v>2011-08</v>
      </c>
    </row>
    <row r="594" spans="1:13">
      <c r="A594" s="1" t="str">
        <f t="shared" si="99"/>
        <v>20110816</v>
      </c>
      <c r="B594" s="4">
        <v>40771</v>
      </c>
      <c r="C594" s="2">
        <f t="shared" si="100"/>
        <v>8</v>
      </c>
      <c r="D594" s="2" t="str">
        <f t="shared" si="101"/>
        <v>August</v>
      </c>
      <c r="E594">
        <f t="shared" si="102"/>
        <v>3</v>
      </c>
      <c r="F594" t="str">
        <f t="shared" si="103"/>
        <v>Qtr 03</v>
      </c>
      <c r="G594">
        <f t="shared" si="104"/>
        <v>2011</v>
      </c>
      <c r="H594" cm="1">
        <f t="array" ref="H594">_xlfn.SWITCH(I594,"Sunday",1,"Monday",2,"Tuesday",3,"Wednesday",4,"Thursday",5,"Friday",6,"Saturday",7)</f>
        <v>3</v>
      </c>
      <c r="I594" t="str">
        <f t="shared" si="105"/>
        <v>Tuesday</v>
      </c>
      <c r="J594">
        <f t="shared" si="106"/>
        <v>16</v>
      </c>
      <c r="K594">
        <f t="shared" si="107"/>
        <v>228</v>
      </c>
      <c r="L594">
        <f t="shared" si="108"/>
        <v>34</v>
      </c>
      <c r="M594" t="str">
        <f t="shared" si="109"/>
        <v>2011-08</v>
      </c>
    </row>
    <row r="595" spans="1:13">
      <c r="A595" s="1" t="str">
        <f t="shared" si="99"/>
        <v>20110817</v>
      </c>
      <c r="B595" s="4">
        <v>40772</v>
      </c>
      <c r="C595" s="2">
        <f t="shared" si="100"/>
        <v>8</v>
      </c>
      <c r="D595" s="2" t="str">
        <f t="shared" si="101"/>
        <v>August</v>
      </c>
      <c r="E595">
        <f t="shared" si="102"/>
        <v>3</v>
      </c>
      <c r="F595" t="str">
        <f t="shared" si="103"/>
        <v>Qtr 03</v>
      </c>
      <c r="G595">
        <f t="shared" si="104"/>
        <v>2011</v>
      </c>
      <c r="H595" cm="1">
        <f t="array" ref="H595">_xlfn.SWITCH(I595,"Sunday",1,"Monday",2,"Tuesday",3,"Wednesday",4,"Thursday",5,"Friday",6,"Saturday",7)</f>
        <v>4</v>
      </c>
      <c r="I595" t="str">
        <f t="shared" si="105"/>
        <v>Wednesday</v>
      </c>
      <c r="J595">
        <f t="shared" si="106"/>
        <v>17</v>
      </c>
      <c r="K595">
        <f t="shared" si="107"/>
        <v>229</v>
      </c>
      <c r="L595">
        <f t="shared" si="108"/>
        <v>34</v>
      </c>
      <c r="M595" t="str">
        <f t="shared" si="109"/>
        <v>2011-08</v>
      </c>
    </row>
    <row r="596" spans="1:13">
      <c r="A596" s="1" t="str">
        <f t="shared" si="99"/>
        <v>20110818</v>
      </c>
      <c r="B596" s="4">
        <v>40773</v>
      </c>
      <c r="C596" s="2">
        <f t="shared" si="100"/>
        <v>8</v>
      </c>
      <c r="D596" s="2" t="str">
        <f t="shared" si="101"/>
        <v>August</v>
      </c>
      <c r="E596">
        <f t="shared" si="102"/>
        <v>3</v>
      </c>
      <c r="F596" t="str">
        <f t="shared" si="103"/>
        <v>Qtr 03</v>
      </c>
      <c r="G596">
        <f t="shared" si="104"/>
        <v>2011</v>
      </c>
      <c r="H596" cm="1">
        <f t="array" ref="H596">_xlfn.SWITCH(I596,"Sunday",1,"Monday",2,"Tuesday",3,"Wednesday",4,"Thursday",5,"Friday",6,"Saturday",7)</f>
        <v>5</v>
      </c>
      <c r="I596" t="str">
        <f t="shared" si="105"/>
        <v>Thursday</v>
      </c>
      <c r="J596">
        <f t="shared" si="106"/>
        <v>18</v>
      </c>
      <c r="K596">
        <f t="shared" si="107"/>
        <v>230</v>
      </c>
      <c r="L596">
        <f t="shared" si="108"/>
        <v>34</v>
      </c>
      <c r="M596" t="str">
        <f t="shared" si="109"/>
        <v>2011-08</v>
      </c>
    </row>
    <row r="597" spans="1:13">
      <c r="A597" s="1" t="str">
        <f t="shared" si="99"/>
        <v>20110819</v>
      </c>
      <c r="B597" s="4">
        <v>40774</v>
      </c>
      <c r="C597" s="2">
        <f t="shared" si="100"/>
        <v>8</v>
      </c>
      <c r="D597" s="2" t="str">
        <f t="shared" si="101"/>
        <v>August</v>
      </c>
      <c r="E597">
        <f t="shared" si="102"/>
        <v>3</v>
      </c>
      <c r="F597" t="str">
        <f t="shared" si="103"/>
        <v>Qtr 03</v>
      </c>
      <c r="G597">
        <f t="shared" si="104"/>
        <v>2011</v>
      </c>
      <c r="H597" cm="1">
        <f t="array" ref="H597">_xlfn.SWITCH(I597,"Sunday",1,"Monday",2,"Tuesday",3,"Wednesday",4,"Thursday",5,"Friday",6,"Saturday",7)</f>
        <v>6</v>
      </c>
      <c r="I597" t="str">
        <f t="shared" si="105"/>
        <v>Friday</v>
      </c>
      <c r="J597">
        <f t="shared" si="106"/>
        <v>19</v>
      </c>
      <c r="K597">
        <f t="shared" si="107"/>
        <v>231</v>
      </c>
      <c r="L597">
        <f t="shared" si="108"/>
        <v>34</v>
      </c>
      <c r="M597" t="str">
        <f t="shared" si="109"/>
        <v>2011-08</v>
      </c>
    </row>
    <row r="598" spans="1:13">
      <c r="A598" s="1" t="str">
        <f t="shared" si="99"/>
        <v>20110820</v>
      </c>
      <c r="B598" s="4">
        <v>40775</v>
      </c>
      <c r="C598" s="2">
        <f t="shared" si="100"/>
        <v>8</v>
      </c>
      <c r="D598" s="2" t="str">
        <f t="shared" si="101"/>
        <v>August</v>
      </c>
      <c r="E598">
        <f t="shared" si="102"/>
        <v>3</v>
      </c>
      <c r="F598" t="str">
        <f t="shared" si="103"/>
        <v>Qtr 03</v>
      </c>
      <c r="G598">
        <f t="shared" si="104"/>
        <v>2011</v>
      </c>
      <c r="H598" cm="1">
        <f t="array" ref="H598">_xlfn.SWITCH(I598,"Sunday",1,"Monday",2,"Tuesday",3,"Wednesday",4,"Thursday",5,"Friday",6,"Saturday",7)</f>
        <v>7</v>
      </c>
      <c r="I598" t="str">
        <f t="shared" si="105"/>
        <v>Saturday</v>
      </c>
      <c r="J598">
        <f t="shared" si="106"/>
        <v>20</v>
      </c>
      <c r="K598">
        <f t="shared" si="107"/>
        <v>232</v>
      </c>
      <c r="L598">
        <f t="shared" si="108"/>
        <v>34</v>
      </c>
      <c r="M598" t="str">
        <f t="shared" si="109"/>
        <v>2011-08</v>
      </c>
    </row>
    <row r="599" spans="1:13">
      <c r="A599" s="1" t="str">
        <f t="shared" si="99"/>
        <v>20110821</v>
      </c>
      <c r="B599" s="4">
        <v>40776</v>
      </c>
      <c r="C599" s="2">
        <f t="shared" si="100"/>
        <v>8</v>
      </c>
      <c r="D599" s="2" t="str">
        <f t="shared" si="101"/>
        <v>August</v>
      </c>
      <c r="E599">
        <f t="shared" si="102"/>
        <v>3</v>
      </c>
      <c r="F599" t="str">
        <f t="shared" si="103"/>
        <v>Qtr 03</v>
      </c>
      <c r="G599">
        <f t="shared" si="104"/>
        <v>2011</v>
      </c>
      <c r="H599" cm="1">
        <f t="array" ref="H599">_xlfn.SWITCH(I599,"Sunday",1,"Monday",2,"Tuesday",3,"Wednesday",4,"Thursday",5,"Friday",6,"Saturday",7)</f>
        <v>1</v>
      </c>
      <c r="I599" t="str">
        <f t="shared" si="105"/>
        <v>Sunday</v>
      </c>
      <c r="J599">
        <f t="shared" si="106"/>
        <v>21</v>
      </c>
      <c r="K599">
        <f t="shared" si="107"/>
        <v>233</v>
      </c>
      <c r="L599">
        <f t="shared" si="108"/>
        <v>35</v>
      </c>
      <c r="M599" t="str">
        <f t="shared" si="109"/>
        <v>2011-08</v>
      </c>
    </row>
    <row r="600" spans="1:13">
      <c r="A600" s="1" t="str">
        <f t="shared" si="99"/>
        <v>20110822</v>
      </c>
      <c r="B600" s="4">
        <v>40777</v>
      </c>
      <c r="C600" s="2">
        <f t="shared" si="100"/>
        <v>8</v>
      </c>
      <c r="D600" s="2" t="str">
        <f t="shared" si="101"/>
        <v>August</v>
      </c>
      <c r="E600">
        <f t="shared" si="102"/>
        <v>3</v>
      </c>
      <c r="F600" t="str">
        <f t="shared" si="103"/>
        <v>Qtr 03</v>
      </c>
      <c r="G600">
        <f t="shared" si="104"/>
        <v>2011</v>
      </c>
      <c r="H600" cm="1">
        <f t="array" ref="H600">_xlfn.SWITCH(I600,"Sunday",1,"Monday",2,"Tuesday",3,"Wednesday",4,"Thursday",5,"Friday",6,"Saturday",7)</f>
        <v>2</v>
      </c>
      <c r="I600" t="str">
        <f t="shared" si="105"/>
        <v>Monday</v>
      </c>
      <c r="J600">
        <f t="shared" si="106"/>
        <v>22</v>
      </c>
      <c r="K600">
        <f t="shared" si="107"/>
        <v>234</v>
      </c>
      <c r="L600">
        <f t="shared" si="108"/>
        <v>35</v>
      </c>
      <c r="M600" t="str">
        <f t="shared" si="109"/>
        <v>2011-08</v>
      </c>
    </row>
    <row r="601" spans="1:13">
      <c r="A601" s="1" t="str">
        <f t="shared" si="99"/>
        <v>20110823</v>
      </c>
      <c r="B601" s="4">
        <v>40778</v>
      </c>
      <c r="C601" s="2">
        <f t="shared" si="100"/>
        <v>8</v>
      </c>
      <c r="D601" s="2" t="str">
        <f t="shared" si="101"/>
        <v>August</v>
      </c>
      <c r="E601">
        <f t="shared" si="102"/>
        <v>3</v>
      </c>
      <c r="F601" t="str">
        <f t="shared" si="103"/>
        <v>Qtr 03</v>
      </c>
      <c r="G601">
        <f t="shared" si="104"/>
        <v>2011</v>
      </c>
      <c r="H601" cm="1">
        <f t="array" ref="H601">_xlfn.SWITCH(I601,"Sunday",1,"Monday",2,"Tuesday",3,"Wednesday",4,"Thursday",5,"Friday",6,"Saturday",7)</f>
        <v>3</v>
      </c>
      <c r="I601" t="str">
        <f t="shared" si="105"/>
        <v>Tuesday</v>
      </c>
      <c r="J601">
        <f t="shared" si="106"/>
        <v>23</v>
      </c>
      <c r="K601">
        <f t="shared" si="107"/>
        <v>235</v>
      </c>
      <c r="L601">
        <f t="shared" si="108"/>
        <v>35</v>
      </c>
      <c r="M601" t="str">
        <f t="shared" si="109"/>
        <v>2011-08</v>
      </c>
    </row>
    <row r="602" spans="1:13">
      <c r="A602" s="1" t="str">
        <f t="shared" si="99"/>
        <v>20110824</v>
      </c>
      <c r="B602" s="4">
        <v>40779</v>
      </c>
      <c r="C602" s="2">
        <f t="shared" si="100"/>
        <v>8</v>
      </c>
      <c r="D602" s="2" t="str">
        <f t="shared" si="101"/>
        <v>August</v>
      </c>
      <c r="E602">
        <f t="shared" si="102"/>
        <v>3</v>
      </c>
      <c r="F602" t="str">
        <f t="shared" si="103"/>
        <v>Qtr 03</v>
      </c>
      <c r="G602">
        <f t="shared" si="104"/>
        <v>2011</v>
      </c>
      <c r="H602" cm="1">
        <f t="array" ref="H602">_xlfn.SWITCH(I602,"Sunday",1,"Monday",2,"Tuesday",3,"Wednesday",4,"Thursday",5,"Friday",6,"Saturday",7)</f>
        <v>4</v>
      </c>
      <c r="I602" t="str">
        <f t="shared" si="105"/>
        <v>Wednesday</v>
      </c>
      <c r="J602">
        <f t="shared" si="106"/>
        <v>24</v>
      </c>
      <c r="K602">
        <f t="shared" si="107"/>
        <v>236</v>
      </c>
      <c r="L602">
        <f t="shared" si="108"/>
        <v>35</v>
      </c>
      <c r="M602" t="str">
        <f t="shared" si="109"/>
        <v>2011-08</v>
      </c>
    </row>
    <row r="603" spans="1:13">
      <c r="A603" s="1" t="str">
        <f t="shared" si="99"/>
        <v>20110825</v>
      </c>
      <c r="B603" s="4">
        <v>40780</v>
      </c>
      <c r="C603" s="2">
        <f t="shared" si="100"/>
        <v>8</v>
      </c>
      <c r="D603" s="2" t="str">
        <f t="shared" si="101"/>
        <v>August</v>
      </c>
      <c r="E603">
        <f t="shared" si="102"/>
        <v>3</v>
      </c>
      <c r="F603" t="str">
        <f t="shared" si="103"/>
        <v>Qtr 03</v>
      </c>
      <c r="G603">
        <f t="shared" si="104"/>
        <v>2011</v>
      </c>
      <c r="H603" cm="1">
        <f t="array" ref="H603">_xlfn.SWITCH(I603,"Sunday",1,"Monday",2,"Tuesday",3,"Wednesday",4,"Thursday",5,"Friday",6,"Saturday",7)</f>
        <v>5</v>
      </c>
      <c r="I603" t="str">
        <f t="shared" si="105"/>
        <v>Thursday</v>
      </c>
      <c r="J603">
        <f t="shared" si="106"/>
        <v>25</v>
      </c>
      <c r="K603">
        <f t="shared" si="107"/>
        <v>237</v>
      </c>
      <c r="L603">
        <f t="shared" si="108"/>
        <v>35</v>
      </c>
      <c r="M603" t="str">
        <f t="shared" si="109"/>
        <v>2011-08</v>
      </c>
    </row>
    <row r="604" spans="1:13">
      <c r="A604" s="1" t="str">
        <f t="shared" si="99"/>
        <v>20110826</v>
      </c>
      <c r="B604" s="4">
        <v>40781</v>
      </c>
      <c r="C604" s="2">
        <f t="shared" si="100"/>
        <v>8</v>
      </c>
      <c r="D604" s="2" t="str">
        <f t="shared" si="101"/>
        <v>August</v>
      </c>
      <c r="E604">
        <f t="shared" si="102"/>
        <v>3</v>
      </c>
      <c r="F604" t="str">
        <f t="shared" si="103"/>
        <v>Qtr 03</v>
      </c>
      <c r="G604">
        <f t="shared" si="104"/>
        <v>2011</v>
      </c>
      <c r="H604" cm="1">
        <f t="array" ref="H604">_xlfn.SWITCH(I604,"Sunday",1,"Monday",2,"Tuesday",3,"Wednesday",4,"Thursday",5,"Friday",6,"Saturday",7)</f>
        <v>6</v>
      </c>
      <c r="I604" t="str">
        <f t="shared" si="105"/>
        <v>Friday</v>
      </c>
      <c r="J604">
        <f t="shared" si="106"/>
        <v>26</v>
      </c>
      <c r="K604">
        <f t="shared" si="107"/>
        <v>238</v>
      </c>
      <c r="L604">
        <f t="shared" si="108"/>
        <v>35</v>
      </c>
      <c r="M604" t="str">
        <f t="shared" si="109"/>
        <v>2011-08</v>
      </c>
    </row>
    <row r="605" spans="1:13">
      <c r="A605" s="1" t="str">
        <f t="shared" si="99"/>
        <v>20110827</v>
      </c>
      <c r="B605" s="4">
        <v>40782</v>
      </c>
      <c r="C605" s="2">
        <f t="shared" si="100"/>
        <v>8</v>
      </c>
      <c r="D605" s="2" t="str">
        <f t="shared" si="101"/>
        <v>August</v>
      </c>
      <c r="E605">
        <f t="shared" si="102"/>
        <v>3</v>
      </c>
      <c r="F605" t="str">
        <f t="shared" si="103"/>
        <v>Qtr 03</v>
      </c>
      <c r="G605">
        <f t="shared" si="104"/>
        <v>2011</v>
      </c>
      <c r="H605" cm="1">
        <f t="array" ref="H605">_xlfn.SWITCH(I605,"Sunday",1,"Monday",2,"Tuesday",3,"Wednesday",4,"Thursday",5,"Friday",6,"Saturday",7)</f>
        <v>7</v>
      </c>
      <c r="I605" t="str">
        <f t="shared" si="105"/>
        <v>Saturday</v>
      </c>
      <c r="J605">
        <f t="shared" si="106"/>
        <v>27</v>
      </c>
      <c r="K605">
        <f t="shared" si="107"/>
        <v>239</v>
      </c>
      <c r="L605">
        <f t="shared" si="108"/>
        <v>35</v>
      </c>
      <c r="M605" t="str">
        <f t="shared" si="109"/>
        <v>2011-08</v>
      </c>
    </row>
    <row r="606" spans="1:13">
      <c r="A606" s="1" t="str">
        <f t="shared" si="99"/>
        <v>20110828</v>
      </c>
      <c r="B606" s="4">
        <v>40783</v>
      </c>
      <c r="C606" s="2">
        <f t="shared" si="100"/>
        <v>8</v>
      </c>
      <c r="D606" s="2" t="str">
        <f t="shared" si="101"/>
        <v>August</v>
      </c>
      <c r="E606">
        <f t="shared" si="102"/>
        <v>3</v>
      </c>
      <c r="F606" t="str">
        <f t="shared" si="103"/>
        <v>Qtr 03</v>
      </c>
      <c r="G606">
        <f t="shared" si="104"/>
        <v>2011</v>
      </c>
      <c r="H606" cm="1">
        <f t="array" ref="H606">_xlfn.SWITCH(I606,"Sunday",1,"Monday",2,"Tuesday",3,"Wednesday",4,"Thursday",5,"Friday",6,"Saturday",7)</f>
        <v>1</v>
      </c>
      <c r="I606" t="str">
        <f t="shared" si="105"/>
        <v>Sunday</v>
      </c>
      <c r="J606">
        <f t="shared" si="106"/>
        <v>28</v>
      </c>
      <c r="K606">
        <f t="shared" si="107"/>
        <v>240</v>
      </c>
      <c r="L606">
        <f t="shared" si="108"/>
        <v>36</v>
      </c>
      <c r="M606" t="str">
        <f t="shared" si="109"/>
        <v>2011-08</v>
      </c>
    </row>
    <row r="607" spans="1:13">
      <c r="A607" s="1" t="str">
        <f t="shared" si="99"/>
        <v>20110829</v>
      </c>
      <c r="B607" s="4">
        <v>40784</v>
      </c>
      <c r="C607" s="2">
        <f t="shared" si="100"/>
        <v>8</v>
      </c>
      <c r="D607" s="2" t="str">
        <f t="shared" si="101"/>
        <v>August</v>
      </c>
      <c r="E607">
        <f t="shared" si="102"/>
        <v>3</v>
      </c>
      <c r="F607" t="str">
        <f t="shared" si="103"/>
        <v>Qtr 03</v>
      </c>
      <c r="G607">
        <f t="shared" si="104"/>
        <v>2011</v>
      </c>
      <c r="H607" cm="1">
        <f t="array" ref="H607">_xlfn.SWITCH(I607,"Sunday",1,"Monday",2,"Tuesday",3,"Wednesday",4,"Thursday",5,"Friday",6,"Saturday",7)</f>
        <v>2</v>
      </c>
      <c r="I607" t="str">
        <f t="shared" si="105"/>
        <v>Monday</v>
      </c>
      <c r="J607">
        <f t="shared" si="106"/>
        <v>29</v>
      </c>
      <c r="K607">
        <f t="shared" si="107"/>
        <v>241</v>
      </c>
      <c r="L607">
        <f t="shared" si="108"/>
        <v>36</v>
      </c>
      <c r="M607" t="str">
        <f t="shared" si="109"/>
        <v>2011-08</v>
      </c>
    </row>
    <row r="608" spans="1:13">
      <c r="A608" s="1" t="str">
        <f t="shared" si="99"/>
        <v>20110830</v>
      </c>
      <c r="B608" s="4">
        <v>40785</v>
      </c>
      <c r="C608" s="2">
        <f t="shared" si="100"/>
        <v>8</v>
      </c>
      <c r="D608" s="2" t="str">
        <f t="shared" si="101"/>
        <v>August</v>
      </c>
      <c r="E608">
        <f t="shared" si="102"/>
        <v>3</v>
      </c>
      <c r="F608" t="str">
        <f t="shared" si="103"/>
        <v>Qtr 03</v>
      </c>
      <c r="G608">
        <f t="shared" si="104"/>
        <v>2011</v>
      </c>
      <c r="H608" cm="1">
        <f t="array" ref="H608">_xlfn.SWITCH(I608,"Sunday",1,"Monday",2,"Tuesday",3,"Wednesday",4,"Thursday",5,"Friday",6,"Saturday",7)</f>
        <v>3</v>
      </c>
      <c r="I608" t="str">
        <f t="shared" si="105"/>
        <v>Tuesday</v>
      </c>
      <c r="J608">
        <f t="shared" si="106"/>
        <v>30</v>
      </c>
      <c r="K608">
        <f t="shared" si="107"/>
        <v>242</v>
      </c>
      <c r="L608">
        <f t="shared" si="108"/>
        <v>36</v>
      </c>
      <c r="M608" t="str">
        <f t="shared" si="109"/>
        <v>2011-08</v>
      </c>
    </row>
    <row r="609" spans="1:13">
      <c r="A609" s="1" t="str">
        <f t="shared" si="99"/>
        <v>20110831</v>
      </c>
      <c r="B609" s="4">
        <v>40786</v>
      </c>
      <c r="C609" s="2">
        <f t="shared" si="100"/>
        <v>8</v>
      </c>
      <c r="D609" s="2" t="str">
        <f t="shared" si="101"/>
        <v>August</v>
      </c>
      <c r="E609">
        <f t="shared" si="102"/>
        <v>3</v>
      </c>
      <c r="F609" t="str">
        <f t="shared" si="103"/>
        <v>Qtr 03</v>
      </c>
      <c r="G609">
        <f t="shared" si="104"/>
        <v>2011</v>
      </c>
      <c r="H609" cm="1">
        <f t="array" ref="H609">_xlfn.SWITCH(I609,"Sunday",1,"Monday",2,"Tuesday",3,"Wednesday",4,"Thursday",5,"Friday",6,"Saturday",7)</f>
        <v>4</v>
      </c>
      <c r="I609" t="str">
        <f t="shared" si="105"/>
        <v>Wednesday</v>
      </c>
      <c r="J609">
        <f t="shared" si="106"/>
        <v>31</v>
      </c>
      <c r="K609">
        <f t="shared" si="107"/>
        <v>243</v>
      </c>
      <c r="L609">
        <f t="shared" si="108"/>
        <v>36</v>
      </c>
      <c r="M609" t="str">
        <f t="shared" si="109"/>
        <v>2011-08</v>
      </c>
    </row>
    <row r="610" spans="1:13">
      <c r="A610" s="1" t="str">
        <f t="shared" si="99"/>
        <v>20110901</v>
      </c>
      <c r="B610" s="4">
        <v>40787</v>
      </c>
      <c r="C610" s="2">
        <f t="shared" si="100"/>
        <v>9</v>
      </c>
      <c r="D610" s="2" t="str">
        <f t="shared" si="101"/>
        <v>September</v>
      </c>
      <c r="E610">
        <f t="shared" si="102"/>
        <v>3</v>
      </c>
      <c r="F610" t="str">
        <f t="shared" si="103"/>
        <v>Qtr 03</v>
      </c>
      <c r="G610">
        <f t="shared" si="104"/>
        <v>2011</v>
      </c>
      <c r="H610" cm="1">
        <f t="array" ref="H610">_xlfn.SWITCH(I610,"Sunday",1,"Monday",2,"Tuesday",3,"Wednesday",4,"Thursday",5,"Friday",6,"Saturday",7)</f>
        <v>5</v>
      </c>
      <c r="I610" t="str">
        <f t="shared" si="105"/>
        <v>Thursday</v>
      </c>
      <c r="J610">
        <f t="shared" si="106"/>
        <v>1</v>
      </c>
      <c r="K610">
        <f t="shared" si="107"/>
        <v>244</v>
      </c>
      <c r="L610">
        <f t="shared" si="108"/>
        <v>36</v>
      </c>
      <c r="M610" t="str">
        <f t="shared" si="109"/>
        <v>2011-09</v>
      </c>
    </row>
    <row r="611" spans="1:13">
      <c r="A611" s="1" t="str">
        <f t="shared" si="99"/>
        <v>20110902</v>
      </c>
      <c r="B611" s="4">
        <v>40788</v>
      </c>
      <c r="C611" s="2">
        <f t="shared" si="100"/>
        <v>9</v>
      </c>
      <c r="D611" s="2" t="str">
        <f t="shared" si="101"/>
        <v>September</v>
      </c>
      <c r="E611">
        <f t="shared" si="102"/>
        <v>3</v>
      </c>
      <c r="F611" t="str">
        <f t="shared" si="103"/>
        <v>Qtr 03</v>
      </c>
      <c r="G611">
        <f t="shared" si="104"/>
        <v>2011</v>
      </c>
      <c r="H611" cm="1">
        <f t="array" ref="H611">_xlfn.SWITCH(I611,"Sunday",1,"Monday",2,"Tuesday",3,"Wednesday",4,"Thursday",5,"Friday",6,"Saturday",7)</f>
        <v>6</v>
      </c>
      <c r="I611" t="str">
        <f t="shared" si="105"/>
        <v>Friday</v>
      </c>
      <c r="J611">
        <f t="shared" si="106"/>
        <v>2</v>
      </c>
      <c r="K611">
        <f t="shared" si="107"/>
        <v>245</v>
      </c>
      <c r="L611">
        <f t="shared" si="108"/>
        <v>36</v>
      </c>
      <c r="M611" t="str">
        <f t="shared" si="109"/>
        <v>2011-09</v>
      </c>
    </row>
    <row r="612" spans="1:13">
      <c r="A612" s="1" t="str">
        <f t="shared" si="99"/>
        <v>20110903</v>
      </c>
      <c r="B612" s="4">
        <v>40789</v>
      </c>
      <c r="C612" s="2">
        <f t="shared" si="100"/>
        <v>9</v>
      </c>
      <c r="D612" s="2" t="str">
        <f t="shared" si="101"/>
        <v>September</v>
      </c>
      <c r="E612">
        <f t="shared" si="102"/>
        <v>3</v>
      </c>
      <c r="F612" t="str">
        <f t="shared" si="103"/>
        <v>Qtr 03</v>
      </c>
      <c r="G612">
        <f t="shared" si="104"/>
        <v>2011</v>
      </c>
      <c r="H612" cm="1">
        <f t="array" ref="H612">_xlfn.SWITCH(I612,"Sunday",1,"Monday",2,"Tuesday",3,"Wednesday",4,"Thursday",5,"Friday",6,"Saturday",7)</f>
        <v>7</v>
      </c>
      <c r="I612" t="str">
        <f t="shared" si="105"/>
        <v>Saturday</v>
      </c>
      <c r="J612">
        <f t="shared" si="106"/>
        <v>3</v>
      </c>
      <c r="K612">
        <f t="shared" si="107"/>
        <v>246</v>
      </c>
      <c r="L612">
        <f t="shared" si="108"/>
        <v>36</v>
      </c>
      <c r="M612" t="str">
        <f t="shared" si="109"/>
        <v>2011-09</v>
      </c>
    </row>
    <row r="613" spans="1:13">
      <c r="A613" s="1" t="str">
        <f t="shared" si="99"/>
        <v>20110904</v>
      </c>
      <c r="B613" s="4">
        <v>40790</v>
      </c>
      <c r="C613" s="2">
        <f t="shared" si="100"/>
        <v>9</v>
      </c>
      <c r="D613" s="2" t="str">
        <f t="shared" si="101"/>
        <v>September</v>
      </c>
      <c r="E613">
        <f t="shared" si="102"/>
        <v>3</v>
      </c>
      <c r="F613" t="str">
        <f t="shared" si="103"/>
        <v>Qtr 03</v>
      </c>
      <c r="G613">
        <f t="shared" si="104"/>
        <v>2011</v>
      </c>
      <c r="H613" cm="1">
        <f t="array" ref="H613">_xlfn.SWITCH(I613,"Sunday",1,"Monday",2,"Tuesday",3,"Wednesday",4,"Thursday",5,"Friday",6,"Saturday",7)</f>
        <v>1</v>
      </c>
      <c r="I613" t="str">
        <f t="shared" si="105"/>
        <v>Sunday</v>
      </c>
      <c r="J613">
        <f t="shared" si="106"/>
        <v>4</v>
      </c>
      <c r="K613">
        <f t="shared" si="107"/>
        <v>247</v>
      </c>
      <c r="L613">
        <f t="shared" si="108"/>
        <v>37</v>
      </c>
      <c r="M613" t="str">
        <f t="shared" si="109"/>
        <v>2011-09</v>
      </c>
    </row>
    <row r="614" spans="1:13">
      <c r="A614" s="1" t="str">
        <f t="shared" si="99"/>
        <v>20110905</v>
      </c>
      <c r="B614" s="4">
        <v>40791</v>
      </c>
      <c r="C614" s="2">
        <f t="shared" si="100"/>
        <v>9</v>
      </c>
      <c r="D614" s="2" t="str">
        <f t="shared" si="101"/>
        <v>September</v>
      </c>
      <c r="E614">
        <f t="shared" si="102"/>
        <v>3</v>
      </c>
      <c r="F614" t="str">
        <f t="shared" si="103"/>
        <v>Qtr 03</v>
      </c>
      <c r="G614">
        <f t="shared" si="104"/>
        <v>2011</v>
      </c>
      <c r="H614" cm="1">
        <f t="array" ref="H614">_xlfn.SWITCH(I614,"Sunday",1,"Monday",2,"Tuesday",3,"Wednesday",4,"Thursday",5,"Friday",6,"Saturday",7)</f>
        <v>2</v>
      </c>
      <c r="I614" t="str">
        <f t="shared" si="105"/>
        <v>Monday</v>
      </c>
      <c r="J614">
        <f t="shared" si="106"/>
        <v>5</v>
      </c>
      <c r="K614">
        <f t="shared" si="107"/>
        <v>248</v>
      </c>
      <c r="L614">
        <f t="shared" si="108"/>
        <v>37</v>
      </c>
      <c r="M614" t="str">
        <f t="shared" si="109"/>
        <v>2011-09</v>
      </c>
    </row>
    <row r="615" spans="1:13">
      <c r="A615" s="1" t="str">
        <f t="shared" si="99"/>
        <v>20110906</v>
      </c>
      <c r="B615" s="4">
        <v>40792</v>
      </c>
      <c r="C615" s="2">
        <f t="shared" si="100"/>
        <v>9</v>
      </c>
      <c r="D615" s="2" t="str">
        <f t="shared" si="101"/>
        <v>September</v>
      </c>
      <c r="E615">
        <f t="shared" si="102"/>
        <v>3</v>
      </c>
      <c r="F615" t="str">
        <f t="shared" si="103"/>
        <v>Qtr 03</v>
      </c>
      <c r="G615">
        <f t="shared" si="104"/>
        <v>2011</v>
      </c>
      <c r="H615" cm="1">
        <f t="array" ref="H615">_xlfn.SWITCH(I615,"Sunday",1,"Monday",2,"Tuesday",3,"Wednesday",4,"Thursday",5,"Friday",6,"Saturday",7)</f>
        <v>3</v>
      </c>
      <c r="I615" t="str">
        <f t="shared" si="105"/>
        <v>Tuesday</v>
      </c>
      <c r="J615">
        <f t="shared" si="106"/>
        <v>6</v>
      </c>
      <c r="K615">
        <f t="shared" si="107"/>
        <v>249</v>
      </c>
      <c r="L615">
        <f t="shared" si="108"/>
        <v>37</v>
      </c>
      <c r="M615" t="str">
        <f t="shared" si="109"/>
        <v>2011-09</v>
      </c>
    </row>
    <row r="616" spans="1:13">
      <c r="A616" s="1" t="str">
        <f t="shared" si="99"/>
        <v>20110907</v>
      </c>
      <c r="B616" s="4">
        <v>40793</v>
      </c>
      <c r="C616" s="2">
        <f t="shared" si="100"/>
        <v>9</v>
      </c>
      <c r="D616" s="2" t="str">
        <f t="shared" si="101"/>
        <v>September</v>
      </c>
      <c r="E616">
        <f t="shared" si="102"/>
        <v>3</v>
      </c>
      <c r="F616" t="str">
        <f t="shared" si="103"/>
        <v>Qtr 03</v>
      </c>
      <c r="G616">
        <f t="shared" si="104"/>
        <v>2011</v>
      </c>
      <c r="H616" cm="1">
        <f t="array" ref="H616">_xlfn.SWITCH(I616,"Sunday",1,"Monday",2,"Tuesday",3,"Wednesday",4,"Thursday",5,"Friday",6,"Saturday",7)</f>
        <v>4</v>
      </c>
      <c r="I616" t="str">
        <f t="shared" si="105"/>
        <v>Wednesday</v>
      </c>
      <c r="J616">
        <f t="shared" si="106"/>
        <v>7</v>
      </c>
      <c r="K616">
        <f t="shared" si="107"/>
        <v>250</v>
      </c>
      <c r="L616">
        <f t="shared" si="108"/>
        <v>37</v>
      </c>
      <c r="M616" t="str">
        <f t="shared" si="109"/>
        <v>2011-09</v>
      </c>
    </row>
    <row r="617" spans="1:13">
      <c r="A617" s="1" t="str">
        <f t="shared" si="99"/>
        <v>20110908</v>
      </c>
      <c r="B617" s="4">
        <v>40794</v>
      </c>
      <c r="C617" s="2">
        <f t="shared" si="100"/>
        <v>9</v>
      </c>
      <c r="D617" s="2" t="str">
        <f t="shared" si="101"/>
        <v>September</v>
      </c>
      <c r="E617">
        <f t="shared" si="102"/>
        <v>3</v>
      </c>
      <c r="F617" t="str">
        <f t="shared" si="103"/>
        <v>Qtr 03</v>
      </c>
      <c r="G617">
        <f t="shared" si="104"/>
        <v>2011</v>
      </c>
      <c r="H617" cm="1">
        <f t="array" ref="H617">_xlfn.SWITCH(I617,"Sunday",1,"Monday",2,"Tuesday",3,"Wednesday",4,"Thursday",5,"Friday",6,"Saturday",7)</f>
        <v>5</v>
      </c>
      <c r="I617" t="str">
        <f t="shared" si="105"/>
        <v>Thursday</v>
      </c>
      <c r="J617">
        <f t="shared" si="106"/>
        <v>8</v>
      </c>
      <c r="K617">
        <f t="shared" si="107"/>
        <v>251</v>
      </c>
      <c r="L617">
        <f t="shared" si="108"/>
        <v>37</v>
      </c>
      <c r="M617" t="str">
        <f t="shared" si="109"/>
        <v>2011-09</v>
      </c>
    </row>
    <row r="618" spans="1:13">
      <c r="A618" s="1" t="str">
        <f t="shared" si="99"/>
        <v>20110909</v>
      </c>
      <c r="B618" s="4">
        <v>40795</v>
      </c>
      <c r="C618" s="2">
        <f t="shared" si="100"/>
        <v>9</v>
      </c>
      <c r="D618" s="2" t="str">
        <f t="shared" si="101"/>
        <v>September</v>
      </c>
      <c r="E618">
        <f t="shared" si="102"/>
        <v>3</v>
      </c>
      <c r="F618" t="str">
        <f t="shared" si="103"/>
        <v>Qtr 03</v>
      </c>
      <c r="G618">
        <f t="shared" si="104"/>
        <v>2011</v>
      </c>
      <c r="H618" cm="1">
        <f t="array" ref="H618">_xlfn.SWITCH(I618,"Sunday",1,"Monday",2,"Tuesday",3,"Wednesday",4,"Thursday",5,"Friday",6,"Saturday",7)</f>
        <v>6</v>
      </c>
      <c r="I618" t="str">
        <f t="shared" si="105"/>
        <v>Friday</v>
      </c>
      <c r="J618">
        <f t="shared" si="106"/>
        <v>9</v>
      </c>
      <c r="K618">
        <f t="shared" si="107"/>
        <v>252</v>
      </c>
      <c r="L618">
        <f t="shared" si="108"/>
        <v>37</v>
      </c>
      <c r="M618" t="str">
        <f t="shared" si="109"/>
        <v>2011-09</v>
      </c>
    </row>
    <row r="619" spans="1:13">
      <c r="A619" s="1" t="str">
        <f t="shared" si="99"/>
        <v>20110910</v>
      </c>
      <c r="B619" s="4">
        <v>40796</v>
      </c>
      <c r="C619" s="2">
        <f t="shared" si="100"/>
        <v>9</v>
      </c>
      <c r="D619" s="2" t="str">
        <f t="shared" si="101"/>
        <v>September</v>
      </c>
      <c r="E619">
        <f t="shared" si="102"/>
        <v>3</v>
      </c>
      <c r="F619" t="str">
        <f t="shared" si="103"/>
        <v>Qtr 03</v>
      </c>
      <c r="G619">
        <f t="shared" si="104"/>
        <v>2011</v>
      </c>
      <c r="H619" cm="1">
        <f t="array" ref="H619">_xlfn.SWITCH(I619,"Sunday",1,"Monday",2,"Tuesday",3,"Wednesday",4,"Thursday",5,"Friday",6,"Saturday",7)</f>
        <v>7</v>
      </c>
      <c r="I619" t="str">
        <f t="shared" si="105"/>
        <v>Saturday</v>
      </c>
      <c r="J619">
        <f t="shared" si="106"/>
        <v>10</v>
      </c>
      <c r="K619">
        <f t="shared" si="107"/>
        <v>253</v>
      </c>
      <c r="L619">
        <f t="shared" si="108"/>
        <v>37</v>
      </c>
      <c r="M619" t="str">
        <f t="shared" si="109"/>
        <v>2011-09</v>
      </c>
    </row>
    <row r="620" spans="1:13">
      <c r="A620" s="1" t="str">
        <f t="shared" si="99"/>
        <v>20110911</v>
      </c>
      <c r="B620" s="4">
        <v>40797</v>
      </c>
      <c r="C620" s="2">
        <f t="shared" si="100"/>
        <v>9</v>
      </c>
      <c r="D620" s="2" t="str">
        <f t="shared" si="101"/>
        <v>September</v>
      </c>
      <c r="E620">
        <f t="shared" si="102"/>
        <v>3</v>
      </c>
      <c r="F620" t="str">
        <f t="shared" si="103"/>
        <v>Qtr 03</v>
      </c>
      <c r="G620">
        <f t="shared" si="104"/>
        <v>2011</v>
      </c>
      <c r="H620" cm="1">
        <f t="array" ref="H620">_xlfn.SWITCH(I620,"Sunday",1,"Monday",2,"Tuesday",3,"Wednesday",4,"Thursday",5,"Friday",6,"Saturday",7)</f>
        <v>1</v>
      </c>
      <c r="I620" t="str">
        <f t="shared" si="105"/>
        <v>Sunday</v>
      </c>
      <c r="J620">
        <f t="shared" si="106"/>
        <v>11</v>
      </c>
      <c r="K620">
        <f t="shared" si="107"/>
        <v>254</v>
      </c>
      <c r="L620">
        <f t="shared" si="108"/>
        <v>38</v>
      </c>
      <c r="M620" t="str">
        <f t="shared" si="109"/>
        <v>2011-09</v>
      </c>
    </row>
    <row r="621" spans="1:13">
      <c r="A621" s="1" t="str">
        <f t="shared" si="99"/>
        <v>20110912</v>
      </c>
      <c r="B621" s="4">
        <v>40798</v>
      </c>
      <c r="C621" s="2">
        <f t="shared" si="100"/>
        <v>9</v>
      </c>
      <c r="D621" s="2" t="str">
        <f t="shared" si="101"/>
        <v>September</v>
      </c>
      <c r="E621">
        <f t="shared" si="102"/>
        <v>3</v>
      </c>
      <c r="F621" t="str">
        <f t="shared" si="103"/>
        <v>Qtr 03</v>
      </c>
      <c r="G621">
        <f t="shared" si="104"/>
        <v>2011</v>
      </c>
      <c r="H621" cm="1">
        <f t="array" ref="H621">_xlfn.SWITCH(I621,"Sunday",1,"Monday",2,"Tuesday",3,"Wednesday",4,"Thursday",5,"Friday",6,"Saturday",7)</f>
        <v>2</v>
      </c>
      <c r="I621" t="str">
        <f t="shared" si="105"/>
        <v>Monday</v>
      </c>
      <c r="J621">
        <f t="shared" si="106"/>
        <v>12</v>
      </c>
      <c r="K621">
        <f t="shared" si="107"/>
        <v>255</v>
      </c>
      <c r="L621">
        <f t="shared" si="108"/>
        <v>38</v>
      </c>
      <c r="M621" t="str">
        <f t="shared" si="109"/>
        <v>2011-09</v>
      </c>
    </row>
    <row r="622" spans="1:13">
      <c r="A622" s="1" t="str">
        <f t="shared" si="99"/>
        <v>20110913</v>
      </c>
      <c r="B622" s="4">
        <v>40799</v>
      </c>
      <c r="C622" s="2">
        <f t="shared" si="100"/>
        <v>9</v>
      </c>
      <c r="D622" s="2" t="str">
        <f t="shared" si="101"/>
        <v>September</v>
      </c>
      <c r="E622">
        <f t="shared" si="102"/>
        <v>3</v>
      </c>
      <c r="F622" t="str">
        <f t="shared" si="103"/>
        <v>Qtr 03</v>
      </c>
      <c r="G622">
        <f t="shared" si="104"/>
        <v>2011</v>
      </c>
      <c r="H622" cm="1">
        <f t="array" ref="H622">_xlfn.SWITCH(I622,"Sunday",1,"Monday",2,"Tuesday",3,"Wednesday",4,"Thursday",5,"Friday",6,"Saturday",7)</f>
        <v>3</v>
      </c>
      <c r="I622" t="str">
        <f t="shared" si="105"/>
        <v>Tuesday</v>
      </c>
      <c r="J622">
        <f t="shared" si="106"/>
        <v>13</v>
      </c>
      <c r="K622">
        <f t="shared" si="107"/>
        <v>256</v>
      </c>
      <c r="L622">
        <f t="shared" si="108"/>
        <v>38</v>
      </c>
      <c r="M622" t="str">
        <f t="shared" si="109"/>
        <v>2011-09</v>
      </c>
    </row>
    <row r="623" spans="1:13">
      <c r="A623" s="1" t="str">
        <f t="shared" si="99"/>
        <v>20110914</v>
      </c>
      <c r="B623" s="4">
        <v>40800</v>
      </c>
      <c r="C623" s="2">
        <f t="shared" si="100"/>
        <v>9</v>
      </c>
      <c r="D623" s="2" t="str">
        <f t="shared" si="101"/>
        <v>September</v>
      </c>
      <c r="E623">
        <f t="shared" si="102"/>
        <v>3</v>
      </c>
      <c r="F623" t="str">
        <f t="shared" si="103"/>
        <v>Qtr 03</v>
      </c>
      <c r="G623">
        <f t="shared" si="104"/>
        <v>2011</v>
      </c>
      <c r="H623" cm="1">
        <f t="array" ref="H623">_xlfn.SWITCH(I623,"Sunday",1,"Monday",2,"Tuesday",3,"Wednesday",4,"Thursday",5,"Friday",6,"Saturday",7)</f>
        <v>4</v>
      </c>
      <c r="I623" t="str">
        <f t="shared" si="105"/>
        <v>Wednesday</v>
      </c>
      <c r="J623">
        <f t="shared" si="106"/>
        <v>14</v>
      </c>
      <c r="K623">
        <f t="shared" si="107"/>
        <v>257</v>
      </c>
      <c r="L623">
        <f t="shared" si="108"/>
        <v>38</v>
      </c>
      <c r="M623" t="str">
        <f t="shared" si="109"/>
        <v>2011-09</v>
      </c>
    </row>
    <row r="624" spans="1:13">
      <c r="A624" s="1" t="str">
        <f t="shared" si="99"/>
        <v>20110915</v>
      </c>
      <c r="B624" s="4">
        <v>40801</v>
      </c>
      <c r="C624" s="2">
        <f t="shared" si="100"/>
        <v>9</v>
      </c>
      <c r="D624" s="2" t="str">
        <f t="shared" si="101"/>
        <v>September</v>
      </c>
      <c r="E624">
        <f t="shared" si="102"/>
        <v>3</v>
      </c>
      <c r="F624" t="str">
        <f t="shared" si="103"/>
        <v>Qtr 03</v>
      </c>
      <c r="G624">
        <f t="shared" si="104"/>
        <v>2011</v>
      </c>
      <c r="H624" cm="1">
        <f t="array" ref="H624">_xlfn.SWITCH(I624,"Sunday",1,"Monday",2,"Tuesday",3,"Wednesday",4,"Thursday",5,"Friday",6,"Saturday",7)</f>
        <v>5</v>
      </c>
      <c r="I624" t="str">
        <f t="shared" si="105"/>
        <v>Thursday</v>
      </c>
      <c r="J624">
        <f t="shared" si="106"/>
        <v>15</v>
      </c>
      <c r="K624">
        <f t="shared" si="107"/>
        <v>258</v>
      </c>
      <c r="L624">
        <f t="shared" si="108"/>
        <v>38</v>
      </c>
      <c r="M624" t="str">
        <f t="shared" si="109"/>
        <v>2011-09</v>
      </c>
    </row>
    <row r="625" spans="1:13">
      <c r="A625" s="1" t="str">
        <f t="shared" si="99"/>
        <v>20110916</v>
      </c>
      <c r="B625" s="4">
        <v>40802</v>
      </c>
      <c r="C625" s="2">
        <f t="shared" si="100"/>
        <v>9</v>
      </c>
      <c r="D625" s="2" t="str">
        <f t="shared" si="101"/>
        <v>September</v>
      </c>
      <c r="E625">
        <f t="shared" si="102"/>
        <v>3</v>
      </c>
      <c r="F625" t="str">
        <f t="shared" si="103"/>
        <v>Qtr 03</v>
      </c>
      <c r="G625">
        <f t="shared" si="104"/>
        <v>2011</v>
      </c>
      <c r="H625" cm="1">
        <f t="array" ref="H625">_xlfn.SWITCH(I625,"Sunday",1,"Monday",2,"Tuesday",3,"Wednesday",4,"Thursday",5,"Friday",6,"Saturday",7)</f>
        <v>6</v>
      </c>
      <c r="I625" t="str">
        <f t="shared" si="105"/>
        <v>Friday</v>
      </c>
      <c r="J625">
        <f t="shared" si="106"/>
        <v>16</v>
      </c>
      <c r="K625">
        <f t="shared" si="107"/>
        <v>259</v>
      </c>
      <c r="L625">
        <f t="shared" si="108"/>
        <v>38</v>
      </c>
      <c r="M625" t="str">
        <f t="shared" si="109"/>
        <v>2011-09</v>
      </c>
    </row>
    <row r="626" spans="1:13">
      <c r="A626" s="1" t="str">
        <f t="shared" si="99"/>
        <v>20110917</v>
      </c>
      <c r="B626" s="4">
        <v>40803</v>
      </c>
      <c r="C626" s="2">
        <f t="shared" si="100"/>
        <v>9</v>
      </c>
      <c r="D626" s="2" t="str">
        <f t="shared" si="101"/>
        <v>September</v>
      </c>
      <c r="E626">
        <f t="shared" si="102"/>
        <v>3</v>
      </c>
      <c r="F626" t="str">
        <f t="shared" si="103"/>
        <v>Qtr 03</v>
      </c>
      <c r="G626">
        <f t="shared" si="104"/>
        <v>2011</v>
      </c>
      <c r="H626" cm="1">
        <f t="array" ref="H626">_xlfn.SWITCH(I626,"Sunday",1,"Monday",2,"Tuesday",3,"Wednesday",4,"Thursday",5,"Friday",6,"Saturday",7)</f>
        <v>7</v>
      </c>
      <c r="I626" t="str">
        <f t="shared" si="105"/>
        <v>Saturday</v>
      </c>
      <c r="J626">
        <f t="shared" si="106"/>
        <v>17</v>
      </c>
      <c r="K626">
        <f t="shared" si="107"/>
        <v>260</v>
      </c>
      <c r="L626">
        <f t="shared" si="108"/>
        <v>38</v>
      </c>
      <c r="M626" t="str">
        <f t="shared" si="109"/>
        <v>2011-09</v>
      </c>
    </row>
    <row r="627" spans="1:13">
      <c r="A627" s="1" t="str">
        <f t="shared" si="99"/>
        <v>20110918</v>
      </c>
      <c r="B627" s="4">
        <v>40804</v>
      </c>
      <c r="C627" s="2">
        <f t="shared" si="100"/>
        <v>9</v>
      </c>
      <c r="D627" s="2" t="str">
        <f t="shared" si="101"/>
        <v>September</v>
      </c>
      <c r="E627">
        <f t="shared" si="102"/>
        <v>3</v>
      </c>
      <c r="F627" t="str">
        <f t="shared" si="103"/>
        <v>Qtr 03</v>
      </c>
      <c r="G627">
        <f t="shared" si="104"/>
        <v>2011</v>
      </c>
      <c r="H627" cm="1">
        <f t="array" ref="H627">_xlfn.SWITCH(I627,"Sunday",1,"Monday",2,"Tuesday",3,"Wednesday",4,"Thursday",5,"Friday",6,"Saturday",7)</f>
        <v>1</v>
      </c>
      <c r="I627" t="str">
        <f t="shared" si="105"/>
        <v>Sunday</v>
      </c>
      <c r="J627">
        <f t="shared" si="106"/>
        <v>18</v>
      </c>
      <c r="K627">
        <f t="shared" si="107"/>
        <v>261</v>
      </c>
      <c r="L627">
        <f t="shared" si="108"/>
        <v>39</v>
      </c>
      <c r="M627" t="str">
        <f t="shared" si="109"/>
        <v>2011-09</v>
      </c>
    </row>
    <row r="628" spans="1:13">
      <c r="A628" s="1" t="str">
        <f t="shared" si="99"/>
        <v>20110919</v>
      </c>
      <c r="B628" s="4">
        <v>40805</v>
      </c>
      <c r="C628" s="2">
        <f t="shared" si="100"/>
        <v>9</v>
      </c>
      <c r="D628" s="2" t="str">
        <f t="shared" si="101"/>
        <v>September</v>
      </c>
      <c r="E628">
        <f t="shared" si="102"/>
        <v>3</v>
      </c>
      <c r="F628" t="str">
        <f t="shared" si="103"/>
        <v>Qtr 03</v>
      </c>
      <c r="G628">
        <f t="shared" si="104"/>
        <v>2011</v>
      </c>
      <c r="H628" cm="1">
        <f t="array" ref="H628">_xlfn.SWITCH(I628,"Sunday",1,"Monday",2,"Tuesday",3,"Wednesday",4,"Thursday",5,"Friday",6,"Saturday",7)</f>
        <v>2</v>
      </c>
      <c r="I628" t="str">
        <f t="shared" si="105"/>
        <v>Monday</v>
      </c>
      <c r="J628">
        <f t="shared" si="106"/>
        <v>19</v>
      </c>
      <c r="K628">
        <f t="shared" si="107"/>
        <v>262</v>
      </c>
      <c r="L628">
        <f t="shared" si="108"/>
        <v>39</v>
      </c>
      <c r="M628" t="str">
        <f t="shared" si="109"/>
        <v>2011-09</v>
      </c>
    </row>
    <row r="629" spans="1:13">
      <c r="A629" s="1" t="str">
        <f t="shared" si="99"/>
        <v>20110920</v>
      </c>
      <c r="B629" s="4">
        <v>40806</v>
      </c>
      <c r="C629" s="2">
        <f t="shared" si="100"/>
        <v>9</v>
      </c>
      <c r="D629" s="2" t="str">
        <f t="shared" si="101"/>
        <v>September</v>
      </c>
      <c r="E629">
        <f t="shared" si="102"/>
        <v>3</v>
      </c>
      <c r="F629" t="str">
        <f t="shared" si="103"/>
        <v>Qtr 03</v>
      </c>
      <c r="G629">
        <f t="shared" si="104"/>
        <v>2011</v>
      </c>
      <c r="H629" cm="1">
        <f t="array" ref="H629">_xlfn.SWITCH(I629,"Sunday",1,"Monday",2,"Tuesday",3,"Wednesday",4,"Thursday",5,"Friday",6,"Saturday",7)</f>
        <v>3</v>
      </c>
      <c r="I629" t="str">
        <f t="shared" si="105"/>
        <v>Tuesday</v>
      </c>
      <c r="J629">
        <f t="shared" si="106"/>
        <v>20</v>
      </c>
      <c r="K629">
        <f t="shared" si="107"/>
        <v>263</v>
      </c>
      <c r="L629">
        <f t="shared" si="108"/>
        <v>39</v>
      </c>
      <c r="M629" t="str">
        <f t="shared" si="109"/>
        <v>2011-09</v>
      </c>
    </row>
    <row r="630" spans="1:13">
      <c r="A630" s="1" t="str">
        <f t="shared" si="99"/>
        <v>20110921</v>
      </c>
      <c r="B630" s="4">
        <v>40807</v>
      </c>
      <c r="C630" s="2">
        <f t="shared" si="100"/>
        <v>9</v>
      </c>
      <c r="D630" s="2" t="str">
        <f t="shared" si="101"/>
        <v>September</v>
      </c>
      <c r="E630">
        <f t="shared" si="102"/>
        <v>3</v>
      </c>
      <c r="F630" t="str">
        <f t="shared" si="103"/>
        <v>Qtr 03</v>
      </c>
      <c r="G630">
        <f t="shared" si="104"/>
        <v>2011</v>
      </c>
      <c r="H630" cm="1">
        <f t="array" ref="H630">_xlfn.SWITCH(I630,"Sunday",1,"Monday",2,"Tuesday",3,"Wednesday",4,"Thursday",5,"Friday",6,"Saturday",7)</f>
        <v>4</v>
      </c>
      <c r="I630" t="str">
        <f t="shared" si="105"/>
        <v>Wednesday</v>
      </c>
      <c r="J630">
        <f t="shared" si="106"/>
        <v>21</v>
      </c>
      <c r="K630">
        <f t="shared" si="107"/>
        <v>264</v>
      </c>
      <c r="L630">
        <f t="shared" si="108"/>
        <v>39</v>
      </c>
      <c r="M630" t="str">
        <f t="shared" si="109"/>
        <v>2011-09</v>
      </c>
    </row>
    <row r="631" spans="1:13">
      <c r="A631" s="1" t="str">
        <f t="shared" si="99"/>
        <v>20110922</v>
      </c>
      <c r="B631" s="4">
        <v>40808</v>
      </c>
      <c r="C631" s="2">
        <f t="shared" si="100"/>
        <v>9</v>
      </c>
      <c r="D631" s="2" t="str">
        <f t="shared" si="101"/>
        <v>September</v>
      </c>
      <c r="E631">
        <f t="shared" si="102"/>
        <v>3</v>
      </c>
      <c r="F631" t="str">
        <f t="shared" si="103"/>
        <v>Qtr 03</v>
      </c>
      <c r="G631">
        <f t="shared" si="104"/>
        <v>2011</v>
      </c>
      <c r="H631" cm="1">
        <f t="array" ref="H631">_xlfn.SWITCH(I631,"Sunday",1,"Monday",2,"Tuesday",3,"Wednesday",4,"Thursday",5,"Friday",6,"Saturday",7)</f>
        <v>5</v>
      </c>
      <c r="I631" t="str">
        <f t="shared" si="105"/>
        <v>Thursday</v>
      </c>
      <c r="J631">
        <f t="shared" si="106"/>
        <v>22</v>
      </c>
      <c r="K631">
        <f t="shared" si="107"/>
        <v>265</v>
      </c>
      <c r="L631">
        <f t="shared" si="108"/>
        <v>39</v>
      </c>
      <c r="M631" t="str">
        <f t="shared" si="109"/>
        <v>2011-09</v>
      </c>
    </row>
    <row r="632" spans="1:13">
      <c r="A632" s="1" t="str">
        <f t="shared" si="99"/>
        <v>20110923</v>
      </c>
      <c r="B632" s="4">
        <v>40809</v>
      </c>
      <c r="C632" s="2">
        <f t="shared" si="100"/>
        <v>9</v>
      </c>
      <c r="D632" s="2" t="str">
        <f t="shared" si="101"/>
        <v>September</v>
      </c>
      <c r="E632">
        <f t="shared" si="102"/>
        <v>3</v>
      </c>
      <c r="F632" t="str">
        <f t="shared" si="103"/>
        <v>Qtr 03</v>
      </c>
      <c r="G632">
        <f t="shared" si="104"/>
        <v>2011</v>
      </c>
      <c r="H632" cm="1">
        <f t="array" ref="H632">_xlfn.SWITCH(I632,"Sunday",1,"Monday",2,"Tuesday",3,"Wednesday",4,"Thursday",5,"Friday",6,"Saturday",7)</f>
        <v>6</v>
      </c>
      <c r="I632" t="str">
        <f t="shared" si="105"/>
        <v>Friday</v>
      </c>
      <c r="J632">
        <f t="shared" si="106"/>
        <v>23</v>
      </c>
      <c r="K632">
        <f t="shared" si="107"/>
        <v>266</v>
      </c>
      <c r="L632">
        <f t="shared" si="108"/>
        <v>39</v>
      </c>
      <c r="M632" t="str">
        <f t="shared" si="109"/>
        <v>2011-09</v>
      </c>
    </row>
    <row r="633" spans="1:13">
      <c r="A633" s="1" t="str">
        <f t="shared" si="99"/>
        <v>20110924</v>
      </c>
      <c r="B633" s="4">
        <v>40810</v>
      </c>
      <c r="C633" s="2">
        <f t="shared" si="100"/>
        <v>9</v>
      </c>
      <c r="D633" s="2" t="str">
        <f t="shared" si="101"/>
        <v>September</v>
      </c>
      <c r="E633">
        <f t="shared" si="102"/>
        <v>3</v>
      </c>
      <c r="F633" t="str">
        <f t="shared" si="103"/>
        <v>Qtr 03</v>
      </c>
      <c r="G633">
        <f t="shared" si="104"/>
        <v>2011</v>
      </c>
      <c r="H633" cm="1">
        <f t="array" ref="H633">_xlfn.SWITCH(I633,"Sunday",1,"Monday",2,"Tuesday",3,"Wednesday",4,"Thursday",5,"Friday",6,"Saturday",7)</f>
        <v>7</v>
      </c>
      <c r="I633" t="str">
        <f t="shared" si="105"/>
        <v>Saturday</v>
      </c>
      <c r="J633">
        <f t="shared" si="106"/>
        <v>24</v>
      </c>
      <c r="K633">
        <f t="shared" si="107"/>
        <v>267</v>
      </c>
      <c r="L633">
        <f t="shared" si="108"/>
        <v>39</v>
      </c>
      <c r="M633" t="str">
        <f t="shared" si="109"/>
        <v>2011-09</v>
      </c>
    </row>
    <row r="634" spans="1:13">
      <c r="A634" s="1" t="str">
        <f t="shared" si="99"/>
        <v>20110925</v>
      </c>
      <c r="B634" s="4">
        <v>40811</v>
      </c>
      <c r="C634" s="2">
        <f t="shared" si="100"/>
        <v>9</v>
      </c>
      <c r="D634" s="2" t="str">
        <f t="shared" si="101"/>
        <v>September</v>
      </c>
      <c r="E634">
        <f t="shared" si="102"/>
        <v>3</v>
      </c>
      <c r="F634" t="str">
        <f t="shared" si="103"/>
        <v>Qtr 03</v>
      </c>
      <c r="G634">
        <f t="shared" si="104"/>
        <v>2011</v>
      </c>
      <c r="H634" cm="1">
        <f t="array" ref="H634">_xlfn.SWITCH(I634,"Sunday",1,"Monday",2,"Tuesday",3,"Wednesday",4,"Thursday",5,"Friday",6,"Saturday",7)</f>
        <v>1</v>
      </c>
      <c r="I634" t="str">
        <f t="shared" si="105"/>
        <v>Sunday</v>
      </c>
      <c r="J634">
        <f t="shared" si="106"/>
        <v>25</v>
      </c>
      <c r="K634">
        <f t="shared" si="107"/>
        <v>268</v>
      </c>
      <c r="L634">
        <f t="shared" si="108"/>
        <v>40</v>
      </c>
      <c r="M634" t="str">
        <f t="shared" si="109"/>
        <v>2011-09</v>
      </c>
    </row>
    <row r="635" spans="1:13">
      <c r="A635" s="1" t="str">
        <f t="shared" si="99"/>
        <v>20110926</v>
      </c>
      <c r="B635" s="4">
        <v>40812</v>
      </c>
      <c r="C635" s="2">
        <f t="shared" si="100"/>
        <v>9</v>
      </c>
      <c r="D635" s="2" t="str">
        <f t="shared" si="101"/>
        <v>September</v>
      </c>
      <c r="E635">
        <f t="shared" si="102"/>
        <v>3</v>
      </c>
      <c r="F635" t="str">
        <f t="shared" si="103"/>
        <v>Qtr 03</v>
      </c>
      <c r="G635">
        <f t="shared" si="104"/>
        <v>2011</v>
      </c>
      <c r="H635" cm="1">
        <f t="array" ref="H635">_xlfn.SWITCH(I635,"Sunday",1,"Monday",2,"Tuesday",3,"Wednesday",4,"Thursday",5,"Friday",6,"Saturday",7)</f>
        <v>2</v>
      </c>
      <c r="I635" t="str">
        <f t="shared" si="105"/>
        <v>Monday</v>
      </c>
      <c r="J635">
        <f t="shared" si="106"/>
        <v>26</v>
      </c>
      <c r="K635">
        <f t="shared" si="107"/>
        <v>269</v>
      </c>
      <c r="L635">
        <f t="shared" si="108"/>
        <v>40</v>
      </c>
      <c r="M635" t="str">
        <f t="shared" si="109"/>
        <v>2011-09</v>
      </c>
    </row>
    <row r="636" spans="1:13">
      <c r="A636" s="1" t="str">
        <f t="shared" si="99"/>
        <v>20110927</v>
      </c>
      <c r="B636" s="4">
        <v>40813</v>
      </c>
      <c r="C636" s="2">
        <f t="shared" si="100"/>
        <v>9</v>
      </c>
      <c r="D636" s="2" t="str">
        <f t="shared" si="101"/>
        <v>September</v>
      </c>
      <c r="E636">
        <f t="shared" si="102"/>
        <v>3</v>
      </c>
      <c r="F636" t="str">
        <f t="shared" si="103"/>
        <v>Qtr 03</v>
      </c>
      <c r="G636">
        <f t="shared" si="104"/>
        <v>2011</v>
      </c>
      <c r="H636" cm="1">
        <f t="array" ref="H636">_xlfn.SWITCH(I636,"Sunday",1,"Monday",2,"Tuesday",3,"Wednesday",4,"Thursday",5,"Friday",6,"Saturday",7)</f>
        <v>3</v>
      </c>
      <c r="I636" t="str">
        <f t="shared" si="105"/>
        <v>Tuesday</v>
      </c>
      <c r="J636">
        <f t="shared" si="106"/>
        <v>27</v>
      </c>
      <c r="K636">
        <f t="shared" si="107"/>
        <v>270</v>
      </c>
      <c r="L636">
        <f t="shared" si="108"/>
        <v>40</v>
      </c>
      <c r="M636" t="str">
        <f t="shared" si="109"/>
        <v>2011-09</v>
      </c>
    </row>
    <row r="637" spans="1:13">
      <c r="A637" s="1" t="str">
        <f t="shared" si="99"/>
        <v>20110928</v>
      </c>
      <c r="B637" s="4">
        <v>40814</v>
      </c>
      <c r="C637" s="2">
        <f t="shared" si="100"/>
        <v>9</v>
      </c>
      <c r="D637" s="2" t="str">
        <f t="shared" si="101"/>
        <v>September</v>
      </c>
      <c r="E637">
        <f t="shared" si="102"/>
        <v>3</v>
      </c>
      <c r="F637" t="str">
        <f t="shared" si="103"/>
        <v>Qtr 03</v>
      </c>
      <c r="G637">
        <f t="shared" si="104"/>
        <v>2011</v>
      </c>
      <c r="H637" cm="1">
        <f t="array" ref="H637">_xlfn.SWITCH(I637,"Sunday",1,"Monday",2,"Tuesday",3,"Wednesday",4,"Thursday",5,"Friday",6,"Saturday",7)</f>
        <v>4</v>
      </c>
      <c r="I637" t="str">
        <f t="shared" si="105"/>
        <v>Wednesday</v>
      </c>
      <c r="J637">
        <f t="shared" si="106"/>
        <v>28</v>
      </c>
      <c r="K637">
        <f t="shared" si="107"/>
        <v>271</v>
      </c>
      <c r="L637">
        <f t="shared" si="108"/>
        <v>40</v>
      </c>
      <c r="M637" t="str">
        <f t="shared" si="109"/>
        <v>2011-09</v>
      </c>
    </row>
    <row r="638" spans="1:13">
      <c r="A638" s="1" t="str">
        <f t="shared" si="99"/>
        <v>20110929</v>
      </c>
      <c r="B638" s="4">
        <v>40815</v>
      </c>
      <c r="C638" s="2">
        <f t="shared" si="100"/>
        <v>9</v>
      </c>
      <c r="D638" s="2" t="str">
        <f t="shared" si="101"/>
        <v>September</v>
      </c>
      <c r="E638">
        <f t="shared" si="102"/>
        <v>3</v>
      </c>
      <c r="F638" t="str">
        <f t="shared" si="103"/>
        <v>Qtr 03</v>
      </c>
      <c r="G638">
        <f t="shared" si="104"/>
        <v>2011</v>
      </c>
      <c r="H638" cm="1">
        <f t="array" ref="H638">_xlfn.SWITCH(I638,"Sunday",1,"Monday",2,"Tuesday",3,"Wednesday",4,"Thursday",5,"Friday",6,"Saturday",7)</f>
        <v>5</v>
      </c>
      <c r="I638" t="str">
        <f t="shared" si="105"/>
        <v>Thursday</v>
      </c>
      <c r="J638">
        <f t="shared" si="106"/>
        <v>29</v>
      </c>
      <c r="K638">
        <f t="shared" si="107"/>
        <v>272</v>
      </c>
      <c r="L638">
        <f t="shared" si="108"/>
        <v>40</v>
      </c>
      <c r="M638" t="str">
        <f t="shared" si="109"/>
        <v>2011-09</v>
      </c>
    </row>
    <row r="639" spans="1:13">
      <c r="A639" s="1" t="str">
        <f t="shared" si="99"/>
        <v>20110930</v>
      </c>
      <c r="B639" s="4">
        <v>40816</v>
      </c>
      <c r="C639" s="2">
        <f t="shared" si="100"/>
        <v>9</v>
      </c>
      <c r="D639" s="2" t="str">
        <f t="shared" si="101"/>
        <v>September</v>
      </c>
      <c r="E639">
        <f t="shared" si="102"/>
        <v>3</v>
      </c>
      <c r="F639" t="str">
        <f t="shared" si="103"/>
        <v>Qtr 03</v>
      </c>
      <c r="G639">
        <f t="shared" si="104"/>
        <v>2011</v>
      </c>
      <c r="H639" cm="1">
        <f t="array" ref="H639">_xlfn.SWITCH(I639,"Sunday",1,"Monday",2,"Tuesday",3,"Wednesday",4,"Thursday",5,"Friday",6,"Saturday",7)</f>
        <v>6</v>
      </c>
      <c r="I639" t="str">
        <f t="shared" si="105"/>
        <v>Friday</v>
      </c>
      <c r="J639">
        <f t="shared" si="106"/>
        <v>30</v>
      </c>
      <c r="K639">
        <f t="shared" si="107"/>
        <v>273</v>
      </c>
      <c r="L639">
        <f t="shared" si="108"/>
        <v>40</v>
      </c>
      <c r="M639" t="str">
        <f t="shared" si="109"/>
        <v>2011-09</v>
      </c>
    </row>
    <row r="640" spans="1:13">
      <c r="A640" s="1" t="str">
        <f t="shared" si="99"/>
        <v>20111001</v>
      </c>
      <c r="B640" s="4">
        <v>40817</v>
      </c>
      <c r="C640" s="2">
        <f t="shared" si="100"/>
        <v>10</v>
      </c>
      <c r="D640" s="2" t="str">
        <f t="shared" si="101"/>
        <v>October</v>
      </c>
      <c r="E640">
        <f t="shared" si="102"/>
        <v>4</v>
      </c>
      <c r="F640" t="str">
        <f t="shared" si="103"/>
        <v>Qtr 04</v>
      </c>
      <c r="G640">
        <f t="shared" si="104"/>
        <v>2011</v>
      </c>
      <c r="H640" cm="1">
        <f t="array" ref="H640">_xlfn.SWITCH(I640,"Sunday",1,"Monday",2,"Tuesday",3,"Wednesday",4,"Thursday",5,"Friday",6,"Saturday",7)</f>
        <v>7</v>
      </c>
      <c r="I640" t="str">
        <f t="shared" si="105"/>
        <v>Saturday</v>
      </c>
      <c r="J640">
        <f t="shared" si="106"/>
        <v>1</v>
      </c>
      <c r="K640">
        <f t="shared" si="107"/>
        <v>274</v>
      </c>
      <c r="L640">
        <f t="shared" si="108"/>
        <v>40</v>
      </c>
      <c r="M640" t="str">
        <f t="shared" si="109"/>
        <v>2011-10</v>
      </c>
    </row>
    <row r="641" spans="1:13">
      <c r="A641" s="1" t="str">
        <f t="shared" si="99"/>
        <v>20111002</v>
      </c>
      <c r="B641" s="4">
        <v>40818</v>
      </c>
      <c r="C641" s="2">
        <f t="shared" si="100"/>
        <v>10</v>
      </c>
      <c r="D641" s="2" t="str">
        <f t="shared" si="101"/>
        <v>October</v>
      </c>
      <c r="E641">
        <f t="shared" si="102"/>
        <v>4</v>
      </c>
      <c r="F641" t="str">
        <f t="shared" si="103"/>
        <v>Qtr 04</v>
      </c>
      <c r="G641">
        <f t="shared" si="104"/>
        <v>2011</v>
      </c>
      <c r="H641" cm="1">
        <f t="array" ref="H641">_xlfn.SWITCH(I641,"Sunday",1,"Monday",2,"Tuesday",3,"Wednesday",4,"Thursday",5,"Friday",6,"Saturday",7)</f>
        <v>1</v>
      </c>
      <c r="I641" t="str">
        <f t="shared" si="105"/>
        <v>Sunday</v>
      </c>
      <c r="J641">
        <f t="shared" si="106"/>
        <v>2</v>
      </c>
      <c r="K641">
        <f t="shared" si="107"/>
        <v>275</v>
      </c>
      <c r="L641">
        <f t="shared" si="108"/>
        <v>41</v>
      </c>
      <c r="M641" t="str">
        <f t="shared" si="109"/>
        <v>2011-10</v>
      </c>
    </row>
    <row r="642" spans="1:13">
      <c r="A642" s="1" t="str">
        <f t="shared" si="99"/>
        <v>20111003</v>
      </c>
      <c r="B642" s="4">
        <v>40819</v>
      </c>
      <c r="C642" s="2">
        <f t="shared" si="100"/>
        <v>10</v>
      </c>
      <c r="D642" s="2" t="str">
        <f t="shared" si="101"/>
        <v>October</v>
      </c>
      <c r="E642">
        <f t="shared" si="102"/>
        <v>4</v>
      </c>
      <c r="F642" t="str">
        <f t="shared" si="103"/>
        <v>Qtr 04</v>
      </c>
      <c r="G642">
        <f t="shared" si="104"/>
        <v>2011</v>
      </c>
      <c r="H642" cm="1">
        <f t="array" ref="H642">_xlfn.SWITCH(I642,"Sunday",1,"Monday",2,"Tuesday",3,"Wednesday",4,"Thursday",5,"Friday",6,"Saturday",7)</f>
        <v>2</v>
      </c>
      <c r="I642" t="str">
        <f t="shared" si="105"/>
        <v>Monday</v>
      </c>
      <c r="J642">
        <f t="shared" si="106"/>
        <v>3</v>
      </c>
      <c r="K642">
        <f t="shared" si="107"/>
        <v>276</v>
      </c>
      <c r="L642">
        <f t="shared" si="108"/>
        <v>41</v>
      </c>
      <c r="M642" t="str">
        <f t="shared" si="109"/>
        <v>2011-10</v>
      </c>
    </row>
    <row r="643" spans="1:13">
      <c r="A643" s="1" t="str">
        <f t="shared" ref="A643:A706" si="110">YEAR(B643) &amp; REPT("0",2 - LEN(C643)) &amp; C643 &amp; REPT("0",2 - LEN(J643)) &amp; J643</f>
        <v>20111004</v>
      </c>
      <c r="B643" s="4">
        <v>40820</v>
      </c>
      <c r="C643" s="2">
        <f t="shared" ref="C643:C706" si="111">MONTH(B643)</f>
        <v>10</v>
      </c>
      <c r="D643" s="2" t="str">
        <f t="shared" ref="D643:D706" si="112">TEXT(B643,"mmmm")</f>
        <v>October</v>
      </c>
      <c r="E643">
        <f t="shared" ref="E643:E706" si="113">IF( OR(C643 = 1, C643=2, C643 = 3),1, IF(OR(C643 = 4, C643=5, C643 = 6),2,IF(OR(C643 = 7, C643=8, C643 = 9),3,4)))</f>
        <v>4</v>
      </c>
      <c r="F643" t="str">
        <f t="shared" ref="F643:F706" si="114">"Qtr " &amp; REPT("0",2 - LEN(E643)) &amp; E643</f>
        <v>Qtr 04</v>
      </c>
      <c r="G643">
        <f t="shared" ref="G643:G706" si="115">YEAR(B643)</f>
        <v>2011</v>
      </c>
      <c r="H643" cm="1">
        <f t="array" ref="H643">_xlfn.SWITCH(I643,"Sunday",1,"Monday",2,"Tuesday",3,"Wednesday",4,"Thursday",5,"Friday",6,"Saturday",7)</f>
        <v>3</v>
      </c>
      <c r="I643" t="str">
        <f t="shared" ref="I643:I706" si="116">TEXT(B643,"dddd")</f>
        <v>Tuesday</v>
      </c>
      <c r="J643">
        <f t="shared" ref="J643:J706" si="117">DAY(B643)</f>
        <v>4</v>
      </c>
      <c r="K643">
        <f t="shared" ref="K643:K706" si="118">B643 - DATE(YEAR(B643),1,0)</f>
        <v>277</v>
      </c>
      <c r="L643">
        <f t="shared" ref="L643:L706" si="119">WEEKNUM(B643)</f>
        <v>41</v>
      </c>
      <c r="M643" t="str">
        <f t="shared" si="109"/>
        <v>2011-10</v>
      </c>
    </row>
    <row r="644" spans="1:13">
      <c r="A644" s="1" t="str">
        <f t="shared" si="110"/>
        <v>20111005</v>
      </c>
      <c r="B644" s="4">
        <v>40821</v>
      </c>
      <c r="C644" s="2">
        <f t="shared" si="111"/>
        <v>10</v>
      </c>
      <c r="D644" s="2" t="str">
        <f t="shared" si="112"/>
        <v>October</v>
      </c>
      <c r="E644">
        <f t="shared" si="113"/>
        <v>4</v>
      </c>
      <c r="F644" t="str">
        <f t="shared" si="114"/>
        <v>Qtr 04</v>
      </c>
      <c r="G644">
        <f t="shared" si="115"/>
        <v>2011</v>
      </c>
      <c r="H644" cm="1">
        <f t="array" ref="H644">_xlfn.SWITCH(I644,"Sunday",1,"Monday",2,"Tuesday",3,"Wednesday",4,"Thursday",5,"Friday",6,"Saturday",7)</f>
        <v>4</v>
      </c>
      <c r="I644" t="str">
        <f t="shared" si="116"/>
        <v>Wednesday</v>
      </c>
      <c r="J644">
        <f t="shared" si="117"/>
        <v>5</v>
      </c>
      <c r="K644">
        <f t="shared" si="118"/>
        <v>278</v>
      </c>
      <c r="L644">
        <f t="shared" si="119"/>
        <v>41</v>
      </c>
      <c r="M644" t="str">
        <f t="shared" ref="M644:M707" si="120">YEAR(B644) &amp; "-" &amp; REPT("0",2 - LEN(C644)) &amp; C644</f>
        <v>2011-10</v>
      </c>
    </row>
    <row r="645" spans="1:13">
      <c r="A645" s="1" t="str">
        <f t="shared" si="110"/>
        <v>20111006</v>
      </c>
      <c r="B645" s="4">
        <v>40822</v>
      </c>
      <c r="C645" s="2">
        <f t="shared" si="111"/>
        <v>10</v>
      </c>
      <c r="D645" s="2" t="str">
        <f t="shared" si="112"/>
        <v>October</v>
      </c>
      <c r="E645">
        <f t="shared" si="113"/>
        <v>4</v>
      </c>
      <c r="F645" t="str">
        <f t="shared" si="114"/>
        <v>Qtr 04</v>
      </c>
      <c r="G645">
        <f t="shared" si="115"/>
        <v>2011</v>
      </c>
      <c r="H645" cm="1">
        <f t="array" ref="H645">_xlfn.SWITCH(I645,"Sunday",1,"Monday",2,"Tuesday",3,"Wednesday",4,"Thursday",5,"Friday",6,"Saturday",7)</f>
        <v>5</v>
      </c>
      <c r="I645" t="str">
        <f t="shared" si="116"/>
        <v>Thursday</v>
      </c>
      <c r="J645">
        <f t="shared" si="117"/>
        <v>6</v>
      </c>
      <c r="K645">
        <f t="shared" si="118"/>
        <v>279</v>
      </c>
      <c r="L645">
        <f t="shared" si="119"/>
        <v>41</v>
      </c>
      <c r="M645" t="str">
        <f t="shared" si="120"/>
        <v>2011-10</v>
      </c>
    </row>
    <row r="646" spans="1:13">
      <c r="A646" s="1" t="str">
        <f t="shared" si="110"/>
        <v>20111007</v>
      </c>
      <c r="B646" s="4">
        <v>40823</v>
      </c>
      <c r="C646" s="2">
        <f t="shared" si="111"/>
        <v>10</v>
      </c>
      <c r="D646" s="2" t="str">
        <f t="shared" si="112"/>
        <v>October</v>
      </c>
      <c r="E646">
        <f t="shared" si="113"/>
        <v>4</v>
      </c>
      <c r="F646" t="str">
        <f t="shared" si="114"/>
        <v>Qtr 04</v>
      </c>
      <c r="G646">
        <f t="shared" si="115"/>
        <v>2011</v>
      </c>
      <c r="H646" cm="1">
        <f t="array" ref="H646">_xlfn.SWITCH(I646,"Sunday",1,"Monday",2,"Tuesday",3,"Wednesday",4,"Thursday",5,"Friday",6,"Saturday",7)</f>
        <v>6</v>
      </c>
      <c r="I646" t="str">
        <f t="shared" si="116"/>
        <v>Friday</v>
      </c>
      <c r="J646">
        <f t="shared" si="117"/>
        <v>7</v>
      </c>
      <c r="K646">
        <f t="shared" si="118"/>
        <v>280</v>
      </c>
      <c r="L646">
        <f t="shared" si="119"/>
        <v>41</v>
      </c>
      <c r="M646" t="str">
        <f t="shared" si="120"/>
        <v>2011-10</v>
      </c>
    </row>
    <row r="647" spans="1:13">
      <c r="A647" s="1" t="str">
        <f t="shared" si="110"/>
        <v>20111008</v>
      </c>
      <c r="B647" s="4">
        <v>40824</v>
      </c>
      <c r="C647" s="2">
        <f t="shared" si="111"/>
        <v>10</v>
      </c>
      <c r="D647" s="2" t="str">
        <f t="shared" si="112"/>
        <v>October</v>
      </c>
      <c r="E647">
        <f t="shared" si="113"/>
        <v>4</v>
      </c>
      <c r="F647" t="str">
        <f t="shared" si="114"/>
        <v>Qtr 04</v>
      </c>
      <c r="G647">
        <f t="shared" si="115"/>
        <v>2011</v>
      </c>
      <c r="H647" cm="1">
        <f t="array" ref="H647">_xlfn.SWITCH(I647,"Sunday",1,"Monday",2,"Tuesday",3,"Wednesday",4,"Thursday",5,"Friday",6,"Saturday",7)</f>
        <v>7</v>
      </c>
      <c r="I647" t="str">
        <f t="shared" si="116"/>
        <v>Saturday</v>
      </c>
      <c r="J647">
        <f t="shared" si="117"/>
        <v>8</v>
      </c>
      <c r="K647">
        <f t="shared" si="118"/>
        <v>281</v>
      </c>
      <c r="L647">
        <f t="shared" si="119"/>
        <v>41</v>
      </c>
      <c r="M647" t="str">
        <f t="shared" si="120"/>
        <v>2011-10</v>
      </c>
    </row>
    <row r="648" spans="1:13">
      <c r="A648" s="1" t="str">
        <f t="shared" si="110"/>
        <v>20111009</v>
      </c>
      <c r="B648" s="4">
        <v>40825</v>
      </c>
      <c r="C648" s="2">
        <f t="shared" si="111"/>
        <v>10</v>
      </c>
      <c r="D648" s="2" t="str">
        <f t="shared" si="112"/>
        <v>October</v>
      </c>
      <c r="E648">
        <f t="shared" si="113"/>
        <v>4</v>
      </c>
      <c r="F648" t="str">
        <f t="shared" si="114"/>
        <v>Qtr 04</v>
      </c>
      <c r="G648">
        <f t="shared" si="115"/>
        <v>2011</v>
      </c>
      <c r="H648" cm="1">
        <f t="array" ref="H648">_xlfn.SWITCH(I648,"Sunday",1,"Monday",2,"Tuesday",3,"Wednesday",4,"Thursday",5,"Friday",6,"Saturday",7)</f>
        <v>1</v>
      </c>
      <c r="I648" t="str">
        <f t="shared" si="116"/>
        <v>Sunday</v>
      </c>
      <c r="J648">
        <f t="shared" si="117"/>
        <v>9</v>
      </c>
      <c r="K648">
        <f t="shared" si="118"/>
        <v>282</v>
      </c>
      <c r="L648">
        <f t="shared" si="119"/>
        <v>42</v>
      </c>
      <c r="M648" t="str">
        <f t="shared" si="120"/>
        <v>2011-10</v>
      </c>
    </row>
    <row r="649" spans="1:13">
      <c r="A649" s="1" t="str">
        <f t="shared" si="110"/>
        <v>20111010</v>
      </c>
      <c r="B649" s="4">
        <v>40826</v>
      </c>
      <c r="C649" s="2">
        <f t="shared" si="111"/>
        <v>10</v>
      </c>
      <c r="D649" s="2" t="str">
        <f t="shared" si="112"/>
        <v>October</v>
      </c>
      <c r="E649">
        <f t="shared" si="113"/>
        <v>4</v>
      </c>
      <c r="F649" t="str">
        <f t="shared" si="114"/>
        <v>Qtr 04</v>
      </c>
      <c r="G649">
        <f t="shared" si="115"/>
        <v>2011</v>
      </c>
      <c r="H649" cm="1">
        <f t="array" ref="H649">_xlfn.SWITCH(I649,"Sunday",1,"Monday",2,"Tuesday",3,"Wednesday",4,"Thursday",5,"Friday",6,"Saturday",7)</f>
        <v>2</v>
      </c>
      <c r="I649" t="str">
        <f t="shared" si="116"/>
        <v>Monday</v>
      </c>
      <c r="J649">
        <f t="shared" si="117"/>
        <v>10</v>
      </c>
      <c r="K649">
        <f t="shared" si="118"/>
        <v>283</v>
      </c>
      <c r="L649">
        <f t="shared" si="119"/>
        <v>42</v>
      </c>
      <c r="M649" t="str">
        <f t="shared" si="120"/>
        <v>2011-10</v>
      </c>
    </row>
    <row r="650" spans="1:13">
      <c r="A650" s="1" t="str">
        <f t="shared" si="110"/>
        <v>20111011</v>
      </c>
      <c r="B650" s="4">
        <v>40827</v>
      </c>
      <c r="C650" s="2">
        <f t="shared" si="111"/>
        <v>10</v>
      </c>
      <c r="D650" s="2" t="str">
        <f t="shared" si="112"/>
        <v>October</v>
      </c>
      <c r="E650">
        <f t="shared" si="113"/>
        <v>4</v>
      </c>
      <c r="F650" t="str">
        <f t="shared" si="114"/>
        <v>Qtr 04</v>
      </c>
      <c r="G650">
        <f t="shared" si="115"/>
        <v>2011</v>
      </c>
      <c r="H650" cm="1">
        <f t="array" ref="H650">_xlfn.SWITCH(I650,"Sunday",1,"Monday",2,"Tuesday",3,"Wednesday",4,"Thursday",5,"Friday",6,"Saturday",7)</f>
        <v>3</v>
      </c>
      <c r="I650" t="str">
        <f t="shared" si="116"/>
        <v>Tuesday</v>
      </c>
      <c r="J650">
        <f t="shared" si="117"/>
        <v>11</v>
      </c>
      <c r="K650">
        <f t="shared" si="118"/>
        <v>284</v>
      </c>
      <c r="L650">
        <f t="shared" si="119"/>
        <v>42</v>
      </c>
      <c r="M650" t="str">
        <f t="shared" si="120"/>
        <v>2011-10</v>
      </c>
    </row>
    <row r="651" spans="1:13">
      <c r="A651" s="1" t="str">
        <f t="shared" si="110"/>
        <v>20111012</v>
      </c>
      <c r="B651" s="4">
        <v>40828</v>
      </c>
      <c r="C651" s="2">
        <f t="shared" si="111"/>
        <v>10</v>
      </c>
      <c r="D651" s="2" t="str">
        <f t="shared" si="112"/>
        <v>October</v>
      </c>
      <c r="E651">
        <f t="shared" si="113"/>
        <v>4</v>
      </c>
      <c r="F651" t="str">
        <f t="shared" si="114"/>
        <v>Qtr 04</v>
      </c>
      <c r="G651">
        <f t="shared" si="115"/>
        <v>2011</v>
      </c>
      <c r="H651" cm="1">
        <f t="array" ref="H651">_xlfn.SWITCH(I651,"Sunday",1,"Monday",2,"Tuesday",3,"Wednesday",4,"Thursday",5,"Friday",6,"Saturday",7)</f>
        <v>4</v>
      </c>
      <c r="I651" t="str">
        <f t="shared" si="116"/>
        <v>Wednesday</v>
      </c>
      <c r="J651">
        <f t="shared" si="117"/>
        <v>12</v>
      </c>
      <c r="K651">
        <f t="shared" si="118"/>
        <v>285</v>
      </c>
      <c r="L651">
        <f t="shared" si="119"/>
        <v>42</v>
      </c>
      <c r="M651" t="str">
        <f t="shared" si="120"/>
        <v>2011-10</v>
      </c>
    </row>
    <row r="652" spans="1:13">
      <c r="A652" s="1" t="str">
        <f t="shared" si="110"/>
        <v>20111013</v>
      </c>
      <c r="B652" s="4">
        <v>40829</v>
      </c>
      <c r="C652" s="2">
        <f t="shared" si="111"/>
        <v>10</v>
      </c>
      <c r="D652" s="2" t="str">
        <f t="shared" si="112"/>
        <v>October</v>
      </c>
      <c r="E652">
        <f t="shared" si="113"/>
        <v>4</v>
      </c>
      <c r="F652" t="str">
        <f t="shared" si="114"/>
        <v>Qtr 04</v>
      </c>
      <c r="G652">
        <f t="shared" si="115"/>
        <v>2011</v>
      </c>
      <c r="H652" cm="1">
        <f t="array" ref="H652">_xlfn.SWITCH(I652,"Sunday",1,"Monday",2,"Tuesday",3,"Wednesday",4,"Thursday",5,"Friday",6,"Saturday",7)</f>
        <v>5</v>
      </c>
      <c r="I652" t="str">
        <f t="shared" si="116"/>
        <v>Thursday</v>
      </c>
      <c r="J652">
        <f t="shared" si="117"/>
        <v>13</v>
      </c>
      <c r="K652">
        <f t="shared" si="118"/>
        <v>286</v>
      </c>
      <c r="L652">
        <f t="shared" si="119"/>
        <v>42</v>
      </c>
      <c r="M652" t="str">
        <f t="shared" si="120"/>
        <v>2011-10</v>
      </c>
    </row>
    <row r="653" spans="1:13">
      <c r="A653" s="1" t="str">
        <f t="shared" si="110"/>
        <v>20111014</v>
      </c>
      <c r="B653" s="4">
        <v>40830</v>
      </c>
      <c r="C653" s="2">
        <f t="shared" si="111"/>
        <v>10</v>
      </c>
      <c r="D653" s="2" t="str">
        <f t="shared" si="112"/>
        <v>October</v>
      </c>
      <c r="E653">
        <f t="shared" si="113"/>
        <v>4</v>
      </c>
      <c r="F653" t="str">
        <f t="shared" si="114"/>
        <v>Qtr 04</v>
      </c>
      <c r="G653">
        <f t="shared" si="115"/>
        <v>2011</v>
      </c>
      <c r="H653" cm="1">
        <f t="array" ref="H653">_xlfn.SWITCH(I653,"Sunday",1,"Monday",2,"Tuesday",3,"Wednesday",4,"Thursday",5,"Friday",6,"Saturday",7)</f>
        <v>6</v>
      </c>
      <c r="I653" t="str">
        <f t="shared" si="116"/>
        <v>Friday</v>
      </c>
      <c r="J653">
        <f t="shared" si="117"/>
        <v>14</v>
      </c>
      <c r="K653">
        <f t="shared" si="118"/>
        <v>287</v>
      </c>
      <c r="L653">
        <f t="shared" si="119"/>
        <v>42</v>
      </c>
      <c r="M653" t="str">
        <f t="shared" si="120"/>
        <v>2011-10</v>
      </c>
    </row>
    <row r="654" spans="1:13">
      <c r="A654" s="1" t="str">
        <f t="shared" si="110"/>
        <v>20111015</v>
      </c>
      <c r="B654" s="4">
        <v>40831</v>
      </c>
      <c r="C654" s="2">
        <f t="shared" si="111"/>
        <v>10</v>
      </c>
      <c r="D654" s="2" t="str">
        <f t="shared" si="112"/>
        <v>October</v>
      </c>
      <c r="E654">
        <f t="shared" si="113"/>
        <v>4</v>
      </c>
      <c r="F654" t="str">
        <f t="shared" si="114"/>
        <v>Qtr 04</v>
      </c>
      <c r="G654">
        <f t="shared" si="115"/>
        <v>2011</v>
      </c>
      <c r="H654" cm="1">
        <f t="array" ref="H654">_xlfn.SWITCH(I654,"Sunday",1,"Monday",2,"Tuesday",3,"Wednesday",4,"Thursday",5,"Friday",6,"Saturday",7)</f>
        <v>7</v>
      </c>
      <c r="I654" t="str">
        <f t="shared" si="116"/>
        <v>Saturday</v>
      </c>
      <c r="J654">
        <f t="shared" si="117"/>
        <v>15</v>
      </c>
      <c r="K654">
        <f t="shared" si="118"/>
        <v>288</v>
      </c>
      <c r="L654">
        <f t="shared" si="119"/>
        <v>42</v>
      </c>
      <c r="M654" t="str">
        <f t="shared" si="120"/>
        <v>2011-10</v>
      </c>
    </row>
    <row r="655" spans="1:13">
      <c r="A655" s="1" t="str">
        <f t="shared" si="110"/>
        <v>20111016</v>
      </c>
      <c r="B655" s="4">
        <v>40832</v>
      </c>
      <c r="C655" s="2">
        <f t="shared" si="111"/>
        <v>10</v>
      </c>
      <c r="D655" s="2" t="str">
        <f t="shared" si="112"/>
        <v>October</v>
      </c>
      <c r="E655">
        <f t="shared" si="113"/>
        <v>4</v>
      </c>
      <c r="F655" t="str">
        <f t="shared" si="114"/>
        <v>Qtr 04</v>
      </c>
      <c r="G655">
        <f t="shared" si="115"/>
        <v>2011</v>
      </c>
      <c r="H655" cm="1">
        <f t="array" ref="H655">_xlfn.SWITCH(I655,"Sunday",1,"Monday",2,"Tuesday",3,"Wednesday",4,"Thursday",5,"Friday",6,"Saturday",7)</f>
        <v>1</v>
      </c>
      <c r="I655" t="str">
        <f t="shared" si="116"/>
        <v>Sunday</v>
      </c>
      <c r="J655">
        <f t="shared" si="117"/>
        <v>16</v>
      </c>
      <c r="K655">
        <f t="shared" si="118"/>
        <v>289</v>
      </c>
      <c r="L655">
        <f t="shared" si="119"/>
        <v>43</v>
      </c>
      <c r="M655" t="str">
        <f t="shared" si="120"/>
        <v>2011-10</v>
      </c>
    </row>
    <row r="656" spans="1:13">
      <c r="A656" s="1" t="str">
        <f t="shared" si="110"/>
        <v>20111017</v>
      </c>
      <c r="B656" s="4">
        <v>40833</v>
      </c>
      <c r="C656" s="2">
        <f t="shared" si="111"/>
        <v>10</v>
      </c>
      <c r="D656" s="2" t="str">
        <f t="shared" si="112"/>
        <v>October</v>
      </c>
      <c r="E656">
        <f t="shared" si="113"/>
        <v>4</v>
      </c>
      <c r="F656" t="str">
        <f t="shared" si="114"/>
        <v>Qtr 04</v>
      </c>
      <c r="G656">
        <f t="shared" si="115"/>
        <v>2011</v>
      </c>
      <c r="H656" cm="1">
        <f t="array" ref="H656">_xlfn.SWITCH(I656,"Sunday",1,"Monday",2,"Tuesday",3,"Wednesday",4,"Thursday",5,"Friday",6,"Saturday",7)</f>
        <v>2</v>
      </c>
      <c r="I656" t="str">
        <f t="shared" si="116"/>
        <v>Monday</v>
      </c>
      <c r="J656">
        <f t="shared" si="117"/>
        <v>17</v>
      </c>
      <c r="K656">
        <f t="shared" si="118"/>
        <v>290</v>
      </c>
      <c r="L656">
        <f t="shared" si="119"/>
        <v>43</v>
      </c>
      <c r="M656" t="str">
        <f t="shared" si="120"/>
        <v>2011-10</v>
      </c>
    </row>
    <row r="657" spans="1:13">
      <c r="A657" s="1" t="str">
        <f t="shared" si="110"/>
        <v>20111018</v>
      </c>
      <c r="B657" s="4">
        <v>40834</v>
      </c>
      <c r="C657" s="2">
        <f t="shared" si="111"/>
        <v>10</v>
      </c>
      <c r="D657" s="2" t="str">
        <f t="shared" si="112"/>
        <v>October</v>
      </c>
      <c r="E657">
        <f t="shared" si="113"/>
        <v>4</v>
      </c>
      <c r="F657" t="str">
        <f t="shared" si="114"/>
        <v>Qtr 04</v>
      </c>
      <c r="G657">
        <f t="shared" si="115"/>
        <v>2011</v>
      </c>
      <c r="H657" cm="1">
        <f t="array" ref="H657">_xlfn.SWITCH(I657,"Sunday",1,"Monday",2,"Tuesday",3,"Wednesday",4,"Thursday",5,"Friday",6,"Saturday",7)</f>
        <v>3</v>
      </c>
      <c r="I657" t="str">
        <f t="shared" si="116"/>
        <v>Tuesday</v>
      </c>
      <c r="J657">
        <f t="shared" si="117"/>
        <v>18</v>
      </c>
      <c r="K657">
        <f t="shared" si="118"/>
        <v>291</v>
      </c>
      <c r="L657">
        <f t="shared" si="119"/>
        <v>43</v>
      </c>
      <c r="M657" t="str">
        <f t="shared" si="120"/>
        <v>2011-10</v>
      </c>
    </row>
    <row r="658" spans="1:13">
      <c r="A658" s="1" t="str">
        <f t="shared" si="110"/>
        <v>20111019</v>
      </c>
      <c r="B658" s="4">
        <v>40835</v>
      </c>
      <c r="C658" s="2">
        <f t="shared" si="111"/>
        <v>10</v>
      </c>
      <c r="D658" s="2" t="str">
        <f t="shared" si="112"/>
        <v>October</v>
      </c>
      <c r="E658">
        <f t="shared" si="113"/>
        <v>4</v>
      </c>
      <c r="F658" t="str">
        <f t="shared" si="114"/>
        <v>Qtr 04</v>
      </c>
      <c r="G658">
        <f t="shared" si="115"/>
        <v>2011</v>
      </c>
      <c r="H658" cm="1">
        <f t="array" ref="H658">_xlfn.SWITCH(I658,"Sunday",1,"Monday",2,"Tuesday",3,"Wednesday",4,"Thursday",5,"Friday",6,"Saturday",7)</f>
        <v>4</v>
      </c>
      <c r="I658" t="str">
        <f t="shared" si="116"/>
        <v>Wednesday</v>
      </c>
      <c r="J658">
        <f t="shared" si="117"/>
        <v>19</v>
      </c>
      <c r="K658">
        <f t="shared" si="118"/>
        <v>292</v>
      </c>
      <c r="L658">
        <f t="shared" si="119"/>
        <v>43</v>
      </c>
      <c r="M658" t="str">
        <f t="shared" si="120"/>
        <v>2011-10</v>
      </c>
    </row>
    <row r="659" spans="1:13">
      <c r="A659" s="1" t="str">
        <f t="shared" si="110"/>
        <v>20111020</v>
      </c>
      <c r="B659" s="4">
        <v>40836</v>
      </c>
      <c r="C659" s="2">
        <f t="shared" si="111"/>
        <v>10</v>
      </c>
      <c r="D659" s="2" t="str">
        <f t="shared" si="112"/>
        <v>October</v>
      </c>
      <c r="E659">
        <f t="shared" si="113"/>
        <v>4</v>
      </c>
      <c r="F659" t="str">
        <f t="shared" si="114"/>
        <v>Qtr 04</v>
      </c>
      <c r="G659">
        <f t="shared" si="115"/>
        <v>2011</v>
      </c>
      <c r="H659" cm="1">
        <f t="array" ref="H659">_xlfn.SWITCH(I659,"Sunday",1,"Monday",2,"Tuesday",3,"Wednesday",4,"Thursday",5,"Friday",6,"Saturday",7)</f>
        <v>5</v>
      </c>
      <c r="I659" t="str">
        <f t="shared" si="116"/>
        <v>Thursday</v>
      </c>
      <c r="J659">
        <f t="shared" si="117"/>
        <v>20</v>
      </c>
      <c r="K659">
        <f t="shared" si="118"/>
        <v>293</v>
      </c>
      <c r="L659">
        <f t="shared" si="119"/>
        <v>43</v>
      </c>
      <c r="M659" t="str">
        <f t="shared" si="120"/>
        <v>2011-10</v>
      </c>
    </row>
    <row r="660" spans="1:13">
      <c r="A660" s="1" t="str">
        <f t="shared" si="110"/>
        <v>20111021</v>
      </c>
      <c r="B660" s="4">
        <v>40837</v>
      </c>
      <c r="C660" s="2">
        <f t="shared" si="111"/>
        <v>10</v>
      </c>
      <c r="D660" s="2" t="str">
        <f t="shared" si="112"/>
        <v>October</v>
      </c>
      <c r="E660">
        <f t="shared" si="113"/>
        <v>4</v>
      </c>
      <c r="F660" t="str">
        <f t="shared" si="114"/>
        <v>Qtr 04</v>
      </c>
      <c r="G660">
        <f t="shared" si="115"/>
        <v>2011</v>
      </c>
      <c r="H660" cm="1">
        <f t="array" ref="H660">_xlfn.SWITCH(I660,"Sunday",1,"Monday",2,"Tuesday",3,"Wednesday",4,"Thursday",5,"Friday",6,"Saturday",7)</f>
        <v>6</v>
      </c>
      <c r="I660" t="str">
        <f t="shared" si="116"/>
        <v>Friday</v>
      </c>
      <c r="J660">
        <f t="shared" si="117"/>
        <v>21</v>
      </c>
      <c r="K660">
        <f t="shared" si="118"/>
        <v>294</v>
      </c>
      <c r="L660">
        <f t="shared" si="119"/>
        <v>43</v>
      </c>
      <c r="M660" t="str">
        <f t="shared" si="120"/>
        <v>2011-10</v>
      </c>
    </row>
    <row r="661" spans="1:13">
      <c r="A661" s="1" t="str">
        <f t="shared" si="110"/>
        <v>20111022</v>
      </c>
      <c r="B661" s="4">
        <v>40838</v>
      </c>
      <c r="C661" s="2">
        <f t="shared" si="111"/>
        <v>10</v>
      </c>
      <c r="D661" s="2" t="str">
        <f t="shared" si="112"/>
        <v>October</v>
      </c>
      <c r="E661">
        <f t="shared" si="113"/>
        <v>4</v>
      </c>
      <c r="F661" t="str">
        <f t="shared" si="114"/>
        <v>Qtr 04</v>
      </c>
      <c r="G661">
        <f t="shared" si="115"/>
        <v>2011</v>
      </c>
      <c r="H661" cm="1">
        <f t="array" ref="H661">_xlfn.SWITCH(I661,"Sunday",1,"Monday",2,"Tuesday",3,"Wednesday",4,"Thursday",5,"Friday",6,"Saturday",7)</f>
        <v>7</v>
      </c>
      <c r="I661" t="str">
        <f t="shared" si="116"/>
        <v>Saturday</v>
      </c>
      <c r="J661">
        <f t="shared" si="117"/>
        <v>22</v>
      </c>
      <c r="K661">
        <f t="shared" si="118"/>
        <v>295</v>
      </c>
      <c r="L661">
        <f t="shared" si="119"/>
        <v>43</v>
      </c>
      <c r="M661" t="str">
        <f t="shared" si="120"/>
        <v>2011-10</v>
      </c>
    </row>
    <row r="662" spans="1:13">
      <c r="A662" s="1" t="str">
        <f t="shared" si="110"/>
        <v>20111023</v>
      </c>
      <c r="B662" s="4">
        <v>40839</v>
      </c>
      <c r="C662" s="2">
        <f t="shared" si="111"/>
        <v>10</v>
      </c>
      <c r="D662" s="2" t="str">
        <f t="shared" si="112"/>
        <v>October</v>
      </c>
      <c r="E662">
        <f t="shared" si="113"/>
        <v>4</v>
      </c>
      <c r="F662" t="str">
        <f t="shared" si="114"/>
        <v>Qtr 04</v>
      </c>
      <c r="G662">
        <f t="shared" si="115"/>
        <v>2011</v>
      </c>
      <c r="H662" cm="1">
        <f t="array" ref="H662">_xlfn.SWITCH(I662,"Sunday",1,"Monday",2,"Tuesday",3,"Wednesday",4,"Thursday",5,"Friday",6,"Saturday",7)</f>
        <v>1</v>
      </c>
      <c r="I662" t="str">
        <f t="shared" si="116"/>
        <v>Sunday</v>
      </c>
      <c r="J662">
        <f t="shared" si="117"/>
        <v>23</v>
      </c>
      <c r="K662">
        <f t="shared" si="118"/>
        <v>296</v>
      </c>
      <c r="L662">
        <f t="shared" si="119"/>
        <v>44</v>
      </c>
      <c r="M662" t="str">
        <f t="shared" si="120"/>
        <v>2011-10</v>
      </c>
    </row>
    <row r="663" spans="1:13">
      <c r="A663" s="1" t="str">
        <f t="shared" si="110"/>
        <v>20111024</v>
      </c>
      <c r="B663" s="4">
        <v>40840</v>
      </c>
      <c r="C663" s="2">
        <f t="shared" si="111"/>
        <v>10</v>
      </c>
      <c r="D663" s="2" t="str">
        <f t="shared" si="112"/>
        <v>October</v>
      </c>
      <c r="E663">
        <f t="shared" si="113"/>
        <v>4</v>
      </c>
      <c r="F663" t="str">
        <f t="shared" si="114"/>
        <v>Qtr 04</v>
      </c>
      <c r="G663">
        <f t="shared" si="115"/>
        <v>2011</v>
      </c>
      <c r="H663" cm="1">
        <f t="array" ref="H663">_xlfn.SWITCH(I663,"Sunday",1,"Monday",2,"Tuesday",3,"Wednesday",4,"Thursday",5,"Friday",6,"Saturday",7)</f>
        <v>2</v>
      </c>
      <c r="I663" t="str">
        <f t="shared" si="116"/>
        <v>Monday</v>
      </c>
      <c r="J663">
        <f t="shared" si="117"/>
        <v>24</v>
      </c>
      <c r="K663">
        <f t="shared" si="118"/>
        <v>297</v>
      </c>
      <c r="L663">
        <f t="shared" si="119"/>
        <v>44</v>
      </c>
      <c r="M663" t="str">
        <f t="shared" si="120"/>
        <v>2011-10</v>
      </c>
    </row>
    <row r="664" spans="1:13">
      <c r="A664" s="1" t="str">
        <f t="shared" si="110"/>
        <v>20111025</v>
      </c>
      <c r="B664" s="4">
        <v>40841</v>
      </c>
      <c r="C664" s="2">
        <f t="shared" si="111"/>
        <v>10</v>
      </c>
      <c r="D664" s="2" t="str">
        <f t="shared" si="112"/>
        <v>October</v>
      </c>
      <c r="E664">
        <f t="shared" si="113"/>
        <v>4</v>
      </c>
      <c r="F664" t="str">
        <f t="shared" si="114"/>
        <v>Qtr 04</v>
      </c>
      <c r="G664">
        <f t="shared" si="115"/>
        <v>2011</v>
      </c>
      <c r="H664" cm="1">
        <f t="array" ref="H664">_xlfn.SWITCH(I664,"Sunday",1,"Monday",2,"Tuesday",3,"Wednesday",4,"Thursday",5,"Friday",6,"Saturday",7)</f>
        <v>3</v>
      </c>
      <c r="I664" t="str">
        <f t="shared" si="116"/>
        <v>Tuesday</v>
      </c>
      <c r="J664">
        <f t="shared" si="117"/>
        <v>25</v>
      </c>
      <c r="K664">
        <f t="shared" si="118"/>
        <v>298</v>
      </c>
      <c r="L664">
        <f t="shared" si="119"/>
        <v>44</v>
      </c>
      <c r="M664" t="str">
        <f t="shared" si="120"/>
        <v>2011-10</v>
      </c>
    </row>
    <row r="665" spans="1:13">
      <c r="A665" s="1" t="str">
        <f t="shared" si="110"/>
        <v>20111026</v>
      </c>
      <c r="B665" s="4">
        <v>40842</v>
      </c>
      <c r="C665" s="2">
        <f t="shared" si="111"/>
        <v>10</v>
      </c>
      <c r="D665" s="2" t="str">
        <f t="shared" si="112"/>
        <v>October</v>
      </c>
      <c r="E665">
        <f t="shared" si="113"/>
        <v>4</v>
      </c>
      <c r="F665" t="str">
        <f t="shared" si="114"/>
        <v>Qtr 04</v>
      </c>
      <c r="G665">
        <f t="shared" si="115"/>
        <v>2011</v>
      </c>
      <c r="H665" cm="1">
        <f t="array" ref="H665">_xlfn.SWITCH(I665,"Sunday",1,"Monday",2,"Tuesday",3,"Wednesday",4,"Thursday",5,"Friday",6,"Saturday",7)</f>
        <v>4</v>
      </c>
      <c r="I665" t="str">
        <f t="shared" si="116"/>
        <v>Wednesday</v>
      </c>
      <c r="J665">
        <f t="shared" si="117"/>
        <v>26</v>
      </c>
      <c r="K665">
        <f t="shared" si="118"/>
        <v>299</v>
      </c>
      <c r="L665">
        <f t="shared" si="119"/>
        <v>44</v>
      </c>
      <c r="M665" t="str">
        <f t="shared" si="120"/>
        <v>2011-10</v>
      </c>
    </row>
    <row r="666" spans="1:13">
      <c r="A666" s="1" t="str">
        <f t="shared" si="110"/>
        <v>20111027</v>
      </c>
      <c r="B666" s="4">
        <v>40843</v>
      </c>
      <c r="C666" s="2">
        <f t="shared" si="111"/>
        <v>10</v>
      </c>
      <c r="D666" s="2" t="str">
        <f t="shared" si="112"/>
        <v>October</v>
      </c>
      <c r="E666">
        <f t="shared" si="113"/>
        <v>4</v>
      </c>
      <c r="F666" t="str">
        <f t="shared" si="114"/>
        <v>Qtr 04</v>
      </c>
      <c r="G666">
        <f t="shared" si="115"/>
        <v>2011</v>
      </c>
      <c r="H666" cm="1">
        <f t="array" ref="H666">_xlfn.SWITCH(I666,"Sunday",1,"Monday",2,"Tuesday",3,"Wednesday",4,"Thursday",5,"Friday",6,"Saturday",7)</f>
        <v>5</v>
      </c>
      <c r="I666" t="str">
        <f t="shared" si="116"/>
        <v>Thursday</v>
      </c>
      <c r="J666">
        <f t="shared" si="117"/>
        <v>27</v>
      </c>
      <c r="K666">
        <f t="shared" si="118"/>
        <v>300</v>
      </c>
      <c r="L666">
        <f t="shared" si="119"/>
        <v>44</v>
      </c>
      <c r="M666" t="str">
        <f t="shared" si="120"/>
        <v>2011-10</v>
      </c>
    </row>
    <row r="667" spans="1:13">
      <c r="A667" s="1" t="str">
        <f t="shared" si="110"/>
        <v>20111028</v>
      </c>
      <c r="B667" s="4">
        <v>40844</v>
      </c>
      <c r="C667" s="2">
        <f t="shared" si="111"/>
        <v>10</v>
      </c>
      <c r="D667" s="2" t="str">
        <f t="shared" si="112"/>
        <v>October</v>
      </c>
      <c r="E667">
        <f t="shared" si="113"/>
        <v>4</v>
      </c>
      <c r="F667" t="str">
        <f t="shared" si="114"/>
        <v>Qtr 04</v>
      </c>
      <c r="G667">
        <f t="shared" si="115"/>
        <v>2011</v>
      </c>
      <c r="H667" cm="1">
        <f t="array" ref="H667">_xlfn.SWITCH(I667,"Sunday",1,"Monday",2,"Tuesday",3,"Wednesday",4,"Thursday",5,"Friday",6,"Saturday",7)</f>
        <v>6</v>
      </c>
      <c r="I667" t="str">
        <f t="shared" si="116"/>
        <v>Friday</v>
      </c>
      <c r="J667">
        <f t="shared" si="117"/>
        <v>28</v>
      </c>
      <c r="K667">
        <f t="shared" si="118"/>
        <v>301</v>
      </c>
      <c r="L667">
        <f t="shared" si="119"/>
        <v>44</v>
      </c>
      <c r="M667" t="str">
        <f t="shared" si="120"/>
        <v>2011-10</v>
      </c>
    </row>
    <row r="668" spans="1:13">
      <c r="A668" s="1" t="str">
        <f t="shared" si="110"/>
        <v>20111029</v>
      </c>
      <c r="B668" s="4">
        <v>40845</v>
      </c>
      <c r="C668" s="2">
        <f t="shared" si="111"/>
        <v>10</v>
      </c>
      <c r="D668" s="2" t="str">
        <f t="shared" si="112"/>
        <v>October</v>
      </c>
      <c r="E668">
        <f t="shared" si="113"/>
        <v>4</v>
      </c>
      <c r="F668" t="str">
        <f t="shared" si="114"/>
        <v>Qtr 04</v>
      </c>
      <c r="G668">
        <f t="shared" si="115"/>
        <v>2011</v>
      </c>
      <c r="H668" cm="1">
        <f t="array" ref="H668">_xlfn.SWITCH(I668,"Sunday",1,"Monday",2,"Tuesday",3,"Wednesday",4,"Thursday",5,"Friday",6,"Saturday",7)</f>
        <v>7</v>
      </c>
      <c r="I668" t="str">
        <f t="shared" si="116"/>
        <v>Saturday</v>
      </c>
      <c r="J668">
        <f t="shared" si="117"/>
        <v>29</v>
      </c>
      <c r="K668">
        <f t="shared" si="118"/>
        <v>302</v>
      </c>
      <c r="L668">
        <f t="shared" si="119"/>
        <v>44</v>
      </c>
      <c r="M668" t="str">
        <f t="shared" si="120"/>
        <v>2011-10</v>
      </c>
    </row>
    <row r="669" spans="1:13">
      <c r="A669" s="1" t="str">
        <f t="shared" si="110"/>
        <v>20111030</v>
      </c>
      <c r="B669" s="4">
        <v>40846</v>
      </c>
      <c r="C669" s="2">
        <f t="shared" si="111"/>
        <v>10</v>
      </c>
      <c r="D669" s="2" t="str">
        <f t="shared" si="112"/>
        <v>October</v>
      </c>
      <c r="E669">
        <f t="shared" si="113"/>
        <v>4</v>
      </c>
      <c r="F669" t="str">
        <f t="shared" si="114"/>
        <v>Qtr 04</v>
      </c>
      <c r="G669">
        <f t="shared" si="115"/>
        <v>2011</v>
      </c>
      <c r="H669" cm="1">
        <f t="array" ref="H669">_xlfn.SWITCH(I669,"Sunday",1,"Monday",2,"Tuesday",3,"Wednesday",4,"Thursday",5,"Friday",6,"Saturday",7)</f>
        <v>1</v>
      </c>
      <c r="I669" t="str">
        <f t="shared" si="116"/>
        <v>Sunday</v>
      </c>
      <c r="J669">
        <f t="shared" si="117"/>
        <v>30</v>
      </c>
      <c r="K669">
        <f t="shared" si="118"/>
        <v>303</v>
      </c>
      <c r="L669">
        <f t="shared" si="119"/>
        <v>45</v>
      </c>
      <c r="M669" t="str">
        <f t="shared" si="120"/>
        <v>2011-10</v>
      </c>
    </row>
    <row r="670" spans="1:13">
      <c r="A670" s="1" t="str">
        <f t="shared" si="110"/>
        <v>20111031</v>
      </c>
      <c r="B670" s="4">
        <v>40847</v>
      </c>
      <c r="C670" s="2">
        <f t="shared" si="111"/>
        <v>10</v>
      </c>
      <c r="D670" s="2" t="str">
        <f t="shared" si="112"/>
        <v>October</v>
      </c>
      <c r="E670">
        <f t="shared" si="113"/>
        <v>4</v>
      </c>
      <c r="F670" t="str">
        <f t="shared" si="114"/>
        <v>Qtr 04</v>
      </c>
      <c r="G670">
        <f t="shared" si="115"/>
        <v>2011</v>
      </c>
      <c r="H670" cm="1">
        <f t="array" ref="H670">_xlfn.SWITCH(I670,"Sunday",1,"Monday",2,"Tuesday",3,"Wednesday",4,"Thursday",5,"Friday",6,"Saturday",7)</f>
        <v>2</v>
      </c>
      <c r="I670" t="str">
        <f t="shared" si="116"/>
        <v>Monday</v>
      </c>
      <c r="J670">
        <f t="shared" si="117"/>
        <v>31</v>
      </c>
      <c r="K670">
        <f t="shared" si="118"/>
        <v>304</v>
      </c>
      <c r="L670">
        <f t="shared" si="119"/>
        <v>45</v>
      </c>
      <c r="M670" t="str">
        <f t="shared" si="120"/>
        <v>2011-10</v>
      </c>
    </row>
    <row r="671" spans="1:13">
      <c r="A671" s="1" t="str">
        <f t="shared" si="110"/>
        <v>20111101</v>
      </c>
      <c r="B671" s="4">
        <v>40848</v>
      </c>
      <c r="C671" s="2">
        <f t="shared" si="111"/>
        <v>11</v>
      </c>
      <c r="D671" s="2" t="str">
        <f t="shared" si="112"/>
        <v>November</v>
      </c>
      <c r="E671">
        <f t="shared" si="113"/>
        <v>4</v>
      </c>
      <c r="F671" t="str">
        <f t="shared" si="114"/>
        <v>Qtr 04</v>
      </c>
      <c r="G671">
        <f t="shared" si="115"/>
        <v>2011</v>
      </c>
      <c r="H671" cm="1">
        <f t="array" ref="H671">_xlfn.SWITCH(I671,"Sunday",1,"Monday",2,"Tuesday",3,"Wednesday",4,"Thursday",5,"Friday",6,"Saturday",7)</f>
        <v>3</v>
      </c>
      <c r="I671" t="str">
        <f t="shared" si="116"/>
        <v>Tuesday</v>
      </c>
      <c r="J671">
        <f t="shared" si="117"/>
        <v>1</v>
      </c>
      <c r="K671">
        <f t="shared" si="118"/>
        <v>305</v>
      </c>
      <c r="L671">
        <f t="shared" si="119"/>
        <v>45</v>
      </c>
      <c r="M671" t="str">
        <f t="shared" si="120"/>
        <v>2011-11</v>
      </c>
    </row>
    <row r="672" spans="1:13">
      <c r="A672" s="1" t="str">
        <f t="shared" si="110"/>
        <v>20111102</v>
      </c>
      <c r="B672" s="4">
        <v>40849</v>
      </c>
      <c r="C672" s="2">
        <f t="shared" si="111"/>
        <v>11</v>
      </c>
      <c r="D672" s="2" t="str">
        <f t="shared" si="112"/>
        <v>November</v>
      </c>
      <c r="E672">
        <f t="shared" si="113"/>
        <v>4</v>
      </c>
      <c r="F672" t="str">
        <f t="shared" si="114"/>
        <v>Qtr 04</v>
      </c>
      <c r="G672">
        <f t="shared" si="115"/>
        <v>2011</v>
      </c>
      <c r="H672" cm="1">
        <f t="array" ref="H672">_xlfn.SWITCH(I672,"Sunday",1,"Monday",2,"Tuesday",3,"Wednesday",4,"Thursday",5,"Friday",6,"Saturday",7)</f>
        <v>4</v>
      </c>
      <c r="I672" t="str">
        <f t="shared" si="116"/>
        <v>Wednesday</v>
      </c>
      <c r="J672">
        <f t="shared" si="117"/>
        <v>2</v>
      </c>
      <c r="K672">
        <f t="shared" si="118"/>
        <v>306</v>
      </c>
      <c r="L672">
        <f t="shared" si="119"/>
        <v>45</v>
      </c>
      <c r="M672" t="str">
        <f t="shared" si="120"/>
        <v>2011-11</v>
      </c>
    </row>
    <row r="673" spans="1:13">
      <c r="A673" s="1" t="str">
        <f t="shared" si="110"/>
        <v>20111103</v>
      </c>
      <c r="B673" s="4">
        <v>40850</v>
      </c>
      <c r="C673" s="2">
        <f t="shared" si="111"/>
        <v>11</v>
      </c>
      <c r="D673" s="2" t="str">
        <f t="shared" si="112"/>
        <v>November</v>
      </c>
      <c r="E673">
        <f t="shared" si="113"/>
        <v>4</v>
      </c>
      <c r="F673" t="str">
        <f t="shared" si="114"/>
        <v>Qtr 04</v>
      </c>
      <c r="G673">
        <f t="shared" si="115"/>
        <v>2011</v>
      </c>
      <c r="H673" cm="1">
        <f t="array" ref="H673">_xlfn.SWITCH(I673,"Sunday",1,"Monday",2,"Tuesday",3,"Wednesday",4,"Thursday",5,"Friday",6,"Saturday",7)</f>
        <v>5</v>
      </c>
      <c r="I673" t="str">
        <f t="shared" si="116"/>
        <v>Thursday</v>
      </c>
      <c r="J673">
        <f t="shared" si="117"/>
        <v>3</v>
      </c>
      <c r="K673">
        <f t="shared" si="118"/>
        <v>307</v>
      </c>
      <c r="L673">
        <f t="shared" si="119"/>
        <v>45</v>
      </c>
      <c r="M673" t="str">
        <f t="shared" si="120"/>
        <v>2011-11</v>
      </c>
    </row>
    <row r="674" spans="1:13">
      <c r="A674" s="1" t="str">
        <f t="shared" si="110"/>
        <v>20111104</v>
      </c>
      <c r="B674" s="4">
        <v>40851</v>
      </c>
      <c r="C674" s="2">
        <f t="shared" si="111"/>
        <v>11</v>
      </c>
      <c r="D674" s="2" t="str">
        <f t="shared" si="112"/>
        <v>November</v>
      </c>
      <c r="E674">
        <f t="shared" si="113"/>
        <v>4</v>
      </c>
      <c r="F674" t="str">
        <f t="shared" si="114"/>
        <v>Qtr 04</v>
      </c>
      <c r="G674">
        <f t="shared" si="115"/>
        <v>2011</v>
      </c>
      <c r="H674" cm="1">
        <f t="array" ref="H674">_xlfn.SWITCH(I674,"Sunday",1,"Monday",2,"Tuesday",3,"Wednesday",4,"Thursday",5,"Friday",6,"Saturday",7)</f>
        <v>6</v>
      </c>
      <c r="I674" t="str">
        <f t="shared" si="116"/>
        <v>Friday</v>
      </c>
      <c r="J674">
        <f t="shared" si="117"/>
        <v>4</v>
      </c>
      <c r="K674">
        <f t="shared" si="118"/>
        <v>308</v>
      </c>
      <c r="L674">
        <f t="shared" si="119"/>
        <v>45</v>
      </c>
      <c r="M674" t="str">
        <f t="shared" si="120"/>
        <v>2011-11</v>
      </c>
    </row>
    <row r="675" spans="1:13">
      <c r="A675" s="1" t="str">
        <f t="shared" si="110"/>
        <v>20111105</v>
      </c>
      <c r="B675" s="4">
        <v>40852</v>
      </c>
      <c r="C675" s="2">
        <f t="shared" si="111"/>
        <v>11</v>
      </c>
      <c r="D675" s="2" t="str">
        <f t="shared" si="112"/>
        <v>November</v>
      </c>
      <c r="E675">
        <f t="shared" si="113"/>
        <v>4</v>
      </c>
      <c r="F675" t="str">
        <f t="shared" si="114"/>
        <v>Qtr 04</v>
      </c>
      <c r="G675">
        <f t="shared" si="115"/>
        <v>2011</v>
      </c>
      <c r="H675" cm="1">
        <f t="array" ref="H675">_xlfn.SWITCH(I675,"Sunday",1,"Monday",2,"Tuesday",3,"Wednesday",4,"Thursday",5,"Friday",6,"Saturday",7)</f>
        <v>7</v>
      </c>
      <c r="I675" t="str">
        <f t="shared" si="116"/>
        <v>Saturday</v>
      </c>
      <c r="J675">
        <f t="shared" si="117"/>
        <v>5</v>
      </c>
      <c r="K675">
        <f t="shared" si="118"/>
        <v>309</v>
      </c>
      <c r="L675">
        <f t="shared" si="119"/>
        <v>45</v>
      </c>
      <c r="M675" t="str">
        <f t="shared" si="120"/>
        <v>2011-11</v>
      </c>
    </row>
    <row r="676" spans="1:13">
      <c r="A676" s="1" t="str">
        <f t="shared" si="110"/>
        <v>20111106</v>
      </c>
      <c r="B676" s="4">
        <v>40853</v>
      </c>
      <c r="C676" s="2">
        <f t="shared" si="111"/>
        <v>11</v>
      </c>
      <c r="D676" s="2" t="str">
        <f t="shared" si="112"/>
        <v>November</v>
      </c>
      <c r="E676">
        <f t="shared" si="113"/>
        <v>4</v>
      </c>
      <c r="F676" t="str">
        <f t="shared" si="114"/>
        <v>Qtr 04</v>
      </c>
      <c r="G676">
        <f t="shared" si="115"/>
        <v>2011</v>
      </c>
      <c r="H676" cm="1">
        <f t="array" ref="H676">_xlfn.SWITCH(I676,"Sunday",1,"Monday",2,"Tuesday",3,"Wednesday",4,"Thursday",5,"Friday",6,"Saturday",7)</f>
        <v>1</v>
      </c>
      <c r="I676" t="str">
        <f t="shared" si="116"/>
        <v>Sunday</v>
      </c>
      <c r="J676">
        <f t="shared" si="117"/>
        <v>6</v>
      </c>
      <c r="K676">
        <f t="shared" si="118"/>
        <v>310</v>
      </c>
      <c r="L676">
        <f t="shared" si="119"/>
        <v>46</v>
      </c>
      <c r="M676" t="str">
        <f t="shared" si="120"/>
        <v>2011-11</v>
      </c>
    </row>
    <row r="677" spans="1:13">
      <c r="A677" s="1" t="str">
        <f t="shared" si="110"/>
        <v>20111107</v>
      </c>
      <c r="B677" s="4">
        <v>40854</v>
      </c>
      <c r="C677" s="2">
        <f t="shared" si="111"/>
        <v>11</v>
      </c>
      <c r="D677" s="2" t="str">
        <f t="shared" si="112"/>
        <v>November</v>
      </c>
      <c r="E677">
        <f t="shared" si="113"/>
        <v>4</v>
      </c>
      <c r="F677" t="str">
        <f t="shared" si="114"/>
        <v>Qtr 04</v>
      </c>
      <c r="G677">
        <f t="shared" si="115"/>
        <v>2011</v>
      </c>
      <c r="H677" cm="1">
        <f t="array" ref="H677">_xlfn.SWITCH(I677,"Sunday",1,"Monday",2,"Tuesday",3,"Wednesday",4,"Thursday",5,"Friday",6,"Saturday",7)</f>
        <v>2</v>
      </c>
      <c r="I677" t="str">
        <f t="shared" si="116"/>
        <v>Monday</v>
      </c>
      <c r="J677">
        <f t="shared" si="117"/>
        <v>7</v>
      </c>
      <c r="K677">
        <f t="shared" si="118"/>
        <v>311</v>
      </c>
      <c r="L677">
        <f t="shared" si="119"/>
        <v>46</v>
      </c>
      <c r="M677" t="str">
        <f t="shared" si="120"/>
        <v>2011-11</v>
      </c>
    </row>
    <row r="678" spans="1:13">
      <c r="A678" s="1" t="str">
        <f t="shared" si="110"/>
        <v>20111108</v>
      </c>
      <c r="B678" s="4">
        <v>40855</v>
      </c>
      <c r="C678" s="2">
        <f t="shared" si="111"/>
        <v>11</v>
      </c>
      <c r="D678" s="2" t="str">
        <f t="shared" si="112"/>
        <v>November</v>
      </c>
      <c r="E678">
        <f t="shared" si="113"/>
        <v>4</v>
      </c>
      <c r="F678" t="str">
        <f t="shared" si="114"/>
        <v>Qtr 04</v>
      </c>
      <c r="G678">
        <f t="shared" si="115"/>
        <v>2011</v>
      </c>
      <c r="H678" cm="1">
        <f t="array" ref="H678">_xlfn.SWITCH(I678,"Sunday",1,"Monday",2,"Tuesday",3,"Wednesday",4,"Thursday",5,"Friday",6,"Saturday",7)</f>
        <v>3</v>
      </c>
      <c r="I678" t="str">
        <f t="shared" si="116"/>
        <v>Tuesday</v>
      </c>
      <c r="J678">
        <f t="shared" si="117"/>
        <v>8</v>
      </c>
      <c r="K678">
        <f t="shared" si="118"/>
        <v>312</v>
      </c>
      <c r="L678">
        <f t="shared" si="119"/>
        <v>46</v>
      </c>
      <c r="M678" t="str">
        <f t="shared" si="120"/>
        <v>2011-11</v>
      </c>
    </row>
    <row r="679" spans="1:13">
      <c r="A679" s="1" t="str">
        <f t="shared" si="110"/>
        <v>20111109</v>
      </c>
      <c r="B679" s="4">
        <v>40856</v>
      </c>
      <c r="C679" s="2">
        <f t="shared" si="111"/>
        <v>11</v>
      </c>
      <c r="D679" s="2" t="str">
        <f t="shared" si="112"/>
        <v>November</v>
      </c>
      <c r="E679">
        <f t="shared" si="113"/>
        <v>4</v>
      </c>
      <c r="F679" t="str">
        <f t="shared" si="114"/>
        <v>Qtr 04</v>
      </c>
      <c r="G679">
        <f t="shared" si="115"/>
        <v>2011</v>
      </c>
      <c r="H679" cm="1">
        <f t="array" ref="H679">_xlfn.SWITCH(I679,"Sunday",1,"Monday",2,"Tuesday",3,"Wednesday",4,"Thursday",5,"Friday",6,"Saturday",7)</f>
        <v>4</v>
      </c>
      <c r="I679" t="str">
        <f t="shared" si="116"/>
        <v>Wednesday</v>
      </c>
      <c r="J679">
        <f t="shared" si="117"/>
        <v>9</v>
      </c>
      <c r="K679">
        <f t="shared" si="118"/>
        <v>313</v>
      </c>
      <c r="L679">
        <f t="shared" si="119"/>
        <v>46</v>
      </c>
      <c r="M679" t="str">
        <f t="shared" si="120"/>
        <v>2011-11</v>
      </c>
    </row>
    <row r="680" spans="1:13">
      <c r="A680" s="1" t="str">
        <f t="shared" si="110"/>
        <v>20111110</v>
      </c>
      <c r="B680" s="4">
        <v>40857</v>
      </c>
      <c r="C680" s="2">
        <f t="shared" si="111"/>
        <v>11</v>
      </c>
      <c r="D680" s="2" t="str">
        <f t="shared" si="112"/>
        <v>November</v>
      </c>
      <c r="E680">
        <f t="shared" si="113"/>
        <v>4</v>
      </c>
      <c r="F680" t="str">
        <f t="shared" si="114"/>
        <v>Qtr 04</v>
      </c>
      <c r="G680">
        <f t="shared" si="115"/>
        <v>2011</v>
      </c>
      <c r="H680" cm="1">
        <f t="array" ref="H680">_xlfn.SWITCH(I680,"Sunday",1,"Monday",2,"Tuesday",3,"Wednesday",4,"Thursday",5,"Friday",6,"Saturday",7)</f>
        <v>5</v>
      </c>
      <c r="I680" t="str">
        <f t="shared" si="116"/>
        <v>Thursday</v>
      </c>
      <c r="J680">
        <f t="shared" si="117"/>
        <v>10</v>
      </c>
      <c r="K680">
        <f t="shared" si="118"/>
        <v>314</v>
      </c>
      <c r="L680">
        <f t="shared" si="119"/>
        <v>46</v>
      </c>
      <c r="M680" t="str">
        <f t="shared" si="120"/>
        <v>2011-11</v>
      </c>
    </row>
    <row r="681" spans="1:13">
      <c r="A681" s="1" t="str">
        <f t="shared" si="110"/>
        <v>20111111</v>
      </c>
      <c r="B681" s="4">
        <v>40858</v>
      </c>
      <c r="C681" s="2">
        <f t="shared" si="111"/>
        <v>11</v>
      </c>
      <c r="D681" s="2" t="str">
        <f t="shared" si="112"/>
        <v>November</v>
      </c>
      <c r="E681">
        <f t="shared" si="113"/>
        <v>4</v>
      </c>
      <c r="F681" t="str">
        <f t="shared" si="114"/>
        <v>Qtr 04</v>
      </c>
      <c r="G681">
        <f t="shared" si="115"/>
        <v>2011</v>
      </c>
      <c r="H681" cm="1">
        <f t="array" ref="H681">_xlfn.SWITCH(I681,"Sunday",1,"Monday",2,"Tuesday",3,"Wednesday",4,"Thursday",5,"Friday",6,"Saturday",7)</f>
        <v>6</v>
      </c>
      <c r="I681" t="str">
        <f t="shared" si="116"/>
        <v>Friday</v>
      </c>
      <c r="J681">
        <f t="shared" si="117"/>
        <v>11</v>
      </c>
      <c r="K681">
        <f t="shared" si="118"/>
        <v>315</v>
      </c>
      <c r="L681">
        <f t="shared" si="119"/>
        <v>46</v>
      </c>
      <c r="M681" t="str">
        <f t="shared" si="120"/>
        <v>2011-11</v>
      </c>
    </row>
    <row r="682" spans="1:13">
      <c r="A682" s="1" t="str">
        <f t="shared" si="110"/>
        <v>20111112</v>
      </c>
      <c r="B682" s="4">
        <v>40859</v>
      </c>
      <c r="C682" s="2">
        <f t="shared" si="111"/>
        <v>11</v>
      </c>
      <c r="D682" s="2" t="str">
        <f t="shared" si="112"/>
        <v>November</v>
      </c>
      <c r="E682">
        <f t="shared" si="113"/>
        <v>4</v>
      </c>
      <c r="F682" t="str">
        <f t="shared" si="114"/>
        <v>Qtr 04</v>
      </c>
      <c r="G682">
        <f t="shared" si="115"/>
        <v>2011</v>
      </c>
      <c r="H682" cm="1">
        <f t="array" ref="H682">_xlfn.SWITCH(I682,"Sunday",1,"Monday",2,"Tuesday",3,"Wednesday",4,"Thursday",5,"Friday",6,"Saturday",7)</f>
        <v>7</v>
      </c>
      <c r="I682" t="str">
        <f t="shared" si="116"/>
        <v>Saturday</v>
      </c>
      <c r="J682">
        <f t="shared" si="117"/>
        <v>12</v>
      </c>
      <c r="K682">
        <f t="shared" si="118"/>
        <v>316</v>
      </c>
      <c r="L682">
        <f t="shared" si="119"/>
        <v>46</v>
      </c>
      <c r="M682" t="str">
        <f t="shared" si="120"/>
        <v>2011-11</v>
      </c>
    </row>
    <row r="683" spans="1:13">
      <c r="A683" s="1" t="str">
        <f t="shared" si="110"/>
        <v>20111113</v>
      </c>
      <c r="B683" s="4">
        <v>40860</v>
      </c>
      <c r="C683" s="2">
        <f t="shared" si="111"/>
        <v>11</v>
      </c>
      <c r="D683" s="2" t="str">
        <f t="shared" si="112"/>
        <v>November</v>
      </c>
      <c r="E683">
        <f t="shared" si="113"/>
        <v>4</v>
      </c>
      <c r="F683" t="str">
        <f t="shared" si="114"/>
        <v>Qtr 04</v>
      </c>
      <c r="G683">
        <f t="shared" si="115"/>
        <v>2011</v>
      </c>
      <c r="H683" cm="1">
        <f t="array" ref="H683">_xlfn.SWITCH(I683,"Sunday",1,"Monday",2,"Tuesday",3,"Wednesday",4,"Thursday",5,"Friday",6,"Saturday",7)</f>
        <v>1</v>
      </c>
      <c r="I683" t="str">
        <f t="shared" si="116"/>
        <v>Sunday</v>
      </c>
      <c r="J683">
        <f t="shared" si="117"/>
        <v>13</v>
      </c>
      <c r="K683">
        <f t="shared" si="118"/>
        <v>317</v>
      </c>
      <c r="L683">
        <f t="shared" si="119"/>
        <v>47</v>
      </c>
      <c r="M683" t="str">
        <f t="shared" si="120"/>
        <v>2011-11</v>
      </c>
    </row>
    <row r="684" spans="1:13">
      <c r="A684" s="1" t="str">
        <f t="shared" si="110"/>
        <v>20111114</v>
      </c>
      <c r="B684" s="4">
        <v>40861</v>
      </c>
      <c r="C684" s="2">
        <f t="shared" si="111"/>
        <v>11</v>
      </c>
      <c r="D684" s="2" t="str">
        <f t="shared" si="112"/>
        <v>November</v>
      </c>
      <c r="E684">
        <f t="shared" si="113"/>
        <v>4</v>
      </c>
      <c r="F684" t="str">
        <f t="shared" si="114"/>
        <v>Qtr 04</v>
      </c>
      <c r="G684">
        <f t="shared" si="115"/>
        <v>2011</v>
      </c>
      <c r="H684" cm="1">
        <f t="array" ref="H684">_xlfn.SWITCH(I684,"Sunday",1,"Monday",2,"Tuesday",3,"Wednesday",4,"Thursday",5,"Friday",6,"Saturday",7)</f>
        <v>2</v>
      </c>
      <c r="I684" t="str">
        <f t="shared" si="116"/>
        <v>Monday</v>
      </c>
      <c r="J684">
        <f t="shared" si="117"/>
        <v>14</v>
      </c>
      <c r="K684">
        <f t="shared" si="118"/>
        <v>318</v>
      </c>
      <c r="L684">
        <f t="shared" si="119"/>
        <v>47</v>
      </c>
      <c r="M684" t="str">
        <f t="shared" si="120"/>
        <v>2011-11</v>
      </c>
    </row>
    <row r="685" spans="1:13">
      <c r="A685" s="1" t="str">
        <f t="shared" si="110"/>
        <v>20111115</v>
      </c>
      <c r="B685" s="4">
        <v>40862</v>
      </c>
      <c r="C685" s="2">
        <f t="shared" si="111"/>
        <v>11</v>
      </c>
      <c r="D685" s="2" t="str">
        <f t="shared" si="112"/>
        <v>November</v>
      </c>
      <c r="E685">
        <f t="shared" si="113"/>
        <v>4</v>
      </c>
      <c r="F685" t="str">
        <f t="shared" si="114"/>
        <v>Qtr 04</v>
      </c>
      <c r="G685">
        <f t="shared" si="115"/>
        <v>2011</v>
      </c>
      <c r="H685" cm="1">
        <f t="array" ref="H685">_xlfn.SWITCH(I685,"Sunday",1,"Monday",2,"Tuesday",3,"Wednesday",4,"Thursday",5,"Friday",6,"Saturday",7)</f>
        <v>3</v>
      </c>
      <c r="I685" t="str">
        <f t="shared" si="116"/>
        <v>Tuesday</v>
      </c>
      <c r="J685">
        <f t="shared" si="117"/>
        <v>15</v>
      </c>
      <c r="K685">
        <f t="shared" si="118"/>
        <v>319</v>
      </c>
      <c r="L685">
        <f t="shared" si="119"/>
        <v>47</v>
      </c>
      <c r="M685" t="str">
        <f t="shared" si="120"/>
        <v>2011-11</v>
      </c>
    </row>
    <row r="686" spans="1:13">
      <c r="A686" s="1" t="str">
        <f t="shared" si="110"/>
        <v>20111116</v>
      </c>
      <c r="B686" s="4">
        <v>40863</v>
      </c>
      <c r="C686" s="2">
        <f t="shared" si="111"/>
        <v>11</v>
      </c>
      <c r="D686" s="2" t="str">
        <f t="shared" si="112"/>
        <v>November</v>
      </c>
      <c r="E686">
        <f t="shared" si="113"/>
        <v>4</v>
      </c>
      <c r="F686" t="str">
        <f t="shared" si="114"/>
        <v>Qtr 04</v>
      </c>
      <c r="G686">
        <f t="shared" si="115"/>
        <v>2011</v>
      </c>
      <c r="H686" cm="1">
        <f t="array" ref="H686">_xlfn.SWITCH(I686,"Sunday",1,"Monday",2,"Tuesday",3,"Wednesday",4,"Thursday",5,"Friday",6,"Saturday",7)</f>
        <v>4</v>
      </c>
      <c r="I686" t="str">
        <f t="shared" si="116"/>
        <v>Wednesday</v>
      </c>
      <c r="J686">
        <f t="shared" si="117"/>
        <v>16</v>
      </c>
      <c r="K686">
        <f t="shared" si="118"/>
        <v>320</v>
      </c>
      <c r="L686">
        <f t="shared" si="119"/>
        <v>47</v>
      </c>
      <c r="M686" t="str">
        <f t="shared" si="120"/>
        <v>2011-11</v>
      </c>
    </row>
    <row r="687" spans="1:13">
      <c r="A687" s="1" t="str">
        <f t="shared" si="110"/>
        <v>20111117</v>
      </c>
      <c r="B687" s="4">
        <v>40864</v>
      </c>
      <c r="C687" s="2">
        <f t="shared" si="111"/>
        <v>11</v>
      </c>
      <c r="D687" s="2" t="str">
        <f t="shared" si="112"/>
        <v>November</v>
      </c>
      <c r="E687">
        <f t="shared" si="113"/>
        <v>4</v>
      </c>
      <c r="F687" t="str">
        <f t="shared" si="114"/>
        <v>Qtr 04</v>
      </c>
      <c r="G687">
        <f t="shared" si="115"/>
        <v>2011</v>
      </c>
      <c r="H687" cm="1">
        <f t="array" ref="H687">_xlfn.SWITCH(I687,"Sunday",1,"Monday",2,"Tuesday",3,"Wednesday",4,"Thursday",5,"Friday",6,"Saturday",7)</f>
        <v>5</v>
      </c>
      <c r="I687" t="str">
        <f t="shared" si="116"/>
        <v>Thursday</v>
      </c>
      <c r="J687">
        <f t="shared" si="117"/>
        <v>17</v>
      </c>
      <c r="K687">
        <f t="shared" si="118"/>
        <v>321</v>
      </c>
      <c r="L687">
        <f t="shared" si="119"/>
        <v>47</v>
      </c>
      <c r="M687" t="str">
        <f t="shared" si="120"/>
        <v>2011-11</v>
      </c>
    </row>
    <row r="688" spans="1:13">
      <c r="A688" s="1" t="str">
        <f t="shared" si="110"/>
        <v>20111118</v>
      </c>
      <c r="B688" s="4">
        <v>40865</v>
      </c>
      <c r="C688" s="2">
        <f t="shared" si="111"/>
        <v>11</v>
      </c>
      <c r="D688" s="2" t="str">
        <f t="shared" si="112"/>
        <v>November</v>
      </c>
      <c r="E688">
        <f t="shared" si="113"/>
        <v>4</v>
      </c>
      <c r="F688" t="str">
        <f t="shared" si="114"/>
        <v>Qtr 04</v>
      </c>
      <c r="G688">
        <f t="shared" si="115"/>
        <v>2011</v>
      </c>
      <c r="H688" cm="1">
        <f t="array" ref="H688">_xlfn.SWITCH(I688,"Sunday",1,"Monday",2,"Tuesday",3,"Wednesday",4,"Thursday",5,"Friday",6,"Saturday",7)</f>
        <v>6</v>
      </c>
      <c r="I688" t="str">
        <f t="shared" si="116"/>
        <v>Friday</v>
      </c>
      <c r="J688">
        <f t="shared" si="117"/>
        <v>18</v>
      </c>
      <c r="K688">
        <f t="shared" si="118"/>
        <v>322</v>
      </c>
      <c r="L688">
        <f t="shared" si="119"/>
        <v>47</v>
      </c>
      <c r="M688" t="str">
        <f t="shared" si="120"/>
        <v>2011-11</v>
      </c>
    </row>
    <row r="689" spans="1:13">
      <c r="A689" s="1" t="str">
        <f t="shared" si="110"/>
        <v>20111119</v>
      </c>
      <c r="B689" s="4">
        <v>40866</v>
      </c>
      <c r="C689" s="2">
        <f t="shared" si="111"/>
        <v>11</v>
      </c>
      <c r="D689" s="2" t="str">
        <f t="shared" si="112"/>
        <v>November</v>
      </c>
      <c r="E689">
        <f t="shared" si="113"/>
        <v>4</v>
      </c>
      <c r="F689" t="str">
        <f t="shared" si="114"/>
        <v>Qtr 04</v>
      </c>
      <c r="G689">
        <f t="shared" si="115"/>
        <v>2011</v>
      </c>
      <c r="H689" cm="1">
        <f t="array" ref="H689">_xlfn.SWITCH(I689,"Sunday",1,"Monday",2,"Tuesday",3,"Wednesday",4,"Thursday",5,"Friday",6,"Saturday",7)</f>
        <v>7</v>
      </c>
      <c r="I689" t="str">
        <f t="shared" si="116"/>
        <v>Saturday</v>
      </c>
      <c r="J689">
        <f t="shared" si="117"/>
        <v>19</v>
      </c>
      <c r="K689">
        <f t="shared" si="118"/>
        <v>323</v>
      </c>
      <c r="L689">
        <f t="shared" si="119"/>
        <v>47</v>
      </c>
      <c r="M689" t="str">
        <f t="shared" si="120"/>
        <v>2011-11</v>
      </c>
    </row>
    <row r="690" spans="1:13">
      <c r="A690" s="1" t="str">
        <f t="shared" si="110"/>
        <v>20111120</v>
      </c>
      <c r="B690" s="4">
        <v>40867</v>
      </c>
      <c r="C690" s="2">
        <f t="shared" si="111"/>
        <v>11</v>
      </c>
      <c r="D690" s="2" t="str">
        <f t="shared" si="112"/>
        <v>November</v>
      </c>
      <c r="E690">
        <f t="shared" si="113"/>
        <v>4</v>
      </c>
      <c r="F690" t="str">
        <f t="shared" si="114"/>
        <v>Qtr 04</v>
      </c>
      <c r="G690">
        <f t="shared" si="115"/>
        <v>2011</v>
      </c>
      <c r="H690" cm="1">
        <f t="array" ref="H690">_xlfn.SWITCH(I690,"Sunday",1,"Monday",2,"Tuesday",3,"Wednesday",4,"Thursday",5,"Friday",6,"Saturday",7)</f>
        <v>1</v>
      </c>
      <c r="I690" t="str">
        <f t="shared" si="116"/>
        <v>Sunday</v>
      </c>
      <c r="J690">
        <f t="shared" si="117"/>
        <v>20</v>
      </c>
      <c r="K690">
        <f t="shared" si="118"/>
        <v>324</v>
      </c>
      <c r="L690">
        <f t="shared" si="119"/>
        <v>48</v>
      </c>
      <c r="M690" t="str">
        <f t="shared" si="120"/>
        <v>2011-11</v>
      </c>
    </row>
    <row r="691" spans="1:13">
      <c r="A691" s="1" t="str">
        <f t="shared" si="110"/>
        <v>20111121</v>
      </c>
      <c r="B691" s="4">
        <v>40868</v>
      </c>
      <c r="C691" s="2">
        <f t="shared" si="111"/>
        <v>11</v>
      </c>
      <c r="D691" s="2" t="str">
        <f t="shared" si="112"/>
        <v>November</v>
      </c>
      <c r="E691">
        <f t="shared" si="113"/>
        <v>4</v>
      </c>
      <c r="F691" t="str">
        <f t="shared" si="114"/>
        <v>Qtr 04</v>
      </c>
      <c r="G691">
        <f t="shared" si="115"/>
        <v>2011</v>
      </c>
      <c r="H691" cm="1">
        <f t="array" ref="H691">_xlfn.SWITCH(I691,"Sunday",1,"Monday",2,"Tuesday",3,"Wednesday",4,"Thursday",5,"Friday",6,"Saturday",7)</f>
        <v>2</v>
      </c>
      <c r="I691" t="str">
        <f t="shared" si="116"/>
        <v>Monday</v>
      </c>
      <c r="J691">
        <f t="shared" si="117"/>
        <v>21</v>
      </c>
      <c r="K691">
        <f t="shared" si="118"/>
        <v>325</v>
      </c>
      <c r="L691">
        <f t="shared" si="119"/>
        <v>48</v>
      </c>
      <c r="M691" t="str">
        <f t="shared" si="120"/>
        <v>2011-11</v>
      </c>
    </row>
    <row r="692" spans="1:13">
      <c r="A692" s="1" t="str">
        <f t="shared" si="110"/>
        <v>20111122</v>
      </c>
      <c r="B692" s="4">
        <v>40869</v>
      </c>
      <c r="C692" s="2">
        <f t="shared" si="111"/>
        <v>11</v>
      </c>
      <c r="D692" s="2" t="str">
        <f t="shared" si="112"/>
        <v>November</v>
      </c>
      <c r="E692">
        <f t="shared" si="113"/>
        <v>4</v>
      </c>
      <c r="F692" t="str">
        <f t="shared" si="114"/>
        <v>Qtr 04</v>
      </c>
      <c r="G692">
        <f t="shared" si="115"/>
        <v>2011</v>
      </c>
      <c r="H692" cm="1">
        <f t="array" ref="H692">_xlfn.SWITCH(I692,"Sunday",1,"Monday",2,"Tuesday",3,"Wednesday",4,"Thursday",5,"Friday",6,"Saturday",7)</f>
        <v>3</v>
      </c>
      <c r="I692" t="str">
        <f t="shared" si="116"/>
        <v>Tuesday</v>
      </c>
      <c r="J692">
        <f t="shared" si="117"/>
        <v>22</v>
      </c>
      <c r="K692">
        <f t="shared" si="118"/>
        <v>326</v>
      </c>
      <c r="L692">
        <f t="shared" si="119"/>
        <v>48</v>
      </c>
      <c r="M692" t="str">
        <f t="shared" si="120"/>
        <v>2011-11</v>
      </c>
    </row>
    <row r="693" spans="1:13">
      <c r="A693" s="1" t="str">
        <f t="shared" si="110"/>
        <v>20111123</v>
      </c>
      <c r="B693" s="4">
        <v>40870</v>
      </c>
      <c r="C693" s="2">
        <f t="shared" si="111"/>
        <v>11</v>
      </c>
      <c r="D693" s="2" t="str">
        <f t="shared" si="112"/>
        <v>November</v>
      </c>
      <c r="E693">
        <f t="shared" si="113"/>
        <v>4</v>
      </c>
      <c r="F693" t="str">
        <f t="shared" si="114"/>
        <v>Qtr 04</v>
      </c>
      <c r="G693">
        <f t="shared" si="115"/>
        <v>2011</v>
      </c>
      <c r="H693" cm="1">
        <f t="array" ref="H693">_xlfn.SWITCH(I693,"Sunday",1,"Monday",2,"Tuesday",3,"Wednesday",4,"Thursday",5,"Friday",6,"Saturday",7)</f>
        <v>4</v>
      </c>
      <c r="I693" t="str">
        <f t="shared" si="116"/>
        <v>Wednesday</v>
      </c>
      <c r="J693">
        <f t="shared" si="117"/>
        <v>23</v>
      </c>
      <c r="K693">
        <f t="shared" si="118"/>
        <v>327</v>
      </c>
      <c r="L693">
        <f t="shared" si="119"/>
        <v>48</v>
      </c>
      <c r="M693" t="str">
        <f t="shared" si="120"/>
        <v>2011-11</v>
      </c>
    </row>
    <row r="694" spans="1:13">
      <c r="A694" s="1" t="str">
        <f t="shared" si="110"/>
        <v>20111124</v>
      </c>
      <c r="B694" s="4">
        <v>40871</v>
      </c>
      <c r="C694" s="2">
        <f t="shared" si="111"/>
        <v>11</v>
      </c>
      <c r="D694" s="2" t="str">
        <f t="shared" si="112"/>
        <v>November</v>
      </c>
      <c r="E694">
        <f t="shared" si="113"/>
        <v>4</v>
      </c>
      <c r="F694" t="str">
        <f t="shared" si="114"/>
        <v>Qtr 04</v>
      </c>
      <c r="G694">
        <f t="shared" si="115"/>
        <v>2011</v>
      </c>
      <c r="H694" cm="1">
        <f t="array" ref="H694">_xlfn.SWITCH(I694,"Sunday",1,"Monday",2,"Tuesday",3,"Wednesday",4,"Thursday",5,"Friday",6,"Saturday",7)</f>
        <v>5</v>
      </c>
      <c r="I694" t="str">
        <f t="shared" si="116"/>
        <v>Thursday</v>
      </c>
      <c r="J694">
        <f t="shared" si="117"/>
        <v>24</v>
      </c>
      <c r="K694">
        <f t="shared" si="118"/>
        <v>328</v>
      </c>
      <c r="L694">
        <f t="shared" si="119"/>
        <v>48</v>
      </c>
      <c r="M694" t="str">
        <f t="shared" si="120"/>
        <v>2011-11</v>
      </c>
    </row>
    <row r="695" spans="1:13">
      <c r="A695" s="1" t="str">
        <f t="shared" si="110"/>
        <v>20111125</v>
      </c>
      <c r="B695" s="4">
        <v>40872</v>
      </c>
      <c r="C695" s="2">
        <f t="shared" si="111"/>
        <v>11</v>
      </c>
      <c r="D695" s="2" t="str">
        <f t="shared" si="112"/>
        <v>November</v>
      </c>
      <c r="E695">
        <f t="shared" si="113"/>
        <v>4</v>
      </c>
      <c r="F695" t="str">
        <f t="shared" si="114"/>
        <v>Qtr 04</v>
      </c>
      <c r="G695">
        <f t="shared" si="115"/>
        <v>2011</v>
      </c>
      <c r="H695" cm="1">
        <f t="array" ref="H695">_xlfn.SWITCH(I695,"Sunday",1,"Monday",2,"Tuesday",3,"Wednesday",4,"Thursday",5,"Friday",6,"Saturday",7)</f>
        <v>6</v>
      </c>
      <c r="I695" t="str">
        <f t="shared" si="116"/>
        <v>Friday</v>
      </c>
      <c r="J695">
        <f t="shared" si="117"/>
        <v>25</v>
      </c>
      <c r="K695">
        <f t="shared" si="118"/>
        <v>329</v>
      </c>
      <c r="L695">
        <f t="shared" si="119"/>
        <v>48</v>
      </c>
      <c r="M695" t="str">
        <f t="shared" si="120"/>
        <v>2011-11</v>
      </c>
    </row>
    <row r="696" spans="1:13">
      <c r="A696" s="1" t="str">
        <f t="shared" si="110"/>
        <v>20111126</v>
      </c>
      <c r="B696" s="4">
        <v>40873</v>
      </c>
      <c r="C696" s="2">
        <f t="shared" si="111"/>
        <v>11</v>
      </c>
      <c r="D696" s="2" t="str">
        <f t="shared" si="112"/>
        <v>November</v>
      </c>
      <c r="E696">
        <f t="shared" si="113"/>
        <v>4</v>
      </c>
      <c r="F696" t="str">
        <f t="shared" si="114"/>
        <v>Qtr 04</v>
      </c>
      <c r="G696">
        <f t="shared" si="115"/>
        <v>2011</v>
      </c>
      <c r="H696" cm="1">
        <f t="array" ref="H696">_xlfn.SWITCH(I696,"Sunday",1,"Monday",2,"Tuesday",3,"Wednesday",4,"Thursday",5,"Friday",6,"Saturday",7)</f>
        <v>7</v>
      </c>
      <c r="I696" t="str">
        <f t="shared" si="116"/>
        <v>Saturday</v>
      </c>
      <c r="J696">
        <f t="shared" si="117"/>
        <v>26</v>
      </c>
      <c r="K696">
        <f t="shared" si="118"/>
        <v>330</v>
      </c>
      <c r="L696">
        <f t="shared" si="119"/>
        <v>48</v>
      </c>
      <c r="M696" t="str">
        <f t="shared" si="120"/>
        <v>2011-11</v>
      </c>
    </row>
    <row r="697" spans="1:13">
      <c r="A697" s="1" t="str">
        <f t="shared" si="110"/>
        <v>20111127</v>
      </c>
      <c r="B697" s="4">
        <v>40874</v>
      </c>
      <c r="C697" s="2">
        <f t="shared" si="111"/>
        <v>11</v>
      </c>
      <c r="D697" s="2" t="str">
        <f t="shared" si="112"/>
        <v>November</v>
      </c>
      <c r="E697">
        <f t="shared" si="113"/>
        <v>4</v>
      </c>
      <c r="F697" t="str">
        <f t="shared" si="114"/>
        <v>Qtr 04</v>
      </c>
      <c r="G697">
        <f t="shared" si="115"/>
        <v>2011</v>
      </c>
      <c r="H697" cm="1">
        <f t="array" ref="H697">_xlfn.SWITCH(I697,"Sunday",1,"Monday",2,"Tuesday",3,"Wednesday",4,"Thursday",5,"Friday",6,"Saturday",7)</f>
        <v>1</v>
      </c>
      <c r="I697" t="str">
        <f t="shared" si="116"/>
        <v>Sunday</v>
      </c>
      <c r="J697">
        <f t="shared" si="117"/>
        <v>27</v>
      </c>
      <c r="K697">
        <f t="shared" si="118"/>
        <v>331</v>
      </c>
      <c r="L697">
        <f t="shared" si="119"/>
        <v>49</v>
      </c>
      <c r="M697" t="str">
        <f t="shared" si="120"/>
        <v>2011-11</v>
      </c>
    </row>
    <row r="698" spans="1:13">
      <c r="A698" s="1" t="str">
        <f t="shared" si="110"/>
        <v>20111128</v>
      </c>
      <c r="B698" s="4">
        <v>40875</v>
      </c>
      <c r="C698" s="2">
        <f t="shared" si="111"/>
        <v>11</v>
      </c>
      <c r="D698" s="2" t="str">
        <f t="shared" si="112"/>
        <v>November</v>
      </c>
      <c r="E698">
        <f t="shared" si="113"/>
        <v>4</v>
      </c>
      <c r="F698" t="str">
        <f t="shared" si="114"/>
        <v>Qtr 04</v>
      </c>
      <c r="G698">
        <f t="shared" si="115"/>
        <v>2011</v>
      </c>
      <c r="H698" cm="1">
        <f t="array" ref="H698">_xlfn.SWITCH(I698,"Sunday",1,"Monday",2,"Tuesday",3,"Wednesday",4,"Thursday",5,"Friday",6,"Saturday",7)</f>
        <v>2</v>
      </c>
      <c r="I698" t="str">
        <f t="shared" si="116"/>
        <v>Monday</v>
      </c>
      <c r="J698">
        <f t="shared" si="117"/>
        <v>28</v>
      </c>
      <c r="K698">
        <f t="shared" si="118"/>
        <v>332</v>
      </c>
      <c r="L698">
        <f t="shared" si="119"/>
        <v>49</v>
      </c>
      <c r="M698" t="str">
        <f t="shared" si="120"/>
        <v>2011-11</v>
      </c>
    </row>
    <row r="699" spans="1:13">
      <c r="A699" s="1" t="str">
        <f t="shared" si="110"/>
        <v>20111129</v>
      </c>
      <c r="B699" s="4">
        <v>40876</v>
      </c>
      <c r="C699" s="2">
        <f t="shared" si="111"/>
        <v>11</v>
      </c>
      <c r="D699" s="2" t="str">
        <f t="shared" si="112"/>
        <v>November</v>
      </c>
      <c r="E699">
        <f t="shared" si="113"/>
        <v>4</v>
      </c>
      <c r="F699" t="str">
        <f t="shared" si="114"/>
        <v>Qtr 04</v>
      </c>
      <c r="G699">
        <f t="shared" si="115"/>
        <v>2011</v>
      </c>
      <c r="H699" cm="1">
        <f t="array" ref="H699">_xlfn.SWITCH(I699,"Sunday",1,"Monday",2,"Tuesday",3,"Wednesday",4,"Thursday",5,"Friday",6,"Saturday",7)</f>
        <v>3</v>
      </c>
      <c r="I699" t="str">
        <f t="shared" si="116"/>
        <v>Tuesday</v>
      </c>
      <c r="J699">
        <f t="shared" si="117"/>
        <v>29</v>
      </c>
      <c r="K699">
        <f t="shared" si="118"/>
        <v>333</v>
      </c>
      <c r="L699">
        <f t="shared" si="119"/>
        <v>49</v>
      </c>
      <c r="M699" t="str">
        <f t="shared" si="120"/>
        <v>2011-11</v>
      </c>
    </row>
    <row r="700" spans="1:13">
      <c r="A700" s="1" t="str">
        <f t="shared" si="110"/>
        <v>20111130</v>
      </c>
      <c r="B700" s="4">
        <v>40877</v>
      </c>
      <c r="C700" s="2">
        <f t="shared" si="111"/>
        <v>11</v>
      </c>
      <c r="D700" s="2" t="str">
        <f t="shared" si="112"/>
        <v>November</v>
      </c>
      <c r="E700">
        <f t="shared" si="113"/>
        <v>4</v>
      </c>
      <c r="F700" t="str">
        <f t="shared" si="114"/>
        <v>Qtr 04</v>
      </c>
      <c r="G700">
        <f t="shared" si="115"/>
        <v>2011</v>
      </c>
      <c r="H700" cm="1">
        <f t="array" ref="H700">_xlfn.SWITCH(I700,"Sunday",1,"Monday",2,"Tuesday",3,"Wednesday",4,"Thursday",5,"Friday",6,"Saturday",7)</f>
        <v>4</v>
      </c>
      <c r="I700" t="str">
        <f t="shared" si="116"/>
        <v>Wednesday</v>
      </c>
      <c r="J700">
        <f t="shared" si="117"/>
        <v>30</v>
      </c>
      <c r="K700">
        <f t="shared" si="118"/>
        <v>334</v>
      </c>
      <c r="L700">
        <f t="shared" si="119"/>
        <v>49</v>
      </c>
      <c r="M700" t="str">
        <f t="shared" si="120"/>
        <v>2011-11</v>
      </c>
    </row>
    <row r="701" spans="1:13">
      <c r="A701" s="1" t="str">
        <f t="shared" si="110"/>
        <v>20111201</v>
      </c>
      <c r="B701" s="4">
        <v>40878</v>
      </c>
      <c r="C701" s="2">
        <f t="shared" si="111"/>
        <v>12</v>
      </c>
      <c r="D701" s="2" t="str">
        <f t="shared" si="112"/>
        <v>December</v>
      </c>
      <c r="E701">
        <f t="shared" si="113"/>
        <v>4</v>
      </c>
      <c r="F701" t="str">
        <f t="shared" si="114"/>
        <v>Qtr 04</v>
      </c>
      <c r="G701">
        <f t="shared" si="115"/>
        <v>2011</v>
      </c>
      <c r="H701" cm="1">
        <f t="array" ref="H701">_xlfn.SWITCH(I701,"Sunday",1,"Monday",2,"Tuesday",3,"Wednesday",4,"Thursday",5,"Friday",6,"Saturday",7)</f>
        <v>5</v>
      </c>
      <c r="I701" t="str">
        <f t="shared" si="116"/>
        <v>Thursday</v>
      </c>
      <c r="J701">
        <f t="shared" si="117"/>
        <v>1</v>
      </c>
      <c r="K701">
        <f t="shared" si="118"/>
        <v>335</v>
      </c>
      <c r="L701">
        <f t="shared" si="119"/>
        <v>49</v>
      </c>
      <c r="M701" t="str">
        <f t="shared" si="120"/>
        <v>2011-12</v>
      </c>
    </row>
    <row r="702" spans="1:13">
      <c r="A702" s="1" t="str">
        <f t="shared" si="110"/>
        <v>20111202</v>
      </c>
      <c r="B702" s="4">
        <v>40879</v>
      </c>
      <c r="C702" s="2">
        <f t="shared" si="111"/>
        <v>12</v>
      </c>
      <c r="D702" s="2" t="str">
        <f t="shared" si="112"/>
        <v>December</v>
      </c>
      <c r="E702">
        <f t="shared" si="113"/>
        <v>4</v>
      </c>
      <c r="F702" t="str">
        <f t="shared" si="114"/>
        <v>Qtr 04</v>
      </c>
      <c r="G702">
        <f t="shared" si="115"/>
        <v>2011</v>
      </c>
      <c r="H702" cm="1">
        <f t="array" ref="H702">_xlfn.SWITCH(I702,"Sunday",1,"Monday",2,"Tuesday",3,"Wednesday",4,"Thursday",5,"Friday",6,"Saturday",7)</f>
        <v>6</v>
      </c>
      <c r="I702" t="str">
        <f t="shared" si="116"/>
        <v>Friday</v>
      </c>
      <c r="J702">
        <f t="shared" si="117"/>
        <v>2</v>
      </c>
      <c r="K702">
        <f t="shared" si="118"/>
        <v>336</v>
      </c>
      <c r="L702">
        <f t="shared" si="119"/>
        <v>49</v>
      </c>
      <c r="M702" t="str">
        <f t="shared" si="120"/>
        <v>2011-12</v>
      </c>
    </row>
    <row r="703" spans="1:13">
      <c r="A703" s="1" t="str">
        <f t="shared" si="110"/>
        <v>20111203</v>
      </c>
      <c r="B703" s="4">
        <v>40880</v>
      </c>
      <c r="C703" s="2">
        <f t="shared" si="111"/>
        <v>12</v>
      </c>
      <c r="D703" s="2" t="str">
        <f t="shared" si="112"/>
        <v>December</v>
      </c>
      <c r="E703">
        <f t="shared" si="113"/>
        <v>4</v>
      </c>
      <c r="F703" t="str">
        <f t="shared" si="114"/>
        <v>Qtr 04</v>
      </c>
      <c r="G703">
        <f t="shared" si="115"/>
        <v>2011</v>
      </c>
      <c r="H703" cm="1">
        <f t="array" ref="H703">_xlfn.SWITCH(I703,"Sunday",1,"Monday",2,"Tuesday",3,"Wednesday",4,"Thursday",5,"Friday",6,"Saturday",7)</f>
        <v>7</v>
      </c>
      <c r="I703" t="str">
        <f t="shared" si="116"/>
        <v>Saturday</v>
      </c>
      <c r="J703">
        <f t="shared" si="117"/>
        <v>3</v>
      </c>
      <c r="K703">
        <f t="shared" si="118"/>
        <v>337</v>
      </c>
      <c r="L703">
        <f t="shared" si="119"/>
        <v>49</v>
      </c>
      <c r="M703" t="str">
        <f t="shared" si="120"/>
        <v>2011-12</v>
      </c>
    </row>
    <row r="704" spans="1:13">
      <c r="A704" s="1" t="str">
        <f t="shared" si="110"/>
        <v>20111204</v>
      </c>
      <c r="B704" s="4">
        <v>40881</v>
      </c>
      <c r="C704" s="2">
        <f t="shared" si="111"/>
        <v>12</v>
      </c>
      <c r="D704" s="2" t="str">
        <f t="shared" si="112"/>
        <v>December</v>
      </c>
      <c r="E704">
        <f t="shared" si="113"/>
        <v>4</v>
      </c>
      <c r="F704" t="str">
        <f t="shared" si="114"/>
        <v>Qtr 04</v>
      </c>
      <c r="G704">
        <f t="shared" si="115"/>
        <v>2011</v>
      </c>
      <c r="H704" cm="1">
        <f t="array" ref="H704">_xlfn.SWITCH(I704,"Sunday",1,"Monday",2,"Tuesday",3,"Wednesday",4,"Thursday",5,"Friday",6,"Saturday",7)</f>
        <v>1</v>
      </c>
      <c r="I704" t="str">
        <f t="shared" si="116"/>
        <v>Sunday</v>
      </c>
      <c r="J704">
        <f t="shared" si="117"/>
        <v>4</v>
      </c>
      <c r="K704">
        <f t="shared" si="118"/>
        <v>338</v>
      </c>
      <c r="L704">
        <f t="shared" si="119"/>
        <v>50</v>
      </c>
      <c r="M704" t="str">
        <f t="shared" si="120"/>
        <v>2011-12</v>
      </c>
    </row>
    <row r="705" spans="1:13">
      <c r="A705" s="1" t="str">
        <f t="shared" si="110"/>
        <v>20111205</v>
      </c>
      <c r="B705" s="4">
        <v>40882</v>
      </c>
      <c r="C705" s="2">
        <f t="shared" si="111"/>
        <v>12</v>
      </c>
      <c r="D705" s="2" t="str">
        <f t="shared" si="112"/>
        <v>December</v>
      </c>
      <c r="E705">
        <f t="shared" si="113"/>
        <v>4</v>
      </c>
      <c r="F705" t="str">
        <f t="shared" si="114"/>
        <v>Qtr 04</v>
      </c>
      <c r="G705">
        <f t="shared" si="115"/>
        <v>2011</v>
      </c>
      <c r="H705" cm="1">
        <f t="array" ref="H705">_xlfn.SWITCH(I705,"Sunday",1,"Monday",2,"Tuesday",3,"Wednesday",4,"Thursday",5,"Friday",6,"Saturday",7)</f>
        <v>2</v>
      </c>
      <c r="I705" t="str">
        <f t="shared" si="116"/>
        <v>Monday</v>
      </c>
      <c r="J705">
        <f t="shared" si="117"/>
        <v>5</v>
      </c>
      <c r="K705">
        <f t="shared" si="118"/>
        <v>339</v>
      </c>
      <c r="L705">
        <f t="shared" si="119"/>
        <v>50</v>
      </c>
      <c r="M705" t="str">
        <f t="shared" si="120"/>
        <v>2011-12</v>
      </c>
    </row>
    <row r="706" spans="1:13">
      <c r="A706" s="1" t="str">
        <f t="shared" si="110"/>
        <v>20111206</v>
      </c>
      <c r="B706" s="4">
        <v>40883</v>
      </c>
      <c r="C706" s="2">
        <f t="shared" si="111"/>
        <v>12</v>
      </c>
      <c r="D706" s="2" t="str">
        <f t="shared" si="112"/>
        <v>December</v>
      </c>
      <c r="E706">
        <f t="shared" si="113"/>
        <v>4</v>
      </c>
      <c r="F706" t="str">
        <f t="shared" si="114"/>
        <v>Qtr 04</v>
      </c>
      <c r="G706">
        <f t="shared" si="115"/>
        <v>2011</v>
      </c>
      <c r="H706" cm="1">
        <f t="array" ref="H706">_xlfn.SWITCH(I706,"Sunday",1,"Monday",2,"Tuesday",3,"Wednesday",4,"Thursday",5,"Friday",6,"Saturday",7)</f>
        <v>3</v>
      </c>
      <c r="I706" t="str">
        <f t="shared" si="116"/>
        <v>Tuesday</v>
      </c>
      <c r="J706">
        <f t="shared" si="117"/>
        <v>6</v>
      </c>
      <c r="K706">
        <f t="shared" si="118"/>
        <v>340</v>
      </c>
      <c r="L706">
        <f t="shared" si="119"/>
        <v>50</v>
      </c>
      <c r="M706" t="str">
        <f t="shared" si="120"/>
        <v>2011-12</v>
      </c>
    </row>
    <row r="707" spans="1:13">
      <c r="A707" s="1" t="str">
        <f t="shared" ref="A707:A770" si="121">YEAR(B707) &amp; REPT("0",2 - LEN(C707)) &amp; C707 &amp; REPT("0",2 - LEN(J707)) &amp; J707</f>
        <v>20111207</v>
      </c>
      <c r="B707" s="4">
        <v>40884</v>
      </c>
      <c r="C707" s="2">
        <f t="shared" ref="C707:C770" si="122">MONTH(B707)</f>
        <v>12</v>
      </c>
      <c r="D707" s="2" t="str">
        <f t="shared" ref="D707:D770" si="123">TEXT(B707,"mmmm")</f>
        <v>December</v>
      </c>
      <c r="E707">
        <f t="shared" ref="E707:E770" si="124">IF( OR(C707 = 1, C707=2, C707 = 3),1, IF(OR(C707 = 4, C707=5, C707 = 6),2,IF(OR(C707 = 7, C707=8, C707 = 9),3,4)))</f>
        <v>4</v>
      </c>
      <c r="F707" t="str">
        <f t="shared" ref="F707:F770" si="125">"Qtr " &amp; REPT("0",2 - LEN(E707)) &amp; E707</f>
        <v>Qtr 04</v>
      </c>
      <c r="G707">
        <f t="shared" ref="G707:G770" si="126">YEAR(B707)</f>
        <v>2011</v>
      </c>
      <c r="H707" cm="1">
        <f t="array" ref="H707">_xlfn.SWITCH(I707,"Sunday",1,"Monday",2,"Tuesday",3,"Wednesday",4,"Thursday",5,"Friday",6,"Saturday",7)</f>
        <v>4</v>
      </c>
      <c r="I707" t="str">
        <f t="shared" ref="I707:I770" si="127">TEXT(B707,"dddd")</f>
        <v>Wednesday</v>
      </c>
      <c r="J707">
        <f t="shared" ref="J707:J770" si="128">DAY(B707)</f>
        <v>7</v>
      </c>
      <c r="K707">
        <f t="shared" ref="K707:K770" si="129">B707 - DATE(YEAR(B707),1,0)</f>
        <v>341</v>
      </c>
      <c r="L707">
        <f t="shared" ref="L707:L770" si="130">WEEKNUM(B707)</f>
        <v>50</v>
      </c>
      <c r="M707" t="str">
        <f t="shared" si="120"/>
        <v>2011-12</v>
      </c>
    </row>
    <row r="708" spans="1:13">
      <c r="A708" s="1" t="str">
        <f t="shared" si="121"/>
        <v>20111208</v>
      </c>
      <c r="B708" s="4">
        <v>40885</v>
      </c>
      <c r="C708" s="2">
        <f t="shared" si="122"/>
        <v>12</v>
      </c>
      <c r="D708" s="2" t="str">
        <f t="shared" si="123"/>
        <v>December</v>
      </c>
      <c r="E708">
        <f t="shared" si="124"/>
        <v>4</v>
      </c>
      <c r="F708" t="str">
        <f t="shared" si="125"/>
        <v>Qtr 04</v>
      </c>
      <c r="G708">
        <f t="shared" si="126"/>
        <v>2011</v>
      </c>
      <c r="H708" cm="1">
        <f t="array" ref="H708">_xlfn.SWITCH(I708,"Sunday",1,"Monday",2,"Tuesday",3,"Wednesday",4,"Thursday",5,"Friday",6,"Saturday",7)</f>
        <v>5</v>
      </c>
      <c r="I708" t="str">
        <f t="shared" si="127"/>
        <v>Thursday</v>
      </c>
      <c r="J708">
        <f t="shared" si="128"/>
        <v>8</v>
      </c>
      <c r="K708">
        <f t="shared" si="129"/>
        <v>342</v>
      </c>
      <c r="L708">
        <f t="shared" si="130"/>
        <v>50</v>
      </c>
      <c r="M708" t="str">
        <f t="shared" ref="M708:M771" si="131">YEAR(B708) &amp; "-" &amp; REPT("0",2 - LEN(C708)) &amp; C708</f>
        <v>2011-12</v>
      </c>
    </row>
    <row r="709" spans="1:13">
      <c r="A709" s="1" t="str">
        <f t="shared" si="121"/>
        <v>20111209</v>
      </c>
      <c r="B709" s="4">
        <v>40886</v>
      </c>
      <c r="C709" s="2">
        <f t="shared" si="122"/>
        <v>12</v>
      </c>
      <c r="D709" s="2" t="str">
        <f t="shared" si="123"/>
        <v>December</v>
      </c>
      <c r="E709">
        <f t="shared" si="124"/>
        <v>4</v>
      </c>
      <c r="F709" t="str">
        <f t="shared" si="125"/>
        <v>Qtr 04</v>
      </c>
      <c r="G709">
        <f t="shared" si="126"/>
        <v>2011</v>
      </c>
      <c r="H709" cm="1">
        <f t="array" ref="H709">_xlfn.SWITCH(I709,"Sunday",1,"Monday",2,"Tuesday",3,"Wednesday",4,"Thursday",5,"Friday",6,"Saturday",7)</f>
        <v>6</v>
      </c>
      <c r="I709" t="str">
        <f t="shared" si="127"/>
        <v>Friday</v>
      </c>
      <c r="J709">
        <f t="shared" si="128"/>
        <v>9</v>
      </c>
      <c r="K709">
        <f t="shared" si="129"/>
        <v>343</v>
      </c>
      <c r="L709">
        <f t="shared" si="130"/>
        <v>50</v>
      </c>
      <c r="M709" t="str">
        <f t="shared" si="131"/>
        <v>2011-12</v>
      </c>
    </row>
    <row r="710" spans="1:13">
      <c r="A710" s="1" t="str">
        <f t="shared" si="121"/>
        <v>20111210</v>
      </c>
      <c r="B710" s="4">
        <v>40887</v>
      </c>
      <c r="C710" s="2">
        <f t="shared" si="122"/>
        <v>12</v>
      </c>
      <c r="D710" s="2" t="str">
        <f t="shared" si="123"/>
        <v>December</v>
      </c>
      <c r="E710">
        <f t="shared" si="124"/>
        <v>4</v>
      </c>
      <c r="F710" t="str">
        <f t="shared" si="125"/>
        <v>Qtr 04</v>
      </c>
      <c r="G710">
        <f t="shared" si="126"/>
        <v>2011</v>
      </c>
      <c r="H710" cm="1">
        <f t="array" ref="H710">_xlfn.SWITCH(I710,"Sunday",1,"Monday",2,"Tuesday",3,"Wednesday",4,"Thursday",5,"Friday",6,"Saturday",7)</f>
        <v>7</v>
      </c>
      <c r="I710" t="str">
        <f t="shared" si="127"/>
        <v>Saturday</v>
      </c>
      <c r="J710">
        <f t="shared" si="128"/>
        <v>10</v>
      </c>
      <c r="K710">
        <f t="shared" si="129"/>
        <v>344</v>
      </c>
      <c r="L710">
        <f t="shared" si="130"/>
        <v>50</v>
      </c>
      <c r="M710" t="str">
        <f t="shared" si="131"/>
        <v>2011-12</v>
      </c>
    </row>
    <row r="711" spans="1:13">
      <c r="A711" s="1" t="str">
        <f t="shared" si="121"/>
        <v>20111211</v>
      </c>
      <c r="B711" s="4">
        <v>40888</v>
      </c>
      <c r="C711" s="2">
        <f t="shared" si="122"/>
        <v>12</v>
      </c>
      <c r="D711" s="2" t="str">
        <f t="shared" si="123"/>
        <v>December</v>
      </c>
      <c r="E711">
        <f t="shared" si="124"/>
        <v>4</v>
      </c>
      <c r="F711" t="str">
        <f t="shared" si="125"/>
        <v>Qtr 04</v>
      </c>
      <c r="G711">
        <f t="shared" si="126"/>
        <v>2011</v>
      </c>
      <c r="H711" cm="1">
        <f t="array" ref="H711">_xlfn.SWITCH(I711,"Sunday",1,"Monday",2,"Tuesday",3,"Wednesday",4,"Thursday",5,"Friday",6,"Saturday",7)</f>
        <v>1</v>
      </c>
      <c r="I711" t="str">
        <f t="shared" si="127"/>
        <v>Sunday</v>
      </c>
      <c r="J711">
        <f t="shared" si="128"/>
        <v>11</v>
      </c>
      <c r="K711">
        <f t="shared" si="129"/>
        <v>345</v>
      </c>
      <c r="L711">
        <f t="shared" si="130"/>
        <v>51</v>
      </c>
      <c r="M711" t="str">
        <f t="shared" si="131"/>
        <v>2011-12</v>
      </c>
    </row>
    <row r="712" spans="1:13">
      <c r="A712" s="1" t="str">
        <f t="shared" si="121"/>
        <v>20111212</v>
      </c>
      <c r="B712" s="4">
        <v>40889</v>
      </c>
      <c r="C712" s="2">
        <f t="shared" si="122"/>
        <v>12</v>
      </c>
      <c r="D712" s="2" t="str">
        <f t="shared" si="123"/>
        <v>December</v>
      </c>
      <c r="E712">
        <f t="shared" si="124"/>
        <v>4</v>
      </c>
      <c r="F712" t="str">
        <f t="shared" si="125"/>
        <v>Qtr 04</v>
      </c>
      <c r="G712">
        <f t="shared" si="126"/>
        <v>2011</v>
      </c>
      <c r="H712" cm="1">
        <f t="array" ref="H712">_xlfn.SWITCH(I712,"Sunday",1,"Monday",2,"Tuesday",3,"Wednesday",4,"Thursday",5,"Friday",6,"Saturday",7)</f>
        <v>2</v>
      </c>
      <c r="I712" t="str">
        <f t="shared" si="127"/>
        <v>Monday</v>
      </c>
      <c r="J712">
        <f t="shared" si="128"/>
        <v>12</v>
      </c>
      <c r="K712">
        <f t="shared" si="129"/>
        <v>346</v>
      </c>
      <c r="L712">
        <f t="shared" si="130"/>
        <v>51</v>
      </c>
      <c r="M712" t="str">
        <f t="shared" si="131"/>
        <v>2011-12</v>
      </c>
    </row>
    <row r="713" spans="1:13">
      <c r="A713" s="1" t="str">
        <f t="shared" si="121"/>
        <v>20111213</v>
      </c>
      <c r="B713" s="4">
        <v>40890</v>
      </c>
      <c r="C713" s="2">
        <f t="shared" si="122"/>
        <v>12</v>
      </c>
      <c r="D713" s="2" t="str">
        <f t="shared" si="123"/>
        <v>December</v>
      </c>
      <c r="E713">
        <f t="shared" si="124"/>
        <v>4</v>
      </c>
      <c r="F713" t="str">
        <f t="shared" si="125"/>
        <v>Qtr 04</v>
      </c>
      <c r="G713">
        <f t="shared" si="126"/>
        <v>2011</v>
      </c>
      <c r="H713" cm="1">
        <f t="array" ref="H713">_xlfn.SWITCH(I713,"Sunday",1,"Monday",2,"Tuesday",3,"Wednesday",4,"Thursday",5,"Friday",6,"Saturday",7)</f>
        <v>3</v>
      </c>
      <c r="I713" t="str">
        <f t="shared" si="127"/>
        <v>Tuesday</v>
      </c>
      <c r="J713">
        <f t="shared" si="128"/>
        <v>13</v>
      </c>
      <c r="K713">
        <f t="shared" si="129"/>
        <v>347</v>
      </c>
      <c r="L713">
        <f t="shared" si="130"/>
        <v>51</v>
      </c>
      <c r="M713" t="str">
        <f t="shared" si="131"/>
        <v>2011-12</v>
      </c>
    </row>
    <row r="714" spans="1:13">
      <c r="A714" s="1" t="str">
        <f t="shared" si="121"/>
        <v>20111214</v>
      </c>
      <c r="B714" s="4">
        <v>40891</v>
      </c>
      <c r="C714" s="2">
        <f t="shared" si="122"/>
        <v>12</v>
      </c>
      <c r="D714" s="2" t="str">
        <f t="shared" si="123"/>
        <v>December</v>
      </c>
      <c r="E714">
        <f t="shared" si="124"/>
        <v>4</v>
      </c>
      <c r="F714" t="str">
        <f t="shared" si="125"/>
        <v>Qtr 04</v>
      </c>
      <c r="G714">
        <f t="shared" si="126"/>
        <v>2011</v>
      </c>
      <c r="H714" cm="1">
        <f t="array" ref="H714">_xlfn.SWITCH(I714,"Sunday",1,"Monday",2,"Tuesday",3,"Wednesday",4,"Thursday",5,"Friday",6,"Saturday",7)</f>
        <v>4</v>
      </c>
      <c r="I714" t="str">
        <f t="shared" si="127"/>
        <v>Wednesday</v>
      </c>
      <c r="J714">
        <f t="shared" si="128"/>
        <v>14</v>
      </c>
      <c r="K714">
        <f t="shared" si="129"/>
        <v>348</v>
      </c>
      <c r="L714">
        <f t="shared" si="130"/>
        <v>51</v>
      </c>
      <c r="M714" t="str">
        <f t="shared" si="131"/>
        <v>2011-12</v>
      </c>
    </row>
    <row r="715" spans="1:13">
      <c r="A715" s="1" t="str">
        <f t="shared" si="121"/>
        <v>20111215</v>
      </c>
      <c r="B715" s="4">
        <v>40892</v>
      </c>
      <c r="C715" s="2">
        <f t="shared" si="122"/>
        <v>12</v>
      </c>
      <c r="D715" s="2" t="str">
        <f t="shared" si="123"/>
        <v>December</v>
      </c>
      <c r="E715">
        <f t="shared" si="124"/>
        <v>4</v>
      </c>
      <c r="F715" t="str">
        <f t="shared" si="125"/>
        <v>Qtr 04</v>
      </c>
      <c r="G715">
        <f t="shared" si="126"/>
        <v>2011</v>
      </c>
      <c r="H715" cm="1">
        <f t="array" ref="H715">_xlfn.SWITCH(I715,"Sunday",1,"Monday",2,"Tuesday",3,"Wednesday",4,"Thursday",5,"Friday",6,"Saturday",7)</f>
        <v>5</v>
      </c>
      <c r="I715" t="str">
        <f t="shared" si="127"/>
        <v>Thursday</v>
      </c>
      <c r="J715">
        <f t="shared" si="128"/>
        <v>15</v>
      </c>
      <c r="K715">
        <f t="shared" si="129"/>
        <v>349</v>
      </c>
      <c r="L715">
        <f t="shared" si="130"/>
        <v>51</v>
      </c>
      <c r="M715" t="str">
        <f t="shared" si="131"/>
        <v>2011-12</v>
      </c>
    </row>
    <row r="716" spans="1:13">
      <c r="A716" s="1" t="str">
        <f t="shared" si="121"/>
        <v>20111216</v>
      </c>
      <c r="B716" s="4">
        <v>40893</v>
      </c>
      <c r="C716" s="2">
        <f t="shared" si="122"/>
        <v>12</v>
      </c>
      <c r="D716" s="2" t="str">
        <f t="shared" si="123"/>
        <v>December</v>
      </c>
      <c r="E716">
        <f t="shared" si="124"/>
        <v>4</v>
      </c>
      <c r="F716" t="str">
        <f t="shared" si="125"/>
        <v>Qtr 04</v>
      </c>
      <c r="G716">
        <f t="shared" si="126"/>
        <v>2011</v>
      </c>
      <c r="H716" cm="1">
        <f t="array" ref="H716">_xlfn.SWITCH(I716,"Sunday",1,"Monday",2,"Tuesday",3,"Wednesday",4,"Thursday",5,"Friday",6,"Saturday",7)</f>
        <v>6</v>
      </c>
      <c r="I716" t="str">
        <f t="shared" si="127"/>
        <v>Friday</v>
      </c>
      <c r="J716">
        <f t="shared" si="128"/>
        <v>16</v>
      </c>
      <c r="K716">
        <f t="shared" si="129"/>
        <v>350</v>
      </c>
      <c r="L716">
        <f t="shared" si="130"/>
        <v>51</v>
      </c>
      <c r="M716" t="str">
        <f t="shared" si="131"/>
        <v>2011-12</v>
      </c>
    </row>
    <row r="717" spans="1:13">
      <c r="A717" s="1" t="str">
        <f t="shared" si="121"/>
        <v>20111217</v>
      </c>
      <c r="B717" s="4">
        <v>40894</v>
      </c>
      <c r="C717" s="2">
        <f t="shared" si="122"/>
        <v>12</v>
      </c>
      <c r="D717" s="2" t="str">
        <f t="shared" si="123"/>
        <v>December</v>
      </c>
      <c r="E717">
        <f t="shared" si="124"/>
        <v>4</v>
      </c>
      <c r="F717" t="str">
        <f t="shared" si="125"/>
        <v>Qtr 04</v>
      </c>
      <c r="G717">
        <f t="shared" si="126"/>
        <v>2011</v>
      </c>
      <c r="H717" cm="1">
        <f t="array" ref="H717">_xlfn.SWITCH(I717,"Sunday",1,"Monday",2,"Tuesday",3,"Wednesday",4,"Thursday",5,"Friday",6,"Saturday",7)</f>
        <v>7</v>
      </c>
      <c r="I717" t="str">
        <f t="shared" si="127"/>
        <v>Saturday</v>
      </c>
      <c r="J717">
        <f t="shared" si="128"/>
        <v>17</v>
      </c>
      <c r="K717">
        <f t="shared" si="129"/>
        <v>351</v>
      </c>
      <c r="L717">
        <f t="shared" si="130"/>
        <v>51</v>
      </c>
      <c r="M717" t="str">
        <f t="shared" si="131"/>
        <v>2011-12</v>
      </c>
    </row>
    <row r="718" spans="1:13">
      <c r="A718" s="1" t="str">
        <f t="shared" si="121"/>
        <v>20111218</v>
      </c>
      <c r="B718" s="4">
        <v>40895</v>
      </c>
      <c r="C718" s="2">
        <f t="shared" si="122"/>
        <v>12</v>
      </c>
      <c r="D718" s="2" t="str">
        <f t="shared" si="123"/>
        <v>December</v>
      </c>
      <c r="E718">
        <f t="shared" si="124"/>
        <v>4</v>
      </c>
      <c r="F718" t="str">
        <f t="shared" si="125"/>
        <v>Qtr 04</v>
      </c>
      <c r="G718">
        <f t="shared" si="126"/>
        <v>2011</v>
      </c>
      <c r="H718" cm="1">
        <f t="array" ref="H718">_xlfn.SWITCH(I718,"Sunday",1,"Monday",2,"Tuesday",3,"Wednesday",4,"Thursday",5,"Friday",6,"Saturday",7)</f>
        <v>1</v>
      </c>
      <c r="I718" t="str">
        <f t="shared" si="127"/>
        <v>Sunday</v>
      </c>
      <c r="J718">
        <f t="shared" si="128"/>
        <v>18</v>
      </c>
      <c r="K718">
        <f t="shared" si="129"/>
        <v>352</v>
      </c>
      <c r="L718">
        <f t="shared" si="130"/>
        <v>52</v>
      </c>
      <c r="M718" t="str">
        <f t="shared" si="131"/>
        <v>2011-12</v>
      </c>
    </row>
    <row r="719" spans="1:13">
      <c r="A719" s="1" t="str">
        <f t="shared" si="121"/>
        <v>20111219</v>
      </c>
      <c r="B719" s="4">
        <v>40896</v>
      </c>
      <c r="C719" s="2">
        <f t="shared" si="122"/>
        <v>12</v>
      </c>
      <c r="D719" s="2" t="str">
        <f t="shared" si="123"/>
        <v>December</v>
      </c>
      <c r="E719">
        <f t="shared" si="124"/>
        <v>4</v>
      </c>
      <c r="F719" t="str">
        <f t="shared" si="125"/>
        <v>Qtr 04</v>
      </c>
      <c r="G719">
        <f t="shared" si="126"/>
        <v>2011</v>
      </c>
      <c r="H719" cm="1">
        <f t="array" ref="H719">_xlfn.SWITCH(I719,"Sunday",1,"Monday",2,"Tuesday",3,"Wednesday",4,"Thursday",5,"Friday",6,"Saturday",7)</f>
        <v>2</v>
      </c>
      <c r="I719" t="str">
        <f t="shared" si="127"/>
        <v>Monday</v>
      </c>
      <c r="J719">
        <f t="shared" si="128"/>
        <v>19</v>
      </c>
      <c r="K719">
        <f t="shared" si="129"/>
        <v>353</v>
      </c>
      <c r="L719">
        <f t="shared" si="130"/>
        <v>52</v>
      </c>
      <c r="M719" t="str">
        <f t="shared" si="131"/>
        <v>2011-12</v>
      </c>
    </row>
    <row r="720" spans="1:13">
      <c r="A720" s="1" t="str">
        <f t="shared" si="121"/>
        <v>20111220</v>
      </c>
      <c r="B720" s="4">
        <v>40897</v>
      </c>
      <c r="C720" s="2">
        <f t="shared" si="122"/>
        <v>12</v>
      </c>
      <c r="D720" s="2" t="str">
        <f t="shared" si="123"/>
        <v>December</v>
      </c>
      <c r="E720">
        <f t="shared" si="124"/>
        <v>4</v>
      </c>
      <c r="F720" t="str">
        <f t="shared" si="125"/>
        <v>Qtr 04</v>
      </c>
      <c r="G720">
        <f t="shared" si="126"/>
        <v>2011</v>
      </c>
      <c r="H720" cm="1">
        <f t="array" ref="H720">_xlfn.SWITCH(I720,"Sunday",1,"Monday",2,"Tuesday",3,"Wednesday",4,"Thursday",5,"Friday",6,"Saturday",7)</f>
        <v>3</v>
      </c>
      <c r="I720" t="str">
        <f t="shared" si="127"/>
        <v>Tuesday</v>
      </c>
      <c r="J720">
        <f t="shared" si="128"/>
        <v>20</v>
      </c>
      <c r="K720">
        <f t="shared" si="129"/>
        <v>354</v>
      </c>
      <c r="L720">
        <f t="shared" si="130"/>
        <v>52</v>
      </c>
      <c r="M720" t="str">
        <f t="shared" si="131"/>
        <v>2011-12</v>
      </c>
    </row>
    <row r="721" spans="1:13">
      <c r="A721" s="1" t="str">
        <f t="shared" si="121"/>
        <v>20111221</v>
      </c>
      <c r="B721" s="4">
        <v>40898</v>
      </c>
      <c r="C721" s="2">
        <f t="shared" si="122"/>
        <v>12</v>
      </c>
      <c r="D721" s="2" t="str">
        <f t="shared" si="123"/>
        <v>December</v>
      </c>
      <c r="E721">
        <f t="shared" si="124"/>
        <v>4</v>
      </c>
      <c r="F721" t="str">
        <f t="shared" si="125"/>
        <v>Qtr 04</v>
      </c>
      <c r="G721">
        <f t="shared" si="126"/>
        <v>2011</v>
      </c>
      <c r="H721" cm="1">
        <f t="array" ref="H721">_xlfn.SWITCH(I721,"Sunday",1,"Monday",2,"Tuesday",3,"Wednesday",4,"Thursday",5,"Friday",6,"Saturday",7)</f>
        <v>4</v>
      </c>
      <c r="I721" t="str">
        <f t="shared" si="127"/>
        <v>Wednesday</v>
      </c>
      <c r="J721">
        <f t="shared" si="128"/>
        <v>21</v>
      </c>
      <c r="K721">
        <f t="shared" si="129"/>
        <v>355</v>
      </c>
      <c r="L721">
        <f t="shared" si="130"/>
        <v>52</v>
      </c>
      <c r="M721" t="str">
        <f t="shared" si="131"/>
        <v>2011-12</v>
      </c>
    </row>
    <row r="722" spans="1:13">
      <c r="A722" s="1" t="str">
        <f t="shared" si="121"/>
        <v>20111222</v>
      </c>
      <c r="B722" s="4">
        <v>40899</v>
      </c>
      <c r="C722" s="2">
        <f t="shared" si="122"/>
        <v>12</v>
      </c>
      <c r="D722" s="2" t="str">
        <f t="shared" si="123"/>
        <v>December</v>
      </c>
      <c r="E722">
        <f t="shared" si="124"/>
        <v>4</v>
      </c>
      <c r="F722" t="str">
        <f t="shared" si="125"/>
        <v>Qtr 04</v>
      </c>
      <c r="G722">
        <f t="shared" si="126"/>
        <v>2011</v>
      </c>
      <c r="H722" cm="1">
        <f t="array" ref="H722">_xlfn.SWITCH(I722,"Sunday",1,"Monday",2,"Tuesday",3,"Wednesday",4,"Thursday",5,"Friday",6,"Saturday",7)</f>
        <v>5</v>
      </c>
      <c r="I722" t="str">
        <f t="shared" si="127"/>
        <v>Thursday</v>
      </c>
      <c r="J722">
        <f t="shared" si="128"/>
        <v>22</v>
      </c>
      <c r="K722">
        <f t="shared" si="129"/>
        <v>356</v>
      </c>
      <c r="L722">
        <f t="shared" si="130"/>
        <v>52</v>
      </c>
      <c r="M722" t="str">
        <f t="shared" si="131"/>
        <v>2011-12</v>
      </c>
    </row>
    <row r="723" spans="1:13">
      <c r="A723" s="1" t="str">
        <f t="shared" si="121"/>
        <v>20111223</v>
      </c>
      <c r="B723" s="4">
        <v>40900</v>
      </c>
      <c r="C723" s="2">
        <f t="shared" si="122"/>
        <v>12</v>
      </c>
      <c r="D723" s="2" t="str">
        <f t="shared" si="123"/>
        <v>December</v>
      </c>
      <c r="E723">
        <f t="shared" si="124"/>
        <v>4</v>
      </c>
      <c r="F723" t="str">
        <f t="shared" si="125"/>
        <v>Qtr 04</v>
      </c>
      <c r="G723">
        <f t="shared" si="126"/>
        <v>2011</v>
      </c>
      <c r="H723" cm="1">
        <f t="array" ref="H723">_xlfn.SWITCH(I723,"Sunday",1,"Monday",2,"Tuesday",3,"Wednesday",4,"Thursday",5,"Friday",6,"Saturday",7)</f>
        <v>6</v>
      </c>
      <c r="I723" t="str">
        <f t="shared" si="127"/>
        <v>Friday</v>
      </c>
      <c r="J723">
        <f t="shared" si="128"/>
        <v>23</v>
      </c>
      <c r="K723">
        <f t="shared" si="129"/>
        <v>357</v>
      </c>
      <c r="L723">
        <f t="shared" si="130"/>
        <v>52</v>
      </c>
      <c r="M723" t="str">
        <f t="shared" si="131"/>
        <v>2011-12</v>
      </c>
    </row>
    <row r="724" spans="1:13">
      <c r="A724" s="1" t="str">
        <f t="shared" si="121"/>
        <v>20111224</v>
      </c>
      <c r="B724" s="4">
        <v>40901</v>
      </c>
      <c r="C724" s="2">
        <f t="shared" si="122"/>
        <v>12</v>
      </c>
      <c r="D724" s="2" t="str">
        <f t="shared" si="123"/>
        <v>December</v>
      </c>
      <c r="E724">
        <f t="shared" si="124"/>
        <v>4</v>
      </c>
      <c r="F724" t="str">
        <f t="shared" si="125"/>
        <v>Qtr 04</v>
      </c>
      <c r="G724">
        <f t="shared" si="126"/>
        <v>2011</v>
      </c>
      <c r="H724" cm="1">
        <f t="array" ref="H724">_xlfn.SWITCH(I724,"Sunday",1,"Monday",2,"Tuesday",3,"Wednesday",4,"Thursday",5,"Friday",6,"Saturday",7)</f>
        <v>7</v>
      </c>
      <c r="I724" t="str">
        <f t="shared" si="127"/>
        <v>Saturday</v>
      </c>
      <c r="J724">
        <f t="shared" si="128"/>
        <v>24</v>
      </c>
      <c r="K724">
        <f t="shared" si="129"/>
        <v>358</v>
      </c>
      <c r="L724">
        <f t="shared" si="130"/>
        <v>52</v>
      </c>
      <c r="M724" t="str">
        <f t="shared" si="131"/>
        <v>2011-12</v>
      </c>
    </row>
    <row r="725" spans="1:13">
      <c r="A725" s="1" t="str">
        <f t="shared" si="121"/>
        <v>20111225</v>
      </c>
      <c r="B725" s="4">
        <v>40902</v>
      </c>
      <c r="C725" s="2">
        <f t="shared" si="122"/>
        <v>12</v>
      </c>
      <c r="D725" s="2" t="str">
        <f t="shared" si="123"/>
        <v>December</v>
      </c>
      <c r="E725">
        <f t="shared" si="124"/>
        <v>4</v>
      </c>
      <c r="F725" t="str">
        <f t="shared" si="125"/>
        <v>Qtr 04</v>
      </c>
      <c r="G725">
        <f t="shared" si="126"/>
        <v>2011</v>
      </c>
      <c r="H725" cm="1">
        <f t="array" ref="H725">_xlfn.SWITCH(I725,"Sunday",1,"Monday",2,"Tuesday",3,"Wednesday",4,"Thursday",5,"Friday",6,"Saturday",7)</f>
        <v>1</v>
      </c>
      <c r="I725" t="str">
        <f t="shared" si="127"/>
        <v>Sunday</v>
      </c>
      <c r="J725">
        <f t="shared" si="128"/>
        <v>25</v>
      </c>
      <c r="K725">
        <f t="shared" si="129"/>
        <v>359</v>
      </c>
      <c r="L725">
        <f t="shared" si="130"/>
        <v>53</v>
      </c>
      <c r="M725" t="str">
        <f t="shared" si="131"/>
        <v>2011-12</v>
      </c>
    </row>
    <row r="726" spans="1:13">
      <c r="A726" s="1" t="str">
        <f t="shared" si="121"/>
        <v>20111226</v>
      </c>
      <c r="B726" s="4">
        <v>40903</v>
      </c>
      <c r="C726" s="2">
        <f t="shared" si="122"/>
        <v>12</v>
      </c>
      <c r="D726" s="2" t="str">
        <f t="shared" si="123"/>
        <v>December</v>
      </c>
      <c r="E726">
        <f t="shared" si="124"/>
        <v>4</v>
      </c>
      <c r="F726" t="str">
        <f t="shared" si="125"/>
        <v>Qtr 04</v>
      </c>
      <c r="G726">
        <f t="shared" si="126"/>
        <v>2011</v>
      </c>
      <c r="H726" cm="1">
        <f t="array" ref="H726">_xlfn.SWITCH(I726,"Sunday",1,"Monday",2,"Tuesday",3,"Wednesday",4,"Thursday",5,"Friday",6,"Saturday",7)</f>
        <v>2</v>
      </c>
      <c r="I726" t="str">
        <f t="shared" si="127"/>
        <v>Monday</v>
      </c>
      <c r="J726">
        <f t="shared" si="128"/>
        <v>26</v>
      </c>
      <c r="K726">
        <f t="shared" si="129"/>
        <v>360</v>
      </c>
      <c r="L726">
        <f t="shared" si="130"/>
        <v>53</v>
      </c>
      <c r="M726" t="str">
        <f t="shared" si="131"/>
        <v>2011-12</v>
      </c>
    </row>
    <row r="727" spans="1:13">
      <c r="A727" s="1" t="str">
        <f t="shared" si="121"/>
        <v>20111227</v>
      </c>
      <c r="B727" s="4">
        <v>40904</v>
      </c>
      <c r="C727" s="2">
        <f t="shared" si="122"/>
        <v>12</v>
      </c>
      <c r="D727" s="2" t="str">
        <f t="shared" si="123"/>
        <v>December</v>
      </c>
      <c r="E727">
        <f t="shared" si="124"/>
        <v>4</v>
      </c>
      <c r="F727" t="str">
        <f t="shared" si="125"/>
        <v>Qtr 04</v>
      </c>
      <c r="G727">
        <f t="shared" si="126"/>
        <v>2011</v>
      </c>
      <c r="H727" cm="1">
        <f t="array" ref="H727">_xlfn.SWITCH(I727,"Sunday",1,"Monday",2,"Tuesday",3,"Wednesday",4,"Thursday",5,"Friday",6,"Saturday",7)</f>
        <v>3</v>
      </c>
      <c r="I727" t="str">
        <f t="shared" si="127"/>
        <v>Tuesday</v>
      </c>
      <c r="J727">
        <f t="shared" si="128"/>
        <v>27</v>
      </c>
      <c r="K727">
        <f t="shared" si="129"/>
        <v>361</v>
      </c>
      <c r="L727">
        <f t="shared" si="130"/>
        <v>53</v>
      </c>
      <c r="M727" t="str">
        <f t="shared" si="131"/>
        <v>2011-12</v>
      </c>
    </row>
    <row r="728" spans="1:13">
      <c r="A728" s="1" t="str">
        <f t="shared" si="121"/>
        <v>20111228</v>
      </c>
      <c r="B728" s="4">
        <v>40905</v>
      </c>
      <c r="C728" s="2">
        <f t="shared" si="122"/>
        <v>12</v>
      </c>
      <c r="D728" s="2" t="str">
        <f t="shared" si="123"/>
        <v>December</v>
      </c>
      <c r="E728">
        <f t="shared" si="124"/>
        <v>4</v>
      </c>
      <c r="F728" t="str">
        <f t="shared" si="125"/>
        <v>Qtr 04</v>
      </c>
      <c r="G728">
        <f t="shared" si="126"/>
        <v>2011</v>
      </c>
      <c r="H728" cm="1">
        <f t="array" ref="H728">_xlfn.SWITCH(I728,"Sunday",1,"Monday",2,"Tuesday",3,"Wednesday",4,"Thursday",5,"Friday",6,"Saturday",7)</f>
        <v>4</v>
      </c>
      <c r="I728" t="str">
        <f t="shared" si="127"/>
        <v>Wednesday</v>
      </c>
      <c r="J728">
        <f t="shared" si="128"/>
        <v>28</v>
      </c>
      <c r="K728">
        <f t="shared" si="129"/>
        <v>362</v>
      </c>
      <c r="L728">
        <f t="shared" si="130"/>
        <v>53</v>
      </c>
      <c r="M728" t="str">
        <f t="shared" si="131"/>
        <v>2011-12</v>
      </c>
    </row>
    <row r="729" spans="1:13">
      <c r="A729" s="1" t="str">
        <f t="shared" si="121"/>
        <v>20111229</v>
      </c>
      <c r="B729" s="4">
        <v>40906</v>
      </c>
      <c r="C729" s="2">
        <f t="shared" si="122"/>
        <v>12</v>
      </c>
      <c r="D729" s="2" t="str">
        <f t="shared" si="123"/>
        <v>December</v>
      </c>
      <c r="E729">
        <f t="shared" si="124"/>
        <v>4</v>
      </c>
      <c r="F729" t="str">
        <f t="shared" si="125"/>
        <v>Qtr 04</v>
      </c>
      <c r="G729">
        <f t="shared" si="126"/>
        <v>2011</v>
      </c>
      <c r="H729" cm="1">
        <f t="array" ref="H729">_xlfn.SWITCH(I729,"Sunday",1,"Monday",2,"Tuesday",3,"Wednesday",4,"Thursday",5,"Friday",6,"Saturday",7)</f>
        <v>5</v>
      </c>
      <c r="I729" t="str">
        <f t="shared" si="127"/>
        <v>Thursday</v>
      </c>
      <c r="J729">
        <f t="shared" si="128"/>
        <v>29</v>
      </c>
      <c r="K729">
        <f t="shared" si="129"/>
        <v>363</v>
      </c>
      <c r="L729">
        <f t="shared" si="130"/>
        <v>53</v>
      </c>
      <c r="M729" t="str">
        <f t="shared" si="131"/>
        <v>2011-12</v>
      </c>
    </row>
    <row r="730" spans="1:13">
      <c r="A730" s="1" t="str">
        <f t="shared" si="121"/>
        <v>20111230</v>
      </c>
      <c r="B730" s="4">
        <v>40907</v>
      </c>
      <c r="C730" s="2">
        <f t="shared" si="122"/>
        <v>12</v>
      </c>
      <c r="D730" s="2" t="str">
        <f t="shared" si="123"/>
        <v>December</v>
      </c>
      <c r="E730">
        <f t="shared" si="124"/>
        <v>4</v>
      </c>
      <c r="F730" t="str">
        <f t="shared" si="125"/>
        <v>Qtr 04</v>
      </c>
      <c r="G730">
        <f t="shared" si="126"/>
        <v>2011</v>
      </c>
      <c r="H730" cm="1">
        <f t="array" ref="H730">_xlfn.SWITCH(I730,"Sunday",1,"Monday",2,"Tuesday",3,"Wednesday",4,"Thursday",5,"Friday",6,"Saturday",7)</f>
        <v>6</v>
      </c>
      <c r="I730" t="str">
        <f t="shared" si="127"/>
        <v>Friday</v>
      </c>
      <c r="J730">
        <f t="shared" si="128"/>
        <v>30</v>
      </c>
      <c r="K730">
        <f t="shared" si="129"/>
        <v>364</v>
      </c>
      <c r="L730">
        <f t="shared" si="130"/>
        <v>53</v>
      </c>
      <c r="M730" t="str">
        <f t="shared" si="131"/>
        <v>2011-12</v>
      </c>
    </row>
    <row r="731" spans="1:13">
      <c r="A731" s="1" t="str">
        <f t="shared" si="121"/>
        <v>20111231</v>
      </c>
      <c r="B731" s="4">
        <v>40908</v>
      </c>
      <c r="C731" s="2">
        <f t="shared" si="122"/>
        <v>12</v>
      </c>
      <c r="D731" s="2" t="str">
        <f t="shared" si="123"/>
        <v>December</v>
      </c>
      <c r="E731">
        <f t="shared" si="124"/>
        <v>4</v>
      </c>
      <c r="F731" t="str">
        <f t="shared" si="125"/>
        <v>Qtr 04</v>
      </c>
      <c r="G731">
        <f t="shared" si="126"/>
        <v>2011</v>
      </c>
      <c r="H731" cm="1">
        <f t="array" ref="H731">_xlfn.SWITCH(I731,"Sunday",1,"Monday",2,"Tuesday",3,"Wednesday",4,"Thursday",5,"Friday",6,"Saturday",7)</f>
        <v>7</v>
      </c>
      <c r="I731" t="str">
        <f t="shared" si="127"/>
        <v>Saturday</v>
      </c>
      <c r="J731">
        <f t="shared" si="128"/>
        <v>31</v>
      </c>
      <c r="K731">
        <f t="shared" si="129"/>
        <v>365</v>
      </c>
      <c r="L731">
        <f t="shared" si="130"/>
        <v>53</v>
      </c>
      <c r="M731" t="str">
        <f t="shared" si="131"/>
        <v>2011-12</v>
      </c>
    </row>
    <row r="732" spans="1:13">
      <c r="A732" s="1" t="str">
        <f t="shared" si="121"/>
        <v>20120101</v>
      </c>
      <c r="B732" s="4">
        <v>40909</v>
      </c>
      <c r="C732" s="2">
        <f t="shared" si="122"/>
        <v>1</v>
      </c>
      <c r="D732" s="2" t="str">
        <f t="shared" si="123"/>
        <v>January</v>
      </c>
      <c r="E732">
        <f t="shared" si="124"/>
        <v>1</v>
      </c>
      <c r="F732" t="str">
        <f t="shared" si="125"/>
        <v>Qtr 01</v>
      </c>
      <c r="G732">
        <f t="shared" si="126"/>
        <v>2012</v>
      </c>
      <c r="H732" cm="1">
        <f t="array" ref="H732">_xlfn.SWITCH(I732,"Sunday",1,"Monday",2,"Tuesday",3,"Wednesday",4,"Thursday",5,"Friday",6,"Saturday",7)</f>
        <v>1</v>
      </c>
      <c r="I732" t="str">
        <f t="shared" si="127"/>
        <v>Sunday</v>
      </c>
      <c r="J732">
        <f t="shared" si="128"/>
        <v>1</v>
      </c>
      <c r="K732">
        <f t="shared" si="129"/>
        <v>1</v>
      </c>
      <c r="L732">
        <f t="shared" si="130"/>
        <v>1</v>
      </c>
      <c r="M732" t="str">
        <f t="shared" si="131"/>
        <v>2012-01</v>
      </c>
    </row>
    <row r="733" spans="1:13">
      <c r="A733" s="1" t="str">
        <f t="shared" si="121"/>
        <v>20120102</v>
      </c>
      <c r="B733" s="4">
        <v>40910</v>
      </c>
      <c r="C733" s="2">
        <f t="shared" si="122"/>
        <v>1</v>
      </c>
      <c r="D733" s="2" t="str">
        <f t="shared" si="123"/>
        <v>January</v>
      </c>
      <c r="E733">
        <f t="shared" si="124"/>
        <v>1</v>
      </c>
      <c r="F733" t="str">
        <f t="shared" si="125"/>
        <v>Qtr 01</v>
      </c>
      <c r="G733">
        <f t="shared" si="126"/>
        <v>2012</v>
      </c>
      <c r="H733" cm="1">
        <f t="array" ref="H733">_xlfn.SWITCH(I733,"Sunday",1,"Monday",2,"Tuesday",3,"Wednesday",4,"Thursday",5,"Friday",6,"Saturday",7)</f>
        <v>2</v>
      </c>
      <c r="I733" t="str">
        <f t="shared" si="127"/>
        <v>Monday</v>
      </c>
      <c r="J733">
        <f t="shared" si="128"/>
        <v>2</v>
      </c>
      <c r="K733">
        <f t="shared" si="129"/>
        <v>2</v>
      </c>
      <c r="L733">
        <f t="shared" si="130"/>
        <v>1</v>
      </c>
      <c r="M733" t="str">
        <f t="shared" si="131"/>
        <v>2012-01</v>
      </c>
    </row>
    <row r="734" spans="1:13">
      <c r="A734" s="1" t="str">
        <f t="shared" si="121"/>
        <v>20120103</v>
      </c>
      <c r="B734" s="4">
        <v>40911</v>
      </c>
      <c r="C734" s="2">
        <f t="shared" si="122"/>
        <v>1</v>
      </c>
      <c r="D734" s="2" t="str">
        <f t="shared" si="123"/>
        <v>January</v>
      </c>
      <c r="E734">
        <f t="shared" si="124"/>
        <v>1</v>
      </c>
      <c r="F734" t="str">
        <f t="shared" si="125"/>
        <v>Qtr 01</v>
      </c>
      <c r="G734">
        <f t="shared" si="126"/>
        <v>2012</v>
      </c>
      <c r="H734" cm="1">
        <f t="array" ref="H734">_xlfn.SWITCH(I734,"Sunday",1,"Monday",2,"Tuesday",3,"Wednesday",4,"Thursday",5,"Friday",6,"Saturday",7)</f>
        <v>3</v>
      </c>
      <c r="I734" t="str">
        <f t="shared" si="127"/>
        <v>Tuesday</v>
      </c>
      <c r="J734">
        <f t="shared" si="128"/>
        <v>3</v>
      </c>
      <c r="K734">
        <f t="shared" si="129"/>
        <v>3</v>
      </c>
      <c r="L734">
        <f t="shared" si="130"/>
        <v>1</v>
      </c>
      <c r="M734" t="str">
        <f t="shared" si="131"/>
        <v>2012-01</v>
      </c>
    </row>
    <row r="735" spans="1:13">
      <c r="A735" s="1" t="str">
        <f t="shared" si="121"/>
        <v>20120104</v>
      </c>
      <c r="B735" s="4">
        <v>40912</v>
      </c>
      <c r="C735" s="2">
        <f t="shared" si="122"/>
        <v>1</v>
      </c>
      <c r="D735" s="2" t="str">
        <f t="shared" si="123"/>
        <v>January</v>
      </c>
      <c r="E735">
        <f t="shared" si="124"/>
        <v>1</v>
      </c>
      <c r="F735" t="str">
        <f t="shared" si="125"/>
        <v>Qtr 01</v>
      </c>
      <c r="G735">
        <f t="shared" si="126"/>
        <v>2012</v>
      </c>
      <c r="H735" cm="1">
        <f t="array" ref="H735">_xlfn.SWITCH(I735,"Sunday",1,"Monday",2,"Tuesday",3,"Wednesday",4,"Thursday",5,"Friday",6,"Saturday",7)</f>
        <v>4</v>
      </c>
      <c r="I735" t="str">
        <f t="shared" si="127"/>
        <v>Wednesday</v>
      </c>
      <c r="J735">
        <f t="shared" si="128"/>
        <v>4</v>
      </c>
      <c r="K735">
        <f t="shared" si="129"/>
        <v>4</v>
      </c>
      <c r="L735">
        <f t="shared" si="130"/>
        <v>1</v>
      </c>
      <c r="M735" t="str">
        <f t="shared" si="131"/>
        <v>2012-01</v>
      </c>
    </row>
    <row r="736" spans="1:13">
      <c r="A736" s="1" t="str">
        <f t="shared" si="121"/>
        <v>20120105</v>
      </c>
      <c r="B736" s="4">
        <v>40913</v>
      </c>
      <c r="C736" s="2">
        <f t="shared" si="122"/>
        <v>1</v>
      </c>
      <c r="D736" s="2" t="str">
        <f t="shared" si="123"/>
        <v>January</v>
      </c>
      <c r="E736">
        <f t="shared" si="124"/>
        <v>1</v>
      </c>
      <c r="F736" t="str">
        <f t="shared" si="125"/>
        <v>Qtr 01</v>
      </c>
      <c r="G736">
        <f t="shared" si="126"/>
        <v>2012</v>
      </c>
      <c r="H736" cm="1">
        <f t="array" ref="H736">_xlfn.SWITCH(I736,"Sunday",1,"Monday",2,"Tuesday",3,"Wednesday",4,"Thursday",5,"Friday",6,"Saturday",7)</f>
        <v>5</v>
      </c>
      <c r="I736" t="str">
        <f t="shared" si="127"/>
        <v>Thursday</v>
      </c>
      <c r="J736">
        <f t="shared" si="128"/>
        <v>5</v>
      </c>
      <c r="K736">
        <f t="shared" si="129"/>
        <v>5</v>
      </c>
      <c r="L736">
        <f t="shared" si="130"/>
        <v>1</v>
      </c>
      <c r="M736" t="str">
        <f t="shared" si="131"/>
        <v>2012-01</v>
      </c>
    </row>
    <row r="737" spans="1:13">
      <c r="A737" s="1" t="str">
        <f t="shared" si="121"/>
        <v>20120106</v>
      </c>
      <c r="B737" s="4">
        <v>40914</v>
      </c>
      <c r="C737" s="2">
        <f t="shared" si="122"/>
        <v>1</v>
      </c>
      <c r="D737" s="2" t="str">
        <f t="shared" si="123"/>
        <v>January</v>
      </c>
      <c r="E737">
        <f t="shared" si="124"/>
        <v>1</v>
      </c>
      <c r="F737" t="str">
        <f t="shared" si="125"/>
        <v>Qtr 01</v>
      </c>
      <c r="G737">
        <f t="shared" si="126"/>
        <v>2012</v>
      </c>
      <c r="H737" cm="1">
        <f t="array" ref="H737">_xlfn.SWITCH(I737,"Sunday",1,"Monday",2,"Tuesday",3,"Wednesday",4,"Thursday",5,"Friday",6,"Saturday",7)</f>
        <v>6</v>
      </c>
      <c r="I737" t="str">
        <f t="shared" si="127"/>
        <v>Friday</v>
      </c>
      <c r="J737">
        <f t="shared" si="128"/>
        <v>6</v>
      </c>
      <c r="K737">
        <f t="shared" si="129"/>
        <v>6</v>
      </c>
      <c r="L737">
        <f t="shared" si="130"/>
        <v>1</v>
      </c>
      <c r="M737" t="str">
        <f t="shared" si="131"/>
        <v>2012-01</v>
      </c>
    </row>
    <row r="738" spans="1:13">
      <c r="A738" s="1" t="str">
        <f t="shared" si="121"/>
        <v>20120107</v>
      </c>
      <c r="B738" s="4">
        <v>40915</v>
      </c>
      <c r="C738" s="2">
        <f t="shared" si="122"/>
        <v>1</v>
      </c>
      <c r="D738" s="2" t="str">
        <f t="shared" si="123"/>
        <v>January</v>
      </c>
      <c r="E738">
        <f t="shared" si="124"/>
        <v>1</v>
      </c>
      <c r="F738" t="str">
        <f t="shared" si="125"/>
        <v>Qtr 01</v>
      </c>
      <c r="G738">
        <f t="shared" si="126"/>
        <v>2012</v>
      </c>
      <c r="H738" cm="1">
        <f t="array" ref="H738">_xlfn.SWITCH(I738,"Sunday",1,"Monday",2,"Tuesday",3,"Wednesday",4,"Thursday",5,"Friday",6,"Saturday",7)</f>
        <v>7</v>
      </c>
      <c r="I738" t="str">
        <f t="shared" si="127"/>
        <v>Saturday</v>
      </c>
      <c r="J738">
        <f t="shared" si="128"/>
        <v>7</v>
      </c>
      <c r="K738">
        <f t="shared" si="129"/>
        <v>7</v>
      </c>
      <c r="L738">
        <f t="shared" si="130"/>
        <v>1</v>
      </c>
      <c r="M738" t="str">
        <f t="shared" si="131"/>
        <v>2012-01</v>
      </c>
    </row>
    <row r="739" spans="1:13">
      <c r="A739" s="1" t="str">
        <f t="shared" si="121"/>
        <v>20120108</v>
      </c>
      <c r="B739" s="4">
        <v>40916</v>
      </c>
      <c r="C739" s="2">
        <f t="shared" si="122"/>
        <v>1</v>
      </c>
      <c r="D739" s="2" t="str">
        <f t="shared" si="123"/>
        <v>January</v>
      </c>
      <c r="E739">
        <f t="shared" si="124"/>
        <v>1</v>
      </c>
      <c r="F739" t="str">
        <f t="shared" si="125"/>
        <v>Qtr 01</v>
      </c>
      <c r="G739">
        <f t="shared" si="126"/>
        <v>2012</v>
      </c>
      <c r="H739" cm="1">
        <f t="array" ref="H739">_xlfn.SWITCH(I739,"Sunday",1,"Monday",2,"Tuesday",3,"Wednesday",4,"Thursday",5,"Friday",6,"Saturday",7)</f>
        <v>1</v>
      </c>
      <c r="I739" t="str">
        <f t="shared" si="127"/>
        <v>Sunday</v>
      </c>
      <c r="J739">
        <f t="shared" si="128"/>
        <v>8</v>
      </c>
      <c r="K739">
        <f t="shared" si="129"/>
        <v>8</v>
      </c>
      <c r="L739">
        <f t="shared" si="130"/>
        <v>2</v>
      </c>
      <c r="M739" t="str">
        <f t="shared" si="131"/>
        <v>2012-01</v>
      </c>
    </row>
    <row r="740" spans="1:13">
      <c r="A740" s="1" t="str">
        <f t="shared" si="121"/>
        <v>20120109</v>
      </c>
      <c r="B740" s="4">
        <v>40917</v>
      </c>
      <c r="C740" s="2">
        <f t="shared" si="122"/>
        <v>1</v>
      </c>
      <c r="D740" s="2" t="str">
        <f t="shared" si="123"/>
        <v>January</v>
      </c>
      <c r="E740">
        <f t="shared" si="124"/>
        <v>1</v>
      </c>
      <c r="F740" t="str">
        <f t="shared" si="125"/>
        <v>Qtr 01</v>
      </c>
      <c r="G740">
        <f t="shared" si="126"/>
        <v>2012</v>
      </c>
      <c r="H740" cm="1">
        <f t="array" ref="H740">_xlfn.SWITCH(I740,"Sunday",1,"Monday",2,"Tuesday",3,"Wednesday",4,"Thursday",5,"Friday",6,"Saturday",7)</f>
        <v>2</v>
      </c>
      <c r="I740" t="str">
        <f t="shared" si="127"/>
        <v>Monday</v>
      </c>
      <c r="J740">
        <f t="shared" si="128"/>
        <v>9</v>
      </c>
      <c r="K740">
        <f t="shared" si="129"/>
        <v>9</v>
      </c>
      <c r="L740">
        <f t="shared" si="130"/>
        <v>2</v>
      </c>
      <c r="M740" t="str">
        <f t="shared" si="131"/>
        <v>2012-01</v>
      </c>
    </row>
    <row r="741" spans="1:13">
      <c r="A741" s="1" t="str">
        <f t="shared" si="121"/>
        <v>20120110</v>
      </c>
      <c r="B741" s="4">
        <v>40918</v>
      </c>
      <c r="C741" s="2">
        <f t="shared" si="122"/>
        <v>1</v>
      </c>
      <c r="D741" s="2" t="str">
        <f t="shared" si="123"/>
        <v>January</v>
      </c>
      <c r="E741">
        <f t="shared" si="124"/>
        <v>1</v>
      </c>
      <c r="F741" t="str">
        <f t="shared" si="125"/>
        <v>Qtr 01</v>
      </c>
      <c r="G741">
        <f t="shared" si="126"/>
        <v>2012</v>
      </c>
      <c r="H741" cm="1">
        <f t="array" ref="H741">_xlfn.SWITCH(I741,"Sunday",1,"Monday",2,"Tuesday",3,"Wednesday",4,"Thursday",5,"Friday",6,"Saturday",7)</f>
        <v>3</v>
      </c>
      <c r="I741" t="str">
        <f t="shared" si="127"/>
        <v>Tuesday</v>
      </c>
      <c r="J741">
        <f t="shared" si="128"/>
        <v>10</v>
      </c>
      <c r="K741">
        <f t="shared" si="129"/>
        <v>10</v>
      </c>
      <c r="L741">
        <f t="shared" si="130"/>
        <v>2</v>
      </c>
      <c r="M741" t="str">
        <f t="shared" si="131"/>
        <v>2012-01</v>
      </c>
    </row>
    <row r="742" spans="1:13">
      <c r="A742" s="1" t="str">
        <f t="shared" si="121"/>
        <v>20120111</v>
      </c>
      <c r="B742" s="4">
        <v>40919</v>
      </c>
      <c r="C742" s="2">
        <f t="shared" si="122"/>
        <v>1</v>
      </c>
      <c r="D742" s="2" t="str">
        <f t="shared" si="123"/>
        <v>January</v>
      </c>
      <c r="E742">
        <f t="shared" si="124"/>
        <v>1</v>
      </c>
      <c r="F742" t="str">
        <f t="shared" si="125"/>
        <v>Qtr 01</v>
      </c>
      <c r="G742">
        <f t="shared" si="126"/>
        <v>2012</v>
      </c>
      <c r="H742" cm="1">
        <f t="array" ref="H742">_xlfn.SWITCH(I742,"Sunday",1,"Monday",2,"Tuesday",3,"Wednesday",4,"Thursday",5,"Friday",6,"Saturday",7)</f>
        <v>4</v>
      </c>
      <c r="I742" t="str">
        <f t="shared" si="127"/>
        <v>Wednesday</v>
      </c>
      <c r="J742">
        <f t="shared" si="128"/>
        <v>11</v>
      </c>
      <c r="K742">
        <f t="shared" si="129"/>
        <v>11</v>
      </c>
      <c r="L742">
        <f t="shared" si="130"/>
        <v>2</v>
      </c>
      <c r="M742" t="str">
        <f t="shared" si="131"/>
        <v>2012-01</v>
      </c>
    </row>
    <row r="743" spans="1:13">
      <c r="A743" s="1" t="str">
        <f t="shared" si="121"/>
        <v>20120112</v>
      </c>
      <c r="B743" s="4">
        <v>40920</v>
      </c>
      <c r="C743" s="2">
        <f t="shared" si="122"/>
        <v>1</v>
      </c>
      <c r="D743" s="2" t="str">
        <f t="shared" si="123"/>
        <v>January</v>
      </c>
      <c r="E743">
        <f t="shared" si="124"/>
        <v>1</v>
      </c>
      <c r="F743" t="str">
        <f t="shared" si="125"/>
        <v>Qtr 01</v>
      </c>
      <c r="G743">
        <f t="shared" si="126"/>
        <v>2012</v>
      </c>
      <c r="H743" cm="1">
        <f t="array" ref="H743">_xlfn.SWITCH(I743,"Sunday",1,"Monday",2,"Tuesday",3,"Wednesday",4,"Thursday",5,"Friday",6,"Saturday",7)</f>
        <v>5</v>
      </c>
      <c r="I743" t="str">
        <f t="shared" si="127"/>
        <v>Thursday</v>
      </c>
      <c r="J743">
        <f t="shared" si="128"/>
        <v>12</v>
      </c>
      <c r="K743">
        <f t="shared" si="129"/>
        <v>12</v>
      </c>
      <c r="L743">
        <f t="shared" si="130"/>
        <v>2</v>
      </c>
      <c r="M743" t="str">
        <f t="shared" si="131"/>
        <v>2012-01</v>
      </c>
    </row>
    <row r="744" spans="1:13">
      <c r="A744" s="1" t="str">
        <f t="shared" si="121"/>
        <v>20120113</v>
      </c>
      <c r="B744" s="4">
        <v>40921</v>
      </c>
      <c r="C744" s="2">
        <f t="shared" si="122"/>
        <v>1</v>
      </c>
      <c r="D744" s="2" t="str">
        <f t="shared" si="123"/>
        <v>January</v>
      </c>
      <c r="E744">
        <f t="shared" si="124"/>
        <v>1</v>
      </c>
      <c r="F744" t="str">
        <f t="shared" si="125"/>
        <v>Qtr 01</v>
      </c>
      <c r="G744">
        <f t="shared" si="126"/>
        <v>2012</v>
      </c>
      <c r="H744" cm="1">
        <f t="array" ref="H744">_xlfn.SWITCH(I744,"Sunday",1,"Monday",2,"Tuesday",3,"Wednesday",4,"Thursday",5,"Friday",6,"Saturday",7)</f>
        <v>6</v>
      </c>
      <c r="I744" t="str">
        <f t="shared" si="127"/>
        <v>Friday</v>
      </c>
      <c r="J744">
        <f t="shared" si="128"/>
        <v>13</v>
      </c>
      <c r="K744">
        <f t="shared" si="129"/>
        <v>13</v>
      </c>
      <c r="L744">
        <f t="shared" si="130"/>
        <v>2</v>
      </c>
      <c r="M744" t="str">
        <f t="shared" si="131"/>
        <v>2012-01</v>
      </c>
    </row>
    <row r="745" spans="1:13">
      <c r="A745" s="1" t="str">
        <f t="shared" si="121"/>
        <v>20120114</v>
      </c>
      <c r="B745" s="4">
        <v>40922</v>
      </c>
      <c r="C745" s="2">
        <f t="shared" si="122"/>
        <v>1</v>
      </c>
      <c r="D745" s="2" t="str">
        <f t="shared" si="123"/>
        <v>January</v>
      </c>
      <c r="E745">
        <f t="shared" si="124"/>
        <v>1</v>
      </c>
      <c r="F745" t="str">
        <f t="shared" si="125"/>
        <v>Qtr 01</v>
      </c>
      <c r="G745">
        <f t="shared" si="126"/>
        <v>2012</v>
      </c>
      <c r="H745" cm="1">
        <f t="array" ref="H745">_xlfn.SWITCH(I745,"Sunday",1,"Monday",2,"Tuesday",3,"Wednesday",4,"Thursday",5,"Friday",6,"Saturday",7)</f>
        <v>7</v>
      </c>
      <c r="I745" t="str">
        <f t="shared" si="127"/>
        <v>Saturday</v>
      </c>
      <c r="J745">
        <f t="shared" si="128"/>
        <v>14</v>
      </c>
      <c r="K745">
        <f t="shared" si="129"/>
        <v>14</v>
      </c>
      <c r="L745">
        <f t="shared" si="130"/>
        <v>2</v>
      </c>
      <c r="M745" t="str">
        <f t="shared" si="131"/>
        <v>2012-01</v>
      </c>
    </row>
    <row r="746" spans="1:13">
      <c r="A746" s="1" t="str">
        <f t="shared" si="121"/>
        <v>20120115</v>
      </c>
      <c r="B746" s="4">
        <v>40923</v>
      </c>
      <c r="C746" s="2">
        <f t="shared" si="122"/>
        <v>1</v>
      </c>
      <c r="D746" s="2" t="str">
        <f t="shared" si="123"/>
        <v>January</v>
      </c>
      <c r="E746">
        <f t="shared" si="124"/>
        <v>1</v>
      </c>
      <c r="F746" t="str">
        <f t="shared" si="125"/>
        <v>Qtr 01</v>
      </c>
      <c r="G746">
        <f t="shared" si="126"/>
        <v>2012</v>
      </c>
      <c r="H746" cm="1">
        <f t="array" ref="H746">_xlfn.SWITCH(I746,"Sunday",1,"Monday",2,"Tuesday",3,"Wednesday",4,"Thursday",5,"Friday",6,"Saturday",7)</f>
        <v>1</v>
      </c>
      <c r="I746" t="str">
        <f t="shared" si="127"/>
        <v>Sunday</v>
      </c>
      <c r="J746">
        <f t="shared" si="128"/>
        <v>15</v>
      </c>
      <c r="K746">
        <f t="shared" si="129"/>
        <v>15</v>
      </c>
      <c r="L746">
        <f t="shared" si="130"/>
        <v>3</v>
      </c>
      <c r="M746" t="str">
        <f t="shared" si="131"/>
        <v>2012-01</v>
      </c>
    </row>
    <row r="747" spans="1:13">
      <c r="A747" s="1" t="str">
        <f t="shared" si="121"/>
        <v>20120116</v>
      </c>
      <c r="B747" s="4">
        <v>40924</v>
      </c>
      <c r="C747" s="2">
        <f t="shared" si="122"/>
        <v>1</v>
      </c>
      <c r="D747" s="2" t="str">
        <f t="shared" si="123"/>
        <v>January</v>
      </c>
      <c r="E747">
        <f t="shared" si="124"/>
        <v>1</v>
      </c>
      <c r="F747" t="str">
        <f t="shared" si="125"/>
        <v>Qtr 01</v>
      </c>
      <c r="G747">
        <f t="shared" si="126"/>
        <v>2012</v>
      </c>
      <c r="H747" cm="1">
        <f t="array" ref="H747">_xlfn.SWITCH(I747,"Sunday",1,"Monday",2,"Tuesday",3,"Wednesday",4,"Thursday",5,"Friday",6,"Saturday",7)</f>
        <v>2</v>
      </c>
      <c r="I747" t="str">
        <f t="shared" si="127"/>
        <v>Monday</v>
      </c>
      <c r="J747">
        <f t="shared" si="128"/>
        <v>16</v>
      </c>
      <c r="K747">
        <f t="shared" si="129"/>
        <v>16</v>
      </c>
      <c r="L747">
        <f t="shared" si="130"/>
        <v>3</v>
      </c>
      <c r="M747" t="str">
        <f t="shared" si="131"/>
        <v>2012-01</v>
      </c>
    </row>
    <row r="748" spans="1:13">
      <c r="A748" s="1" t="str">
        <f t="shared" si="121"/>
        <v>20120117</v>
      </c>
      <c r="B748" s="4">
        <v>40925</v>
      </c>
      <c r="C748" s="2">
        <f t="shared" si="122"/>
        <v>1</v>
      </c>
      <c r="D748" s="2" t="str">
        <f t="shared" si="123"/>
        <v>January</v>
      </c>
      <c r="E748">
        <f t="shared" si="124"/>
        <v>1</v>
      </c>
      <c r="F748" t="str">
        <f t="shared" si="125"/>
        <v>Qtr 01</v>
      </c>
      <c r="G748">
        <f t="shared" si="126"/>
        <v>2012</v>
      </c>
      <c r="H748" cm="1">
        <f t="array" ref="H748">_xlfn.SWITCH(I748,"Sunday",1,"Monday",2,"Tuesday",3,"Wednesday",4,"Thursday",5,"Friday",6,"Saturday",7)</f>
        <v>3</v>
      </c>
      <c r="I748" t="str">
        <f t="shared" si="127"/>
        <v>Tuesday</v>
      </c>
      <c r="J748">
        <f t="shared" si="128"/>
        <v>17</v>
      </c>
      <c r="K748">
        <f t="shared" si="129"/>
        <v>17</v>
      </c>
      <c r="L748">
        <f t="shared" si="130"/>
        <v>3</v>
      </c>
      <c r="M748" t="str">
        <f t="shared" si="131"/>
        <v>2012-01</v>
      </c>
    </row>
    <row r="749" spans="1:13">
      <c r="A749" s="1" t="str">
        <f t="shared" si="121"/>
        <v>20120118</v>
      </c>
      <c r="B749" s="4">
        <v>40926</v>
      </c>
      <c r="C749" s="2">
        <f t="shared" si="122"/>
        <v>1</v>
      </c>
      <c r="D749" s="2" t="str">
        <f t="shared" si="123"/>
        <v>January</v>
      </c>
      <c r="E749">
        <f t="shared" si="124"/>
        <v>1</v>
      </c>
      <c r="F749" t="str">
        <f t="shared" si="125"/>
        <v>Qtr 01</v>
      </c>
      <c r="G749">
        <f t="shared" si="126"/>
        <v>2012</v>
      </c>
      <c r="H749" cm="1">
        <f t="array" ref="H749">_xlfn.SWITCH(I749,"Sunday",1,"Monday",2,"Tuesday",3,"Wednesday",4,"Thursday",5,"Friday",6,"Saturday",7)</f>
        <v>4</v>
      </c>
      <c r="I749" t="str">
        <f t="shared" si="127"/>
        <v>Wednesday</v>
      </c>
      <c r="J749">
        <f t="shared" si="128"/>
        <v>18</v>
      </c>
      <c r="K749">
        <f t="shared" si="129"/>
        <v>18</v>
      </c>
      <c r="L749">
        <f t="shared" si="130"/>
        <v>3</v>
      </c>
      <c r="M749" t="str">
        <f t="shared" si="131"/>
        <v>2012-01</v>
      </c>
    </row>
    <row r="750" spans="1:13">
      <c r="A750" s="1" t="str">
        <f t="shared" si="121"/>
        <v>20120119</v>
      </c>
      <c r="B750" s="4">
        <v>40927</v>
      </c>
      <c r="C750" s="2">
        <f t="shared" si="122"/>
        <v>1</v>
      </c>
      <c r="D750" s="2" t="str">
        <f t="shared" si="123"/>
        <v>January</v>
      </c>
      <c r="E750">
        <f t="shared" si="124"/>
        <v>1</v>
      </c>
      <c r="F750" t="str">
        <f t="shared" si="125"/>
        <v>Qtr 01</v>
      </c>
      <c r="G750">
        <f t="shared" si="126"/>
        <v>2012</v>
      </c>
      <c r="H750" cm="1">
        <f t="array" ref="H750">_xlfn.SWITCH(I750,"Sunday",1,"Monday",2,"Tuesday",3,"Wednesday",4,"Thursday",5,"Friday",6,"Saturday",7)</f>
        <v>5</v>
      </c>
      <c r="I750" t="str">
        <f t="shared" si="127"/>
        <v>Thursday</v>
      </c>
      <c r="J750">
        <f t="shared" si="128"/>
        <v>19</v>
      </c>
      <c r="K750">
        <f t="shared" si="129"/>
        <v>19</v>
      </c>
      <c r="L750">
        <f t="shared" si="130"/>
        <v>3</v>
      </c>
      <c r="M750" t="str">
        <f t="shared" si="131"/>
        <v>2012-01</v>
      </c>
    </row>
    <row r="751" spans="1:13">
      <c r="A751" s="1" t="str">
        <f t="shared" si="121"/>
        <v>20120120</v>
      </c>
      <c r="B751" s="4">
        <v>40928</v>
      </c>
      <c r="C751" s="2">
        <f t="shared" si="122"/>
        <v>1</v>
      </c>
      <c r="D751" s="2" t="str">
        <f t="shared" si="123"/>
        <v>January</v>
      </c>
      <c r="E751">
        <f t="shared" si="124"/>
        <v>1</v>
      </c>
      <c r="F751" t="str">
        <f t="shared" si="125"/>
        <v>Qtr 01</v>
      </c>
      <c r="G751">
        <f t="shared" si="126"/>
        <v>2012</v>
      </c>
      <c r="H751" cm="1">
        <f t="array" ref="H751">_xlfn.SWITCH(I751,"Sunday",1,"Monday",2,"Tuesday",3,"Wednesday",4,"Thursday",5,"Friday",6,"Saturday",7)</f>
        <v>6</v>
      </c>
      <c r="I751" t="str">
        <f t="shared" si="127"/>
        <v>Friday</v>
      </c>
      <c r="J751">
        <f t="shared" si="128"/>
        <v>20</v>
      </c>
      <c r="K751">
        <f t="shared" si="129"/>
        <v>20</v>
      </c>
      <c r="L751">
        <f t="shared" si="130"/>
        <v>3</v>
      </c>
      <c r="M751" t="str">
        <f t="shared" si="131"/>
        <v>2012-01</v>
      </c>
    </row>
    <row r="752" spans="1:13">
      <c r="A752" s="1" t="str">
        <f t="shared" si="121"/>
        <v>20120121</v>
      </c>
      <c r="B752" s="4">
        <v>40929</v>
      </c>
      <c r="C752" s="2">
        <f t="shared" si="122"/>
        <v>1</v>
      </c>
      <c r="D752" s="2" t="str">
        <f t="shared" si="123"/>
        <v>January</v>
      </c>
      <c r="E752">
        <f t="shared" si="124"/>
        <v>1</v>
      </c>
      <c r="F752" t="str">
        <f t="shared" si="125"/>
        <v>Qtr 01</v>
      </c>
      <c r="G752">
        <f t="shared" si="126"/>
        <v>2012</v>
      </c>
      <c r="H752" cm="1">
        <f t="array" ref="H752">_xlfn.SWITCH(I752,"Sunday",1,"Monday",2,"Tuesday",3,"Wednesday",4,"Thursday",5,"Friday",6,"Saturday",7)</f>
        <v>7</v>
      </c>
      <c r="I752" t="str">
        <f t="shared" si="127"/>
        <v>Saturday</v>
      </c>
      <c r="J752">
        <f t="shared" si="128"/>
        <v>21</v>
      </c>
      <c r="K752">
        <f t="shared" si="129"/>
        <v>21</v>
      </c>
      <c r="L752">
        <f t="shared" si="130"/>
        <v>3</v>
      </c>
      <c r="M752" t="str">
        <f t="shared" si="131"/>
        <v>2012-01</v>
      </c>
    </row>
    <row r="753" spans="1:13">
      <c r="A753" s="1" t="str">
        <f t="shared" si="121"/>
        <v>20120122</v>
      </c>
      <c r="B753" s="4">
        <v>40930</v>
      </c>
      <c r="C753" s="2">
        <f t="shared" si="122"/>
        <v>1</v>
      </c>
      <c r="D753" s="2" t="str">
        <f t="shared" si="123"/>
        <v>January</v>
      </c>
      <c r="E753">
        <f t="shared" si="124"/>
        <v>1</v>
      </c>
      <c r="F753" t="str">
        <f t="shared" si="125"/>
        <v>Qtr 01</v>
      </c>
      <c r="G753">
        <f t="shared" si="126"/>
        <v>2012</v>
      </c>
      <c r="H753" cm="1">
        <f t="array" ref="H753">_xlfn.SWITCH(I753,"Sunday",1,"Monday",2,"Tuesday",3,"Wednesday",4,"Thursday",5,"Friday",6,"Saturday",7)</f>
        <v>1</v>
      </c>
      <c r="I753" t="str">
        <f t="shared" si="127"/>
        <v>Sunday</v>
      </c>
      <c r="J753">
        <f t="shared" si="128"/>
        <v>22</v>
      </c>
      <c r="K753">
        <f t="shared" si="129"/>
        <v>22</v>
      </c>
      <c r="L753">
        <f t="shared" si="130"/>
        <v>4</v>
      </c>
      <c r="M753" t="str">
        <f t="shared" si="131"/>
        <v>2012-01</v>
      </c>
    </row>
    <row r="754" spans="1:13">
      <c r="A754" s="1" t="str">
        <f t="shared" si="121"/>
        <v>20120123</v>
      </c>
      <c r="B754" s="4">
        <v>40931</v>
      </c>
      <c r="C754" s="2">
        <f t="shared" si="122"/>
        <v>1</v>
      </c>
      <c r="D754" s="2" t="str">
        <f t="shared" si="123"/>
        <v>January</v>
      </c>
      <c r="E754">
        <f t="shared" si="124"/>
        <v>1</v>
      </c>
      <c r="F754" t="str">
        <f t="shared" si="125"/>
        <v>Qtr 01</v>
      </c>
      <c r="G754">
        <f t="shared" si="126"/>
        <v>2012</v>
      </c>
      <c r="H754" cm="1">
        <f t="array" ref="H754">_xlfn.SWITCH(I754,"Sunday",1,"Monday",2,"Tuesday",3,"Wednesday",4,"Thursday",5,"Friday",6,"Saturday",7)</f>
        <v>2</v>
      </c>
      <c r="I754" t="str">
        <f t="shared" si="127"/>
        <v>Monday</v>
      </c>
      <c r="J754">
        <f t="shared" si="128"/>
        <v>23</v>
      </c>
      <c r="K754">
        <f t="shared" si="129"/>
        <v>23</v>
      </c>
      <c r="L754">
        <f t="shared" si="130"/>
        <v>4</v>
      </c>
      <c r="M754" t="str">
        <f t="shared" si="131"/>
        <v>2012-01</v>
      </c>
    </row>
    <row r="755" spans="1:13">
      <c r="A755" s="1" t="str">
        <f t="shared" si="121"/>
        <v>20120124</v>
      </c>
      <c r="B755" s="4">
        <v>40932</v>
      </c>
      <c r="C755" s="2">
        <f t="shared" si="122"/>
        <v>1</v>
      </c>
      <c r="D755" s="2" t="str">
        <f t="shared" si="123"/>
        <v>January</v>
      </c>
      <c r="E755">
        <f t="shared" si="124"/>
        <v>1</v>
      </c>
      <c r="F755" t="str">
        <f t="shared" si="125"/>
        <v>Qtr 01</v>
      </c>
      <c r="G755">
        <f t="shared" si="126"/>
        <v>2012</v>
      </c>
      <c r="H755" cm="1">
        <f t="array" ref="H755">_xlfn.SWITCH(I755,"Sunday",1,"Monday",2,"Tuesday",3,"Wednesday",4,"Thursday",5,"Friday",6,"Saturday",7)</f>
        <v>3</v>
      </c>
      <c r="I755" t="str">
        <f t="shared" si="127"/>
        <v>Tuesday</v>
      </c>
      <c r="J755">
        <f t="shared" si="128"/>
        <v>24</v>
      </c>
      <c r="K755">
        <f t="shared" si="129"/>
        <v>24</v>
      </c>
      <c r="L755">
        <f t="shared" si="130"/>
        <v>4</v>
      </c>
      <c r="M755" t="str">
        <f t="shared" si="131"/>
        <v>2012-01</v>
      </c>
    </row>
    <row r="756" spans="1:13">
      <c r="A756" s="1" t="str">
        <f t="shared" si="121"/>
        <v>20120125</v>
      </c>
      <c r="B756" s="4">
        <v>40933</v>
      </c>
      <c r="C756" s="2">
        <f t="shared" si="122"/>
        <v>1</v>
      </c>
      <c r="D756" s="2" t="str">
        <f t="shared" si="123"/>
        <v>January</v>
      </c>
      <c r="E756">
        <f t="shared" si="124"/>
        <v>1</v>
      </c>
      <c r="F756" t="str">
        <f t="shared" si="125"/>
        <v>Qtr 01</v>
      </c>
      <c r="G756">
        <f t="shared" si="126"/>
        <v>2012</v>
      </c>
      <c r="H756" cm="1">
        <f t="array" ref="H756">_xlfn.SWITCH(I756,"Sunday",1,"Monday",2,"Tuesday",3,"Wednesday",4,"Thursday",5,"Friday",6,"Saturday",7)</f>
        <v>4</v>
      </c>
      <c r="I756" t="str">
        <f t="shared" si="127"/>
        <v>Wednesday</v>
      </c>
      <c r="J756">
        <f t="shared" si="128"/>
        <v>25</v>
      </c>
      <c r="K756">
        <f t="shared" si="129"/>
        <v>25</v>
      </c>
      <c r="L756">
        <f t="shared" si="130"/>
        <v>4</v>
      </c>
      <c r="M756" t="str">
        <f t="shared" si="131"/>
        <v>2012-01</v>
      </c>
    </row>
    <row r="757" spans="1:13">
      <c r="A757" s="1" t="str">
        <f t="shared" si="121"/>
        <v>20120126</v>
      </c>
      <c r="B757" s="4">
        <v>40934</v>
      </c>
      <c r="C757" s="2">
        <f t="shared" si="122"/>
        <v>1</v>
      </c>
      <c r="D757" s="2" t="str">
        <f t="shared" si="123"/>
        <v>January</v>
      </c>
      <c r="E757">
        <f t="shared" si="124"/>
        <v>1</v>
      </c>
      <c r="F757" t="str">
        <f t="shared" si="125"/>
        <v>Qtr 01</v>
      </c>
      <c r="G757">
        <f t="shared" si="126"/>
        <v>2012</v>
      </c>
      <c r="H757" cm="1">
        <f t="array" ref="H757">_xlfn.SWITCH(I757,"Sunday",1,"Monday",2,"Tuesday",3,"Wednesday",4,"Thursday",5,"Friday",6,"Saturday",7)</f>
        <v>5</v>
      </c>
      <c r="I757" t="str">
        <f t="shared" si="127"/>
        <v>Thursday</v>
      </c>
      <c r="J757">
        <f t="shared" si="128"/>
        <v>26</v>
      </c>
      <c r="K757">
        <f t="shared" si="129"/>
        <v>26</v>
      </c>
      <c r="L757">
        <f t="shared" si="130"/>
        <v>4</v>
      </c>
      <c r="M757" t="str">
        <f t="shared" si="131"/>
        <v>2012-01</v>
      </c>
    </row>
    <row r="758" spans="1:13">
      <c r="A758" s="1" t="str">
        <f t="shared" si="121"/>
        <v>20120127</v>
      </c>
      <c r="B758" s="4">
        <v>40935</v>
      </c>
      <c r="C758" s="2">
        <f t="shared" si="122"/>
        <v>1</v>
      </c>
      <c r="D758" s="2" t="str">
        <f t="shared" si="123"/>
        <v>January</v>
      </c>
      <c r="E758">
        <f t="shared" si="124"/>
        <v>1</v>
      </c>
      <c r="F758" t="str">
        <f t="shared" si="125"/>
        <v>Qtr 01</v>
      </c>
      <c r="G758">
        <f t="shared" si="126"/>
        <v>2012</v>
      </c>
      <c r="H758" cm="1">
        <f t="array" ref="H758">_xlfn.SWITCH(I758,"Sunday",1,"Monday",2,"Tuesday",3,"Wednesday",4,"Thursday",5,"Friday",6,"Saturday",7)</f>
        <v>6</v>
      </c>
      <c r="I758" t="str">
        <f t="shared" si="127"/>
        <v>Friday</v>
      </c>
      <c r="J758">
        <f t="shared" si="128"/>
        <v>27</v>
      </c>
      <c r="K758">
        <f t="shared" si="129"/>
        <v>27</v>
      </c>
      <c r="L758">
        <f t="shared" si="130"/>
        <v>4</v>
      </c>
      <c r="M758" t="str">
        <f t="shared" si="131"/>
        <v>2012-01</v>
      </c>
    </row>
    <row r="759" spans="1:13">
      <c r="A759" s="1" t="str">
        <f t="shared" si="121"/>
        <v>20120128</v>
      </c>
      <c r="B759" s="4">
        <v>40936</v>
      </c>
      <c r="C759" s="2">
        <f t="shared" si="122"/>
        <v>1</v>
      </c>
      <c r="D759" s="2" t="str">
        <f t="shared" si="123"/>
        <v>January</v>
      </c>
      <c r="E759">
        <f t="shared" si="124"/>
        <v>1</v>
      </c>
      <c r="F759" t="str">
        <f t="shared" si="125"/>
        <v>Qtr 01</v>
      </c>
      <c r="G759">
        <f t="shared" si="126"/>
        <v>2012</v>
      </c>
      <c r="H759" cm="1">
        <f t="array" ref="H759">_xlfn.SWITCH(I759,"Sunday",1,"Monday",2,"Tuesday",3,"Wednesday",4,"Thursday",5,"Friday",6,"Saturday",7)</f>
        <v>7</v>
      </c>
      <c r="I759" t="str">
        <f t="shared" si="127"/>
        <v>Saturday</v>
      </c>
      <c r="J759">
        <f t="shared" si="128"/>
        <v>28</v>
      </c>
      <c r="K759">
        <f t="shared" si="129"/>
        <v>28</v>
      </c>
      <c r="L759">
        <f t="shared" si="130"/>
        <v>4</v>
      </c>
      <c r="M759" t="str">
        <f t="shared" si="131"/>
        <v>2012-01</v>
      </c>
    </row>
    <row r="760" spans="1:13">
      <c r="A760" s="1" t="str">
        <f t="shared" si="121"/>
        <v>20120129</v>
      </c>
      <c r="B760" s="4">
        <v>40937</v>
      </c>
      <c r="C760" s="2">
        <f t="shared" si="122"/>
        <v>1</v>
      </c>
      <c r="D760" s="2" t="str">
        <f t="shared" si="123"/>
        <v>January</v>
      </c>
      <c r="E760">
        <f t="shared" si="124"/>
        <v>1</v>
      </c>
      <c r="F760" t="str">
        <f t="shared" si="125"/>
        <v>Qtr 01</v>
      </c>
      <c r="G760">
        <f t="shared" si="126"/>
        <v>2012</v>
      </c>
      <c r="H760" cm="1">
        <f t="array" ref="H760">_xlfn.SWITCH(I760,"Sunday",1,"Monday",2,"Tuesday",3,"Wednesday",4,"Thursday",5,"Friday",6,"Saturday",7)</f>
        <v>1</v>
      </c>
      <c r="I760" t="str">
        <f t="shared" si="127"/>
        <v>Sunday</v>
      </c>
      <c r="J760">
        <f t="shared" si="128"/>
        <v>29</v>
      </c>
      <c r="K760">
        <f t="shared" si="129"/>
        <v>29</v>
      </c>
      <c r="L760">
        <f t="shared" si="130"/>
        <v>5</v>
      </c>
      <c r="M760" t="str">
        <f t="shared" si="131"/>
        <v>2012-01</v>
      </c>
    </row>
    <row r="761" spans="1:13">
      <c r="A761" s="1" t="str">
        <f t="shared" si="121"/>
        <v>20120130</v>
      </c>
      <c r="B761" s="4">
        <v>40938</v>
      </c>
      <c r="C761" s="2">
        <f t="shared" si="122"/>
        <v>1</v>
      </c>
      <c r="D761" s="2" t="str">
        <f t="shared" si="123"/>
        <v>January</v>
      </c>
      <c r="E761">
        <f t="shared" si="124"/>
        <v>1</v>
      </c>
      <c r="F761" t="str">
        <f t="shared" si="125"/>
        <v>Qtr 01</v>
      </c>
      <c r="G761">
        <f t="shared" si="126"/>
        <v>2012</v>
      </c>
      <c r="H761" cm="1">
        <f t="array" ref="H761">_xlfn.SWITCH(I761,"Sunday",1,"Monday",2,"Tuesday",3,"Wednesday",4,"Thursday",5,"Friday",6,"Saturday",7)</f>
        <v>2</v>
      </c>
      <c r="I761" t="str">
        <f t="shared" si="127"/>
        <v>Monday</v>
      </c>
      <c r="J761">
        <f t="shared" si="128"/>
        <v>30</v>
      </c>
      <c r="K761">
        <f t="shared" si="129"/>
        <v>30</v>
      </c>
      <c r="L761">
        <f t="shared" si="130"/>
        <v>5</v>
      </c>
      <c r="M761" t="str">
        <f t="shared" si="131"/>
        <v>2012-01</v>
      </c>
    </row>
    <row r="762" spans="1:13">
      <c r="A762" s="1" t="str">
        <f t="shared" si="121"/>
        <v>20120131</v>
      </c>
      <c r="B762" s="4">
        <v>40939</v>
      </c>
      <c r="C762" s="2">
        <f t="shared" si="122"/>
        <v>1</v>
      </c>
      <c r="D762" s="2" t="str">
        <f t="shared" si="123"/>
        <v>January</v>
      </c>
      <c r="E762">
        <f t="shared" si="124"/>
        <v>1</v>
      </c>
      <c r="F762" t="str">
        <f t="shared" si="125"/>
        <v>Qtr 01</v>
      </c>
      <c r="G762">
        <f t="shared" si="126"/>
        <v>2012</v>
      </c>
      <c r="H762" cm="1">
        <f t="array" ref="H762">_xlfn.SWITCH(I762,"Sunday",1,"Monday",2,"Tuesday",3,"Wednesday",4,"Thursday",5,"Friday",6,"Saturday",7)</f>
        <v>3</v>
      </c>
      <c r="I762" t="str">
        <f t="shared" si="127"/>
        <v>Tuesday</v>
      </c>
      <c r="J762">
        <f t="shared" si="128"/>
        <v>31</v>
      </c>
      <c r="K762">
        <f t="shared" si="129"/>
        <v>31</v>
      </c>
      <c r="L762">
        <f t="shared" si="130"/>
        <v>5</v>
      </c>
      <c r="M762" t="str">
        <f t="shared" si="131"/>
        <v>2012-01</v>
      </c>
    </row>
    <row r="763" spans="1:13">
      <c r="A763" s="1" t="str">
        <f t="shared" si="121"/>
        <v>20120201</v>
      </c>
      <c r="B763" s="4">
        <v>40940</v>
      </c>
      <c r="C763" s="2">
        <f t="shared" si="122"/>
        <v>2</v>
      </c>
      <c r="D763" s="2" t="str">
        <f t="shared" si="123"/>
        <v>February</v>
      </c>
      <c r="E763">
        <f t="shared" si="124"/>
        <v>1</v>
      </c>
      <c r="F763" t="str">
        <f t="shared" si="125"/>
        <v>Qtr 01</v>
      </c>
      <c r="G763">
        <f t="shared" si="126"/>
        <v>2012</v>
      </c>
      <c r="H763" cm="1">
        <f t="array" ref="H763">_xlfn.SWITCH(I763,"Sunday",1,"Monday",2,"Tuesday",3,"Wednesday",4,"Thursday",5,"Friday",6,"Saturday",7)</f>
        <v>4</v>
      </c>
      <c r="I763" t="str">
        <f t="shared" si="127"/>
        <v>Wednesday</v>
      </c>
      <c r="J763">
        <f t="shared" si="128"/>
        <v>1</v>
      </c>
      <c r="K763">
        <f t="shared" si="129"/>
        <v>32</v>
      </c>
      <c r="L763">
        <f t="shared" si="130"/>
        <v>5</v>
      </c>
      <c r="M763" t="str">
        <f t="shared" si="131"/>
        <v>2012-02</v>
      </c>
    </row>
    <row r="764" spans="1:13">
      <c r="A764" s="1" t="str">
        <f t="shared" si="121"/>
        <v>20120202</v>
      </c>
      <c r="B764" s="4">
        <v>40941</v>
      </c>
      <c r="C764" s="2">
        <f t="shared" si="122"/>
        <v>2</v>
      </c>
      <c r="D764" s="2" t="str">
        <f t="shared" si="123"/>
        <v>February</v>
      </c>
      <c r="E764">
        <f t="shared" si="124"/>
        <v>1</v>
      </c>
      <c r="F764" t="str">
        <f t="shared" si="125"/>
        <v>Qtr 01</v>
      </c>
      <c r="G764">
        <f t="shared" si="126"/>
        <v>2012</v>
      </c>
      <c r="H764" cm="1">
        <f t="array" ref="H764">_xlfn.SWITCH(I764,"Sunday",1,"Monday",2,"Tuesday",3,"Wednesday",4,"Thursday",5,"Friday",6,"Saturday",7)</f>
        <v>5</v>
      </c>
      <c r="I764" t="str">
        <f t="shared" si="127"/>
        <v>Thursday</v>
      </c>
      <c r="J764">
        <f t="shared" si="128"/>
        <v>2</v>
      </c>
      <c r="K764">
        <f t="shared" si="129"/>
        <v>33</v>
      </c>
      <c r="L764">
        <f t="shared" si="130"/>
        <v>5</v>
      </c>
      <c r="M764" t="str">
        <f t="shared" si="131"/>
        <v>2012-02</v>
      </c>
    </row>
    <row r="765" spans="1:13">
      <c r="A765" s="1" t="str">
        <f t="shared" si="121"/>
        <v>20120203</v>
      </c>
      <c r="B765" s="4">
        <v>40942</v>
      </c>
      <c r="C765" s="2">
        <f t="shared" si="122"/>
        <v>2</v>
      </c>
      <c r="D765" s="2" t="str">
        <f t="shared" si="123"/>
        <v>February</v>
      </c>
      <c r="E765">
        <f t="shared" si="124"/>
        <v>1</v>
      </c>
      <c r="F765" t="str">
        <f t="shared" si="125"/>
        <v>Qtr 01</v>
      </c>
      <c r="G765">
        <f t="shared" si="126"/>
        <v>2012</v>
      </c>
      <c r="H765" cm="1">
        <f t="array" ref="H765">_xlfn.SWITCH(I765,"Sunday",1,"Monday",2,"Tuesday",3,"Wednesday",4,"Thursday",5,"Friday",6,"Saturday",7)</f>
        <v>6</v>
      </c>
      <c r="I765" t="str">
        <f t="shared" si="127"/>
        <v>Friday</v>
      </c>
      <c r="J765">
        <f t="shared" si="128"/>
        <v>3</v>
      </c>
      <c r="K765">
        <f t="shared" si="129"/>
        <v>34</v>
      </c>
      <c r="L765">
        <f t="shared" si="130"/>
        <v>5</v>
      </c>
      <c r="M765" t="str">
        <f t="shared" si="131"/>
        <v>2012-02</v>
      </c>
    </row>
    <row r="766" spans="1:13">
      <c r="A766" s="1" t="str">
        <f t="shared" si="121"/>
        <v>20120204</v>
      </c>
      <c r="B766" s="4">
        <v>40943</v>
      </c>
      <c r="C766" s="2">
        <f t="shared" si="122"/>
        <v>2</v>
      </c>
      <c r="D766" s="2" t="str">
        <f t="shared" si="123"/>
        <v>February</v>
      </c>
      <c r="E766">
        <f t="shared" si="124"/>
        <v>1</v>
      </c>
      <c r="F766" t="str">
        <f t="shared" si="125"/>
        <v>Qtr 01</v>
      </c>
      <c r="G766">
        <f t="shared" si="126"/>
        <v>2012</v>
      </c>
      <c r="H766" cm="1">
        <f t="array" ref="H766">_xlfn.SWITCH(I766,"Sunday",1,"Monday",2,"Tuesday",3,"Wednesday",4,"Thursday",5,"Friday",6,"Saturday",7)</f>
        <v>7</v>
      </c>
      <c r="I766" t="str">
        <f t="shared" si="127"/>
        <v>Saturday</v>
      </c>
      <c r="J766">
        <f t="shared" si="128"/>
        <v>4</v>
      </c>
      <c r="K766">
        <f t="shared" si="129"/>
        <v>35</v>
      </c>
      <c r="L766">
        <f t="shared" si="130"/>
        <v>5</v>
      </c>
      <c r="M766" t="str">
        <f t="shared" si="131"/>
        <v>2012-02</v>
      </c>
    </row>
    <row r="767" spans="1:13">
      <c r="A767" s="1" t="str">
        <f t="shared" si="121"/>
        <v>20120205</v>
      </c>
      <c r="B767" s="4">
        <v>40944</v>
      </c>
      <c r="C767" s="2">
        <f t="shared" si="122"/>
        <v>2</v>
      </c>
      <c r="D767" s="2" t="str">
        <f t="shared" si="123"/>
        <v>February</v>
      </c>
      <c r="E767">
        <f t="shared" si="124"/>
        <v>1</v>
      </c>
      <c r="F767" t="str">
        <f t="shared" si="125"/>
        <v>Qtr 01</v>
      </c>
      <c r="G767">
        <f t="shared" si="126"/>
        <v>2012</v>
      </c>
      <c r="H767" cm="1">
        <f t="array" ref="H767">_xlfn.SWITCH(I767,"Sunday",1,"Monday",2,"Tuesday",3,"Wednesday",4,"Thursday",5,"Friday",6,"Saturday",7)</f>
        <v>1</v>
      </c>
      <c r="I767" t="str">
        <f t="shared" si="127"/>
        <v>Sunday</v>
      </c>
      <c r="J767">
        <f t="shared" si="128"/>
        <v>5</v>
      </c>
      <c r="K767">
        <f t="shared" si="129"/>
        <v>36</v>
      </c>
      <c r="L767">
        <f t="shared" si="130"/>
        <v>6</v>
      </c>
      <c r="M767" t="str">
        <f t="shared" si="131"/>
        <v>2012-02</v>
      </c>
    </row>
    <row r="768" spans="1:13">
      <c r="A768" s="1" t="str">
        <f t="shared" si="121"/>
        <v>20120206</v>
      </c>
      <c r="B768" s="4">
        <v>40945</v>
      </c>
      <c r="C768" s="2">
        <f t="shared" si="122"/>
        <v>2</v>
      </c>
      <c r="D768" s="2" t="str">
        <f t="shared" si="123"/>
        <v>February</v>
      </c>
      <c r="E768">
        <f t="shared" si="124"/>
        <v>1</v>
      </c>
      <c r="F768" t="str">
        <f t="shared" si="125"/>
        <v>Qtr 01</v>
      </c>
      <c r="G768">
        <f t="shared" si="126"/>
        <v>2012</v>
      </c>
      <c r="H768" cm="1">
        <f t="array" ref="H768">_xlfn.SWITCH(I768,"Sunday",1,"Monday",2,"Tuesday",3,"Wednesday",4,"Thursday",5,"Friday",6,"Saturday",7)</f>
        <v>2</v>
      </c>
      <c r="I768" t="str">
        <f t="shared" si="127"/>
        <v>Monday</v>
      </c>
      <c r="J768">
        <f t="shared" si="128"/>
        <v>6</v>
      </c>
      <c r="K768">
        <f t="shared" si="129"/>
        <v>37</v>
      </c>
      <c r="L768">
        <f t="shared" si="130"/>
        <v>6</v>
      </c>
      <c r="M768" t="str">
        <f t="shared" si="131"/>
        <v>2012-02</v>
      </c>
    </row>
    <row r="769" spans="1:13">
      <c r="A769" s="1" t="str">
        <f t="shared" si="121"/>
        <v>20120207</v>
      </c>
      <c r="B769" s="4">
        <v>40946</v>
      </c>
      <c r="C769" s="2">
        <f t="shared" si="122"/>
        <v>2</v>
      </c>
      <c r="D769" s="2" t="str">
        <f t="shared" si="123"/>
        <v>February</v>
      </c>
      <c r="E769">
        <f t="shared" si="124"/>
        <v>1</v>
      </c>
      <c r="F769" t="str">
        <f t="shared" si="125"/>
        <v>Qtr 01</v>
      </c>
      <c r="G769">
        <f t="shared" si="126"/>
        <v>2012</v>
      </c>
      <c r="H769" cm="1">
        <f t="array" ref="H769">_xlfn.SWITCH(I769,"Sunday",1,"Monday",2,"Tuesday",3,"Wednesday",4,"Thursday",5,"Friday",6,"Saturday",7)</f>
        <v>3</v>
      </c>
      <c r="I769" t="str">
        <f t="shared" si="127"/>
        <v>Tuesday</v>
      </c>
      <c r="J769">
        <f t="shared" si="128"/>
        <v>7</v>
      </c>
      <c r="K769">
        <f t="shared" si="129"/>
        <v>38</v>
      </c>
      <c r="L769">
        <f t="shared" si="130"/>
        <v>6</v>
      </c>
      <c r="M769" t="str">
        <f t="shared" si="131"/>
        <v>2012-02</v>
      </c>
    </row>
    <row r="770" spans="1:13">
      <c r="A770" s="1" t="str">
        <f t="shared" si="121"/>
        <v>20120208</v>
      </c>
      <c r="B770" s="4">
        <v>40947</v>
      </c>
      <c r="C770" s="2">
        <f t="shared" si="122"/>
        <v>2</v>
      </c>
      <c r="D770" s="2" t="str">
        <f t="shared" si="123"/>
        <v>February</v>
      </c>
      <c r="E770">
        <f t="shared" si="124"/>
        <v>1</v>
      </c>
      <c r="F770" t="str">
        <f t="shared" si="125"/>
        <v>Qtr 01</v>
      </c>
      <c r="G770">
        <f t="shared" si="126"/>
        <v>2012</v>
      </c>
      <c r="H770" cm="1">
        <f t="array" ref="H770">_xlfn.SWITCH(I770,"Sunday",1,"Monday",2,"Tuesday",3,"Wednesday",4,"Thursday",5,"Friday",6,"Saturday",7)</f>
        <v>4</v>
      </c>
      <c r="I770" t="str">
        <f t="shared" si="127"/>
        <v>Wednesday</v>
      </c>
      <c r="J770">
        <f t="shared" si="128"/>
        <v>8</v>
      </c>
      <c r="K770">
        <f t="shared" si="129"/>
        <v>39</v>
      </c>
      <c r="L770">
        <f t="shared" si="130"/>
        <v>6</v>
      </c>
      <c r="M770" t="str">
        <f t="shared" si="131"/>
        <v>2012-02</v>
      </c>
    </row>
    <row r="771" spans="1:13">
      <c r="A771" s="1" t="str">
        <f t="shared" ref="A771:A834" si="132">YEAR(B771) &amp; REPT("0",2 - LEN(C771)) &amp; C771 &amp; REPT("0",2 - LEN(J771)) &amp; J771</f>
        <v>20120209</v>
      </c>
      <c r="B771" s="4">
        <v>40948</v>
      </c>
      <c r="C771" s="2">
        <f t="shared" ref="C771:C834" si="133">MONTH(B771)</f>
        <v>2</v>
      </c>
      <c r="D771" s="2" t="str">
        <f t="shared" ref="D771:D834" si="134">TEXT(B771,"mmmm")</f>
        <v>February</v>
      </c>
      <c r="E771">
        <f t="shared" ref="E771:E834" si="135">IF( OR(C771 = 1, C771=2, C771 = 3),1, IF(OR(C771 = 4, C771=5, C771 = 6),2,IF(OR(C771 = 7, C771=8, C771 = 9),3,4)))</f>
        <v>1</v>
      </c>
      <c r="F771" t="str">
        <f t="shared" ref="F771:F834" si="136">"Qtr " &amp; REPT("0",2 - LEN(E771)) &amp; E771</f>
        <v>Qtr 01</v>
      </c>
      <c r="G771">
        <f t="shared" ref="G771:G834" si="137">YEAR(B771)</f>
        <v>2012</v>
      </c>
      <c r="H771" cm="1">
        <f t="array" ref="H771">_xlfn.SWITCH(I771,"Sunday",1,"Monday",2,"Tuesday",3,"Wednesday",4,"Thursday",5,"Friday",6,"Saturday",7)</f>
        <v>5</v>
      </c>
      <c r="I771" t="str">
        <f t="shared" ref="I771:I834" si="138">TEXT(B771,"dddd")</f>
        <v>Thursday</v>
      </c>
      <c r="J771">
        <f t="shared" ref="J771:J834" si="139">DAY(B771)</f>
        <v>9</v>
      </c>
      <c r="K771">
        <f t="shared" ref="K771:K834" si="140">B771 - DATE(YEAR(B771),1,0)</f>
        <v>40</v>
      </c>
      <c r="L771">
        <f t="shared" ref="L771:L834" si="141">WEEKNUM(B771)</f>
        <v>6</v>
      </c>
      <c r="M771" t="str">
        <f t="shared" si="131"/>
        <v>2012-02</v>
      </c>
    </row>
    <row r="772" spans="1:13">
      <c r="A772" s="1" t="str">
        <f t="shared" si="132"/>
        <v>20120210</v>
      </c>
      <c r="B772" s="4">
        <v>40949</v>
      </c>
      <c r="C772" s="2">
        <f t="shared" si="133"/>
        <v>2</v>
      </c>
      <c r="D772" s="2" t="str">
        <f t="shared" si="134"/>
        <v>February</v>
      </c>
      <c r="E772">
        <f t="shared" si="135"/>
        <v>1</v>
      </c>
      <c r="F772" t="str">
        <f t="shared" si="136"/>
        <v>Qtr 01</v>
      </c>
      <c r="G772">
        <f t="shared" si="137"/>
        <v>2012</v>
      </c>
      <c r="H772" cm="1">
        <f t="array" ref="H772">_xlfn.SWITCH(I772,"Sunday",1,"Monday",2,"Tuesday",3,"Wednesday",4,"Thursday",5,"Friday",6,"Saturday",7)</f>
        <v>6</v>
      </c>
      <c r="I772" t="str">
        <f t="shared" si="138"/>
        <v>Friday</v>
      </c>
      <c r="J772">
        <f t="shared" si="139"/>
        <v>10</v>
      </c>
      <c r="K772">
        <f t="shared" si="140"/>
        <v>41</v>
      </c>
      <c r="L772">
        <f t="shared" si="141"/>
        <v>6</v>
      </c>
      <c r="M772" t="str">
        <f t="shared" ref="M772:M835" si="142">YEAR(B772) &amp; "-" &amp; REPT("0",2 - LEN(C772)) &amp; C772</f>
        <v>2012-02</v>
      </c>
    </row>
    <row r="773" spans="1:13">
      <c r="A773" s="1" t="str">
        <f t="shared" si="132"/>
        <v>20120211</v>
      </c>
      <c r="B773" s="4">
        <v>40950</v>
      </c>
      <c r="C773" s="2">
        <f t="shared" si="133"/>
        <v>2</v>
      </c>
      <c r="D773" s="2" t="str">
        <f t="shared" si="134"/>
        <v>February</v>
      </c>
      <c r="E773">
        <f t="shared" si="135"/>
        <v>1</v>
      </c>
      <c r="F773" t="str">
        <f t="shared" si="136"/>
        <v>Qtr 01</v>
      </c>
      <c r="G773">
        <f t="shared" si="137"/>
        <v>2012</v>
      </c>
      <c r="H773" cm="1">
        <f t="array" ref="H773">_xlfn.SWITCH(I773,"Sunday",1,"Monday",2,"Tuesday",3,"Wednesday",4,"Thursday",5,"Friday",6,"Saturday",7)</f>
        <v>7</v>
      </c>
      <c r="I773" t="str">
        <f t="shared" si="138"/>
        <v>Saturday</v>
      </c>
      <c r="J773">
        <f t="shared" si="139"/>
        <v>11</v>
      </c>
      <c r="K773">
        <f t="shared" si="140"/>
        <v>42</v>
      </c>
      <c r="L773">
        <f t="shared" si="141"/>
        <v>6</v>
      </c>
      <c r="M773" t="str">
        <f t="shared" si="142"/>
        <v>2012-02</v>
      </c>
    </row>
    <row r="774" spans="1:13">
      <c r="A774" s="1" t="str">
        <f t="shared" si="132"/>
        <v>20120212</v>
      </c>
      <c r="B774" s="4">
        <v>40951</v>
      </c>
      <c r="C774" s="2">
        <f t="shared" si="133"/>
        <v>2</v>
      </c>
      <c r="D774" s="2" t="str">
        <f t="shared" si="134"/>
        <v>February</v>
      </c>
      <c r="E774">
        <f t="shared" si="135"/>
        <v>1</v>
      </c>
      <c r="F774" t="str">
        <f t="shared" si="136"/>
        <v>Qtr 01</v>
      </c>
      <c r="G774">
        <f t="shared" si="137"/>
        <v>2012</v>
      </c>
      <c r="H774" cm="1">
        <f t="array" ref="H774">_xlfn.SWITCH(I774,"Sunday",1,"Monday",2,"Tuesday",3,"Wednesday",4,"Thursday",5,"Friday",6,"Saturday",7)</f>
        <v>1</v>
      </c>
      <c r="I774" t="str">
        <f t="shared" si="138"/>
        <v>Sunday</v>
      </c>
      <c r="J774">
        <f t="shared" si="139"/>
        <v>12</v>
      </c>
      <c r="K774">
        <f t="shared" si="140"/>
        <v>43</v>
      </c>
      <c r="L774">
        <f t="shared" si="141"/>
        <v>7</v>
      </c>
      <c r="M774" t="str">
        <f t="shared" si="142"/>
        <v>2012-02</v>
      </c>
    </row>
    <row r="775" spans="1:13">
      <c r="A775" s="1" t="str">
        <f t="shared" si="132"/>
        <v>20120213</v>
      </c>
      <c r="B775" s="4">
        <v>40952</v>
      </c>
      <c r="C775" s="2">
        <f t="shared" si="133"/>
        <v>2</v>
      </c>
      <c r="D775" s="2" t="str">
        <f t="shared" si="134"/>
        <v>February</v>
      </c>
      <c r="E775">
        <f t="shared" si="135"/>
        <v>1</v>
      </c>
      <c r="F775" t="str">
        <f t="shared" si="136"/>
        <v>Qtr 01</v>
      </c>
      <c r="G775">
        <f t="shared" si="137"/>
        <v>2012</v>
      </c>
      <c r="H775" cm="1">
        <f t="array" ref="H775">_xlfn.SWITCH(I775,"Sunday",1,"Monday",2,"Tuesday",3,"Wednesday",4,"Thursday",5,"Friday",6,"Saturday",7)</f>
        <v>2</v>
      </c>
      <c r="I775" t="str">
        <f t="shared" si="138"/>
        <v>Monday</v>
      </c>
      <c r="J775">
        <f t="shared" si="139"/>
        <v>13</v>
      </c>
      <c r="K775">
        <f t="shared" si="140"/>
        <v>44</v>
      </c>
      <c r="L775">
        <f t="shared" si="141"/>
        <v>7</v>
      </c>
      <c r="M775" t="str">
        <f t="shared" si="142"/>
        <v>2012-02</v>
      </c>
    </row>
    <row r="776" spans="1:13">
      <c r="A776" s="1" t="str">
        <f t="shared" si="132"/>
        <v>20120214</v>
      </c>
      <c r="B776" s="4">
        <v>40953</v>
      </c>
      <c r="C776" s="2">
        <f t="shared" si="133"/>
        <v>2</v>
      </c>
      <c r="D776" s="2" t="str">
        <f t="shared" si="134"/>
        <v>February</v>
      </c>
      <c r="E776">
        <f t="shared" si="135"/>
        <v>1</v>
      </c>
      <c r="F776" t="str">
        <f t="shared" si="136"/>
        <v>Qtr 01</v>
      </c>
      <c r="G776">
        <f t="shared" si="137"/>
        <v>2012</v>
      </c>
      <c r="H776" cm="1">
        <f t="array" ref="H776">_xlfn.SWITCH(I776,"Sunday",1,"Monday",2,"Tuesday",3,"Wednesday",4,"Thursday",5,"Friday",6,"Saturday",7)</f>
        <v>3</v>
      </c>
      <c r="I776" t="str">
        <f t="shared" si="138"/>
        <v>Tuesday</v>
      </c>
      <c r="J776">
        <f t="shared" si="139"/>
        <v>14</v>
      </c>
      <c r="K776">
        <f t="shared" si="140"/>
        <v>45</v>
      </c>
      <c r="L776">
        <f t="shared" si="141"/>
        <v>7</v>
      </c>
      <c r="M776" t="str">
        <f t="shared" si="142"/>
        <v>2012-02</v>
      </c>
    </row>
    <row r="777" spans="1:13">
      <c r="A777" s="1" t="str">
        <f t="shared" si="132"/>
        <v>20120215</v>
      </c>
      <c r="B777" s="4">
        <v>40954</v>
      </c>
      <c r="C777" s="2">
        <f t="shared" si="133"/>
        <v>2</v>
      </c>
      <c r="D777" s="2" t="str">
        <f t="shared" si="134"/>
        <v>February</v>
      </c>
      <c r="E777">
        <f t="shared" si="135"/>
        <v>1</v>
      </c>
      <c r="F777" t="str">
        <f t="shared" si="136"/>
        <v>Qtr 01</v>
      </c>
      <c r="G777">
        <f t="shared" si="137"/>
        <v>2012</v>
      </c>
      <c r="H777" cm="1">
        <f t="array" ref="H777">_xlfn.SWITCH(I777,"Sunday",1,"Monday",2,"Tuesday",3,"Wednesday",4,"Thursday",5,"Friday",6,"Saturday",7)</f>
        <v>4</v>
      </c>
      <c r="I777" t="str">
        <f t="shared" si="138"/>
        <v>Wednesday</v>
      </c>
      <c r="J777">
        <f t="shared" si="139"/>
        <v>15</v>
      </c>
      <c r="K777">
        <f t="shared" si="140"/>
        <v>46</v>
      </c>
      <c r="L777">
        <f t="shared" si="141"/>
        <v>7</v>
      </c>
      <c r="M777" t="str">
        <f t="shared" si="142"/>
        <v>2012-02</v>
      </c>
    </row>
    <row r="778" spans="1:13">
      <c r="A778" s="1" t="str">
        <f t="shared" si="132"/>
        <v>20120216</v>
      </c>
      <c r="B778" s="4">
        <v>40955</v>
      </c>
      <c r="C778" s="2">
        <f t="shared" si="133"/>
        <v>2</v>
      </c>
      <c r="D778" s="2" t="str">
        <f t="shared" si="134"/>
        <v>February</v>
      </c>
      <c r="E778">
        <f t="shared" si="135"/>
        <v>1</v>
      </c>
      <c r="F778" t="str">
        <f t="shared" si="136"/>
        <v>Qtr 01</v>
      </c>
      <c r="G778">
        <f t="shared" si="137"/>
        <v>2012</v>
      </c>
      <c r="H778" cm="1">
        <f t="array" ref="H778">_xlfn.SWITCH(I778,"Sunday",1,"Monday",2,"Tuesday",3,"Wednesday",4,"Thursday",5,"Friday",6,"Saturday",7)</f>
        <v>5</v>
      </c>
      <c r="I778" t="str">
        <f t="shared" si="138"/>
        <v>Thursday</v>
      </c>
      <c r="J778">
        <f t="shared" si="139"/>
        <v>16</v>
      </c>
      <c r="K778">
        <f t="shared" si="140"/>
        <v>47</v>
      </c>
      <c r="L778">
        <f t="shared" si="141"/>
        <v>7</v>
      </c>
      <c r="M778" t="str">
        <f t="shared" si="142"/>
        <v>2012-02</v>
      </c>
    </row>
    <row r="779" spans="1:13">
      <c r="A779" s="1" t="str">
        <f t="shared" si="132"/>
        <v>20120217</v>
      </c>
      <c r="B779" s="4">
        <v>40956</v>
      </c>
      <c r="C779" s="2">
        <f t="shared" si="133"/>
        <v>2</v>
      </c>
      <c r="D779" s="2" t="str">
        <f t="shared" si="134"/>
        <v>February</v>
      </c>
      <c r="E779">
        <f t="shared" si="135"/>
        <v>1</v>
      </c>
      <c r="F779" t="str">
        <f t="shared" si="136"/>
        <v>Qtr 01</v>
      </c>
      <c r="G779">
        <f t="shared" si="137"/>
        <v>2012</v>
      </c>
      <c r="H779" cm="1">
        <f t="array" ref="H779">_xlfn.SWITCH(I779,"Sunday",1,"Monday",2,"Tuesday",3,"Wednesday",4,"Thursday",5,"Friday",6,"Saturday",7)</f>
        <v>6</v>
      </c>
      <c r="I779" t="str">
        <f t="shared" si="138"/>
        <v>Friday</v>
      </c>
      <c r="J779">
        <f t="shared" si="139"/>
        <v>17</v>
      </c>
      <c r="K779">
        <f t="shared" si="140"/>
        <v>48</v>
      </c>
      <c r="L779">
        <f t="shared" si="141"/>
        <v>7</v>
      </c>
      <c r="M779" t="str">
        <f t="shared" si="142"/>
        <v>2012-02</v>
      </c>
    </row>
    <row r="780" spans="1:13">
      <c r="A780" s="1" t="str">
        <f t="shared" si="132"/>
        <v>20120218</v>
      </c>
      <c r="B780" s="4">
        <v>40957</v>
      </c>
      <c r="C780" s="2">
        <f t="shared" si="133"/>
        <v>2</v>
      </c>
      <c r="D780" s="2" t="str">
        <f t="shared" si="134"/>
        <v>February</v>
      </c>
      <c r="E780">
        <f t="shared" si="135"/>
        <v>1</v>
      </c>
      <c r="F780" t="str">
        <f t="shared" si="136"/>
        <v>Qtr 01</v>
      </c>
      <c r="G780">
        <f t="shared" si="137"/>
        <v>2012</v>
      </c>
      <c r="H780" cm="1">
        <f t="array" ref="H780">_xlfn.SWITCH(I780,"Sunday",1,"Monday",2,"Tuesday",3,"Wednesday",4,"Thursday",5,"Friday",6,"Saturday",7)</f>
        <v>7</v>
      </c>
      <c r="I780" t="str">
        <f t="shared" si="138"/>
        <v>Saturday</v>
      </c>
      <c r="J780">
        <f t="shared" si="139"/>
        <v>18</v>
      </c>
      <c r="K780">
        <f t="shared" si="140"/>
        <v>49</v>
      </c>
      <c r="L780">
        <f t="shared" si="141"/>
        <v>7</v>
      </c>
      <c r="M780" t="str">
        <f t="shared" si="142"/>
        <v>2012-02</v>
      </c>
    </row>
    <row r="781" spans="1:13">
      <c r="A781" s="1" t="str">
        <f t="shared" si="132"/>
        <v>20120219</v>
      </c>
      <c r="B781" s="4">
        <v>40958</v>
      </c>
      <c r="C781" s="2">
        <f t="shared" si="133"/>
        <v>2</v>
      </c>
      <c r="D781" s="2" t="str">
        <f t="shared" si="134"/>
        <v>February</v>
      </c>
      <c r="E781">
        <f t="shared" si="135"/>
        <v>1</v>
      </c>
      <c r="F781" t="str">
        <f t="shared" si="136"/>
        <v>Qtr 01</v>
      </c>
      <c r="G781">
        <f t="shared" si="137"/>
        <v>2012</v>
      </c>
      <c r="H781" cm="1">
        <f t="array" ref="H781">_xlfn.SWITCH(I781,"Sunday",1,"Monday",2,"Tuesday",3,"Wednesday",4,"Thursday",5,"Friday",6,"Saturday",7)</f>
        <v>1</v>
      </c>
      <c r="I781" t="str">
        <f t="shared" si="138"/>
        <v>Sunday</v>
      </c>
      <c r="J781">
        <f t="shared" si="139"/>
        <v>19</v>
      </c>
      <c r="K781">
        <f t="shared" si="140"/>
        <v>50</v>
      </c>
      <c r="L781">
        <f t="shared" si="141"/>
        <v>8</v>
      </c>
      <c r="M781" t="str">
        <f t="shared" si="142"/>
        <v>2012-02</v>
      </c>
    </row>
    <row r="782" spans="1:13">
      <c r="A782" s="1" t="str">
        <f t="shared" si="132"/>
        <v>20120220</v>
      </c>
      <c r="B782" s="4">
        <v>40959</v>
      </c>
      <c r="C782" s="2">
        <f t="shared" si="133"/>
        <v>2</v>
      </c>
      <c r="D782" s="2" t="str">
        <f t="shared" si="134"/>
        <v>February</v>
      </c>
      <c r="E782">
        <f t="shared" si="135"/>
        <v>1</v>
      </c>
      <c r="F782" t="str">
        <f t="shared" si="136"/>
        <v>Qtr 01</v>
      </c>
      <c r="G782">
        <f t="shared" si="137"/>
        <v>2012</v>
      </c>
      <c r="H782" cm="1">
        <f t="array" ref="H782">_xlfn.SWITCH(I782,"Sunday",1,"Monday",2,"Tuesday",3,"Wednesday",4,"Thursday",5,"Friday",6,"Saturday",7)</f>
        <v>2</v>
      </c>
      <c r="I782" t="str">
        <f t="shared" si="138"/>
        <v>Monday</v>
      </c>
      <c r="J782">
        <f t="shared" si="139"/>
        <v>20</v>
      </c>
      <c r="K782">
        <f t="shared" si="140"/>
        <v>51</v>
      </c>
      <c r="L782">
        <f t="shared" si="141"/>
        <v>8</v>
      </c>
      <c r="M782" t="str">
        <f t="shared" si="142"/>
        <v>2012-02</v>
      </c>
    </row>
    <row r="783" spans="1:13">
      <c r="A783" s="1" t="str">
        <f t="shared" si="132"/>
        <v>20120221</v>
      </c>
      <c r="B783" s="4">
        <v>40960</v>
      </c>
      <c r="C783" s="2">
        <f t="shared" si="133"/>
        <v>2</v>
      </c>
      <c r="D783" s="2" t="str">
        <f t="shared" si="134"/>
        <v>February</v>
      </c>
      <c r="E783">
        <f t="shared" si="135"/>
        <v>1</v>
      </c>
      <c r="F783" t="str">
        <f t="shared" si="136"/>
        <v>Qtr 01</v>
      </c>
      <c r="G783">
        <f t="shared" si="137"/>
        <v>2012</v>
      </c>
      <c r="H783" cm="1">
        <f t="array" ref="H783">_xlfn.SWITCH(I783,"Sunday",1,"Monday",2,"Tuesday",3,"Wednesday",4,"Thursday",5,"Friday",6,"Saturday",7)</f>
        <v>3</v>
      </c>
      <c r="I783" t="str">
        <f t="shared" si="138"/>
        <v>Tuesday</v>
      </c>
      <c r="J783">
        <f t="shared" si="139"/>
        <v>21</v>
      </c>
      <c r="K783">
        <f t="shared" si="140"/>
        <v>52</v>
      </c>
      <c r="L783">
        <f t="shared" si="141"/>
        <v>8</v>
      </c>
      <c r="M783" t="str">
        <f t="shared" si="142"/>
        <v>2012-02</v>
      </c>
    </row>
    <row r="784" spans="1:13">
      <c r="A784" s="1" t="str">
        <f t="shared" si="132"/>
        <v>20120222</v>
      </c>
      <c r="B784" s="4">
        <v>40961</v>
      </c>
      <c r="C784" s="2">
        <f t="shared" si="133"/>
        <v>2</v>
      </c>
      <c r="D784" s="2" t="str">
        <f t="shared" si="134"/>
        <v>February</v>
      </c>
      <c r="E784">
        <f t="shared" si="135"/>
        <v>1</v>
      </c>
      <c r="F784" t="str">
        <f t="shared" si="136"/>
        <v>Qtr 01</v>
      </c>
      <c r="G784">
        <f t="shared" si="137"/>
        <v>2012</v>
      </c>
      <c r="H784" cm="1">
        <f t="array" ref="H784">_xlfn.SWITCH(I784,"Sunday",1,"Monday",2,"Tuesday",3,"Wednesday",4,"Thursday",5,"Friday",6,"Saturday",7)</f>
        <v>4</v>
      </c>
      <c r="I784" t="str">
        <f t="shared" si="138"/>
        <v>Wednesday</v>
      </c>
      <c r="J784">
        <f t="shared" si="139"/>
        <v>22</v>
      </c>
      <c r="K784">
        <f t="shared" si="140"/>
        <v>53</v>
      </c>
      <c r="L784">
        <f t="shared" si="141"/>
        <v>8</v>
      </c>
      <c r="M784" t="str">
        <f t="shared" si="142"/>
        <v>2012-02</v>
      </c>
    </row>
    <row r="785" spans="1:13">
      <c r="A785" s="1" t="str">
        <f t="shared" si="132"/>
        <v>20120223</v>
      </c>
      <c r="B785" s="4">
        <v>40962</v>
      </c>
      <c r="C785" s="2">
        <f t="shared" si="133"/>
        <v>2</v>
      </c>
      <c r="D785" s="2" t="str">
        <f t="shared" si="134"/>
        <v>February</v>
      </c>
      <c r="E785">
        <f t="shared" si="135"/>
        <v>1</v>
      </c>
      <c r="F785" t="str">
        <f t="shared" si="136"/>
        <v>Qtr 01</v>
      </c>
      <c r="G785">
        <f t="shared" si="137"/>
        <v>2012</v>
      </c>
      <c r="H785" cm="1">
        <f t="array" ref="H785">_xlfn.SWITCH(I785,"Sunday",1,"Monday",2,"Tuesday",3,"Wednesday",4,"Thursday",5,"Friday",6,"Saturday",7)</f>
        <v>5</v>
      </c>
      <c r="I785" t="str">
        <f t="shared" si="138"/>
        <v>Thursday</v>
      </c>
      <c r="J785">
        <f t="shared" si="139"/>
        <v>23</v>
      </c>
      <c r="K785">
        <f t="shared" si="140"/>
        <v>54</v>
      </c>
      <c r="L785">
        <f t="shared" si="141"/>
        <v>8</v>
      </c>
      <c r="M785" t="str">
        <f t="shared" si="142"/>
        <v>2012-02</v>
      </c>
    </row>
    <row r="786" spans="1:13">
      <c r="A786" s="1" t="str">
        <f t="shared" si="132"/>
        <v>20120224</v>
      </c>
      <c r="B786" s="4">
        <v>40963</v>
      </c>
      <c r="C786" s="2">
        <f t="shared" si="133"/>
        <v>2</v>
      </c>
      <c r="D786" s="2" t="str">
        <f t="shared" si="134"/>
        <v>February</v>
      </c>
      <c r="E786">
        <f t="shared" si="135"/>
        <v>1</v>
      </c>
      <c r="F786" t="str">
        <f t="shared" si="136"/>
        <v>Qtr 01</v>
      </c>
      <c r="G786">
        <f t="shared" si="137"/>
        <v>2012</v>
      </c>
      <c r="H786" cm="1">
        <f t="array" ref="H786">_xlfn.SWITCH(I786,"Sunday",1,"Monday",2,"Tuesday",3,"Wednesday",4,"Thursday",5,"Friday",6,"Saturday",7)</f>
        <v>6</v>
      </c>
      <c r="I786" t="str">
        <f t="shared" si="138"/>
        <v>Friday</v>
      </c>
      <c r="J786">
        <f t="shared" si="139"/>
        <v>24</v>
      </c>
      <c r="K786">
        <f t="shared" si="140"/>
        <v>55</v>
      </c>
      <c r="L786">
        <f t="shared" si="141"/>
        <v>8</v>
      </c>
      <c r="M786" t="str">
        <f t="shared" si="142"/>
        <v>2012-02</v>
      </c>
    </row>
    <row r="787" spans="1:13">
      <c r="A787" s="1" t="str">
        <f t="shared" si="132"/>
        <v>20120225</v>
      </c>
      <c r="B787" s="4">
        <v>40964</v>
      </c>
      <c r="C787" s="2">
        <f t="shared" si="133"/>
        <v>2</v>
      </c>
      <c r="D787" s="2" t="str">
        <f t="shared" si="134"/>
        <v>February</v>
      </c>
      <c r="E787">
        <f t="shared" si="135"/>
        <v>1</v>
      </c>
      <c r="F787" t="str">
        <f t="shared" si="136"/>
        <v>Qtr 01</v>
      </c>
      <c r="G787">
        <f t="shared" si="137"/>
        <v>2012</v>
      </c>
      <c r="H787" cm="1">
        <f t="array" ref="H787">_xlfn.SWITCH(I787,"Sunday",1,"Monday",2,"Tuesday",3,"Wednesday",4,"Thursday",5,"Friday",6,"Saturday",7)</f>
        <v>7</v>
      </c>
      <c r="I787" t="str">
        <f t="shared" si="138"/>
        <v>Saturday</v>
      </c>
      <c r="J787">
        <f t="shared" si="139"/>
        <v>25</v>
      </c>
      <c r="K787">
        <f t="shared" si="140"/>
        <v>56</v>
      </c>
      <c r="L787">
        <f t="shared" si="141"/>
        <v>8</v>
      </c>
      <c r="M787" t="str">
        <f t="shared" si="142"/>
        <v>2012-02</v>
      </c>
    </row>
    <row r="788" spans="1:13">
      <c r="A788" s="1" t="str">
        <f t="shared" si="132"/>
        <v>20120226</v>
      </c>
      <c r="B788" s="4">
        <v>40965</v>
      </c>
      <c r="C788" s="2">
        <f t="shared" si="133"/>
        <v>2</v>
      </c>
      <c r="D788" s="2" t="str">
        <f t="shared" si="134"/>
        <v>February</v>
      </c>
      <c r="E788">
        <f t="shared" si="135"/>
        <v>1</v>
      </c>
      <c r="F788" t="str">
        <f t="shared" si="136"/>
        <v>Qtr 01</v>
      </c>
      <c r="G788">
        <f t="shared" si="137"/>
        <v>2012</v>
      </c>
      <c r="H788" cm="1">
        <f t="array" ref="H788">_xlfn.SWITCH(I788,"Sunday",1,"Monday",2,"Tuesday",3,"Wednesday",4,"Thursday",5,"Friday",6,"Saturday",7)</f>
        <v>1</v>
      </c>
      <c r="I788" t="str">
        <f t="shared" si="138"/>
        <v>Sunday</v>
      </c>
      <c r="J788">
        <f t="shared" si="139"/>
        <v>26</v>
      </c>
      <c r="K788">
        <f t="shared" si="140"/>
        <v>57</v>
      </c>
      <c r="L788">
        <f t="shared" si="141"/>
        <v>9</v>
      </c>
      <c r="M788" t="str">
        <f t="shared" si="142"/>
        <v>2012-02</v>
      </c>
    </row>
    <row r="789" spans="1:13">
      <c r="A789" s="1" t="str">
        <f t="shared" si="132"/>
        <v>20120227</v>
      </c>
      <c r="B789" s="4">
        <v>40966</v>
      </c>
      <c r="C789" s="2">
        <f t="shared" si="133"/>
        <v>2</v>
      </c>
      <c r="D789" s="2" t="str">
        <f t="shared" si="134"/>
        <v>February</v>
      </c>
      <c r="E789">
        <f t="shared" si="135"/>
        <v>1</v>
      </c>
      <c r="F789" t="str">
        <f t="shared" si="136"/>
        <v>Qtr 01</v>
      </c>
      <c r="G789">
        <f t="shared" si="137"/>
        <v>2012</v>
      </c>
      <c r="H789" cm="1">
        <f t="array" ref="H789">_xlfn.SWITCH(I789,"Sunday",1,"Monday",2,"Tuesday",3,"Wednesday",4,"Thursday",5,"Friday",6,"Saturday",7)</f>
        <v>2</v>
      </c>
      <c r="I789" t="str">
        <f t="shared" si="138"/>
        <v>Monday</v>
      </c>
      <c r="J789">
        <f t="shared" si="139"/>
        <v>27</v>
      </c>
      <c r="K789">
        <f t="shared" si="140"/>
        <v>58</v>
      </c>
      <c r="L789">
        <f t="shared" si="141"/>
        <v>9</v>
      </c>
      <c r="M789" t="str">
        <f t="shared" si="142"/>
        <v>2012-02</v>
      </c>
    </row>
    <row r="790" spans="1:13">
      <c r="A790" s="1" t="str">
        <f t="shared" si="132"/>
        <v>20120228</v>
      </c>
      <c r="B790" s="4">
        <v>40967</v>
      </c>
      <c r="C790" s="2">
        <f t="shared" si="133"/>
        <v>2</v>
      </c>
      <c r="D790" s="2" t="str">
        <f t="shared" si="134"/>
        <v>February</v>
      </c>
      <c r="E790">
        <f t="shared" si="135"/>
        <v>1</v>
      </c>
      <c r="F790" t="str">
        <f t="shared" si="136"/>
        <v>Qtr 01</v>
      </c>
      <c r="G790">
        <f t="shared" si="137"/>
        <v>2012</v>
      </c>
      <c r="H790" cm="1">
        <f t="array" ref="H790">_xlfn.SWITCH(I790,"Sunday",1,"Monday",2,"Tuesday",3,"Wednesday",4,"Thursday",5,"Friday",6,"Saturday",7)</f>
        <v>3</v>
      </c>
      <c r="I790" t="str">
        <f t="shared" si="138"/>
        <v>Tuesday</v>
      </c>
      <c r="J790">
        <f t="shared" si="139"/>
        <v>28</v>
      </c>
      <c r="K790">
        <f t="shared" si="140"/>
        <v>59</v>
      </c>
      <c r="L790">
        <f t="shared" si="141"/>
        <v>9</v>
      </c>
      <c r="M790" t="str">
        <f t="shared" si="142"/>
        <v>2012-02</v>
      </c>
    </row>
    <row r="791" spans="1:13">
      <c r="A791" s="1" t="str">
        <f t="shared" si="132"/>
        <v>20120229</v>
      </c>
      <c r="B791" s="4">
        <v>40968</v>
      </c>
      <c r="C791" s="2">
        <f t="shared" si="133"/>
        <v>2</v>
      </c>
      <c r="D791" s="2" t="str">
        <f t="shared" si="134"/>
        <v>February</v>
      </c>
      <c r="E791">
        <f t="shared" si="135"/>
        <v>1</v>
      </c>
      <c r="F791" t="str">
        <f t="shared" si="136"/>
        <v>Qtr 01</v>
      </c>
      <c r="G791">
        <f t="shared" si="137"/>
        <v>2012</v>
      </c>
      <c r="H791" cm="1">
        <f t="array" ref="H791">_xlfn.SWITCH(I791,"Sunday",1,"Monday",2,"Tuesday",3,"Wednesday",4,"Thursday",5,"Friday",6,"Saturday",7)</f>
        <v>4</v>
      </c>
      <c r="I791" t="str">
        <f t="shared" si="138"/>
        <v>Wednesday</v>
      </c>
      <c r="J791">
        <f t="shared" si="139"/>
        <v>29</v>
      </c>
      <c r="K791">
        <f t="shared" si="140"/>
        <v>60</v>
      </c>
      <c r="L791">
        <f t="shared" si="141"/>
        <v>9</v>
      </c>
      <c r="M791" t="str">
        <f t="shared" si="142"/>
        <v>2012-02</v>
      </c>
    </row>
    <row r="792" spans="1:13">
      <c r="A792" s="1" t="str">
        <f t="shared" si="132"/>
        <v>20120301</v>
      </c>
      <c r="B792" s="4">
        <v>40969</v>
      </c>
      <c r="C792" s="2">
        <f t="shared" si="133"/>
        <v>3</v>
      </c>
      <c r="D792" s="2" t="str">
        <f t="shared" si="134"/>
        <v>March</v>
      </c>
      <c r="E792">
        <f t="shared" si="135"/>
        <v>1</v>
      </c>
      <c r="F792" t="str">
        <f t="shared" si="136"/>
        <v>Qtr 01</v>
      </c>
      <c r="G792">
        <f t="shared" si="137"/>
        <v>2012</v>
      </c>
      <c r="H792" cm="1">
        <f t="array" ref="H792">_xlfn.SWITCH(I792,"Sunday",1,"Monday",2,"Tuesday",3,"Wednesday",4,"Thursday",5,"Friday",6,"Saturday",7)</f>
        <v>5</v>
      </c>
      <c r="I792" t="str">
        <f t="shared" si="138"/>
        <v>Thursday</v>
      </c>
      <c r="J792">
        <f t="shared" si="139"/>
        <v>1</v>
      </c>
      <c r="K792">
        <f t="shared" si="140"/>
        <v>61</v>
      </c>
      <c r="L792">
        <f t="shared" si="141"/>
        <v>9</v>
      </c>
      <c r="M792" t="str">
        <f t="shared" si="142"/>
        <v>2012-03</v>
      </c>
    </row>
    <row r="793" spans="1:13">
      <c r="A793" s="1" t="str">
        <f t="shared" si="132"/>
        <v>20120302</v>
      </c>
      <c r="B793" s="4">
        <v>40970</v>
      </c>
      <c r="C793" s="2">
        <f t="shared" si="133"/>
        <v>3</v>
      </c>
      <c r="D793" s="2" t="str">
        <f t="shared" si="134"/>
        <v>March</v>
      </c>
      <c r="E793">
        <f t="shared" si="135"/>
        <v>1</v>
      </c>
      <c r="F793" t="str">
        <f t="shared" si="136"/>
        <v>Qtr 01</v>
      </c>
      <c r="G793">
        <f t="shared" si="137"/>
        <v>2012</v>
      </c>
      <c r="H793" cm="1">
        <f t="array" ref="H793">_xlfn.SWITCH(I793,"Sunday",1,"Monday",2,"Tuesday",3,"Wednesday",4,"Thursday",5,"Friday",6,"Saturday",7)</f>
        <v>6</v>
      </c>
      <c r="I793" t="str">
        <f t="shared" si="138"/>
        <v>Friday</v>
      </c>
      <c r="J793">
        <f t="shared" si="139"/>
        <v>2</v>
      </c>
      <c r="K793">
        <f t="shared" si="140"/>
        <v>62</v>
      </c>
      <c r="L793">
        <f t="shared" si="141"/>
        <v>9</v>
      </c>
      <c r="M793" t="str">
        <f t="shared" si="142"/>
        <v>2012-03</v>
      </c>
    </row>
    <row r="794" spans="1:13">
      <c r="A794" s="1" t="str">
        <f t="shared" si="132"/>
        <v>20120303</v>
      </c>
      <c r="B794" s="4">
        <v>40971</v>
      </c>
      <c r="C794" s="2">
        <f t="shared" si="133"/>
        <v>3</v>
      </c>
      <c r="D794" s="2" t="str">
        <f t="shared" si="134"/>
        <v>March</v>
      </c>
      <c r="E794">
        <f t="shared" si="135"/>
        <v>1</v>
      </c>
      <c r="F794" t="str">
        <f t="shared" si="136"/>
        <v>Qtr 01</v>
      </c>
      <c r="G794">
        <f t="shared" si="137"/>
        <v>2012</v>
      </c>
      <c r="H794" cm="1">
        <f t="array" ref="H794">_xlfn.SWITCH(I794,"Sunday",1,"Monday",2,"Tuesday",3,"Wednesday",4,"Thursday",5,"Friday",6,"Saturday",7)</f>
        <v>7</v>
      </c>
      <c r="I794" t="str">
        <f t="shared" si="138"/>
        <v>Saturday</v>
      </c>
      <c r="J794">
        <f t="shared" si="139"/>
        <v>3</v>
      </c>
      <c r="K794">
        <f t="shared" si="140"/>
        <v>63</v>
      </c>
      <c r="L794">
        <f t="shared" si="141"/>
        <v>9</v>
      </c>
      <c r="M794" t="str">
        <f t="shared" si="142"/>
        <v>2012-03</v>
      </c>
    </row>
    <row r="795" spans="1:13">
      <c r="A795" s="1" t="str">
        <f t="shared" si="132"/>
        <v>20120304</v>
      </c>
      <c r="B795" s="4">
        <v>40972</v>
      </c>
      <c r="C795" s="2">
        <f t="shared" si="133"/>
        <v>3</v>
      </c>
      <c r="D795" s="2" t="str">
        <f t="shared" si="134"/>
        <v>March</v>
      </c>
      <c r="E795">
        <f t="shared" si="135"/>
        <v>1</v>
      </c>
      <c r="F795" t="str">
        <f t="shared" si="136"/>
        <v>Qtr 01</v>
      </c>
      <c r="G795">
        <f t="shared" si="137"/>
        <v>2012</v>
      </c>
      <c r="H795" cm="1">
        <f t="array" ref="H795">_xlfn.SWITCH(I795,"Sunday",1,"Monday",2,"Tuesday",3,"Wednesday",4,"Thursday",5,"Friday",6,"Saturday",7)</f>
        <v>1</v>
      </c>
      <c r="I795" t="str">
        <f t="shared" si="138"/>
        <v>Sunday</v>
      </c>
      <c r="J795">
        <f t="shared" si="139"/>
        <v>4</v>
      </c>
      <c r="K795">
        <f t="shared" si="140"/>
        <v>64</v>
      </c>
      <c r="L795">
        <f t="shared" si="141"/>
        <v>10</v>
      </c>
      <c r="M795" t="str">
        <f t="shared" si="142"/>
        <v>2012-03</v>
      </c>
    </row>
    <row r="796" spans="1:13">
      <c r="A796" s="1" t="str">
        <f t="shared" si="132"/>
        <v>20120305</v>
      </c>
      <c r="B796" s="4">
        <v>40973</v>
      </c>
      <c r="C796" s="2">
        <f t="shared" si="133"/>
        <v>3</v>
      </c>
      <c r="D796" s="2" t="str">
        <f t="shared" si="134"/>
        <v>March</v>
      </c>
      <c r="E796">
        <f t="shared" si="135"/>
        <v>1</v>
      </c>
      <c r="F796" t="str">
        <f t="shared" si="136"/>
        <v>Qtr 01</v>
      </c>
      <c r="G796">
        <f t="shared" si="137"/>
        <v>2012</v>
      </c>
      <c r="H796" cm="1">
        <f t="array" ref="H796">_xlfn.SWITCH(I796,"Sunday",1,"Monday",2,"Tuesday",3,"Wednesday",4,"Thursday",5,"Friday",6,"Saturday",7)</f>
        <v>2</v>
      </c>
      <c r="I796" t="str">
        <f t="shared" si="138"/>
        <v>Monday</v>
      </c>
      <c r="J796">
        <f t="shared" si="139"/>
        <v>5</v>
      </c>
      <c r="K796">
        <f t="shared" si="140"/>
        <v>65</v>
      </c>
      <c r="L796">
        <f t="shared" si="141"/>
        <v>10</v>
      </c>
      <c r="M796" t="str">
        <f t="shared" si="142"/>
        <v>2012-03</v>
      </c>
    </row>
    <row r="797" spans="1:13">
      <c r="A797" s="1" t="str">
        <f t="shared" si="132"/>
        <v>20120306</v>
      </c>
      <c r="B797" s="4">
        <v>40974</v>
      </c>
      <c r="C797" s="2">
        <f t="shared" si="133"/>
        <v>3</v>
      </c>
      <c r="D797" s="2" t="str">
        <f t="shared" si="134"/>
        <v>March</v>
      </c>
      <c r="E797">
        <f t="shared" si="135"/>
        <v>1</v>
      </c>
      <c r="F797" t="str">
        <f t="shared" si="136"/>
        <v>Qtr 01</v>
      </c>
      <c r="G797">
        <f t="shared" si="137"/>
        <v>2012</v>
      </c>
      <c r="H797" cm="1">
        <f t="array" ref="H797">_xlfn.SWITCH(I797,"Sunday",1,"Monday",2,"Tuesday",3,"Wednesday",4,"Thursday",5,"Friday",6,"Saturday",7)</f>
        <v>3</v>
      </c>
      <c r="I797" t="str">
        <f t="shared" si="138"/>
        <v>Tuesday</v>
      </c>
      <c r="J797">
        <f t="shared" si="139"/>
        <v>6</v>
      </c>
      <c r="K797">
        <f t="shared" si="140"/>
        <v>66</v>
      </c>
      <c r="L797">
        <f t="shared" si="141"/>
        <v>10</v>
      </c>
      <c r="M797" t="str">
        <f t="shared" si="142"/>
        <v>2012-03</v>
      </c>
    </row>
    <row r="798" spans="1:13">
      <c r="A798" s="1" t="str">
        <f t="shared" si="132"/>
        <v>20120307</v>
      </c>
      <c r="B798" s="4">
        <v>40975</v>
      </c>
      <c r="C798" s="2">
        <f t="shared" si="133"/>
        <v>3</v>
      </c>
      <c r="D798" s="2" t="str">
        <f t="shared" si="134"/>
        <v>March</v>
      </c>
      <c r="E798">
        <f t="shared" si="135"/>
        <v>1</v>
      </c>
      <c r="F798" t="str">
        <f t="shared" si="136"/>
        <v>Qtr 01</v>
      </c>
      <c r="G798">
        <f t="shared" si="137"/>
        <v>2012</v>
      </c>
      <c r="H798" cm="1">
        <f t="array" ref="H798">_xlfn.SWITCH(I798,"Sunday",1,"Monday",2,"Tuesday",3,"Wednesday",4,"Thursday",5,"Friday",6,"Saturday",7)</f>
        <v>4</v>
      </c>
      <c r="I798" t="str">
        <f t="shared" si="138"/>
        <v>Wednesday</v>
      </c>
      <c r="J798">
        <f t="shared" si="139"/>
        <v>7</v>
      </c>
      <c r="K798">
        <f t="shared" si="140"/>
        <v>67</v>
      </c>
      <c r="L798">
        <f t="shared" si="141"/>
        <v>10</v>
      </c>
      <c r="M798" t="str">
        <f t="shared" si="142"/>
        <v>2012-03</v>
      </c>
    </row>
    <row r="799" spans="1:13">
      <c r="A799" s="1" t="str">
        <f t="shared" si="132"/>
        <v>20120308</v>
      </c>
      <c r="B799" s="4">
        <v>40976</v>
      </c>
      <c r="C799" s="2">
        <f t="shared" si="133"/>
        <v>3</v>
      </c>
      <c r="D799" s="2" t="str">
        <f t="shared" si="134"/>
        <v>March</v>
      </c>
      <c r="E799">
        <f t="shared" si="135"/>
        <v>1</v>
      </c>
      <c r="F799" t="str">
        <f t="shared" si="136"/>
        <v>Qtr 01</v>
      </c>
      <c r="G799">
        <f t="shared" si="137"/>
        <v>2012</v>
      </c>
      <c r="H799" cm="1">
        <f t="array" ref="H799">_xlfn.SWITCH(I799,"Sunday",1,"Monday",2,"Tuesday",3,"Wednesday",4,"Thursday",5,"Friday",6,"Saturday",7)</f>
        <v>5</v>
      </c>
      <c r="I799" t="str">
        <f t="shared" si="138"/>
        <v>Thursday</v>
      </c>
      <c r="J799">
        <f t="shared" si="139"/>
        <v>8</v>
      </c>
      <c r="K799">
        <f t="shared" si="140"/>
        <v>68</v>
      </c>
      <c r="L799">
        <f t="shared" si="141"/>
        <v>10</v>
      </c>
      <c r="M799" t="str">
        <f t="shared" si="142"/>
        <v>2012-03</v>
      </c>
    </row>
    <row r="800" spans="1:13">
      <c r="A800" s="1" t="str">
        <f t="shared" si="132"/>
        <v>20120309</v>
      </c>
      <c r="B800" s="4">
        <v>40977</v>
      </c>
      <c r="C800" s="2">
        <f t="shared" si="133"/>
        <v>3</v>
      </c>
      <c r="D800" s="2" t="str">
        <f t="shared" si="134"/>
        <v>March</v>
      </c>
      <c r="E800">
        <f t="shared" si="135"/>
        <v>1</v>
      </c>
      <c r="F800" t="str">
        <f t="shared" si="136"/>
        <v>Qtr 01</v>
      </c>
      <c r="G800">
        <f t="shared" si="137"/>
        <v>2012</v>
      </c>
      <c r="H800" cm="1">
        <f t="array" ref="H800">_xlfn.SWITCH(I800,"Sunday",1,"Monday",2,"Tuesday",3,"Wednesday",4,"Thursday",5,"Friday",6,"Saturday",7)</f>
        <v>6</v>
      </c>
      <c r="I800" t="str">
        <f t="shared" si="138"/>
        <v>Friday</v>
      </c>
      <c r="J800">
        <f t="shared" si="139"/>
        <v>9</v>
      </c>
      <c r="K800">
        <f t="shared" si="140"/>
        <v>69</v>
      </c>
      <c r="L800">
        <f t="shared" si="141"/>
        <v>10</v>
      </c>
      <c r="M800" t="str">
        <f t="shared" si="142"/>
        <v>2012-03</v>
      </c>
    </row>
    <row r="801" spans="1:13">
      <c r="A801" s="1" t="str">
        <f t="shared" si="132"/>
        <v>20120310</v>
      </c>
      <c r="B801" s="4">
        <v>40978</v>
      </c>
      <c r="C801" s="2">
        <f t="shared" si="133"/>
        <v>3</v>
      </c>
      <c r="D801" s="2" t="str">
        <f t="shared" si="134"/>
        <v>March</v>
      </c>
      <c r="E801">
        <f t="shared" si="135"/>
        <v>1</v>
      </c>
      <c r="F801" t="str">
        <f t="shared" si="136"/>
        <v>Qtr 01</v>
      </c>
      <c r="G801">
        <f t="shared" si="137"/>
        <v>2012</v>
      </c>
      <c r="H801" cm="1">
        <f t="array" ref="H801">_xlfn.SWITCH(I801,"Sunday",1,"Monday",2,"Tuesday",3,"Wednesday",4,"Thursday",5,"Friday",6,"Saturday",7)</f>
        <v>7</v>
      </c>
      <c r="I801" t="str">
        <f t="shared" si="138"/>
        <v>Saturday</v>
      </c>
      <c r="J801">
        <f t="shared" si="139"/>
        <v>10</v>
      </c>
      <c r="K801">
        <f t="shared" si="140"/>
        <v>70</v>
      </c>
      <c r="L801">
        <f t="shared" si="141"/>
        <v>10</v>
      </c>
      <c r="M801" t="str">
        <f t="shared" si="142"/>
        <v>2012-03</v>
      </c>
    </row>
    <row r="802" spans="1:13">
      <c r="A802" s="1" t="str">
        <f t="shared" si="132"/>
        <v>20120311</v>
      </c>
      <c r="B802" s="4">
        <v>40979</v>
      </c>
      <c r="C802" s="2">
        <f t="shared" si="133"/>
        <v>3</v>
      </c>
      <c r="D802" s="2" t="str">
        <f t="shared" si="134"/>
        <v>March</v>
      </c>
      <c r="E802">
        <f t="shared" si="135"/>
        <v>1</v>
      </c>
      <c r="F802" t="str">
        <f t="shared" si="136"/>
        <v>Qtr 01</v>
      </c>
      <c r="G802">
        <f t="shared" si="137"/>
        <v>2012</v>
      </c>
      <c r="H802" cm="1">
        <f t="array" ref="H802">_xlfn.SWITCH(I802,"Sunday",1,"Monday",2,"Tuesday",3,"Wednesday",4,"Thursday",5,"Friday",6,"Saturday",7)</f>
        <v>1</v>
      </c>
      <c r="I802" t="str">
        <f t="shared" si="138"/>
        <v>Sunday</v>
      </c>
      <c r="J802">
        <f t="shared" si="139"/>
        <v>11</v>
      </c>
      <c r="K802">
        <f t="shared" si="140"/>
        <v>71</v>
      </c>
      <c r="L802">
        <f t="shared" si="141"/>
        <v>11</v>
      </c>
      <c r="M802" t="str">
        <f t="shared" si="142"/>
        <v>2012-03</v>
      </c>
    </row>
    <row r="803" spans="1:13">
      <c r="A803" s="1" t="str">
        <f t="shared" si="132"/>
        <v>20120312</v>
      </c>
      <c r="B803" s="4">
        <v>40980</v>
      </c>
      <c r="C803" s="2">
        <f t="shared" si="133"/>
        <v>3</v>
      </c>
      <c r="D803" s="2" t="str">
        <f t="shared" si="134"/>
        <v>March</v>
      </c>
      <c r="E803">
        <f t="shared" si="135"/>
        <v>1</v>
      </c>
      <c r="F803" t="str">
        <f t="shared" si="136"/>
        <v>Qtr 01</v>
      </c>
      <c r="G803">
        <f t="shared" si="137"/>
        <v>2012</v>
      </c>
      <c r="H803" cm="1">
        <f t="array" ref="H803">_xlfn.SWITCH(I803,"Sunday",1,"Monday",2,"Tuesday",3,"Wednesday",4,"Thursday",5,"Friday",6,"Saturday",7)</f>
        <v>2</v>
      </c>
      <c r="I803" t="str">
        <f t="shared" si="138"/>
        <v>Monday</v>
      </c>
      <c r="J803">
        <f t="shared" si="139"/>
        <v>12</v>
      </c>
      <c r="K803">
        <f t="shared" si="140"/>
        <v>72</v>
      </c>
      <c r="L803">
        <f t="shared" si="141"/>
        <v>11</v>
      </c>
      <c r="M803" t="str">
        <f t="shared" si="142"/>
        <v>2012-03</v>
      </c>
    </row>
    <row r="804" spans="1:13">
      <c r="A804" s="1" t="str">
        <f t="shared" si="132"/>
        <v>20120313</v>
      </c>
      <c r="B804" s="4">
        <v>40981</v>
      </c>
      <c r="C804" s="2">
        <f t="shared" si="133"/>
        <v>3</v>
      </c>
      <c r="D804" s="2" t="str">
        <f t="shared" si="134"/>
        <v>March</v>
      </c>
      <c r="E804">
        <f t="shared" si="135"/>
        <v>1</v>
      </c>
      <c r="F804" t="str">
        <f t="shared" si="136"/>
        <v>Qtr 01</v>
      </c>
      <c r="G804">
        <f t="shared" si="137"/>
        <v>2012</v>
      </c>
      <c r="H804" cm="1">
        <f t="array" ref="H804">_xlfn.SWITCH(I804,"Sunday",1,"Monday",2,"Tuesday",3,"Wednesday",4,"Thursday",5,"Friday",6,"Saturday",7)</f>
        <v>3</v>
      </c>
      <c r="I804" t="str">
        <f t="shared" si="138"/>
        <v>Tuesday</v>
      </c>
      <c r="J804">
        <f t="shared" si="139"/>
        <v>13</v>
      </c>
      <c r="K804">
        <f t="shared" si="140"/>
        <v>73</v>
      </c>
      <c r="L804">
        <f t="shared" si="141"/>
        <v>11</v>
      </c>
      <c r="M804" t="str">
        <f t="shared" si="142"/>
        <v>2012-03</v>
      </c>
    </row>
    <row r="805" spans="1:13">
      <c r="A805" s="1" t="str">
        <f t="shared" si="132"/>
        <v>20120314</v>
      </c>
      <c r="B805" s="4">
        <v>40982</v>
      </c>
      <c r="C805" s="2">
        <f t="shared" si="133"/>
        <v>3</v>
      </c>
      <c r="D805" s="2" t="str">
        <f t="shared" si="134"/>
        <v>March</v>
      </c>
      <c r="E805">
        <f t="shared" si="135"/>
        <v>1</v>
      </c>
      <c r="F805" t="str">
        <f t="shared" si="136"/>
        <v>Qtr 01</v>
      </c>
      <c r="G805">
        <f t="shared" si="137"/>
        <v>2012</v>
      </c>
      <c r="H805" cm="1">
        <f t="array" ref="H805">_xlfn.SWITCH(I805,"Sunday",1,"Monday",2,"Tuesday",3,"Wednesday",4,"Thursday",5,"Friday",6,"Saturday",7)</f>
        <v>4</v>
      </c>
      <c r="I805" t="str">
        <f t="shared" si="138"/>
        <v>Wednesday</v>
      </c>
      <c r="J805">
        <f t="shared" si="139"/>
        <v>14</v>
      </c>
      <c r="K805">
        <f t="shared" si="140"/>
        <v>74</v>
      </c>
      <c r="L805">
        <f t="shared" si="141"/>
        <v>11</v>
      </c>
      <c r="M805" t="str">
        <f t="shared" si="142"/>
        <v>2012-03</v>
      </c>
    </row>
    <row r="806" spans="1:13">
      <c r="A806" s="1" t="str">
        <f t="shared" si="132"/>
        <v>20120315</v>
      </c>
      <c r="B806" s="4">
        <v>40983</v>
      </c>
      <c r="C806" s="2">
        <f t="shared" si="133"/>
        <v>3</v>
      </c>
      <c r="D806" s="2" t="str">
        <f t="shared" si="134"/>
        <v>March</v>
      </c>
      <c r="E806">
        <f t="shared" si="135"/>
        <v>1</v>
      </c>
      <c r="F806" t="str">
        <f t="shared" si="136"/>
        <v>Qtr 01</v>
      </c>
      <c r="G806">
        <f t="shared" si="137"/>
        <v>2012</v>
      </c>
      <c r="H806" cm="1">
        <f t="array" ref="H806">_xlfn.SWITCH(I806,"Sunday",1,"Monday",2,"Tuesday",3,"Wednesday",4,"Thursday",5,"Friday",6,"Saturday",7)</f>
        <v>5</v>
      </c>
      <c r="I806" t="str">
        <f t="shared" si="138"/>
        <v>Thursday</v>
      </c>
      <c r="J806">
        <f t="shared" si="139"/>
        <v>15</v>
      </c>
      <c r="K806">
        <f t="shared" si="140"/>
        <v>75</v>
      </c>
      <c r="L806">
        <f t="shared" si="141"/>
        <v>11</v>
      </c>
      <c r="M806" t="str">
        <f t="shared" si="142"/>
        <v>2012-03</v>
      </c>
    </row>
    <row r="807" spans="1:13">
      <c r="A807" s="1" t="str">
        <f t="shared" si="132"/>
        <v>20120316</v>
      </c>
      <c r="B807" s="4">
        <v>40984</v>
      </c>
      <c r="C807" s="2">
        <f t="shared" si="133"/>
        <v>3</v>
      </c>
      <c r="D807" s="2" t="str">
        <f t="shared" si="134"/>
        <v>March</v>
      </c>
      <c r="E807">
        <f t="shared" si="135"/>
        <v>1</v>
      </c>
      <c r="F807" t="str">
        <f t="shared" si="136"/>
        <v>Qtr 01</v>
      </c>
      <c r="G807">
        <f t="shared" si="137"/>
        <v>2012</v>
      </c>
      <c r="H807" cm="1">
        <f t="array" ref="H807">_xlfn.SWITCH(I807,"Sunday",1,"Monday",2,"Tuesday",3,"Wednesday",4,"Thursday",5,"Friday",6,"Saturday",7)</f>
        <v>6</v>
      </c>
      <c r="I807" t="str">
        <f t="shared" si="138"/>
        <v>Friday</v>
      </c>
      <c r="J807">
        <f t="shared" si="139"/>
        <v>16</v>
      </c>
      <c r="K807">
        <f t="shared" si="140"/>
        <v>76</v>
      </c>
      <c r="L807">
        <f t="shared" si="141"/>
        <v>11</v>
      </c>
      <c r="M807" t="str">
        <f t="shared" si="142"/>
        <v>2012-03</v>
      </c>
    </row>
    <row r="808" spans="1:13">
      <c r="A808" s="1" t="str">
        <f t="shared" si="132"/>
        <v>20120317</v>
      </c>
      <c r="B808" s="4">
        <v>40985</v>
      </c>
      <c r="C808" s="2">
        <f t="shared" si="133"/>
        <v>3</v>
      </c>
      <c r="D808" s="2" t="str">
        <f t="shared" si="134"/>
        <v>March</v>
      </c>
      <c r="E808">
        <f t="shared" si="135"/>
        <v>1</v>
      </c>
      <c r="F808" t="str">
        <f t="shared" si="136"/>
        <v>Qtr 01</v>
      </c>
      <c r="G808">
        <f t="shared" si="137"/>
        <v>2012</v>
      </c>
      <c r="H808" cm="1">
        <f t="array" ref="H808">_xlfn.SWITCH(I808,"Sunday",1,"Monday",2,"Tuesday",3,"Wednesday",4,"Thursday",5,"Friday",6,"Saturday",7)</f>
        <v>7</v>
      </c>
      <c r="I808" t="str">
        <f t="shared" si="138"/>
        <v>Saturday</v>
      </c>
      <c r="J808">
        <f t="shared" si="139"/>
        <v>17</v>
      </c>
      <c r="K808">
        <f t="shared" si="140"/>
        <v>77</v>
      </c>
      <c r="L808">
        <f t="shared" si="141"/>
        <v>11</v>
      </c>
      <c r="M808" t="str">
        <f t="shared" si="142"/>
        <v>2012-03</v>
      </c>
    </row>
    <row r="809" spans="1:13">
      <c r="A809" s="1" t="str">
        <f t="shared" si="132"/>
        <v>20120318</v>
      </c>
      <c r="B809" s="4">
        <v>40986</v>
      </c>
      <c r="C809" s="2">
        <f t="shared" si="133"/>
        <v>3</v>
      </c>
      <c r="D809" s="2" t="str">
        <f t="shared" si="134"/>
        <v>March</v>
      </c>
      <c r="E809">
        <f t="shared" si="135"/>
        <v>1</v>
      </c>
      <c r="F809" t="str">
        <f t="shared" si="136"/>
        <v>Qtr 01</v>
      </c>
      <c r="G809">
        <f t="shared" si="137"/>
        <v>2012</v>
      </c>
      <c r="H809" cm="1">
        <f t="array" ref="H809">_xlfn.SWITCH(I809,"Sunday",1,"Monday",2,"Tuesday",3,"Wednesday",4,"Thursday",5,"Friday",6,"Saturday",7)</f>
        <v>1</v>
      </c>
      <c r="I809" t="str">
        <f t="shared" si="138"/>
        <v>Sunday</v>
      </c>
      <c r="J809">
        <f t="shared" si="139"/>
        <v>18</v>
      </c>
      <c r="K809">
        <f t="shared" si="140"/>
        <v>78</v>
      </c>
      <c r="L809">
        <f t="shared" si="141"/>
        <v>12</v>
      </c>
      <c r="M809" t="str">
        <f t="shared" si="142"/>
        <v>2012-03</v>
      </c>
    </row>
    <row r="810" spans="1:13">
      <c r="A810" s="1" t="str">
        <f t="shared" si="132"/>
        <v>20120319</v>
      </c>
      <c r="B810" s="4">
        <v>40987</v>
      </c>
      <c r="C810" s="2">
        <f t="shared" si="133"/>
        <v>3</v>
      </c>
      <c r="D810" s="2" t="str">
        <f t="shared" si="134"/>
        <v>March</v>
      </c>
      <c r="E810">
        <f t="shared" si="135"/>
        <v>1</v>
      </c>
      <c r="F810" t="str">
        <f t="shared" si="136"/>
        <v>Qtr 01</v>
      </c>
      <c r="G810">
        <f t="shared" si="137"/>
        <v>2012</v>
      </c>
      <c r="H810" cm="1">
        <f t="array" ref="H810">_xlfn.SWITCH(I810,"Sunday",1,"Monday",2,"Tuesday",3,"Wednesday",4,"Thursday",5,"Friday",6,"Saturday",7)</f>
        <v>2</v>
      </c>
      <c r="I810" t="str">
        <f t="shared" si="138"/>
        <v>Monday</v>
      </c>
      <c r="J810">
        <f t="shared" si="139"/>
        <v>19</v>
      </c>
      <c r="K810">
        <f t="shared" si="140"/>
        <v>79</v>
      </c>
      <c r="L810">
        <f t="shared" si="141"/>
        <v>12</v>
      </c>
      <c r="M810" t="str">
        <f t="shared" si="142"/>
        <v>2012-03</v>
      </c>
    </row>
    <row r="811" spans="1:13">
      <c r="A811" s="1" t="str">
        <f t="shared" si="132"/>
        <v>20120320</v>
      </c>
      <c r="B811" s="4">
        <v>40988</v>
      </c>
      <c r="C811" s="2">
        <f t="shared" si="133"/>
        <v>3</v>
      </c>
      <c r="D811" s="2" t="str">
        <f t="shared" si="134"/>
        <v>March</v>
      </c>
      <c r="E811">
        <f t="shared" si="135"/>
        <v>1</v>
      </c>
      <c r="F811" t="str">
        <f t="shared" si="136"/>
        <v>Qtr 01</v>
      </c>
      <c r="G811">
        <f t="shared" si="137"/>
        <v>2012</v>
      </c>
      <c r="H811" cm="1">
        <f t="array" ref="H811">_xlfn.SWITCH(I811,"Sunday",1,"Monday",2,"Tuesday",3,"Wednesday",4,"Thursday",5,"Friday",6,"Saturday",7)</f>
        <v>3</v>
      </c>
      <c r="I811" t="str">
        <f t="shared" si="138"/>
        <v>Tuesday</v>
      </c>
      <c r="J811">
        <f t="shared" si="139"/>
        <v>20</v>
      </c>
      <c r="K811">
        <f t="shared" si="140"/>
        <v>80</v>
      </c>
      <c r="L811">
        <f t="shared" si="141"/>
        <v>12</v>
      </c>
      <c r="M811" t="str">
        <f t="shared" si="142"/>
        <v>2012-03</v>
      </c>
    </row>
    <row r="812" spans="1:13">
      <c r="A812" s="1" t="str">
        <f t="shared" si="132"/>
        <v>20120321</v>
      </c>
      <c r="B812" s="4">
        <v>40989</v>
      </c>
      <c r="C812" s="2">
        <f t="shared" si="133"/>
        <v>3</v>
      </c>
      <c r="D812" s="2" t="str">
        <f t="shared" si="134"/>
        <v>March</v>
      </c>
      <c r="E812">
        <f t="shared" si="135"/>
        <v>1</v>
      </c>
      <c r="F812" t="str">
        <f t="shared" si="136"/>
        <v>Qtr 01</v>
      </c>
      <c r="G812">
        <f t="shared" si="137"/>
        <v>2012</v>
      </c>
      <c r="H812" cm="1">
        <f t="array" ref="H812">_xlfn.SWITCH(I812,"Sunday",1,"Monday",2,"Tuesday",3,"Wednesday",4,"Thursday",5,"Friday",6,"Saturday",7)</f>
        <v>4</v>
      </c>
      <c r="I812" t="str">
        <f t="shared" si="138"/>
        <v>Wednesday</v>
      </c>
      <c r="J812">
        <f t="shared" si="139"/>
        <v>21</v>
      </c>
      <c r="K812">
        <f t="shared" si="140"/>
        <v>81</v>
      </c>
      <c r="L812">
        <f t="shared" si="141"/>
        <v>12</v>
      </c>
      <c r="M812" t="str">
        <f t="shared" si="142"/>
        <v>2012-03</v>
      </c>
    </row>
    <row r="813" spans="1:13">
      <c r="A813" s="1" t="str">
        <f t="shared" si="132"/>
        <v>20120322</v>
      </c>
      <c r="B813" s="4">
        <v>40990</v>
      </c>
      <c r="C813" s="2">
        <f t="shared" si="133"/>
        <v>3</v>
      </c>
      <c r="D813" s="2" t="str">
        <f t="shared" si="134"/>
        <v>March</v>
      </c>
      <c r="E813">
        <f t="shared" si="135"/>
        <v>1</v>
      </c>
      <c r="F813" t="str">
        <f t="shared" si="136"/>
        <v>Qtr 01</v>
      </c>
      <c r="G813">
        <f t="shared" si="137"/>
        <v>2012</v>
      </c>
      <c r="H813" cm="1">
        <f t="array" ref="H813">_xlfn.SWITCH(I813,"Sunday",1,"Monday",2,"Tuesday",3,"Wednesday",4,"Thursday",5,"Friday",6,"Saturday",7)</f>
        <v>5</v>
      </c>
      <c r="I813" t="str">
        <f t="shared" si="138"/>
        <v>Thursday</v>
      </c>
      <c r="J813">
        <f t="shared" si="139"/>
        <v>22</v>
      </c>
      <c r="K813">
        <f t="shared" si="140"/>
        <v>82</v>
      </c>
      <c r="L813">
        <f t="shared" si="141"/>
        <v>12</v>
      </c>
      <c r="M813" t="str">
        <f t="shared" si="142"/>
        <v>2012-03</v>
      </c>
    </row>
    <row r="814" spans="1:13">
      <c r="A814" s="1" t="str">
        <f t="shared" si="132"/>
        <v>20120323</v>
      </c>
      <c r="B814" s="4">
        <v>40991</v>
      </c>
      <c r="C814" s="2">
        <f t="shared" si="133"/>
        <v>3</v>
      </c>
      <c r="D814" s="2" t="str">
        <f t="shared" si="134"/>
        <v>March</v>
      </c>
      <c r="E814">
        <f t="shared" si="135"/>
        <v>1</v>
      </c>
      <c r="F814" t="str">
        <f t="shared" si="136"/>
        <v>Qtr 01</v>
      </c>
      <c r="G814">
        <f t="shared" si="137"/>
        <v>2012</v>
      </c>
      <c r="H814" cm="1">
        <f t="array" ref="H814">_xlfn.SWITCH(I814,"Sunday",1,"Monday",2,"Tuesday",3,"Wednesday",4,"Thursday",5,"Friday",6,"Saturday",7)</f>
        <v>6</v>
      </c>
      <c r="I814" t="str">
        <f t="shared" si="138"/>
        <v>Friday</v>
      </c>
      <c r="J814">
        <f t="shared" si="139"/>
        <v>23</v>
      </c>
      <c r="K814">
        <f t="shared" si="140"/>
        <v>83</v>
      </c>
      <c r="L814">
        <f t="shared" si="141"/>
        <v>12</v>
      </c>
      <c r="M814" t="str">
        <f t="shared" si="142"/>
        <v>2012-03</v>
      </c>
    </row>
    <row r="815" spans="1:13">
      <c r="A815" s="1" t="str">
        <f t="shared" si="132"/>
        <v>20120324</v>
      </c>
      <c r="B815" s="4">
        <v>40992</v>
      </c>
      <c r="C815" s="2">
        <f t="shared" si="133"/>
        <v>3</v>
      </c>
      <c r="D815" s="2" t="str">
        <f t="shared" si="134"/>
        <v>March</v>
      </c>
      <c r="E815">
        <f t="shared" si="135"/>
        <v>1</v>
      </c>
      <c r="F815" t="str">
        <f t="shared" si="136"/>
        <v>Qtr 01</v>
      </c>
      <c r="G815">
        <f t="shared" si="137"/>
        <v>2012</v>
      </c>
      <c r="H815" cm="1">
        <f t="array" ref="H815">_xlfn.SWITCH(I815,"Sunday",1,"Monday",2,"Tuesday",3,"Wednesday",4,"Thursday",5,"Friday",6,"Saturday",7)</f>
        <v>7</v>
      </c>
      <c r="I815" t="str">
        <f t="shared" si="138"/>
        <v>Saturday</v>
      </c>
      <c r="J815">
        <f t="shared" si="139"/>
        <v>24</v>
      </c>
      <c r="K815">
        <f t="shared" si="140"/>
        <v>84</v>
      </c>
      <c r="L815">
        <f t="shared" si="141"/>
        <v>12</v>
      </c>
      <c r="M815" t="str">
        <f t="shared" si="142"/>
        <v>2012-03</v>
      </c>
    </row>
    <row r="816" spans="1:13">
      <c r="A816" s="1" t="str">
        <f t="shared" si="132"/>
        <v>20120325</v>
      </c>
      <c r="B816" s="4">
        <v>40993</v>
      </c>
      <c r="C816" s="2">
        <f t="shared" si="133"/>
        <v>3</v>
      </c>
      <c r="D816" s="2" t="str">
        <f t="shared" si="134"/>
        <v>March</v>
      </c>
      <c r="E816">
        <f t="shared" si="135"/>
        <v>1</v>
      </c>
      <c r="F816" t="str">
        <f t="shared" si="136"/>
        <v>Qtr 01</v>
      </c>
      <c r="G816">
        <f t="shared" si="137"/>
        <v>2012</v>
      </c>
      <c r="H816" cm="1">
        <f t="array" ref="H816">_xlfn.SWITCH(I816,"Sunday",1,"Monday",2,"Tuesday",3,"Wednesday",4,"Thursday",5,"Friday",6,"Saturday",7)</f>
        <v>1</v>
      </c>
      <c r="I816" t="str">
        <f t="shared" si="138"/>
        <v>Sunday</v>
      </c>
      <c r="J816">
        <f t="shared" si="139"/>
        <v>25</v>
      </c>
      <c r="K816">
        <f t="shared" si="140"/>
        <v>85</v>
      </c>
      <c r="L816">
        <f t="shared" si="141"/>
        <v>13</v>
      </c>
      <c r="M816" t="str">
        <f t="shared" si="142"/>
        <v>2012-03</v>
      </c>
    </row>
    <row r="817" spans="1:13">
      <c r="A817" s="1" t="str">
        <f t="shared" si="132"/>
        <v>20120326</v>
      </c>
      <c r="B817" s="4">
        <v>40994</v>
      </c>
      <c r="C817" s="2">
        <f t="shared" si="133"/>
        <v>3</v>
      </c>
      <c r="D817" s="2" t="str">
        <f t="shared" si="134"/>
        <v>March</v>
      </c>
      <c r="E817">
        <f t="shared" si="135"/>
        <v>1</v>
      </c>
      <c r="F817" t="str">
        <f t="shared" si="136"/>
        <v>Qtr 01</v>
      </c>
      <c r="G817">
        <f t="shared" si="137"/>
        <v>2012</v>
      </c>
      <c r="H817" cm="1">
        <f t="array" ref="H817">_xlfn.SWITCH(I817,"Sunday",1,"Monday",2,"Tuesday",3,"Wednesday",4,"Thursday",5,"Friday",6,"Saturday",7)</f>
        <v>2</v>
      </c>
      <c r="I817" t="str">
        <f t="shared" si="138"/>
        <v>Monday</v>
      </c>
      <c r="J817">
        <f t="shared" si="139"/>
        <v>26</v>
      </c>
      <c r="K817">
        <f t="shared" si="140"/>
        <v>86</v>
      </c>
      <c r="L817">
        <f t="shared" si="141"/>
        <v>13</v>
      </c>
      <c r="M817" t="str">
        <f t="shared" si="142"/>
        <v>2012-03</v>
      </c>
    </row>
    <row r="818" spans="1:13">
      <c r="A818" s="1" t="str">
        <f t="shared" si="132"/>
        <v>20120327</v>
      </c>
      <c r="B818" s="4">
        <v>40995</v>
      </c>
      <c r="C818" s="2">
        <f t="shared" si="133"/>
        <v>3</v>
      </c>
      <c r="D818" s="2" t="str">
        <f t="shared" si="134"/>
        <v>March</v>
      </c>
      <c r="E818">
        <f t="shared" si="135"/>
        <v>1</v>
      </c>
      <c r="F818" t="str">
        <f t="shared" si="136"/>
        <v>Qtr 01</v>
      </c>
      <c r="G818">
        <f t="shared" si="137"/>
        <v>2012</v>
      </c>
      <c r="H818" cm="1">
        <f t="array" ref="H818">_xlfn.SWITCH(I818,"Sunday",1,"Monday",2,"Tuesday",3,"Wednesday",4,"Thursday",5,"Friday",6,"Saturday",7)</f>
        <v>3</v>
      </c>
      <c r="I818" t="str">
        <f t="shared" si="138"/>
        <v>Tuesday</v>
      </c>
      <c r="J818">
        <f t="shared" si="139"/>
        <v>27</v>
      </c>
      <c r="K818">
        <f t="shared" si="140"/>
        <v>87</v>
      </c>
      <c r="L818">
        <f t="shared" si="141"/>
        <v>13</v>
      </c>
      <c r="M818" t="str">
        <f t="shared" si="142"/>
        <v>2012-03</v>
      </c>
    </row>
    <row r="819" spans="1:13">
      <c r="A819" s="1" t="str">
        <f t="shared" si="132"/>
        <v>20120328</v>
      </c>
      <c r="B819" s="4">
        <v>40996</v>
      </c>
      <c r="C819" s="2">
        <f t="shared" si="133"/>
        <v>3</v>
      </c>
      <c r="D819" s="2" t="str">
        <f t="shared" si="134"/>
        <v>March</v>
      </c>
      <c r="E819">
        <f t="shared" si="135"/>
        <v>1</v>
      </c>
      <c r="F819" t="str">
        <f t="shared" si="136"/>
        <v>Qtr 01</v>
      </c>
      <c r="G819">
        <f t="shared" si="137"/>
        <v>2012</v>
      </c>
      <c r="H819" cm="1">
        <f t="array" ref="H819">_xlfn.SWITCH(I819,"Sunday",1,"Monday",2,"Tuesday",3,"Wednesday",4,"Thursday",5,"Friday",6,"Saturday",7)</f>
        <v>4</v>
      </c>
      <c r="I819" t="str">
        <f t="shared" si="138"/>
        <v>Wednesday</v>
      </c>
      <c r="J819">
        <f t="shared" si="139"/>
        <v>28</v>
      </c>
      <c r="K819">
        <f t="shared" si="140"/>
        <v>88</v>
      </c>
      <c r="L819">
        <f t="shared" si="141"/>
        <v>13</v>
      </c>
      <c r="M819" t="str">
        <f t="shared" si="142"/>
        <v>2012-03</v>
      </c>
    </row>
    <row r="820" spans="1:13">
      <c r="A820" s="1" t="str">
        <f t="shared" si="132"/>
        <v>20120329</v>
      </c>
      <c r="B820" s="4">
        <v>40997</v>
      </c>
      <c r="C820" s="2">
        <f t="shared" si="133"/>
        <v>3</v>
      </c>
      <c r="D820" s="2" t="str">
        <f t="shared" si="134"/>
        <v>March</v>
      </c>
      <c r="E820">
        <f t="shared" si="135"/>
        <v>1</v>
      </c>
      <c r="F820" t="str">
        <f t="shared" si="136"/>
        <v>Qtr 01</v>
      </c>
      <c r="G820">
        <f t="shared" si="137"/>
        <v>2012</v>
      </c>
      <c r="H820" cm="1">
        <f t="array" ref="H820">_xlfn.SWITCH(I820,"Sunday",1,"Monday",2,"Tuesday",3,"Wednesday",4,"Thursday",5,"Friday",6,"Saturday",7)</f>
        <v>5</v>
      </c>
      <c r="I820" t="str">
        <f t="shared" si="138"/>
        <v>Thursday</v>
      </c>
      <c r="J820">
        <f t="shared" si="139"/>
        <v>29</v>
      </c>
      <c r="K820">
        <f t="shared" si="140"/>
        <v>89</v>
      </c>
      <c r="L820">
        <f t="shared" si="141"/>
        <v>13</v>
      </c>
      <c r="M820" t="str">
        <f t="shared" si="142"/>
        <v>2012-03</v>
      </c>
    </row>
    <row r="821" spans="1:13">
      <c r="A821" s="1" t="str">
        <f t="shared" si="132"/>
        <v>20120330</v>
      </c>
      <c r="B821" s="4">
        <v>40998</v>
      </c>
      <c r="C821" s="2">
        <f t="shared" si="133"/>
        <v>3</v>
      </c>
      <c r="D821" s="2" t="str">
        <f t="shared" si="134"/>
        <v>March</v>
      </c>
      <c r="E821">
        <f t="shared" si="135"/>
        <v>1</v>
      </c>
      <c r="F821" t="str">
        <f t="shared" si="136"/>
        <v>Qtr 01</v>
      </c>
      <c r="G821">
        <f t="shared" si="137"/>
        <v>2012</v>
      </c>
      <c r="H821" cm="1">
        <f t="array" ref="H821">_xlfn.SWITCH(I821,"Sunday",1,"Monday",2,"Tuesday",3,"Wednesday",4,"Thursday",5,"Friday",6,"Saturday",7)</f>
        <v>6</v>
      </c>
      <c r="I821" t="str">
        <f t="shared" si="138"/>
        <v>Friday</v>
      </c>
      <c r="J821">
        <f t="shared" si="139"/>
        <v>30</v>
      </c>
      <c r="K821">
        <f t="shared" si="140"/>
        <v>90</v>
      </c>
      <c r="L821">
        <f t="shared" si="141"/>
        <v>13</v>
      </c>
      <c r="M821" t="str">
        <f t="shared" si="142"/>
        <v>2012-03</v>
      </c>
    </row>
    <row r="822" spans="1:13">
      <c r="A822" s="1" t="str">
        <f t="shared" si="132"/>
        <v>20120331</v>
      </c>
      <c r="B822" s="4">
        <v>40999</v>
      </c>
      <c r="C822" s="2">
        <f t="shared" si="133"/>
        <v>3</v>
      </c>
      <c r="D822" s="2" t="str">
        <f t="shared" si="134"/>
        <v>March</v>
      </c>
      <c r="E822">
        <f t="shared" si="135"/>
        <v>1</v>
      </c>
      <c r="F822" t="str">
        <f t="shared" si="136"/>
        <v>Qtr 01</v>
      </c>
      <c r="G822">
        <f t="shared" si="137"/>
        <v>2012</v>
      </c>
      <c r="H822" cm="1">
        <f t="array" ref="H822">_xlfn.SWITCH(I822,"Sunday",1,"Monday",2,"Tuesday",3,"Wednesday",4,"Thursday",5,"Friday",6,"Saturday",7)</f>
        <v>7</v>
      </c>
      <c r="I822" t="str">
        <f t="shared" si="138"/>
        <v>Saturday</v>
      </c>
      <c r="J822">
        <f t="shared" si="139"/>
        <v>31</v>
      </c>
      <c r="K822">
        <f t="shared" si="140"/>
        <v>91</v>
      </c>
      <c r="L822">
        <f t="shared" si="141"/>
        <v>13</v>
      </c>
      <c r="M822" t="str">
        <f t="shared" si="142"/>
        <v>2012-03</v>
      </c>
    </row>
    <row r="823" spans="1:13">
      <c r="A823" s="1" t="str">
        <f t="shared" si="132"/>
        <v>20120401</v>
      </c>
      <c r="B823" s="4">
        <v>41000</v>
      </c>
      <c r="C823" s="2">
        <f t="shared" si="133"/>
        <v>4</v>
      </c>
      <c r="D823" s="2" t="str">
        <f t="shared" si="134"/>
        <v>April</v>
      </c>
      <c r="E823">
        <f t="shared" si="135"/>
        <v>2</v>
      </c>
      <c r="F823" t="str">
        <f t="shared" si="136"/>
        <v>Qtr 02</v>
      </c>
      <c r="G823">
        <f t="shared" si="137"/>
        <v>2012</v>
      </c>
      <c r="H823" cm="1">
        <f t="array" ref="H823">_xlfn.SWITCH(I823,"Sunday",1,"Monday",2,"Tuesday",3,"Wednesday",4,"Thursday",5,"Friday",6,"Saturday",7)</f>
        <v>1</v>
      </c>
      <c r="I823" t="str">
        <f t="shared" si="138"/>
        <v>Sunday</v>
      </c>
      <c r="J823">
        <f t="shared" si="139"/>
        <v>1</v>
      </c>
      <c r="K823">
        <f t="shared" si="140"/>
        <v>92</v>
      </c>
      <c r="L823">
        <f t="shared" si="141"/>
        <v>14</v>
      </c>
      <c r="M823" t="str">
        <f t="shared" si="142"/>
        <v>2012-04</v>
      </c>
    </row>
    <row r="824" spans="1:13">
      <c r="A824" s="1" t="str">
        <f t="shared" si="132"/>
        <v>20120402</v>
      </c>
      <c r="B824" s="4">
        <v>41001</v>
      </c>
      <c r="C824" s="2">
        <f t="shared" si="133"/>
        <v>4</v>
      </c>
      <c r="D824" s="2" t="str">
        <f t="shared" si="134"/>
        <v>April</v>
      </c>
      <c r="E824">
        <f t="shared" si="135"/>
        <v>2</v>
      </c>
      <c r="F824" t="str">
        <f t="shared" si="136"/>
        <v>Qtr 02</v>
      </c>
      <c r="G824">
        <f t="shared" si="137"/>
        <v>2012</v>
      </c>
      <c r="H824" cm="1">
        <f t="array" ref="H824">_xlfn.SWITCH(I824,"Sunday",1,"Monday",2,"Tuesday",3,"Wednesday",4,"Thursday",5,"Friday",6,"Saturday",7)</f>
        <v>2</v>
      </c>
      <c r="I824" t="str">
        <f t="shared" si="138"/>
        <v>Monday</v>
      </c>
      <c r="J824">
        <f t="shared" si="139"/>
        <v>2</v>
      </c>
      <c r="K824">
        <f t="shared" si="140"/>
        <v>93</v>
      </c>
      <c r="L824">
        <f t="shared" si="141"/>
        <v>14</v>
      </c>
      <c r="M824" t="str">
        <f t="shared" si="142"/>
        <v>2012-04</v>
      </c>
    </row>
    <row r="825" spans="1:13">
      <c r="A825" s="1" t="str">
        <f t="shared" si="132"/>
        <v>20120403</v>
      </c>
      <c r="B825" s="4">
        <v>41002</v>
      </c>
      <c r="C825" s="2">
        <f t="shared" si="133"/>
        <v>4</v>
      </c>
      <c r="D825" s="2" t="str">
        <f t="shared" si="134"/>
        <v>April</v>
      </c>
      <c r="E825">
        <f t="shared" si="135"/>
        <v>2</v>
      </c>
      <c r="F825" t="str">
        <f t="shared" si="136"/>
        <v>Qtr 02</v>
      </c>
      <c r="G825">
        <f t="shared" si="137"/>
        <v>2012</v>
      </c>
      <c r="H825" cm="1">
        <f t="array" ref="H825">_xlfn.SWITCH(I825,"Sunday",1,"Monday",2,"Tuesday",3,"Wednesday",4,"Thursday",5,"Friday",6,"Saturday",7)</f>
        <v>3</v>
      </c>
      <c r="I825" t="str">
        <f t="shared" si="138"/>
        <v>Tuesday</v>
      </c>
      <c r="J825">
        <f t="shared" si="139"/>
        <v>3</v>
      </c>
      <c r="K825">
        <f t="shared" si="140"/>
        <v>94</v>
      </c>
      <c r="L825">
        <f t="shared" si="141"/>
        <v>14</v>
      </c>
      <c r="M825" t="str">
        <f t="shared" si="142"/>
        <v>2012-04</v>
      </c>
    </row>
    <row r="826" spans="1:13">
      <c r="A826" s="1" t="str">
        <f t="shared" si="132"/>
        <v>20120404</v>
      </c>
      <c r="B826" s="4">
        <v>41003</v>
      </c>
      <c r="C826" s="2">
        <f t="shared" si="133"/>
        <v>4</v>
      </c>
      <c r="D826" s="2" t="str">
        <f t="shared" si="134"/>
        <v>April</v>
      </c>
      <c r="E826">
        <f t="shared" si="135"/>
        <v>2</v>
      </c>
      <c r="F826" t="str">
        <f t="shared" si="136"/>
        <v>Qtr 02</v>
      </c>
      <c r="G826">
        <f t="shared" si="137"/>
        <v>2012</v>
      </c>
      <c r="H826" cm="1">
        <f t="array" ref="H826">_xlfn.SWITCH(I826,"Sunday",1,"Monday",2,"Tuesday",3,"Wednesday",4,"Thursday",5,"Friday",6,"Saturday",7)</f>
        <v>4</v>
      </c>
      <c r="I826" t="str">
        <f t="shared" si="138"/>
        <v>Wednesday</v>
      </c>
      <c r="J826">
        <f t="shared" si="139"/>
        <v>4</v>
      </c>
      <c r="K826">
        <f t="shared" si="140"/>
        <v>95</v>
      </c>
      <c r="L826">
        <f t="shared" si="141"/>
        <v>14</v>
      </c>
      <c r="M826" t="str">
        <f t="shared" si="142"/>
        <v>2012-04</v>
      </c>
    </row>
    <row r="827" spans="1:13">
      <c r="A827" s="1" t="str">
        <f t="shared" si="132"/>
        <v>20120405</v>
      </c>
      <c r="B827" s="4">
        <v>41004</v>
      </c>
      <c r="C827" s="2">
        <f t="shared" si="133"/>
        <v>4</v>
      </c>
      <c r="D827" s="2" t="str">
        <f t="shared" si="134"/>
        <v>April</v>
      </c>
      <c r="E827">
        <f t="shared" si="135"/>
        <v>2</v>
      </c>
      <c r="F827" t="str">
        <f t="shared" si="136"/>
        <v>Qtr 02</v>
      </c>
      <c r="G827">
        <f t="shared" si="137"/>
        <v>2012</v>
      </c>
      <c r="H827" cm="1">
        <f t="array" ref="H827">_xlfn.SWITCH(I827,"Sunday",1,"Monday",2,"Tuesday",3,"Wednesday",4,"Thursday",5,"Friday",6,"Saturday",7)</f>
        <v>5</v>
      </c>
      <c r="I827" t="str">
        <f t="shared" si="138"/>
        <v>Thursday</v>
      </c>
      <c r="J827">
        <f t="shared" si="139"/>
        <v>5</v>
      </c>
      <c r="K827">
        <f t="shared" si="140"/>
        <v>96</v>
      </c>
      <c r="L827">
        <f t="shared" si="141"/>
        <v>14</v>
      </c>
      <c r="M827" t="str">
        <f t="shared" si="142"/>
        <v>2012-04</v>
      </c>
    </row>
    <row r="828" spans="1:13">
      <c r="A828" s="1" t="str">
        <f t="shared" si="132"/>
        <v>20120406</v>
      </c>
      <c r="B828" s="4">
        <v>41005</v>
      </c>
      <c r="C828" s="2">
        <f t="shared" si="133"/>
        <v>4</v>
      </c>
      <c r="D828" s="2" t="str">
        <f t="shared" si="134"/>
        <v>April</v>
      </c>
      <c r="E828">
        <f t="shared" si="135"/>
        <v>2</v>
      </c>
      <c r="F828" t="str">
        <f t="shared" si="136"/>
        <v>Qtr 02</v>
      </c>
      <c r="G828">
        <f t="shared" si="137"/>
        <v>2012</v>
      </c>
      <c r="H828" cm="1">
        <f t="array" ref="H828">_xlfn.SWITCH(I828,"Sunday",1,"Monday",2,"Tuesday",3,"Wednesday",4,"Thursday",5,"Friday",6,"Saturday",7)</f>
        <v>6</v>
      </c>
      <c r="I828" t="str">
        <f t="shared" si="138"/>
        <v>Friday</v>
      </c>
      <c r="J828">
        <f t="shared" si="139"/>
        <v>6</v>
      </c>
      <c r="K828">
        <f t="shared" si="140"/>
        <v>97</v>
      </c>
      <c r="L828">
        <f t="shared" si="141"/>
        <v>14</v>
      </c>
      <c r="M828" t="str">
        <f t="shared" si="142"/>
        <v>2012-04</v>
      </c>
    </row>
    <row r="829" spans="1:13">
      <c r="A829" s="1" t="str">
        <f t="shared" si="132"/>
        <v>20120407</v>
      </c>
      <c r="B829" s="4">
        <v>41006</v>
      </c>
      <c r="C829" s="2">
        <f t="shared" si="133"/>
        <v>4</v>
      </c>
      <c r="D829" s="2" t="str">
        <f t="shared" si="134"/>
        <v>April</v>
      </c>
      <c r="E829">
        <f t="shared" si="135"/>
        <v>2</v>
      </c>
      <c r="F829" t="str">
        <f t="shared" si="136"/>
        <v>Qtr 02</v>
      </c>
      <c r="G829">
        <f t="shared" si="137"/>
        <v>2012</v>
      </c>
      <c r="H829" cm="1">
        <f t="array" ref="H829">_xlfn.SWITCH(I829,"Sunday",1,"Monday",2,"Tuesday",3,"Wednesday",4,"Thursday",5,"Friday",6,"Saturday",7)</f>
        <v>7</v>
      </c>
      <c r="I829" t="str">
        <f t="shared" si="138"/>
        <v>Saturday</v>
      </c>
      <c r="J829">
        <f t="shared" si="139"/>
        <v>7</v>
      </c>
      <c r="K829">
        <f t="shared" si="140"/>
        <v>98</v>
      </c>
      <c r="L829">
        <f t="shared" si="141"/>
        <v>14</v>
      </c>
      <c r="M829" t="str">
        <f t="shared" si="142"/>
        <v>2012-04</v>
      </c>
    </row>
    <row r="830" spans="1:13">
      <c r="A830" s="1" t="str">
        <f t="shared" si="132"/>
        <v>20120408</v>
      </c>
      <c r="B830" s="4">
        <v>41007</v>
      </c>
      <c r="C830" s="2">
        <f t="shared" si="133"/>
        <v>4</v>
      </c>
      <c r="D830" s="2" t="str">
        <f t="shared" si="134"/>
        <v>April</v>
      </c>
      <c r="E830">
        <f t="shared" si="135"/>
        <v>2</v>
      </c>
      <c r="F830" t="str">
        <f t="shared" si="136"/>
        <v>Qtr 02</v>
      </c>
      <c r="G830">
        <f t="shared" si="137"/>
        <v>2012</v>
      </c>
      <c r="H830" cm="1">
        <f t="array" ref="H830">_xlfn.SWITCH(I830,"Sunday",1,"Monday",2,"Tuesday",3,"Wednesday",4,"Thursday",5,"Friday",6,"Saturday",7)</f>
        <v>1</v>
      </c>
      <c r="I830" t="str">
        <f t="shared" si="138"/>
        <v>Sunday</v>
      </c>
      <c r="J830">
        <f t="shared" si="139"/>
        <v>8</v>
      </c>
      <c r="K830">
        <f t="shared" si="140"/>
        <v>99</v>
      </c>
      <c r="L830">
        <f t="shared" si="141"/>
        <v>15</v>
      </c>
      <c r="M830" t="str">
        <f t="shared" si="142"/>
        <v>2012-04</v>
      </c>
    </row>
    <row r="831" spans="1:13">
      <c r="A831" s="1" t="str">
        <f t="shared" si="132"/>
        <v>20120409</v>
      </c>
      <c r="B831" s="4">
        <v>41008</v>
      </c>
      <c r="C831" s="2">
        <f t="shared" si="133"/>
        <v>4</v>
      </c>
      <c r="D831" s="2" t="str">
        <f t="shared" si="134"/>
        <v>April</v>
      </c>
      <c r="E831">
        <f t="shared" si="135"/>
        <v>2</v>
      </c>
      <c r="F831" t="str">
        <f t="shared" si="136"/>
        <v>Qtr 02</v>
      </c>
      <c r="G831">
        <f t="shared" si="137"/>
        <v>2012</v>
      </c>
      <c r="H831" cm="1">
        <f t="array" ref="H831">_xlfn.SWITCH(I831,"Sunday",1,"Monday",2,"Tuesday",3,"Wednesday",4,"Thursday",5,"Friday",6,"Saturday",7)</f>
        <v>2</v>
      </c>
      <c r="I831" t="str">
        <f t="shared" si="138"/>
        <v>Monday</v>
      </c>
      <c r="J831">
        <f t="shared" si="139"/>
        <v>9</v>
      </c>
      <c r="K831">
        <f t="shared" si="140"/>
        <v>100</v>
      </c>
      <c r="L831">
        <f t="shared" si="141"/>
        <v>15</v>
      </c>
      <c r="M831" t="str">
        <f t="shared" si="142"/>
        <v>2012-04</v>
      </c>
    </row>
    <row r="832" spans="1:13">
      <c r="A832" s="1" t="str">
        <f t="shared" si="132"/>
        <v>20120410</v>
      </c>
      <c r="B832" s="4">
        <v>41009</v>
      </c>
      <c r="C832" s="2">
        <f t="shared" si="133"/>
        <v>4</v>
      </c>
      <c r="D832" s="2" t="str">
        <f t="shared" si="134"/>
        <v>April</v>
      </c>
      <c r="E832">
        <f t="shared" si="135"/>
        <v>2</v>
      </c>
      <c r="F832" t="str">
        <f t="shared" si="136"/>
        <v>Qtr 02</v>
      </c>
      <c r="G832">
        <f t="shared" si="137"/>
        <v>2012</v>
      </c>
      <c r="H832" cm="1">
        <f t="array" ref="H832">_xlfn.SWITCH(I832,"Sunday",1,"Monday",2,"Tuesday",3,"Wednesday",4,"Thursday",5,"Friday",6,"Saturday",7)</f>
        <v>3</v>
      </c>
      <c r="I832" t="str">
        <f t="shared" si="138"/>
        <v>Tuesday</v>
      </c>
      <c r="J832">
        <f t="shared" si="139"/>
        <v>10</v>
      </c>
      <c r="K832">
        <f t="shared" si="140"/>
        <v>101</v>
      </c>
      <c r="L832">
        <f t="shared" si="141"/>
        <v>15</v>
      </c>
      <c r="M832" t="str">
        <f t="shared" si="142"/>
        <v>2012-04</v>
      </c>
    </row>
    <row r="833" spans="1:13">
      <c r="A833" s="1" t="str">
        <f t="shared" si="132"/>
        <v>20120411</v>
      </c>
      <c r="B833" s="4">
        <v>41010</v>
      </c>
      <c r="C833" s="2">
        <f t="shared" si="133"/>
        <v>4</v>
      </c>
      <c r="D833" s="2" t="str">
        <f t="shared" si="134"/>
        <v>April</v>
      </c>
      <c r="E833">
        <f t="shared" si="135"/>
        <v>2</v>
      </c>
      <c r="F833" t="str">
        <f t="shared" si="136"/>
        <v>Qtr 02</v>
      </c>
      <c r="G833">
        <f t="shared" si="137"/>
        <v>2012</v>
      </c>
      <c r="H833" cm="1">
        <f t="array" ref="H833">_xlfn.SWITCH(I833,"Sunday",1,"Monday",2,"Tuesday",3,"Wednesday",4,"Thursday",5,"Friday",6,"Saturday",7)</f>
        <v>4</v>
      </c>
      <c r="I833" t="str">
        <f t="shared" si="138"/>
        <v>Wednesday</v>
      </c>
      <c r="J833">
        <f t="shared" si="139"/>
        <v>11</v>
      </c>
      <c r="K833">
        <f t="shared" si="140"/>
        <v>102</v>
      </c>
      <c r="L833">
        <f t="shared" si="141"/>
        <v>15</v>
      </c>
      <c r="M833" t="str">
        <f t="shared" si="142"/>
        <v>2012-04</v>
      </c>
    </row>
    <row r="834" spans="1:13">
      <c r="A834" s="1" t="str">
        <f t="shared" si="132"/>
        <v>20120412</v>
      </c>
      <c r="B834" s="4">
        <v>41011</v>
      </c>
      <c r="C834" s="2">
        <f t="shared" si="133"/>
        <v>4</v>
      </c>
      <c r="D834" s="2" t="str">
        <f t="shared" si="134"/>
        <v>April</v>
      </c>
      <c r="E834">
        <f t="shared" si="135"/>
        <v>2</v>
      </c>
      <c r="F834" t="str">
        <f t="shared" si="136"/>
        <v>Qtr 02</v>
      </c>
      <c r="G834">
        <f t="shared" si="137"/>
        <v>2012</v>
      </c>
      <c r="H834" cm="1">
        <f t="array" ref="H834">_xlfn.SWITCH(I834,"Sunday",1,"Monday",2,"Tuesday",3,"Wednesday",4,"Thursday",5,"Friday",6,"Saturday",7)</f>
        <v>5</v>
      </c>
      <c r="I834" t="str">
        <f t="shared" si="138"/>
        <v>Thursday</v>
      </c>
      <c r="J834">
        <f t="shared" si="139"/>
        <v>12</v>
      </c>
      <c r="K834">
        <f t="shared" si="140"/>
        <v>103</v>
      </c>
      <c r="L834">
        <f t="shared" si="141"/>
        <v>15</v>
      </c>
      <c r="M834" t="str">
        <f t="shared" si="142"/>
        <v>2012-04</v>
      </c>
    </row>
    <row r="835" spans="1:13">
      <c r="A835" s="1" t="str">
        <f t="shared" ref="A835:A898" si="143">YEAR(B835) &amp; REPT("0",2 - LEN(C835)) &amp; C835 &amp; REPT("0",2 - LEN(J835)) &amp; J835</f>
        <v>20120413</v>
      </c>
      <c r="B835" s="4">
        <v>41012</v>
      </c>
      <c r="C835" s="2">
        <f t="shared" ref="C835:C898" si="144">MONTH(B835)</f>
        <v>4</v>
      </c>
      <c r="D835" s="2" t="str">
        <f t="shared" ref="D835:D898" si="145">TEXT(B835,"mmmm")</f>
        <v>April</v>
      </c>
      <c r="E835">
        <f t="shared" ref="E835:E898" si="146">IF( OR(C835 = 1, C835=2, C835 = 3),1, IF(OR(C835 = 4, C835=5, C835 = 6),2,IF(OR(C835 = 7, C835=8, C835 = 9),3,4)))</f>
        <v>2</v>
      </c>
      <c r="F835" t="str">
        <f t="shared" ref="F835:F898" si="147">"Qtr " &amp; REPT("0",2 - LEN(E835)) &amp; E835</f>
        <v>Qtr 02</v>
      </c>
      <c r="G835">
        <f t="shared" ref="G835:G898" si="148">YEAR(B835)</f>
        <v>2012</v>
      </c>
      <c r="H835" cm="1">
        <f t="array" ref="H835">_xlfn.SWITCH(I835,"Sunday",1,"Monday",2,"Tuesday",3,"Wednesday",4,"Thursday",5,"Friday",6,"Saturday",7)</f>
        <v>6</v>
      </c>
      <c r="I835" t="str">
        <f t="shared" ref="I835:I898" si="149">TEXT(B835,"dddd")</f>
        <v>Friday</v>
      </c>
      <c r="J835">
        <f t="shared" ref="J835:J898" si="150">DAY(B835)</f>
        <v>13</v>
      </c>
      <c r="K835">
        <f t="shared" ref="K835:K898" si="151">B835 - DATE(YEAR(B835),1,0)</f>
        <v>104</v>
      </c>
      <c r="L835">
        <f t="shared" ref="L835:L898" si="152">WEEKNUM(B835)</f>
        <v>15</v>
      </c>
      <c r="M835" t="str">
        <f t="shared" si="142"/>
        <v>2012-04</v>
      </c>
    </row>
    <row r="836" spans="1:13">
      <c r="A836" s="1" t="str">
        <f t="shared" si="143"/>
        <v>20120414</v>
      </c>
      <c r="B836" s="4">
        <v>41013</v>
      </c>
      <c r="C836" s="2">
        <f t="shared" si="144"/>
        <v>4</v>
      </c>
      <c r="D836" s="2" t="str">
        <f t="shared" si="145"/>
        <v>April</v>
      </c>
      <c r="E836">
        <f t="shared" si="146"/>
        <v>2</v>
      </c>
      <c r="F836" t="str">
        <f t="shared" si="147"/>
        <v>Qtr 02</v>
      </c>
      <c r="G836">
        <f t="shared" si="148"/>
        <v>2012</v>
      </c>
      <c r="H836" cm="1">
        <f t="array" ref="H836">_xlfn.SWITCH(I836,"Sunday",1,"Monday",2,"Tuesday",3,"Wednesday",4,"Thursday",5,"Friday",6,"Saturday",7)</f>
        <v>7</v>
      </c>
      <c r="I836" t="str">
        <f t="shared" si="149"/>
        <v>Saturday</v>
      </c>
      <c r="J836">
        <f t="shared" si="150"/>
        <v>14</v>
      </c>
      <c r="K836">
        <f t="shared" si="151"/>
        <v>105</v>
      </c>
      <c r="L836">
        <f t="shared" si="152"/>
        <v>15</v>
      </c>
      <c r="M836" t="str">
        <f t="shared" ref="M836:M899" si="153">YEAR(B836) &amp; "-" &amp; REPT("0",2 - LEN(C836)) &amp; C836</f>
        <v>2012-04</v>
      </c>
    </row>
    <row r="837" spans="1:13">
      <c r="A837" s="1" t="str">
        <f t="shared" si="143"/>
        <v>20120415</v>
      </c>
      <c r="B837" s="4">
        <v>41014</v>
      </c>
      <c r="C837" s="2">
        <f t="shared" si="144"/>
        <v>4</v>
      </c>
      <c r="D837" s="2" t="str">
        <f t="shared" si="145"/>
        <v>April</v>
      </c>
      <c r="E837">
        <f t="shared" si="146"/>
        <v>2</v>
      </c>
      <c r="F837" t="str">
        <f t="shared" si="147"/>
        <v>Qtr 02</v>
      </c>
      <c r="G837">
        <f t="shared" si="148"/>
        <v>2012</v>
      </c>
      <c r="H837" cm="1">
        <f t="array" ref="H837">_xlfn.SWITCH(I837,"Sunday",1,"Monday",2,"Tuesday",3,"Wednesday",4,"Thursday",5,"Friday",6,"Saturday",7)</f>
        <v>1</v>
      </c>
      <c r="I837" t="str">
        <f t="shared" si="149"/>
        <v>Sunday</v>
      </c>
      <c r="J837">
        <f t="shared" si="150"/>
        <v>15</v>
      </c>
      <c r="K837">
        <f t="shared" si="151"/>
        <v>106</v>
      </c>
      <c r="L837">
        <f t="shared" si="152"/>
        <v>16</v>
      </c>
      <c r="M837" t="str">
        <f t="shared" si="153"/>
        <v>2012-04</v>
      </c>
    </row>
    <row r="838" spans="1:13">
      <c r="A838" s="1" t="str">
        <f t="shared" si="143"/>
        <v>20120416</v>
      </c>
      <c r="B838" s="4">
        <v>41015</v>
      </c>
      <c r="C838" s="2">
        <f t="shared" si="144"/>
        <v>4</v>
      </c>
      <c r="D838" s="2" t="str">
        <f t="shared" si="145"/>
        <v>April</v>
      </c>
      <c r="E838">
        <f t="shared" si="146"/>
        <v>2</v>
      </c>
      <c r="F838" t="str">
        <f t="shared" si="147"/>
        <v>Qtr 02</v>
      </c>
      <c r="G838">
        <f t="shared" si="148"/>
        <v>2012</v>
      </c>
      <c r="H838" cm="1">
        <f t="array" ref="H838">_xlfn.SWITCH(I838,"Sunday",1,"Monday",2,"Tuesday",3,"Wednesday",4,"Thursday",5,"Friday",6,"Saturday",7)</f>
        <v>2</v>
      </c>
      <c r="I838" t="str">
        <f t="shared" si="149"/>
        <v>Monday</v>
      </c>
      <c r="J838">
        <f t="shared" si="150"/>
        <v>16</v>
      </c>
      <c r="K838">
        <f t="shared" si="151"/>
        <v>107</v>
      </c>
      <c r="L838">
        <f t="shared" si="152"/>
        <v>16</v>
      </c>
      <c r="M838" t="str">
        <f t="shared" si="153"/>
        <v>2012-04</v>
      </c>
    </row>
    <row r="839" spans="1:13">
      <c r="A839" s="1" t="str">
        <f t="shared" si="143"/>
        <v>20120417</v>
      </c>
      <c r="B839" s="4">
        <v>41016</v>
      </c>
      <c r="C839" s="2">
        <f t="shared" si="144"/>
        <v>4</v>
      </c>
      <c r="D839" s="2" t="str">
        <f t="shared" si="145"/>
        <v>April</v>
      </c>
      <c r="E839">
        <f t="shared" si="146"/>
        <v>2</v>
      </c>
      <c r="F839" t="str">
        <f t="shared" si="147"/>
        <v>Qtr 02</v>
      </c>
      <c r="G839">
        <f t="shared" si="148"/>
        <v>2012</v>
      </c>
      <c r="H839" cm="1">
        <f t="array" ref="H839">_xlfn.SWITCH(I839,"Sunday",1,"Monday",2,"Tuesday",3,"Wednesday",4,"Thursday",5,"Friday",6,"Saturday",7)</f>
        <v>3</v>
      </c>
      <c r="I839" t="str">
        <f t="shared" si="149"/>
        <v>Tuesday</v>
      </c>
      <c r="J839">
        <f t="shared" si="150"/>
        <v>17</v>
      </c>
      <c r="K839">
        <f t="shared" si="151"/>
        <v>108</v>
      </c>
      <c r="L839">
        <f t="shared" si="152"/>
        <v>16</v>
      </c>
      <c r="M839" t="str">
        <f t="shared" si="153"/>
        <v>2012-04</v>
      </c>
    </row>
    <row r="840" spans="1:13">
      <c r="A840" s="1" t="str">
        <f t="shared" si="143"/>
        <v>20120418</v>
      </c>
      <c r="B840" s="4">
        <v>41017</v>
      </c>
      <c r="C840" s="2">
        <f t="shared" si="144"/>
        <v>4</v>
      </c>
      <c r="D840" s="2" t="str">
        <f t="shared" si="145"/>
        <v>April</v>
      </c>
      <c r="E840">
        <f t="shared" si="146"/>
        <v>2</v>
      </c>
      <c r="F840" t="str">
        <f t="shared" si="147"/>
        <v>Qtr 02</v>
      </c>
      <c r="G840">
        <f t="shared" si="148"/>
        <v>2012</v>
      </c>
      <c r="H840" cm="1">
        <f t="array" ref="H840">_xlfn.SWITCH(I840,"Sunday",1,"Monday",2,"Tuesday",3,"Wednesday",4,"Thursday",5,"Friday",6,"Saturday",7)</f>
        <v>4</v>
      </c>
      <c r="I840" t="str">
        <f t="shared" si="149"/>
        <v>Wednesday</v>
      </c>
      <c r="J840">
        <f t="shared" si="150"/>
        <v>18</v>
      </c>
      <c r="K840">
        <f t="shared" si="151"/>
        <v>109</v>
      </c>
      <c r="L840">
        <f t="shared" si="152"/>
        <v>16</v>
      </c>
      <c r="M840" t="str">
        <f t="shared" si="153"/>
        <v>2012-04</v>
      </c>
    </row>
    <row r="841" spans="1:13">
      <c r="A841" s="1" t="str">
        <f t="shared" si="143"/>
        <v>20120419</v>
      </c>
      <c r="B841" s="4">
        <v>41018</v>
      </c>
      <c r="C841" s="2">
        <f t="shared" si="144"/>
        <v>4</v>
      </c>
      <c r="D841" s="2" t="str">
        <f t="shared" si="145"/>
        <v>April</v>
      </c>
      <c r="E841">
        <f t="shared" si="146"/>
        <v>2</v>
      </c>
      <c r="F841" t="str">
        <f t="shared" si="147"/>
        <v>Qtr 02</v>
      </c>
      <c r="G841">
        <f t="shared" si="148"/>
        <v>2012</v>
      </c>
      <c r="H841" cm="1">
        <f t="array" ref="H841">_xlfn.SWITCH(I841,"Sunday",1,"Monday",2,"Tuesday",3,"Wednesday",4,"Thursday",5,"Friday",6,"Saturday",7)</f>
        <v>5</v>
      </c>
      <c r="I841" t="str">
        <f t="shared" si="149"/>
        <v>Thursday</v>
      </c>
      <c r="J841">
        <f t="shared" si="150"/>
        <v>19</v>
      </c>
      <c r="K841">
        <f t="shared" si="151"/>
        <v>110</v>
      </c>
      <c r="L841">
        <f t="shared" si="152"/>
        <v>16</v>
      </c>
      <c r="M841" t="str">
        <f t="shared" si="153"/>
        <v>2012-04</v>
      </c>
    </row>
    <row r="842" spans="1:13">
      <c r="A842" s="1" t="str">
        <f t="shared" si="143"/>
        <v>20120420</v>
      </c>
      <c r="B842" s="4">
        <v>41019</v>
      </c>
      <c r="C842" s="2">
        <f t="shared" si="144"/>
        <v>4</v>
      </c>
      <c r="D842" s="2" t="str">
        <f t="shared" si="145"/>
        <v>April</v>
      </c>
      <c r="E842">
        <f t="shared" si="146"/>
        <v>2</v>
      </c>
      <c r="F842" t="str">
        <f t="shared" si="147"/>
        <v>Qtr 02</v>
      </c>
      <c r="G842">
        <f t="shared" si="148"/>
        <v>2012</v>
      </c>
      <c r="H842" cm="1">
        <f t="array" ref="H842">_xlfn.SWITCH(I842,"Sunday",1,"Monday",2,"Tuesday",3,"Wednesday",4,"Thursday",5,"Friday",6,"Saturday",7)</f>
        <v>6</v>
      </c>
      <c r="I842" t="str">
        <f t="shared" si="149"/>
        <v>Friday</v>
      </c>
      <c r="J842">
        <f t="shared" si="150"/>
        <v>20</v>
      </c>
      <c r="K842">
        <f t="shared" si="151"/>
        <v>111</v>
      </c>
      <c r="L842">
        <f t="shared" si="152"/>
        <v>16</v>
      </c>
      <c r="M842" t="str">
        <f t="shared" si="153"/>
        <v>2012-04</v>
      </c>
    </row>
    <row r="843" spans="1:13">
      <c r="A843" s="1" t="str">
        <f t="shared" si="143"/>
        <v>20120421</v>
      </c>
      <c r="B843" s="4">
        <v>41020</v>
      </c>
      <c r="C843" s="2">
        <f t="shared" si="144"/>
        <v>4</v>
      </c>
      <c r="D843" s="2" t="str">
        <f t="shared" si="145"/>
        <v>April</v>
      </c>
      <c r="E843">
        <f t="shared" si="146"/>
        <v>2</v>
      </c>
      <c r="F843" t="str">
        <f t="shared" si="147"/>
        <v>Qtr 02</v>
      </c>
      <c r="G843">
        <f t="shared" si="148"/>
        <v>2012</v>
      </c>
      <c r="H843" cm="1">
        <f t="array" ref="H843">_xlfn.SWITCH(I843,"Sunday",1,"Monday",2,"Tuesday",3,"Wednesday",4,"Thursday",5,"Friday",6,"Saturday",7)</f>
        <v>7</v>
      </c>
      <c r="I843" t="str">
        <f t="shared" si="149"/>
        <v>Saturday</v>
      </c>
      <c r="J843">
        <f t="shared" si="150"/>
        <v>21</v>
      </c>
      <c r="K843">
        <f t="shared" si="151"/>
        <v>112</v>
      </c>
      <c r="L843">
        <f t="shared" si="152"/>
        <v>16</v>
      </c>
      <c r="M843" t="str">
        <f t="shared" si="153"/>
        <v>2012-04</v>
      </c>
    </row>
    <row r="844" spans="1:13">
      <c r="A844" s="1" t="str">
        <f t="shared" si="143"/>
        <v>20120422</v>
      </c>
      <c r="B844" s="4">
        <v>41021</v>
      </c>
      <c r="C844" s="2">
        <f t="shared" si="144"/>
        <v>4</v>
      </c>
      <c r="D844" s="2" t="str">
        <f t="shared" si="145"/>
        <v>April</v>
      </c>
      <c r="E844">
        <f t="shared" si="146"/>
        <v>2</v>
      </c>
      <c r="F844" t="str">
        <f t="shared" si="147"/>
        <v>Qtr 02</v>
      </c>
      <c r="G844">
        <f t="shared" si="148"/>
        <v>2012</v>
      </c>
      <c r="H844" cm="1">
        <f t="array" ref="H844">_xlfn.SWITCH(I844,"Sunday",1,"Monday",2,"Tuesday",3,"Wednesday",4,"Thursday",5,"Friday",6,"Saturday",7)</f>
        <v>1</v>
      </c>
      <c r="I844" t="str">
        <f t="shared" si="149"/>
        <v>Sunday</v>
      </c>
      <c r="J844">
        <f t="shared" si="150"/>
        <v>22</v>
      </c>
      <c r="K844">
        <f t="shared" si="151"/>
        <v>113</v>
      </c>
      <c r="L844">
        <f t="shared" si="152"/>
        <v>17</v>
      </c>
      <c r="M844" t="str">
        <f t="shared" si="153"/>
        <v>2012-04</v>
      </c>
    </row>
    <row r="845" spans="1:13">
      <c r="A845" s="1" t="str">
        <f t="shared" si="143"/>
        <v>20120423</v>
      </c>
      <c r="B845" s="4">
        <v>41022</v>
      </c>
      <c r="C845" s="2">
        <f t="shared" si="144"/>
        <v>4</v>
      </c>
      <c r="D845" s="2" t="str">
        <f t="shared" si="145"/>
        <v>April</v>
      </c>
      <c r="E845">
        <f t="shared" si="146"/>
        <v>2</v>
      </c>
      <c r="F845" t="str">
        <f t="shared" si="147"/>
        <v>Qtr 02</v>
      </c>
      <c r="G845">
        <f t="shared" si="148"/>
        <v>2012</v>
      </c>
      <c r="H845" cm="1">
        <f t="array" ref="H845">_xlfn.SWITCH(I845,"Sunday",1,"Monday",2,"Tuesday",3,"Wednesday",4,"Thursday",5,"Friday",6,"Saturday",7)</f>
        <v>2</v>
      </c>
      <c r="I845" t="str">
        <f t="shared" si="149"/>
        <v>Monday</v>
      </c>
      <c r="J845">
        <f t="shared" si="150"/>
        <v>23</v>
      </c>
      <c r="K845">
        <f t="shared" si="151"/>
        <v>114</v>
      </c>
      <c r="L845">
        <f t="shared" si="152"/>
        <v>17</v>
      </c>
      <c r="M845" t="str">
        <f t="shared" si="153"/>
        <v>2012-04</v>
      </c>
    </row>
    <row r="846" spans="1:13">
      <c r="A846" s="1" t="str">
        <f t="shared" si="143"/>
        <v>20120424</v>
      </c>
      <c r="B846" s="4">
        <v>41023</v>
      </c>
      <c r="C846" s="2">
        <f t="shared" si="144"/>
        <v>4</v>
      </c>
      <c r="D846" s="2" t="str">
        <f t="shared" si="145"/>
        <v>April</v>
      </c>
      <c r="E846">
        <f t="shared" si="146"/>
        <v>2</v>
      </c>
      <c r="F846" t="str">
        <f t="shared" si="147"/>
        <v>Qtr 02</v>
      </c>
      <c r="G846">
        <f t="shared" si="148"/>
        <v>2012</v>
      </c>
      <c r="H846" cm="1">
        <f t="array" ref="H846">_xlfn.SWITCH(I846,"Sunday",1,"Monday",2,"Tuesday",3,"Wednesday",4,"Thursday",5,"Friday",6,"Saturday",7)</f>
        <v>3</v>
      </c>
      <c r="I846" t="str">
        <f t="shared" si="149"/>
        <v>Tuesday</v>
      </c>
      <c r="J846">
        <f t="shared" si="150"/>
        <v>24</v>
      </c>
      <c r="K846">
        <f t="shared" si="151"/>
        <v>115</v>
      </c>
      <c r="L846">
        <f t="shared" si="152"/>
        <v>17</v>
      </c>
      <c r="M846" t="str">
        <f t="shared" si="153"/>
        <v>2012-04</v>
      </c>
    </row>
    <row r="847" spans="1:13">
      <c r="A847" s="1" t="str">
        <f t="shared" si="143"/>
        <v>20120425</v>
      </c>
      <c r="B847" s="4">
        <v>41024</v>
      </c>
      <c r="C847" s="2">
        <f t="shared" si="144"/>
        <v>4</v>
      </c>
      <c r="D847" s="2" t="str">
        <f t="shared" si="145"/>
        <v>April</v>
      </c>
      <c r="E847">
        <f t="shared" si="146"/>
        <v>2</v>
      </c>
      <c r="F847" t="str">
        <f t="shared" si="147"/>
        <v>Qtr 02</v>
      </c>
      <c r="G847">
        <f t="shared" si="148"/>
        <v>2012</v>
      </c>
      <c r="H847" cm="1">
        <f t="array" ref="H847">_xlfn.SWITCH(I847,"Sunday",1,"Monday",2,"Tuesday",3,"Wednesday",4,"Thursday",5,"Friday",6,"Saturday",7)</f>
        <v>4</v>
      </c>
      <c r="I847" t="str">
        <f t="shared" si="149"/>
        <v>Wednesday</v>
      </c>
      <c r="J847">
        <f t="shared" si="150"/>
        <v>25</v>
      </c>
      <c r="K847">
        <f t="shared" si="151"/>
        <v>116</v>
      </c>
      <c r="L847">
        <f t="shared" si="152"/>
        <v>17</v>
      </c>
      <c r="M847" t="str">
        <f t="shared" si="153"/>
        <v>2012-04</v>
      </c>
    </row>
    <row r="848" spans="1:13">
      <c r="A848" s="1" t="str">
        <f t="shared" si="143"/>
        <v>20120426</v>
      </c>
      <c r="B848" s="4">
        <v>41025</v>
      </c>
      <c r="C848" s="2">
        <f t="shared" si="144"/>
        <v>4</v>
      </c>
      <c r="D848" s="2" t="str">
        <f t="shared" si="145"/>
        <v>April</v>
      </c>
      <c r="E848">
        <f t="shared" si="146"/>
        <v>2</v>
      </c>
      <c r="F848" t="str">
        <f t="shared" si="147"/>
        <v>Qtr 02</v>
      </c>
      <c r="G848">
        <f t="shared" si="148"/>
        <v>2012</v>
      </c>
      <c r="H848" cm="1">
        <f t="array" ref="H848">_xlfn.SWITCH(I848,"Sunday",1,"Monday",2,"Tuesday",3,"Wednesday",4,"Thursday",5,"Friday",6,"Saturday",7)</f>
        <v>5</v>
      </c>
      <c r="I848" t="str">
        <f t="shared" si="149"/>
        <v>Thursday</v>
      </c>
      <c r="J848">
        <f t="shared" si="150"/>
        <v>26</v>
      </c>
      <c r="K848">
        <f t="shared" si="151"/>
        <v>117</v>
      </c>
      <c r="L848">
        <f t="shared" si="152"/>
        <v>17</v>
      </c>
      <c r="M848" t="str">
        <f t="shared" si="153"/>
        <v>2012-04</v>
      </c>
    </row>
    <row r="849" spans="1:13">
      <c r="A849" s="1" t="str">
        <f t="shared" si="143"/>
        <v>20120427</v>
      </c>
      <c r="B849" s="4">
        <v>41026</v>
      </c>
      <c r="C849" s="2">
        <f t="shared" si="144"/>
        <v>4</v>
      </c>
      <c r="D849" s="2" t="str">
        <f t="shared" si="145"/>
        <v>April</v>
      </c>
      <c r="E849">
        <f t="shared" si="146"/>
        <v>2</v>
      </c>
      <c r="F849" t="str">
        <f t="shared" si="147"/>
        <v>Qtr 02</v>
      </c>
      <c r="G849">
        <f t="shared" si="148"/>
        <v>2012</v>
      </c>
      <c r="H849" cm="1">
        <f t="array" ref="H849">_xlfn.SWITCH(I849,"Sunday",1,"Monday",2,"Tuesday",3,"Wednesday",4,"Thursday",5,"Friday",6,"Saturday",7)</f>
        <v>6</v>
      </c>
      <c r="I849" t="str">
        <f t="shared" si="149"/>
        <v>Friday</v>
      </c>
      <c r="J849">
        <f t="shared" si="150"/>
        <v>27</v>
      </c>
      <c r="K849">
        <f t="shared" si="151"/>
        <v>118</v>
      </c>
      <c r="L849">
        <f t="shared" si="152"/>
        <v>17</v>
      </c>
      <c r="M849" t="str">
        <f t="shared" si="153"/>
        <v>2012-04</v>
      </c>
    </row>
    <row r="850" spans="1:13">
      <c r="A850" s="1" t="str">
        <f t="shared" si="143"/>
        <v>20120428</v>
      </c>
      <c r="B850" s="4">
        <v>41027</v>
      </c>
      <c r="C850" s="2">
        <f t="shared" si="144"/>
        <v>4</v>
      </c>
      <c r="D850" s="2" t="str">
        <f t="shared" si="145"/>
        <v>April</v>
      </c>
      <c r="E850">
        <f t="shared" si="146"/>
        <v>2</v>
      </c>
      <c r="F850" t="str">
        <f t="shared" si="147"/>
        <v>Qtr 02</v>
      </c>
      <c r="G850">
        <f t="shared" si="148"/>
        <v>2012</v>
      </c>
      <c r="H850" cm="1">
        <f t="array" ref="H850">_xlfn.SWITCH(I850,"Sunday",1,"Monday",2,"Tuesday",3,"Wednesday",4,"Thursday",5,"Friday",6,"Saturday",7)</f>
        <v>7</v>
      </c>
      <c r="I850" t="str">
        <f t="shared" si="149"/>
        <v>Saturday</v>
      </c>
      <c r="J850">
        <f t="shared" si="150"/>
        <v>28</v>
      </c>
      <c r="K850">
        <f t="shared" si="151"/>
        <v>119</v>
      </c>
      <c r="L850">
        <f t="shared" si="152"/>
        <v>17</v>
      </c>
      <c r="M850" t="str">
        <f t="shared" si="153"/>
        <v>2012-04</v>
      </c>
    </row>
    <row r="851" spans="1:13">
      <c r="A851" s="1" t="str">
        <f t="shared" si="143"/>
        <v>20120429</v>
      </c>
      <c r="B851" s="4">
        <v>41028</v>
      </c>
      <c r="C851" s="2">
        <f t="shared" si="144"/>
        <v>4</v>
      </c>
      <c r="D851" s="2" t="str">
        <f t="shared" si="145"/>
        <v>April</v>
      </c>
      <c r="E851">
        <f t="shared" si="146"/>
        <v>2</v>
      </c>
      <c r="F851" t="str">
        <f t="shared" si="147"/>
        <v>Qtr 02</v>
      </c>
      <c r="G851">
        <f t="shared" si="148"/>
        <v>2012</v>
      </c>
      <c r="H851" cm="1">
        <f t="array" ref="H851">_xlfn.SWITCH(I851,"Sunday",1,"Monday",2,"Tuesday",3,"Wednesday",4,"Thursday",5,"Friday",6,"Saturday",7)</f>
        <v>1</v>
      </c>
      <c r="I851" t="str">
        <f t="shared" si="149"/>
        <v>Sunday</v>
      </c>
      <c r="J851">
        <f t="shared" si="150"/>
        <v>29</v>
      </c>
      <c r="K851">
        <f t="shared" si="151"/>
        <v>120</v>
      </c>
      <c r="L851">
        <f t="shared" si="152"/>
        <v>18</v>
      </c>
      <c r="M851" t="str">
        <f t="shared" si="153"/>
        <v>2012-04</v>
      </c>
    </row>
    <row r="852" spans="1:13">
      <c r="A852" s="1" t="str">
        <f t="shared" si="143"/>
        <v>20120430</v>
      </c>
      <c r="B852" s="4">
        <v>41029</v>
      </c>
      <c r="C852" s="2">
        <f t="shared" si="144"/>
        <v>4</v>
      </c>
      <c r="D852" s="2" t="str">
        <f t="shared" si="145"/>
        <v>April</v>
      </c>
      <c r="E852">
        <f t="shared" si="146"/>
        <v>2</v>
      </c>
      <c r="F852" t="str">
        <f t="shared" si="147"/>
        <v>Qtr 02</v>
      </c>
      <c r="G852">
        <f t="shared" si="148"/>
        <v>2012</v>
      </c>
      <c r="H852" cm="1">
        <f t="array" ref="H852">_xlfn.SWITCH(I852,"Sunday",1,"Monday",2,"Tuesday",3,"Wednesday",4,"Thursday",5,"Friday",6,"Saturday",7)</f>
        <v>2</v>
      </c>
      <c r="I852" t="str">
        <f t="shared" si="149"/>
        <v>Monday</v>
      </c>
      <c r="J852">
        <f t="shared" si="150"/>
        <v>30</v>
      </c>
      <c r="K852">
        <f t="shared" si="151"/>
        <v>121</v>
      </c>
      <c r="L852">
        <f t="shared" si="152"/>
        <v>18</v>
      </c>
      <c r="M852" t="str">
        <f t="shared" si="153"/>
        <v>2012-04</v>
      </c>
    </row>
    <row r="853" spans="1:13">
      <c r="A853" s="1" t="str">
        <f t="shared" si="143"/>
        <v>20120501</v>
      </c>
      <c r="B853" s="4">
        <v>41030</v>
      </c>
      <c r="C853" s="2">
        <f t="shared" si="144"/>
        <v>5</v>
      </c>
      <c r="D853" s="2" t="str">
        <f t="shared" si="145"/>
        <v>May</v>
      </c>
      <c r="E853">
        <f t="shared" si="146"/>
        <v>2</v>
      </c>
      <c r="F853" t="str">
        <f t="shared" si="147"/>
        <v>Qtr 02</v>
      </c>
      <c r="G853">
        <f t="shared" si="148"/>
        <v>2012</v>
      </c>
      <c r="H853" cm="1">
        <f t="array" ref="H853">_xlfn.SWITCH(I853,"Sunday",1,"Monday",2,"Tuesday",3,"Wednesday",4,"Thursday",5,"Friday",6,"Saturday",7)</f>
        <v>3</v>
      </c>
      <c r="I853" t="str">
        <f t="shared" si="149"/>
        <v>Tuesday</v>
      </c>
      <c r="J853">
        <f t="shared" si="150"/>
        <v>1</v>
      </c>
      <c r="K853">
        <f t="shared" si="151"/>
        <v>122</v>
      </c>
      <c r="L853">
        <f t="shared" si="152"/>
        <v>18</v>
      </c>
      <c r="M853" t="str">
        <f t="shared" si="153"/>
        <v>2012-05</v>
      </c>
    </row>
    <row r="854" spans="1:13">
      <c r="A854" s="1" t="str">
        <f t="shared" si="143"/>
        <v>20120502</v>
      </c>
      <c r="B854" s="4">
        <v>41031</v>
      </c>
      <c r="C854" s="2">
        <f t="shared" si="144"/>
        <v>5</v>
      </c>
      <c r="D854" s="2" t="str">
        <f t="shared" si="145"/>
        <v>May</v>
      </c>
      <c r="E854">
        <f t="shared" si="146"/>
        <v>2</v>
      </c>
      <c r="F854" t="str">
        <f t="shared" si="147"/>
        <v>Qtr 02</v>
      </c>
      <c r="G854">
        <f t="shared" si="148"/>
        <v>2012</v>
      </c>
      <c r="H854" cm="1">
        <f t="array" ref="H854">_xlfn.SWITCH(I854,"Sunday",1,"Monday",2,"Tuesday",3,"Wednesday",4,"Thursday",5,"Friday",6,"Saturday",7)</f>
        <v>4</v>
      </c>
      <c r="I854" t="str">
        <f t="shared" si="149"/>
        <v>Wednesday</v>
      </c>
      <c r="J854">
        <f t="shared" si="150"/>
        <v>2</v>
      </c>
      <c r="K854">
        <f t="shared" si="151"/>
        <v>123</v>
      </c>
      <c r="L854">
        <f t="shared" si="152"/>
        <v>18</v>
      </c>
      <c r="M854" t="str">
        <f t="shared" si="153"/>
        <v>2012-05</v>
      </c>
    </row>
    <row r="855" spans="1:13">
      <c r="A855" s="1" t="str">
        <f t="shared" si="143"/>
        <v>20120503</v>
      </c>
      <c r="B855" s="4">
        <v>41032</v>
      </c>
      <c r="C855" s="2">
        <f t="shared" si="144"/>
        <v>5</v>
      </c>
      <c r="D855" s="2" t="str">
        <f t="shared" si="145"/>
        <v>May</v>
      </c>
      <c r="E855">
        <f t="shared" si="146"/>
        <v>2</v>
      </c>
      <c r="F855" t="str">
        <f t="shared" si="147"/>
        <v>Qtr 02</v>
      </c>
      <c r="G855">
        <f t="shared" si="148"/>
        <v>2012</v>
      </c>
      <c r="H855" cm="1">
        <f t="array" ref="H855">_xlfn.SWITCH(I855,"Sunday",1,"Monday",2,"Tuesday",3,"Wednesday",4,"Thursday",5,"Friday",6,"Saturday",7)</f>
        <v>5</v>
      </c>
      <c r="I855" t="str">
        <f t="shared" si="149"/>
        <v>Thursday</v>
      </c>
      <c r="J855">
        <f t="shared" si="150"/>
        <v>3</v>
      </c>
      <c r="K855">
        <f t="shared" si="151"/>
        <v>124</v>
      </c>
      <c r="L855">
        <f t="shared" si="152"/>
        <v>18</v>
      </c>
      <c r="M855" t="str">
        <f t="shared" si="153"/>
        <v>2012-05</v>
      </c>
    </row>
    <row r="856" spans="1:13">
      <c r="A856" s="1" t="str">
        <f t="shared" si="143"/>
        <v>20120504</v>
      </c>
      <c r="B856" s="4">
        <v>41033</v>
      </c>
      <c r="C856" s="2">
        <f t="shared" si="144"/>
        <v>5</v>
      </c>
      <c r="D856" s="2" t="str">
        <f t="shared" si="145"/>
        <v>May</v>
      </c>
      <c r="E856">
        <f t="shared" si="146"/>
        <v>2</v>
      </c>
      <c r="F856" t="str">
        <f t="shared" si="147"/>
        <v>Qtr 02</v>
      </c>
      <c r="G856">
        <f t="shared" si="148"/>
        <v>2012</v>
      </c>
      <c r="H856" cm="1">
        <f t="array" ref="H856">_xlfn.SWITCH(I856,"Sunday",1,"Monday",2,"Tuesday",3,"Wednesday",4,"Thursday",5,"Friday",6,"Saturday",7)</f>
        <v>6</v>
      </c>
      <c r="I856" t="str">
        <f t="shared" si="149"/>
        <v>Friday</v>
      </c>
      <c r="J856">
        <f t="shared" si="150"/>
        <v>4</v>
      </c>
      <c r="K856">
        <f t="shared" si="151"/>
        <v>125</v>
      </c>
      <c r="L856">
        <f t="shared" si="152"/>
        <v>18</v>
      </c>
      <c r="M856" t="str">
        <f t="shared" si="153"/>
        <v>2012-05</v>
      </c>
    </row>
    <row r="857" spans="1:13">
      <c r="A857" s="1" t="str">
        <f t="shared" si="143"/>
        <v>20120505</v>
      </c>
      <c r="B857" s="4">
        <v>41034</v>
      </c>
      <c r="C857" s="2">
        <f t="shared" si="144"/>
        <v>5</v>
      </c>
      <c r="D857" s="2" t="str">
        <f t="shared" si="145"/>
        <v>May</v>
      </c>
      <c r="E857">
        <f t="shared" si="146"/>
        <v>2</v>
      </c>
      <c r="F857" t="str">
        <f t="shared" si="147"/>
        <v>Qtr 02</v>
      </c>
      <c r="G857">
        <f t="shared" si="148"/>
        <v>2012</v>
      </c>
      <c r="H857" cm="1">
        <f t="array" ref="H857">_xlfn.SWITCH(I857,"Sunday",1,"Monday",2,"Tuesday",3,"Wednesday",4,"Thursday",5,"Friday",6,"Saturday",7)</f>
        <v>7</v>
      </c>
      <c r="I857" t="str">
        <f t="shared" si="149"/>
        <v>Saturday</v>
      </c>
      <c r="J857">
        <f t="shared" si="150"/>
        <v>5</v>
      </c>
      <c r="K857">
        <f t="shared" si="151"/>
        <v>126</v>
      </c>
      <c r="L857">
        <f t="shared" si="152"/>
        <v>18</v>
      </c>
      <c r="M857" t="str">
        <f t="shared" si="153"/>
        <v>2012-05</v>
      </c>
    </row>
    <row r="858" spans="1:13">
      <c r="A858" s="1" t="str">
        <f t="shared" si="143"/>
        <v>20120506</v>
      </c>
      <c r="B858" s="4">
        <v>41035</v>
      </c>
      <c r="C858" s="2">
        <f t="shared" si="144"/>
        <v>5</v>
      </c>
      <c r="D858" s="2" t="str">
        <f t="shared" si="145"/>
        <v>May</v>
      </c>
      <c r="E858">
        <f t="shared" si="146"/>
        <v>2</v>
      </c>
      <c r="F858" t="str">
        <f t="shared" si="147"/>
        <v>Qtr 02</v>
      </c>
      <c r="G858">
        <f t="shared" si="148"/>
        <v>2012</v>
      </c>
      <c r="H858" cm="1">
        <f t="array" ref="H858">_xlfn.SWITCH(I858,"Sunday",1,"Monday",2,"Tuesday",3,"Wednesday",4,"Thursday",5,"Friday",6,"Saturday",7)</f>
        <v>1</v>
      </c>
      <c r="I858" t="str">
        <f t="shared" si="149"/>
        <v>Sunday</v>
      </c>
      <c r="J858">
        <f t="shared" si="150"/>
        <v>6</v>
      </c>
      <c r="K858">
        <f t="shared" si="151"/>
        <v>127</v>
      </c>
      <c r="L858">
        <f t="shared" si="152"/>
        <v>19</v>
      </c>
      <c r="M858" t="str">
        <f t="shared" si="153"/>
        <v>2012-05</v>
      </c>
    </row>
    <row r="859" spans="1:13">
      <c r="A859" s="1" t="str">
        <f t="shared" si="143"/>
        <v>20120507</v>
      </c>
      <c r="B859" s="4">
        <v>41036</v>
      </c>
      <c r="C859" s="2">
        <f t="shared" si="144"/>
        <v>5</v>
      </c>
      <c r="D859" s="2" t="str">
        <f t="shared" si="145"/>
        <v>May</v>
      </c>
      <c r="E859">
        <f t="shared" si="146"/>
        <v>2</v>
      </c>
      <c r="F859" t="str">
        <f t="shared" si="147"/>
        <v>Qtr 02</v>
      </c>
      <c r="G859">
        <f t="shared" si="148"/>
        <v>2012</v>
      </c>
      <c r="H859" cm="1">
        <f t="array" ref="H859">_xlfn.SWITCH(I859,"Sunday",1,"Monday",2,"Tuesday",3,"Wednesday",4,"Thursday",5,"Friday",6,"Saturday",7)</f>
        <v>2</v>
      </c>
      <c r="I859" t="str">
        <f t="shared" si="149"/>
        <v>Monday</v>
      </c>
      <c r="J859">
        <f t="shared" si="150"/>
        <v>7</v>
      </c>
      <c r="K859">
        <f t="shared" si="151"/>
        <v>128</v>
      </c>
      <c r="L859">
        <f t="shared" si="152"/>
        <v>19</v>
      </c>
      <c r="M859" t="str">
        <f t="shared" si="153"/>
        <v>2012-05</v>
      </c>
    </row>
    <row r="860" spans="1:13">
      <c r="A860" s="1" t="str">
        <f t="shared" si="143"/>
        <v>20120508</v>
      </c>
      <c r="B860" s="4">
        <v>41037</v>
      </c>
      <c r="C860" s="2">
        <f t="shared" si="144"/>
        <v>5</v>
      </c>
      <c r="D860" s="2" t="str">
        <f t="shared" si="145"/>
        <v>May</v>
      </c>
      <c r="E860">
        <f t="shared" si="146"/>
        <v>2</v>
      </c>
      <c r="F860" t="str">
        <f t="shared" si="147"/>
        <v>Qtr 02</v>
      </c>
      <c r="G860">
        <f t="shared" si="148"/>
        <v>2012</v>
      </c>
      <c r="H860" cm="1">
        <f t="array" ref="H860">_xlfn.SWITCH(I860,"Sunday",1,"Monday",2,"Tuesday",3,"Wednesday",4,"Thursday",5,"Friday",6,"Saturday",7)</f>
        <v>3</v>
      </c>
      <c r="I860" t="str">
        <f t="shared" si="149"/>
        <v>Tuesday</v>
      </c>
      <c r="J860">
        <f t="shared" si="150"/>
        <v>8</v>
      </c>
      <c r="K860">
        <f t="shared" si="151"/>
        <v>129</v>
      </c>
      <c r="L860">
        <f t="shared" si="152"/>
        <v>19</v>
      </c>
      <c r="M860" t="str">
        <f t="shared" si="153"/>
        <v>2012-05</v>
      </c>
    </row>
    <row r="861" spans="1:13">
      <c r="A861" s="1" t="str">
        <f t="shared" si="143"/>
        <v>20120509</v>
      </c>
      <c r="B861" s="4">
        <v>41038</v>
      </c>
      <c r="C861" s="2">
        <f t="shared" si="144"/>
        <v>5</v>
      </c>
      <c r="D861" s="2" t="str">
        <f t="shared" si="145"/>
        <v>May</v>
      </c>
      <c r="E861">
        <f t="shared" si="146"/>
        <v>2</v>
      </c>
      <c r="F861" t="str">
        <f t="shared" si="147"/>
        <v>Qtr 02</v>
      </c>
      <c r="G861">
        <f t="shared" si="148"/>
        <v>2012</v>
      </c>
      <c r="H861" cm="1">
        <f t="array" ref="H861">_xlfn.SWITCH(I861,"Sunday",1,"Monday",2,"Tuesday",3,"Wednesday",4,"Thursday",5,"Friday",6,"Saturday",7)</f>
        <v>4</v>
      </c>
      <c r="I861" t="str">
        <f t="shared" si="149"/>
        <v>Wednesday</v>
      </c>
      <c r="J861">
        <f t="shared" si="150"/>
        <v>9</v>
      </c>
      <c r="K861">
        <f t="shared" si="151"/>
        <v>130</v>
      </c>
      <c r="L861">
        <f t="shared" si="152"/>
        <v>19</v>
      </c>
      <c r="M861" t="str">
        <f t="shared" si="153"/>
        <v>2012-05</v>
      </c>
    </row>
    <row r="862" spans="1:13">
      <c r="A862" s="1" t="str">
        <f t="shared" si="143"/>
        <v>20120510</v>
      </c>
      <c r="B862" s="4">
        <v>41039</v>
      </c>
      <c r="C862" s="2">
        <f t="shared" si="144"/>
        <v>5</v>
      </c>
      <c r="D862" s="2" t="str">
        <f t="shared" si="145"/>
        <v>May</v>
      </c>
      <c r="E862">
        <f t="shared" si="146"/>
        <v>2</v>
      </c>
      <c r="F862" t="str">
        <f t="shared" si="147"/>
        <v>Qtr 02</v>
      </c>
      <c r="G862">
        <f t="shared" si="148"/>
        <v>2012</v>
      </c>
      <c r="H862" cm="1">
        <f t="array" ref="H862">_xlfn.SWITCH(I862,"Sunday",1,"Monday",2,"Tuesday",3,"Wednesday",4,"Thursday",5,"Friday",6,"Saturday",7)</f>
        <v>5</v>
      </c>
      <c r="I862" t="str">
        <f t="shared" si="149"/>
        <v>Thursday</v>
      </c>
      <c r="J862">
        <f t="shared" si="150"/>
        <v>10</v>
      </c>
      <c r="K862">
        <f t="shared" si="151"/>
        <v>131</v>
      </c>
      <c r="L862">
        <f t="shared" si="152"/>
        <v>19</v>
      </c>
      <c r="M862" t="str">
        <f t="shared" si="153"/>
        <v>2012-05</v>
      </c>
    </row>
    <row r="863" spans="1:13">
      <c r="A863" s="1" t="str">
        <f t="shared" si="143"/>
        <v>20120511</v>
      </c>
      <c r="B863" s="4">
        <v>41040</v>
      </c>
      <c r="C863" s="2">
        <f t="shared" si="144"/>
        <v>5</v>
      </c>
      <c r="D863" s="2" t="str">
        <f t="shared" si="145"/>
        <v>May</v>
      </c>
      <c r="E863">
        <f t="shared" si="146"/>
        <v>2</v>
      </c>
      <c r="F863" t="str">
        <f t="shared" si="147"/>
        <v>Qtr 02</v>
      </c>
      <c r="G863">
        <f t="shared" si="148"/>
        <v>2012</v>
      </c>
      <c r="H863" cm="1">
        <f t="array" ref="H863">_xlfn.SWITCH(I863,"Sunday",1,"Monday",2,"Tuesday",3,"Wednesday",4,"Thursday",5,"Friday",6,"Saturday",7)</f>
        <v>6</v>
      </c>
      <c r="I863" t="str">
        <f t="shared" si="149"/>
        <v>Friday</v>
      </c>
      <c r="J863">
        <f t="shared" si="150"/>
        <v>11</v>
      </c>
      <c r="K863">
        <f t="shared" si="151"/>
        <v>132</v>
      </c>
      <c r="L863">
        <f t="shared" si="152"/>
        <v>19</v>
      </c>
      <c r="M863" t="str">
        <f t="shared" si="153"/>
        <v>2012-05</v>
      </c>
    </row>
    <row r="864" spans="1:13">
      <c r="A864" s="1" t="str">
        <f t="shared" si="143"/>
        <v>20120512</v>
      </c>
      <c r="B864" s="4">
        <v>41041</v>
      </c>
      <c r="C864" s="2">
        <f t="shared" si="144"/>
        <v>5</v>
      </c>
      <c r="D864" s="2" t="str">
        <f t="shared" si="145"/>
        <v>May</v>
      </c>
      <c r="E864">
        <f t="shared" si="146"/>
        <v>2</v>
      </c>
      <c r="F864" t="str">
        <f t="shared" si="147"/>
        <v>Qtr 02</v>
      </c>
      <c r="G864">
        <f t="shared" si="148"/>
        <v>2012</v>
      </c>
      <c r="H864" cm="1">
        <f t="array" ref="H864">_xlfn.SWITCH(I864,"Sunday",1,"Monday",2,"Tuesday",3,"Wednesday",4,"Thursday",5,"Friday",6,"Saturday",7)</f>
        <v>7</v>
      </c>
      <c r="I864" t="str">
        <f t="shared" si="149"/>
        <v>Saturday</v>
      </c>
      <c r="J864">
        <f t="shared" si="150"/>
        <v>12</v>
      </c>
      <c r="K864">
        <f t="shared" si="151"/>
        <v>133</v>
      </c>
      <c r="L864">
        <f t="shared" si="152"/>
        <v>19</v>
      </c>
      <c r="M864" t="str">
        <f t="shared" si="153"/>
        <v>2012-05</v>
      </c>
    </row>
    <row r="865" spans="1:13">
      <c r="A865" s="1" t="str">
        <f t="shared" si="143"/>
        <v>20120513</v>
      </c>
      <c r="B865" s="4">
        <v>41042</v>
      </c>
      <c r="C865" s="2">
        <f t="shared" si="144"/>
        <v>5</v>
      </c>
      <c r="D865" s="2" t="str">
        <f t="shared" si="145"/>
        <v>May</v>
      </c>
      <c r="E865">
        <f t="shared" si="146"/>
        <v>2</v>
      </c>
      <c r="F865" t="str">
        <f t="shared" si="147"/>
        <v>Qtr 02</v>
      </c>
      <c r="G865">
        <f t="shared" si="148"/>
        <v>2012</v>
      </c>
      <c r="H865" cm="1">
        <f t="array" ref="H865">_xlfn.SWITCH(I865,"Sunday",1,"Monday",2,"Tuesday",3,"Wednesday",4,"Thursday",5,"Friday",6,"Saturday",7)</f>
        <v>1</v>
      </c>
      <c r="I865" t="str">
        <f t="shared" si="149"/>
        <v>Sunday</v>
      </c>
      <c r="J865">
        <f t="shared" si="150"/>
        <v>13</v>
      </c>
      <c r="K865">
        <f t="shared" si="151"/>
        <v>134</v>
      </c>
      <c r="L865">
        <f t="shared" si="152"/>
        <v>20</v>
      </c>
      <c r="M865" t="str">
        <f t="shared" si="153"/>
        <v>2012-05</v>
      </c>
    </row>
    <row r="866" spans="1:13">
      <c r="A866" s="1" t="str">
        <f t="shared" si="143"/>
        <v>20120514</v>
      </c>
      <c r="B866" s="4">
        <v>41043</v>
      </c>
      <c r="C866" s="2">
        <f t="shared" si="144"/>
        <v>5</v>
      </c>
      <c r="D866" s="2" t="str">
        <f t="shared" si="145"/>
        <v>May</v>
      </c>
      <c r="E866">
        <f t="shared" si="146"/>
        <v>2</v>
      </c>
      <c r="F866" t="str">
        <f t="shared" si="147"/>
        <v>Qtr 02</v>
      </c>
      <c r="G866">
        <f t="shared" si="148"/>
        <v>2012</v>
      </c>
      <c r="H866" cm="1">
        <f t="array" ref="H866">_xlfn.SWITCH(I866,"Sunday",1,"Monday",2,"Tuesday",3,"Wednesday",4,"Thursday",5,"Friday",6,"Saturday",7)</f>
        <v>2</v>
      </c>
      <c r="I866" t="str">
        <f t="shared" si="149"/>
        <v>Monday</v>
      </c>
      <c r="J866">
        <f t="shared" si="150"/>
        <v>14</v>
      </c>
      <c r="K866">
        <f t="shared" si="151"/>
        <v>135</v>
      </c>
      <c r="L866">
        <f t="shared" si="152"/>
        <v>20</v>
      </c>
      <c r="M866" t="str">
        <f t="shared" si="153"/>
        <v>2012-05</v>
      </c>
    </row>
    <row r="867" spans="1:13">
      <c r="A867" s="1" t="str">
        <f t="shared" si="143"/>
        <v>20120515</v>
      </c>
      <c r="B867" s="4">
        <v>41044</v>
      </c>
      <c r="C867" s="2">
        <f t="shared" si="144"/>
        <v>5</v>
      </c>
      <c r="D867" s="2" t="str">
        <f t="shared" si="145"/>
        <v>May</v>
      </c>
      <c r="E867">
        <f t="shared" si="146"/>
        <v>2</v>
      </c>
      <c r="F867" t="str">
        <f t="shared" si="147"/>
        <v>Qtr 02</v>
      </c>
      <c r="G867">
        <f t="shared" si="148"/>
        <v>2012</v>
      </c>
      <c r="H867" cm="1">
        <f t="array" ref="H867">_xlfn.SWITCH(I867,"Sunday",1,"Monday",2,"Tuesday",3,"Wednesday",4,"Thursday",5,"Friday",6,"Saturday",7)</f>
        <v>3</v>
      </c>
      <c r="I867" t="str">
        <f t="shared" si="149"/>
        <v>Tuesday</v>
      </c>
      <c r="J867">
        <f t="shared" si="150"/>
        <v>15</v>
      </c>
      <c r="K867">
        <f t="shared" si="151"/>
        <v>136</v>
      </c>
      <c r="L867">
        <f t="shared" si="152"/>
        <v>20</v>
      </c>
      <c r="M867" t="str">
        <f t="shared" si="153"/>
        <v>2012-05</v>
      </c>
    </row>
    <row r="868" spans="1:13">
      <c r="A868" s="1" t="str">
        <f t="shared" si="143"/>
        <v>20120516</v>
      </c>
      <c r="B868" s="4">
        <v>41045</v>
      </c>
      <c r="C868" s="2">
        <f t="shared" si="144"/>
        <v>5</v>
      </c>
      <c r="D868" s="2" t="str">
        <f t="shared" si="145"/>
        <v>May</v>
      </c>
      <c r="E868">
        <f t="shared" si="146"/>
        <v>2</v>
      </c>
      <c r="F868" t="str">
        <f t="shared" si="147"/>
        <v>Qtr 02</v>
      </c>
      <c r="G868">
        <f t="shared" si="148"/>
        <v>2012</v>
      </c>
      <c r="H868" cm="1">
        <f t="array" ref="H868">_xlfn.SWITCH(I868,"Sunday",1,"Monday",2,"Tuesday",3,"Wednesday",4,"Thursday",5,"Friday",6,"Saturday",7)</f>
        <v>4</v>
      </c>
      <c r="I868" t="str">
        <f t="shared" si="149"/>
        <v>Wednesday</v>
      </c>
      <c r="J868">
        <f t="shared" si="150"/>
        <v>16</v>
      </c>
      <c r="K868">
        <f t="shared" si="151"/>
        <v>137</v>
      </c>
      <c r="L868">
        <f t="shared" si="152"/>
        <v>20</v>
      </c>
      <c r="M868" t="str">
        <f t="shared" si="153"/>
        <v>2012-05</v>
      </c>
    </row>
    <row r="869" spans="1:13">
      <c r="A869" s="1" t="str">
        <f t="shared" si="143"/>
        <v>20120517</v>
      </c>
      <c r="B869" s="4">
        <v>41046</v>
      </c>
      <c r="C869" s="2">
        <f t="shared" si="144"/>
        <v>5</v>
      </c>
      <c r="D869" s="2" t="str">
        <f t="shared" si="145"/>
        <v>May</v>
      </c>
      <c r="E869">
        <f t="shared" si="146"/>
        <v>2</v>
      </c>
      <c r="F869" t="str">
        <f t="shared" si="147"/>
        <v>Qtr 02</v>
      </c>
      <c r="G869">
        <f t="shared" si="148"/>
        <v>2012</v>
      </c>
      <c r="H869" cm="1">
        <f t="array" ref="H869">_xlfn.SWITCH(I869,"Sunday",1,"Monday",2,"Tuesday",3,"Wednesday",4,"Thursday",5,"Friday",6,"Saturday",7)</f>
        <v>5</v>
      </c>
      <c r="I869" t="str">
        <f t="shared" si="149"/>
        <v>Thursday</v>
      </c>
      <c r="J869">
        <f t="shared" si="150"/>
        <v>17</v>
      </c>
      <c r="K869">
        <f t="shared" si="151"/>
        <v>138</v>
      </c>
      <c r="L869">
        <f t="shared" si="152"/>
        <v>20</v>
      </c>
      <c r="M869" t="str">
        <f t="shared" si="153"/>
        <v>2012-05</v>
      </c>
    </row>
    <row r="870" spans="1:13">
      <c r="A870" s="1" t="str">
        <f t="shared" si="143"/>
        <v>20120518</v>
      </c>
      <c r="B870" s="4">
        <v>41047</v>
      </c>
      <c r="C870" s="2">
        <f t="shared" si="144"/>
        <v>5</v>
      </c>
      <c r="D870" s="2" t="str">
        <f t="shared" si="145"/>
        <v>May</v>
      </c>
      <c r="E870">
        <f t="shared" si="146"/>
        <v>2</v>
      </c>
      <c r="F870" t="str">
        <f t="shared" si="147"/>
        <v>Qtr 02</v>
      </c>
      <c r="G870">
        <f t="shared" si="148"/>
        <v>2012</v>
      </c>
      <c r="H870" cm="1">
        <f t="array" ref="H870">_xlfn.SWITCH(I870,"Sunday",1,"Monday",2,"Tuesday",3,"Wednesday",4,"Thursday",5,"Friday",6,"Saturday",7)</f>
        <v>6</v>
      </c>
      <c r="I870" t="str">
        <f t="shared" si="149"/>
        <v>Friday</v>
      </c>
      <c r="J870">
        <f t="shared" si="150"/>
        <v>18</v>
      </c>
      <c r="K870">
        <f t="shared" si="151"/>
        <v>139</v>
      </c>
      <c r="L870">
        <f t="shared" si="152"/>
        <v>20</v>
      </c>
      <c r="M870" t="str">
        <f t="shared" si="153"/>
        <v>2012-05</v>
      </c>
    </row>
    <row r="871" spans="1:13">
      <c r="A871" s="1" t="str">
        <f t="shared" si="143"/>
        <v>20120519</v>
      </c>
      <c r="B871" s="4">
        <v>41048</v>
      </c>
      <c r="C871" s="2">
        <f t="shared" si="144"/>
        <v>5</v>
      </c>
      <c r="D871" s="2" t="str">
        <f t="shared" si="145"/>
        <v>May</v>
      </c>
      <c r="E871">
        <f t="shared" si="146"/>
        <v>2</v>
      </c>
      <c r="F871" t="str">
        <f t="shared" si="147"/>
        <v>Qtr 02</v>
      </c>
      <c r="G871">
        <f t="shared" si="148"/>
        <v>2012</v>
      </c>
      <c r="H871" cm="1">
        <f t="array" ref="H871">_xlfn.SWITCH(I871,"Sunday",1,"Monday",2,"Tuesday",3,"Wednesday",4,"Thursday",5,"Friday",6,"Saturday",7)</f>
        <v>7</v>
      </c>
      <c r="I871" t="str">
        <f t="shared" si="149"/>
        <v>Saturday</v>
      </c>
      <c r="J871">
        <f t="shared" si="150"/>
        <v>19</v>
      </c>
      <c r="K871">
        <f t="shared" si="151"/>
        <v>140</v>
      </c>
      <c r="L871">
        <f t="shared" si="152"/>
        <v>20</v>
      </c>
      <c r="M871" t="str">
        <f t="shared" si="153"/>
        <v>2012-05</v>
      </c>
    </row>
    <row r="872" spans="1:13">
      <c r="A872" s="1" t="str">
        <f t="shared" si="143"/>
        <v>20120520</v>
      </c>
      <c r="B872" s="4">
        <v>41049</v>
      </c>
      <c r="C872" s="2">
        <f t="shared" si="144"/>
        <v>5</v>
      </c>
      <c r="D872" s="2" t="str">
        <f t="shared" si="145"/>
        <v>May</v>
      </c>
      <c r="E872">
        <f t="shared" si="146"/>
        <v>2</v>
      </c>
      <c r="F872" t="str">
        <f t="shared" si="147"/>
        <v>Qtr 02</v>
      </c>
      <c r="G872">
        <f t="shared" si="148"/>
        <v>2012</v>
      </c>
      <c r="H872" cm="1">
        <f t="array" ref="H872">_xlfn.SWITCH(I872,"Sunday",1,"Monday",2,"Tuesday",3,"Wednesday",4,"Thursday",5,"Friday",6,"Saturday",7)</f>
        <v>1</v>
      </c>
      <c r="I872" t="str">
        <f t="shared" si="149"/>
        <v>Sunday</v>
      </c>
      <c r="J872">
        <f t="shared" si="150"/>
        <v>20</v>
      </c>
      <c r="K872">
        <f t="shared" si="151"/>
        <v>141</v>
      </c>
      <c r="L872">
        <f t="shared" si="152"/>
        <v>21</v>
      </c>
      <c r="M872" t="str">
        <f t="shared" si="153"/>
        <v>2012-05</v>
      </c>
    </row>
    <row r="873" spans="1:13">
      <c r="A873" s="1" t="str">
        <f t="shared" si="143"/>
        <v>20120521</v>
      </c>
      <c r="B873" s="4">
        <v>41050</v>
      </c>
      <c r="C873" s="2">
        <f t="shared" si="144"/>
        <v>5</v>
      </c>
      <c r="D873" s="2" t="str">
        <f t="shared" si="145"/>
        <v>May</v>
      </c>
      <c r="E873">
        <f t="shared" si="146"/>
        <v>2</v>
      </c>
      <c r="F873" t="str">
        <f t="shared" si="147"/>
        <v>Qtr 02</v>
      </c>
      <c r="G873">
        <f t="shared" si="148"/>
        <v>2012</v>
      </c>
      <c r="H873" cm="1">
        <f t="array" ref="H873">_xlfn.SWITCH(I873,"Sunday",1,"Monday",2,"Tuesday",3,"Wednesday",4,"Thursday",5,"Friday",6,"Saturday",7)</f>
        <v>2</v>
      </c>
      <c r="I873" t="str">
        <f t="shared" si="149"/>
        <v>Monday</v>
      </c>
      <c r="J873">
        <f t="shared" si="150"/>
        <v>21</v>
      </c>
      <c r="K873">
        <f t="shared" si="151"/>
        <v>142</v>
      </c>
      <c r="L873">
        <f t="shared" si="152"/>
        <v>21</v>
      </c>
      <c r="M873" t="str">
        <f t="shared" si="153"/>
        <v>2012-05</v>
      </c>
    </row>
    <row r="874" spans="1:13">
      <c r="A874" s="1" t="str">
        <f t="shared" si="143"/>
        <v>20120522</v>
      </c>
      <c r="B874" s="4">
        <v>41051</v>
      </c>
      <c r="C874" s="2">
        <f t="shared" si="144"/>
        <v>5</v>
      </c>
      <c r="D874" s="2" t="str">
        <f t="shared" si="145"/>
        <v>May</v>
      </c>
      <c r="E874">
        <f t="shared" si="146"/>
        <v>2</v>
      </c>
      <c r="F874" t="str">
        <f t="shared" si="147"/>
        <v>Qtr 02</v>
      </c>
      <c r="G874">
        <f t="shared" si="148"/>
        <v>2012</v>
      </c>
      <c r="H874" cm="1">
        <f t="array" ref="H874">_xlfn.SWITCH(I874,"Sunday",1,"Monday",2,"Tuesday",3,"Wednesday",4,"Thursday",5,"Friday",6,"Saturday",7)</f>
        <v>3</v>
      </c>
      <c r="I874" t="str">
        <f t="shared" si="149"/>
        <v>Tuesday</v>
      </c>
      <c r="J874">
        <f t="shared" si="150"/>
        <v>22</v>
      </c>
      <c r="K874">
        <f t="shared" si="151"/>
        <v>143</v>
      </c>
      <c r="L874">
        <f t="shared" si="152"/>
        <v>21</v>
      </c>
      <c r="M874" t="str">
        <f t="shared" si="153"/>
        <v>2012-05</v>
      </c>
    </row>
    <row r="875" spans="1:13">
      <c r="A875" s="1" t="str">
        <f t="shared" si="143"/>
        <v>20120523</v>
      </c>
      <c r="B875" s="4">
        <v>41052</v>
      </c>
      <c r="C875" s="2">
        <f t="shared" si="144"/>
        <v>5</v>
      </c>
      <c r="D875" s="2" t="str">
        <f t="shared" si="145"/>
        <v>May</v>
      </c>
      <c r="E875">
        <f t="shared" si="146"/>
        <v>2</v>
      </c>
      <c r="F875" t="str">
        <f t="shared" si="147"/>
        <v>Qtr 02</v>
      </c>
      <c r="G875">
        <f t="shared" si="148"/>
        <v>2012</v>
      </c>
      <c r="H875" cm="1">
        <f t="array" ref="H875">_xlfn.SWITCH(I875,"Sunday",1,"Monday",2,"Tuesday",3,"Wednesday",4,"Thursday",5,"Friday",6,"Saturday",7)</f>
        <v>4</v>
      </c>
      <c r="I875" t="str">
        <f t="shared" si="149"/>
        <v>Wednesday</v>
      </c>
      <c r="J875">
        <f t="shared" si="150"/>
        <v>23</v>
      </c>
      <c r="K875">
        <f t="shared" si="151"/>
        <v>144</v>
      </c>
      <c r="L875">
        <f t="shared" si="152"/>
        <v>21</v>
      </c>
      <c r="M875" t="str">
        <f t="shared" si="153"/>
        <v>2012-05</v>
      </c>
    </row>
    <row r="876" spans="1:13">
      <c r="A876" s="1" t="str">
        <f t="shared" si="143"/>
        <v>20120524</v>
      </c>
      <c r="B876" s="4">
        <v>41053</v>
      </c>
      <c r="C876" s="2">
        <f t="shared" si="144"/>
        <v>5</v>
      </c>
      <c r="D876" s="2" t="str">
        <f t="shared" si="145"/>
        <v>May</v>
      </c>
      <c r="E876">
        <f t="shared" si="146"/>
        <v>2</v>
      </c>
      <c r="F876" t="str">
        <f t="shared" si="147"/>
        <v>Qtr 02</v>
      </c>
      <c r="G876">
        <f t="shared" si="148"/>
        <v>2012</v>
      </c>
      <c r="H876" cm="1">
        <f t="array" ref="H876">_xlfn.SWITCH(I876,"Sunday",1,"Monday",2,"Tuesday",3,"Wednesday",4,"Thursday",5,"Friday",6,"Saturday",7)</f>
        <v>5</v>
      </c>
      <c r="I876" t="str">
        <f t="shared" si="149"/>
        <v>Thursday</v>
      </c>
      <c r="J876">
        <f t="shared" si="150"/>
        <v>24</v>
      </c>
      <c r="K876">
        <f t="shared" si="151"/>
        <v>145</v>
      </c>
      <c r="L876">
        <f t="shared" si="152"/>
        <v>21</v>
      </c>
      <c r="M876" t="str">
        <f t="shared" si="153"/>
        <v>2012-05</v>
      </c>
    </row>
    <row r="877" spans="1:13">
      <c r="A877" s="1" t="str">
        <f t="shared" si="143"/>
        <v>20120525</v>
      </c>
      <c r="B877" s="4">
        <v>41054</v>
      </c>
      <c r="C877" s="2">
        <f t="shared" si="144"/>
        <v>5</v>
      </c>
      <c r="D877" s="2" t="str">
        <f t="shared" si="145"/>
        <v>May</v>
      </c>
      <c r="E877">
        <f t="shared" si="146"/>
        <v>2</v>
      </c>
      <c r="F877" t="str">
        <f t="shared" si="147"/>
        <v>Qtr 02</v>
      </c>
      <c r="G877">
        <f t="shared" si="148"/>
        <v>2012</v>
      </c>
      <c r="H877" cm="1">
        <f t="array" ref="H877">_xlfn.SWITCH(I877,"Sunday",1,"Monday",2,"Tuesday",3,"Wednesday",4,"Thursday",5,"Friday",6,"Saturday",7)</f>
        <v>6</v>
      </c>
      <c r="I877" t="str">
        <f t="shared" si="149"/>
        <v>Friday</v>
      </c>
      <c r="J877">
        <f t="shared" si="150"/>
        <v>25</v>
      </c>
      <c r="K877">
        <f t="shared" si="151"/>
        <v>146</v>
      </c>
      <c r="L877">
        <f t="shared" si="152"/>
        <v>21</v>
      </c>
      <c r="M877" t="str">
        <f t="shared" si="153"/>
        <v>2012-05</v>
      </c>
    </row>
    <row r="878" spans="1:13">
      <c r="A878" s="1" t="str">
        <f t="shared" si="143"/>
        <v>20120526</v>
      </c>
      <c r="B878" s="4">
        <v>41055</v>
      </c>
      <c r="C878" s="2">
        <f t="shared" si="144"/>
        <v>5</v>
      </c>
      <c r="D878" s="2" t="str">
        <f t="shared" si="145"/>
        <v>May</v>
      </c>
      <c r="E878">
        <f t="shared" si="146"/>
        <v>2</v>
      </c>
      <c r="F878" t="str">
        <f t="shared" si="147"/>
        <v>Qtr 02</v>
      </c>
      <c r="G878">
        <f t="shared" si="148"/>
        <v>2012</v>
      </c>
      <c r="H878" cm="1">
        <f t="array" ref="H878">_xlfn.SWITCH(I878,"Sunday",1,"Monday",2,"Tuesday",3,"Wednesday",4,"Thursday",5,"Friday",6,"Saturday",7)</f>
        <v>7</v>
      </c>
      <c r="I878" t="str">
        <f t="shared" si="149"/>
        <v>Saturday</v>
      </c>
      <c r="J878">
        <f t="shared" si="150"/>
        <v>26</v>
      </c>
      <c r="K878">
        <f t="shared" si="151"/>
        <v>147</v>
      </c>
      <c r="L878">
        <f t="shared" si="152"/>
        <v>21</v>
      </c>
      <c r="M878" t="str">
        <f t="shared" si="153"/>
        <v>2012-05</v>
      </c>
    </row>
    <row r="879" spans="1:13">
      <c r="A879" s="1" t="str">
        <f t="shared" si="143"/>
        <v>20120527</v>
      </c>
      <c r="B879" s="4">
        <v>41056</v>
      </c>
      <c r="C879" s="2">
        <f t="shared" si="144"/>
        <v>5</v>
      </c>
      <c r="D879" s="2" t="str">
        <f t="shared" si="145"/>
        <v>May</v>
      </c>
      <c r="E879">
        <f t="shared" si="146"/>
        <v>2</v>
      </c>
      <c r="F879" t="str">
        <f t="shared" si="147"/>
        <v>Qtr 02</v>
      </c>
      <c r="G879">
        <f t="shared" si="148"/>
        <v>2012</v>
      </c>
      <c r="H879" cm="1">
        <f t="array" ref="H879">_xlfn.SWITCH(I879,"Sunday",1,"Monday",2,"Tuesday",3,"Wednesday",4,"Thursday",5,"Friday",6,"Saturday",7)</f>
        <v>1</v>
      </c>
      <c r="I879" t="str">
        <f t="shared" si="149"/>
        <v>Sunday</v>
      </c>
      <c r="J879">
        <f t="shared" si="150"/>
        <v>27</v>
      </c>
      <c r="K879">
        <f t="shared" si="151"/>
        <v>148</v>
      </c>
      <c r="L879">
        <f t="shared" si="152"/>
        <v>22</v>
      </c>
      <c r="M879" t="str">
        <f t="shared" si="153"/>
        <v>2012-05</v>
      </c>
    </row>
    <row r="880" spans="1:13">
      <c r="A880" s="1" t="str">
        <f t="shared" si="143"/>
        <v>20120528</v>
      </c>
      <c r="B880" s="4">
        <v>41057</v>
      </c>
      <c r="C880" s="2">
        <f t="shared" si="144"/>
        <v>5</v>
      </c>
      <c r="D880" s="2" t="str">
        <f t="shared" si="145"/>
        <v>May</v>
      </c>
      <c r="E880">
        <f t="shared" si="146"/>
        <v>2</v>
      </c>
      <c r="F880" t="str">
        <f t="shared" si="147"/>
        <v>Qtr 02</v>
      </c>
      <c r="G880">
        <f t="shared" si="148"/>
        <v>2012</v>
      </c>
      <c r="H880" cm="1">
        <f t="array" ref="H880">_xlfn.SWITCH(I880,"Sunday",1,"Monday",2,"Tuesday",3,"Wednesday",4,"Thursday",5,"Friday",6,"Saturday",7)</f>
        <v>2</v>
      </c>
      <c r="I880" t="str">
        <f t="shared" si="149"/>
        <v>Monday</v>
      </c>
      <c r="J880">
        <f t="shared" si="150"/>
        <v>28</v>
      </c>
      <c r="K880">
        <f t="shared" si="151"/>
        <v>149</v>
      </c>
      <c r="L880">
        <f t="shared" si="152"/>
        <v>22</v>
      </c>
      <c r="M880" t="str">
        <f t="shared" si="153"/>
        <v>2012-05</v>
      </c>
    </row>
    <row r="881" spans="1:13">
      <c r="A881" s="1" t="str">
        <f t="shared" si="143"/>
        <v>20120529</v>
      </c>
      <c r="B881" s="4">
        <v>41058</v>
      </c>
      <c r="C881" s="2">
        <f t="shared" si="144"/>
        <v>5</v>
      </c>
      <c r="D881" s="2" t="str">
        <f t="shared" si="145"/>
        <v>May</v>
      </c>
      <c r="E881">
        <f t="shared" si="146"/>
        <v>2</v>
      </c>
      <c r="F881" t="str">
        <f t="shared" si="147"/>
        <v>Qtr 02</v>
      </c>
      <c r="G881">
        <f t="shared" si="148"/>
        <v>2012</v>
      </c>
      <c r="H881" cm="1">
        <f t="array" ref="H881">_xlfn.SWITCH(I881,"Sunday",1,"Monday",2,"Tuesday",3,"Wednesday",4,"Thursday",5,"Friday",6,"Saturday",7)</f>
        <v>3</v>
      </c>
      <c r="I881" t="str">
        <f t="shared" si="149"/>
        <v>Tuesday</v>
      </c>
      <c r="J881">
        <f t="shared" si="150"/>
        <v>29</v>
      </c>
      <c r="K881">
        <f t="shared" si="151"/>
        <v>150</v>
      </c>
      <c r="L881">
        <f t="shared" si="152"/>
        <v>22</v>
      </c>
      <c r="M881" t="str">
        <f t="shared" si="153"/>
        <v>2012-05</v>
      </c>
    </row>
    <row r="882" spans="1:13">
      <c r="A882" s="1" t="str">
        <f t="shared" si="143"/>
        <v>20120530</v>
      </c>
      <c r="B882" s="4">
        <v>41059</v>
      </c>
      <c r="C882" s="2">
        <f t="shared" si="144"/>
        <v>5</v>
      </c>
      <c r="D882" s="2" t="str">
        <f t="shared" si="145"/>
        <v>May</v>
      </c>
      <c r="E882">
        <f t="shared" si="146"/>
        <v>2</v>
      </c>
      <c r="F882" t="str">
        <f t="shared" si="147"/>
        <v>Qtr 02</v>
      </c>
      <c r="G882">
        <f t="shared" si="148"/>
        <v>2012</v>
      </c>
      <c r="H882" cm="1">
        <f t="array" ref="H882">_xlfn.SWITCH(I882,"Sunday",1,"Monday",2,"Tuesday",3,"Wednesday",4,"Thursday",5,"Friday",6,"Saturday",7)</f>
        <v>4</v>
      </c>
      <c r="I882" t="str">
        <f t="shared" si="149"/>
        <v>Wednesday</v>
      </c>
      <c r="J882">
        <f t="shared" si="150"/>
        <v>30</v>
      </c>
      <c r="K882">
        <f t="shared" si="151"/>
        <v>151</v>
      </c>
      <c r="L882">
        <f t="shared" si="152"/>
        <v>22</v>
      </c>
      <c r="M882" t="str">
        <f t="shared" si="153"/>
        <v>2012-05</v>
      </c>
    </row>
    <row r="883" spans="1:13">
      <c r="A883" s="1" t="str">
        <f t="shared" si="143"/>
        <v>20120531</v>
      </c>
      <c r="B883" s="4">
        <v>41060</v>
      </c>
      <c r="C883" s="2">
        <f t="shared" si="144"/>
        <v>5</v>
      </c>
      <c r="D883" s="2" t="str">
        <f t="shared" si="145"/>
        <v>May</v>
      </c>
      <c r="E883">
        <f t="shared" si="146"/>
        <v>2</v>
      </c>
      <c r="F883" t="str">
        <f t="shared" si="147"/>
        <v>Qtr 02</v>
      </c>
      <c r="G883">
        <f t="shared" si="148"/>
        <v>2012</v>
      </c>
      <c r="H883" cm="1">
        <f t="array" ref="H883">_xlfn.SWITCH(I883,"Sunday",1,"Monday",2,"Tuesday",3,"Wednesday",4,"Thursday",5,"Friday",6,"Saturday",7)</f>
        <v>5</v>
      </c>
      <c r="I883" t="str">
        <f t="shared" si="149"/>
        <v>Thursday</v>
      </c>
      <c r="J883">
        <f t="shared" si="150"/>
        <v>31</v>
      </c>
      <c r="K883">
        <f t="shared" si="151"/>
        <v>152</v>
      </c>
      <c r="L883">
        <f t="shared" si="152"/>
        <v>22</v>
      </c>
      <c r="M883" t="str">
        <f t="shared" si="153"/>
        <v>2012-05</v>
      </c>
    </row>
    <row r="884" spans="1:13">
      <c r="A884" s="1" t="str">
        <f t="shared" si="143"/>
        <v>20120601</v>
      </c>
      <c r="B884" s="4">
        <v>41061</v>
      </c>
      <c r="C884" s="2">
        <f t="shared" si="144"/>
        <v>6</v>
      </c>
      <c r="D884" s="2" t="str">
        <f t="shared" si="145"/>
        <v>June</v>
      </c>
      <c r="E884">
        <f t="shared" si="146"/>
        <v>2</v>
      </c>
      <c r="F884" t="str">
        <f t="shared" si="147"/>
        <v>Qtr 02</v>
      </c>
      <c r="G884">
        <f t="shared" si="148"/>
        <v>2012</v>
      </c>
      <c r="H884" cm="1">
        <f t="array" ref="H884">_xlfn.SWITCH(I884,"Sunday",1,"Monday",2,"Tuesday",3,"Wednesday",4,"Thursday",5,"Friday",6,"Saturday",7)</f>
        <v>6</v>
      </c>
      <c r="I884" t="str">
        <f t="shared" si="149"/>
        <v>Friday</v>
      </c>
      <c r="J884">
        <f t="shared" si="150"/>
        <v>1</v>
      </c>
      <c r="K884">
        <f t="shared" si="151"/>
        <v>153</v>
      </c>
      <c r="L884">
        <f t="shared" si="152"/>
        <v>22</v>
      </c>
      <c r="M884" t="str">
        <f t="shared" si="153"/>
        <v>2012-06</v>
      </c>
    </row>
    <row r="885" spans="1:13">
      <c r="A885" s="1" t="str">
        <f t="shared" si="143"/>
        <v>20120602</v>
      </c>
      <c r="B885" s="4">
        <v>41062</v>
      </c>
      <c r="C885" s="2">
        <f t="shared" si="144"/>
        <v>6</v>
      </c>
      <c r="D885" s="2" t="str">
        <f t="shared" si="145"/>
        <v>June</v>
      </c>
      <c r="E885">
        <f t="shared" si="146"/>
        <v>2</v>
      </c>
      <c r="F885" t="str">
        <f t="shared" si="147"/>
        <v>Qtr 02</v>
      </c>
      <c r="G885">
        <f t="shared" si="148"/>
        <v>2012</v>
      </c>
      <c r="H885" cm="1">
        <f t="array" ref="H885">_xlfn.SWITCH(I885,"Sunday",1,"Monday",2,"Tuesday",3,"Wednesday",4,"Thursday",5,"Friday",6,"Saturday",7)</f>
        <v>7</v>
      </c>
      <c r="I885" t="str">
        <f t="shared" si="149"/>
        <v>Saturday</v>
      </c>
      <c r="J885">
        <f t="shared" si="150"/>
        <v>2</v>
      </c>
      <c r="K885">
        <f t="shared" si="151"/>
        <v>154</v>
      </c>
      <c r="L885">
        <f t="shared" si="152"/>
        <v>22</v>
      </c>
      <c r="M885" t="str">
        <f t="shared" si="153"/>
        <v>2012-06</v>
      </c>
    </row>
    <row r="886" spans="1:13">
      <c r="A886" s="1" t="str">
        <f t="shared" si="143"/>
        <v>20120603</v>
      </c>
      <c r="B886" s="4">
        <v>41063</v>
      </c>
      <c r="C886" s="2">
        <f t="shared" si="144"/>
        <v>6</v>
      </c>
      <c r="D886" s="2" t="str">
        <f t="shared" si="145"/>
        <v>June</v>
      </c>
      <c r="E886">
        <f t="shared" si="146"/>
        <v>2</v>
      </c>
      <c r="F886" t="str">
        <f t="shared" si="147"/>
        <v>Qtr 02</v>
      </c>
      <c r="G886">
        <f t="shared" si="148"/>
        <v>2012</v>
      </c>
      <c r="H886" cm="1">
        <f t="array" ref="H886">_xlfn.SWITCH(I886,"Sunday",1,"Monday",2,"Tuesday",3,"Wednesday",4,"Thursday",5,"Friday",6,"Saturday",7)</f>
        <v>1</v>
      </c>
      <c r="I886" t="str">
        <f t="shared" si="149"/>
        <v>Sunday</v>
      </c>
      <c r="J886">
        <f t="shared" si="150"/>
        <v>3</v>
      </c>
      <c r="K886">
        <f t="shared" si="151"/>
        <v>155</v>
      </c>
      <c r="L886">
        <f t="shared" si="152"/>
        <v>23</v>
      </c>
      <c r="M886" t="str">
        <f t="shared" si="153"/>
        <v>2012-06</v>
      </c>
    </row>
    <row r="887" spans="1:13">
      <c r="A887" s="1" t="str">
        <f t="shared" si="143"/>
        <v>20120604</v>
      </c>
      <c r="B887" s="4">
        <v>41064</v>
      </c>
      <c r="C887" s="2">
        <f t="shared" si="144"/>
        <v>6</v>
      </c>
      <c r="D887" s="2" t="str">
        <f t="shared" si="145"/>
        <v>June</v>
      </c>
      <c r="E887">
        <f t="shared" si="146"/>
        <v>2</v>
      </c>
      <c r="F887" t="str">
        <f t="shared" si="147"/>
        <v>Qtr 02</v>
      </c>
      <c r="G887">
        <f t="shared" si="148"/>
        <v>2012</v>
      </c>
      <c r="H887" cm="1">
        <f t="array" ref="H887">_xlfn.SWITCH(I887,"Sunday",1,"Monday",2,"Tuesday",3,"Wednesday",4,"Thursday",5,"Friday",6,"Saturday",7)</f>
        <v>2</v>
      </c>
      <c r="I887" t="str">
        <f t="shared" si="149"/>
        <v>Monday</v>
      </c>
      <c r="J887">
        <f t="shared" si="150"/>
        <v>4</v>
      </c>
      <c r="K887">
        <f t="shared" si="151"/>
        <v>156</v>
      </c>
      <c r="L887">
        <f t="shared" si="152"/>
        <v>23</v>
      </c>
      <c r="M887" t="str">
        <f t="shared" si="153"/>
        <v>2012-06</v>
      </c>
    </row>
    <row r="888" spans="1:13">
      <c r="A888" s="1" t="str">
        <f t="shared" si="143"/>
        <v>20120605</v>
      </c>
      <c r="B888" s="4">
        <v>41065</v>
      </c>
      <c r="C888" s="2">
        <f t="shared" si="144"/>
        <v>6</v>
      </c>
      <c r="D888" s="2" t="str">
        <f t="shared" si="145"/>
        <v>June</v>
      </c>
      <c r="E888">
        <f t="shared" si="146"/>
        <v>2</v>
      </c>
      <c r="F888" t="str">
        <f t="shared" si="147"/>
        <v>Qtr 02</v>
      </c>
      <c r="G888">
        <f t="shared" si="148"/>
        <v>2012</v>
      </c>
      <c r="H888" cm="1">
        <f t="array" ref="H888">_xlfn.SWITCH(I888,"Sunday",1,"Monday",2,"Tuesday",3,"Wednesday",4,"Thursday",5,"Friday",6,"Saturday",7)</f>
        <v>3</v>
      </c>
      <c r="I888" t="str">
        <f t="shared" si="149"/>
        <v>Tuesday</v>
      </c>
      <c r="J888">
        <f t="shared" si="150"/>
        <v>5</v>
      </c>
      <c r="K888">
        <f t="shared" si="151"/>
        <v>157</v>
      </c>
      <c r="L888">
        <f t="shared" si="152"/>
        <v>23</v>
      </c>
      <c r="M888" t="str">
        <f t="shared" si="153"/>
        <v>2012-06</v>
      </c>
    </row>
    <row r="889" spans="1:13">
      <c r="A889" s="1" t="str">
        <f t="shared" si="143"/>
        <v>20120606</v>
      </c>
      <c r="B889" s="4">
        <v>41066</v>
      </c>
      <c r="C889" s="2">
        <f t="shared" si="144"/>
        <v>6</v>
      </c>
      <c r="D889" s="2" t="str">
        <f t="shared" si="145"/>
        <v>June</v>
      </c>
      <c r="E889">
        <f t="shared" si="146"/>
        <v>2</v>
      </c>
      <c r="F889" t="str">
        <f t="shared" si="147"/>
        <v>Qtr 02</v>
      </c>
      <c r="G889">
        <f t="shared" si="148"/>
        <v>2012</v>
      </c>
      <c r="H889" cm="1">
        <f t="array" ref="H889">_xlfn.SWITCH(I889,"Sunday",1,"Monday",2,"Tuesday",3,"Wednesday",4,"Thursday",5,"Friday",6,"Saturday",7)</f>
        <v>4</v>
      </c>
      <c r="I889" t="str">
        <f t="shared" si="149"/>
        <v>Wednesday</v>
      </c>
      <c r="J889">
        <f t="shared" si="150"/>
        <v>6</v>
      </c>
      <c r="K889">
        <f t="shared" si="151"/>
        <v>158</v>
      </c>
      <c r="L889">
        <f t="shared" si="152"/>
        <v>23</v>
      </c>
      <c r="M889" t="str">
        <f t="shared" si="153"/>
        <v>2012-06</v>
      </c>
    </row>
    <row r="890" spans="1:13">
      <c r="A890" s="1" t="str">
        <f t="shared" si="143"/>
        <v>20120607</v>
      </c>
      <c r="B890" s="4">
        <v>41067</v>
      </c>
      <c r="C890" s="2">
        <f t="shared" si="144"/>
        <v>6</v>
      </c>
      <c r="D890" s="2" t="str">
        <f t="shared" si="145"/>
        <v>June</v>
      </c>
      <c r="E890">
        <f t="shared" si="146"/>
        <v>2</v>
      </c>
      <c r="F890" t="str">
        <f t="shared" si="147"/>
        <v>Qtr 02</v>
      </c>
      <c r="G890">
        <f t="shared" si="148"/>
        <v>2012</v>
      </c>
      <c r="H890" cm="1">
        <f t="array" ref="H890">_xlfn.SWITCH(I890,"Sunday",1,"Monday",2,"Tuesday",3,"Wednesday",4,"Thursday",5,"Friday",6,"Saturday",7)</f>
        <v>5</v>
      </c>
      <c r="I890" t="str">
        <f t="shared" si="149"/>
        <v>Thursday</v>
      </c>
      <c r="J890">
        <f t="shared" si="150"/>
        <v>7</v>
      </c>
      <c r="K890">
        <f t="shared" si="151"/>
        <v>159</v>
      </c>
      <c r="L890">
        <f t="shared" si="152"/>
        <v>23</v>
      </c>
      <c r="M890" t="str">
        <f t="shared" si="153"/>
        <v>2012-06</v>
      </c>
    </row>
    <row r="891" spans="1:13">
      <c r="A891" s="1" t="str">
        <f t="shared" si="143"/>
        <v>20120608</v>
      </c>
      <c r="B891" s="4">
        <v>41068</v>
      </c>
      <c r="C891" s="2">
        <f t="shared" si="144"/>
        <v>6</v>
      </c>
      <c r="D891" s="2" t="str">
        <f t="shared" si="145"/>
        <v>June</v>
      </c>
      <c r="E891">
        <f t="shared" si="146"/>
        <v>2</v>
      </c>
      <c r="F891" t="str">
        <f t="shared" si="147"/>
        <v>Qtr 02</v>
      </c>
      <c r="G891">
        <f t="shared" si="148"/>
        <v>2012</v>
      </c>
      <c r="H891" cm="1">
        <f t="array" ref="H891">_xlfn.SWITCH(I891,"Sunday",1,"Monday",2,"Tuesday",3,"Wednesday",4,"Thursday",5,"Friday",6,"Saturday",7)</f>
        <v>6</v>
      </c>
      <c r="I891" t="str">
        <f t="shared" si="149"/>
        <v>Friday</v>
      </c>
      <c r="J891">
        <f t="shared" si="150"/>
        <v>8</v>
      </c>
      <c r="K891">
        <f t="shared" si="151"/>
        <v>160</v>
      </c>
      <c r="L891">
        <f t="shared" si="152"/>
        <v>23</v>
      </c>
      <c r="M891" t="str">
        <f t="shared" si="153"/>
        <v>2012-06</v>
      </c>
    </row>
    <row r="892" spans="1:13">
      <c r="A892" s="1" t="str">
        <f t="shared" si="143"/>
        <v>20120609</v>
      </c>
      <c r="B892" s="4">
        <v>41069</v>
      </c>
      <c r="C892" s="2">
        <f t="shared" si="144"/>
        <v>6</v>
      </c>
      <c r="D892" s="2" t="str">
        <f t="shared" si="145"/>
        <v>June</v>
      </c>
      <c r="E892">
        <f t="shared" si="146"/>
        <v>2</v>
      </c>
      <c r="F892" t="str">
        <f t="shared" si="147"/>
        <v>Qtr 02</v>
      </c>
      <c r="G892">
        <f t="shared" si="148"/>
        <v>2012</v>
      </c>
      <c r="H892" cm="1">
        <f t="array" ref="H892">_xlfn.SWITCH(I892,"Sunday",1,"Monday",2,"Tuesday",3,"Wednesday",4,"Thursday",5,"Friday",6,"Saturday",7)</f>
        <v>7</v>
      </c>
      <c r="I892" t="str">
        <f t="shared" si="149"/>
        <v>Saturday</v>
      </c>
      <c r="J892">
        <f t="shared" si="150"/>
        <v>9</v>
      </c>
      <c r="K892">
        <f t="shared" si="151"/>
        <v>161</v>
      </c>
      <c r="L892">
        <f t="shared" si="152"/>
        <v>23</v>
      </c>
      <c r="M892" t="str">
        <f t="shared" si="153"/>
        <v>2012-06</v>
      </c>
    </row>
    <row r="893" spans="1:13">
      <c r="A893" s="1" t="str">
        <f t="shared" si="143"/>
        <v>20120610</v>
      </c>
      <c r="B893" s="4">
        <v>41070</v>
      </c>
      <c r="C893" s="2">
        <f t="shared" si="144"/>
        <v>6</v>
      </c>
      <c r="D893" s="2" t="str">
        <f t="shared" si="145"/>
        <v>June</v>
      </c>
      <c r="E893">
        <f t="shared" si="146"/>
        <v>2</v>
      </c>
      <c r="F893" t="str">
        <f t="shared" si="147"/>
        <v>Qtr 02</v>
      </c>
      <c r="G893">
        <f t="shared" si="148"/>
        <v>2012</v>
      </c>
      <c r="H893" cm="1">
        <f t="array" ref="H893">_xlfn.SWITCH(I893,"Sunday",1,"Monday",2,"Tuesday",3,"Wednesday",4,"Thursday",5,"Friday",6,"Saturday",7)</f>
        <v>1</v>
      </c>
      <c r="I893" t="str">
        <f t="shared" si="149"/>
        <v>Sunday</v>
      </c>
      <c r="J893">
        <f t="shared" si="150"/>
        <v>10</v>
      </c>
      <c r="K893">
        <f t="shared" si="151"/>
        <v>162</v>
      </c>
      <c r="L893">
        <f t="shared" si="152"/>
        <v>24</v>
      </c>
      <c r="M893" t="str">
        <f t="shared" si="153"/>
        <v>2012-06</v>
      </c>
    </row>
    <row r="894" spans="1:13">
      <c r="A894" s="1" t="str">
        <f t="shared" si="143"/>
        <v>20120611</v>
      </c>
      <c r="B894" s="4">
        <v>41071</v>
      </c>
      <c r="C894" s="2">
        <f t="shared" si="144"/>
        <v>6</v>
      </c>
      <c r="D894" s="2" t="str">
        <f t="shared" si="145"/>
        <v>June</v>
      </c>
      <c r="E894">
        <f t="shared" si="146"/>
        <v>2</v>
      </c>
      <c r="F894" t="str">
        <f t="shared" si="147"/>
        <v>Qtr 02</v>
      </c>
      <c r="G894">
        <f t="shared" si="148"/>
        <v>2012</v>
      </c>
      <c r="H894" cm="1">
        <f t="array" ref="H894">_xlfn.SWITCH(I894,"Sunday",1,"Monday",2,"Tuesday",3,"Wednesday",4,"Thursday",5,"Friday",6,"Saturday",7)</f>
        <v>2</v>
      </c>
      <c r="I894" t="str">
        <f t="shared" si="149"/>
        <v>Monday</v>
      </c>
      <c r="J894">
        <f t="shared" si="150"/>
        <v>11</v>
      </c>
      <c r="K894">
        <f t="shared" si="151"/>
        <v>163</v>
      </c>
      <c r="L894">
        <f t="shared" si="152"/>
        <v>24</v>
      </c>
      <c r="M894" t="str">
        <f t="shared" si="153"/>
        <v>2012-06</v>
      </c>
    </row>
    <row r="895" spans="1:13">
      <c r="A895" s="1" t="str">
        <f t="shared" si="143"/>
        <v>20120612</v>
      </c>
      <c r="B895" s="4">
        <v>41072</v>
      </c>
      <c r="C895" s="2">
        <f t="shared" si="144"/>
        <v>6</v>
      </c>
      <c r="D895" s="2" t="str">
        <f t="shared" si="145"/>
        <v>June</v>
      </c>
      <c r="E895">
        <f t="shared" si="146"/>
        <v>2</v>
      </c>
      <c r="F895" t="str">
        <f t="shared" si="147"/>
        <v>Qtr 02</v>
      </c>
      <c r="G895">
        <f t="shared" si="148"/>
        <v>2012</v>
      </c>
      <c r="H895" cm="1">
        <f t="array" ref="H895">_xlfn.SWITCH(I895,"Sunday",1,"Monday",2,"Tuesday",3,"Wednesday",4,"Thursday",5,"Friday",6,"Saturday",7)</f>
        <v>3</v>
      </c>
      <c r="I895" t="str">
        <f t="shared" si="149"/>
        <v>Tuesday</v>
      </c>
      <c r="J895">
        <f t="shared" si="150"/>
        <v>12</v>
      </c>
      <c r="K895">
        <f t="shared" si="151"/>
        <v>164</v>
      </c>
      <c r="L895">
        <f t="shared" si="152"/>
        <v>24</v>
      </c>
      <c r="M895" t="str">
        <f t="shared" si="153"/>
        <v>2012-06</v>
      </c>
    </row>
    <row r="896" spans="1:13">
      <c r="A896" s="1" t="str">
        <f t="shared" si="143"/>
        <v>20120613</v>
      </c>
      <c r="B896" s="4">
        <v>41073</v>
      </c>
      <c r="C896" s="2">
        <f t="shared" si="144"/>
        <v>6</v>
      </c>
      <c r="D896" s="2" t="str">
        <f t="shared" si="145"/>
        <v>June</v>
      </c>
      <c r="E896">
        <f t="shared" si="146"/>
        <v>2</v>
      </c>
      <c r="F896" t="str">
        <f t="shared" si="147"/>
        <v>Qtr 02</v>
      </c>
      <c r="G896">
        <f t="shared" si="148"/>
        <v>2012</v>
      </c>
      <c r="H896" cm="1">
        <f t="array" ref="H896">_xlfn.SWITCH(I896,"Sunday",1,"Monday",2,"Tuesday",3,"Wednesday",4,"Thursday",5,"Friday",6,"Saturday",7)</f>
        <v>4</v>
      </c>
      <c r="I896" t="str">
        <f t="shared" si="149"/>
        <v>Wednesday</v>
      </c>
      <c r="J896">
        <f t="shared" si="150"/>
        <v>13</v>
      </c>
      <c r="K896">
        <f t="shared" si="151"/>
        <v>165</v>
      </c>
      <c r="L896">
        <f t="shared" si="152"/>
        <v>24</v>
      </c>
      <c r="M896" t="str">
        <f t="shared" si="153"/>
        <v>2012-06</v>
      </c>
    </row>
    <row r="897" spans="1:13">
      <c r="A897" s="1" t="str">
        <f t="shared" si="143"/>
        <v>20120614</v>
      </c>
      <c r="B897" s="4">
        <v>41074</v>
      </c>
      <c r="C897" s="2">
        <f t="shared" si="144"/>
        <v>6</v>
      </c>
      <c r="D897" s="2" t="str">
        <f t="shared" si="145"/>
        <v>June</v>
      </c>
      <c r="E897">
        <f t="shared" si="146"/>
        <v>2</v>
      </c>
      <c r="F897" t="str">
        <f t="shared" si="147"/>
        <v>Qtr 02</v>
      </c>
      <c r="G897">
        <f t="shared" si="148"/>
        <v>2012</v>
      </c>
      <c r="H897" cm="1">
        <f t="array" ref="H897">_xlfn.SWITCH(I897,"Sunday",1,"Monday",2,"Tuesday",3,"Wednesday",4,"Thursday",5,"Friday",6,"Saturday",7)</f>
        <v>5</v>
      </c>
      <c r="I897" t="str">
        <f t="shared" si="149"/>
        <v>Thursday</v>
      </c>
      <c r="J897">
        <f t="shared" si="150"/>
        <v>14</v>
      </c>
      <c r="K897">
        <f t="shared" si="151"/>
        <v>166</v>
      </c>
      <c r="L897">
        <f t="shared" si="152"/>
        <v>24</v>
      </c>
      <c r="M897" t="str">
        <f t="shared" si="153"/>
        <v>2012-06</v>
      </c>
    </row>
    <row r="898" spans="1:13">
      <c r="A898" s="1" t="str">
        <f t="shared" si="143"/>
        <v>20120615</v>
      </c>
      <c r="B898" s="4">
        <v>41075</v>
      </c>
      <c r="C898" s="2">
        <f t="shared" si="144"/>
        <v>6</v>
      </c>
      <c r="D898" s="2" t="str">
        <f t="shared" si="145"/>
        <v>June</v>
      </c>
      <c r="E898">
        <f t="shared" si="146"/>
        <v>2</v>
      </c>
      <c r="F898" t="str">
        <f t="shared" si="147"/>
        <v>Qtr 02</v>
      </c>
      <c r="G898">
        <f t="shared" si="148"/>
        <v>2012</v>
      </c>
      <c r="H898" cm="1">
        <f t="array" ref="H898">_xlfn.SWITCH(I898,"Sunday",1,"Monday",2,"Tuesday",3,"Wednesday",4,"Thursday",5,"Friday",6,"Saturday",7)</f>
        <v>6</v>
      </c>
      <c r="I898" t="str">
        <f t="shared" si="149"/>
        <v>Friday</v>
      </c>
      <c r="J898">
        <f t="shared" si="150"/>
        <v>15</v>
      </c>
      <c r="K898">
        <f t="shared" si="151"/>
        <v>167</v>
      </c>
      <c r="L898">
        <f t="shared" si="152"/>
        <v>24</v>
      </c>
      <c r="M898" t="str">
        <f t="shared" si="153"/>
        <v>2012-06</v>
      </c>
    </row>
    <row r="899" spans="1:13">
      <c r="A899" s="1" t="str">
        <f t="shared" ref="A899:A962" si="154">YEAR(B899) &amp; REPT("0",2 - LEN(C899)) &amp; C899 &amp; REPT("0",2 - LEN(J899)) &amp; J899</f>
        <v>20120616</v>
      </c>
      <c r="B899" s="4">
        <v>41076</v>
      </c>
      <c r="C899" s="2">
        <f t="shared" ref="C899:C962" si="155">MONTH(B899)</f>
        <v>6</v>
      </c>
      <c r="D899" s="2" t="str">
        <f t="shared" ref="D899:D962" si="156">TEXT(B899,"mmmm")</f>
        <v>June</v>
      </c>
      <c r="E899">
        <f t="shared" ref="E899:E962" si="157">IF( OR(C899 = 1, C899=2, C899 = 3),1, IF(OR(C899 = 4, C899=5, C899 = 6),2,IF(OR(C899 = 7, C899=8, C899 = 9),3,4)))</f>
        <v>2</v>
      </c>
      <c r="F899" t="str">
        <f t="shared" ref="F899:F962" si="158">"Qtr " &amp; REPT("0",2 - LEN(E899)) &amp; E899</f>
        <v>Qtr 02</v>
      </c>
      <c r="G899">
        <f t="shared" ref="G899:G962" si="159">YEAR(B899)</f>
        <v>2012</v>
      </c>
      <c r="H899" cm="1">
        <f t="array" ref="H899">_xlfn.SWITCH(I899,"Sunday",1,"Monday",2,"Tuesday",3,"Wednesday",4,"Thursday",5,"Friday",6,"Saturday",7)</f>
        <v>7</v>
      </c>
      <c r="I899" t="str">
        <f t="shared" ref="I899:I962" si="160">TEXT(B899,"dddd")</f>
        <v>Saturday</v>
      </c>
      <c r="J899">
        <f t="shared" ref="J899:J962" si="161">DAY(B899)</f>
        <v>16</v>
      </c>
      <c r="K899">
        <f t="shared" ref="K899:K962" si="162">B899 - DATE(YEAR(B899),1,0)</f>
        <v>168</v>
      </c>
      <c r="L899">
        <f t="shared" ref="L899:L962" si="163">WEEKNUM(B899)</f>
        <v>24</v>
      </c>
      <c r="M899" t="str">
        <f t="shared" si="153"/>
        <v>2012-06</v>
      </c>
    </row>
    <row r="900" spans="1:13">
      <c r="A900" s="1" t="str">
        <f t="shared" si="154"/>
        <v>20120617</v>
      </c>
      <c r="B900" s="4">
        <v>41077</v>
      </c>
      <c r="C900" s="2">
        <f t="shared" si="155"/>
        <v>6</v>
      </c>
      <c r="D900" s="2" t="str">
        <f t="shared" si="156"/>
        <v>June</v>
      </c>
      <c r="E900">
        <f t="shared" si="157"/>
        <v>2</v>
      </c>
      <c r="F900" t="str">
        <f t="shared" si="158"/>
        <v>Qtr 02</v>
      </c>
      <c r="G900">
        <f t="shared" si="159"/>
        <v>2012</v>
      </c>
      <c r="H900" cm="1">
        <f t="array" ref="H900">_xlfn.SWITCH(I900,"Sunday",1,"Monday",2,"Tuesday",3,"Wednesday",4,"Thursday",5,"Friday",6,"Saturday",7)</f>
        <v>1</v>
      </c>
      <c r="I900" t="str">
        <f t="shared" si="160"/>
        <v>Sunday</v>
      </c>
      <c r="J900">
        <f t="shared" si="161"/>
        <v>17</v>
      </c>
      <c r="K900">
        <f t="shared" si="162"/>
        <v>169</v>
      </c>
      <c r="L900">
        <f t="shared" si="163"/>
        <v>25</v>
      </c>
      <c r="M900" t="str">
        <f t="shared" ref="M900:M963" si="164">YEAR(B900) &amp; "-" &amp; REPT("0",2 - LEN(C900)) &amp; C900</f>
        <v>2012-06</v>
      </c>
    </row>
    <row r="901" spans="1:13">
      <c r="A901" s="1" t="str">
        <f t="shared" si="154"/>
        <v>20120618</v>
      </c>
      <c r="B901" s="4">
        <v>41078</v>
      </c>
      <c r="C901" s="2">
        <f t="shared" si="155"/>
        <v>6</v>
      </c>
      <c r="D901" s="2" t="str">
        <f t="shared" si="156"/>
        <v>June</v>
      </c>
      <c r="E901">
        <f t="shared" si="157"/>
        <v>2</v>
      </c>
      <c r="F901" t="str">
        <f t="shared" si="158"/>
        <v>Qtr 02</v>
      </c>
      <c r="G901">
        <f t="shared" si="159"/>
        <v>2012</v>
      </c>
      <c r="H901" cm="1">
        <f t="array" ref="H901">_xlfn.SWITCH(I901,"Sunday",1,"Monday",2,"Tuesday",3,"Wednesday",4,"Thursday",5,"Friday",6,"Saturday",7)</f>
        <v>2</v>
      </c>
      <c r="I901" t="str">
        <f t="shared" si="160"/>
        <v>Monday</v>
      </c>
      <c r="J901">
        <f t="shared" si="161"/>
        <v>18</v>
      </c>
      <c r="K901">
        <f t="shared" si="162"/>
        <v>170</v>
      </c>
      <c r="L901">
        <f t="shared" si="163"/>
        <v>25</v>
      </c>
      <c r="M901" t="str">
        <f t="shared" si="164"/>
        <v>2012-06</v>
      </c>
    </row>
    <row r="902" spans="1:13">
      <c r="A902" s="1" t="str">
        <f t="shared" si="154"/>
        <v>20120619</v>
      </c>
      <c r="B902" s="4">
        <v>41079</v>
      </c>
      <c r="C902" s="2">
        <f t="shared" si="155"/>
        <v>6</v>
      </c>
      <c r="D902" s="2" t="str">
        <f t="shared" si="156"/>
        <v>June</v>
      </c>
      <c r="E902">
        <f t="shared" si="157"/>
        <v>2</v>
      </c>
      <c r="F902" t="str">
        <f t="shared" si="158"/>
        <v>Qtr 02</v>
      </c>
      <c r="G902">
        <f t="shared" si="159"/>
        <v>2012</v>
      </c>
      <c r="H902" cm="1">
        <f t="array" ref="H902">_xlfn.SWITCH(I902,"Sunday",1,"Monday",2,"Tuesday",3,"Wednesday",4,"Thursday",5,"Friday",6,"Saturday",7)</f>
        <v>3</v>
      </c>
      <c r="I902" t="str">
        <f t="shared" si="160"/>
        <v>Tuesday</v>
      </c>
      <c r="J902">
        <f t="shared" si="161"/>
        <v>19</v>
      </c>
      <c r="K902">
        <f t="shared" si="162"/>
        <v>171</v>
      </c>
      <c r="L902">
        <f t="shared" si="163"/>
        <v>25</v>
      </c>
      <c r="M902" t="str">
        <f t="shared" si="164"/>
        <v>2012-06</v>
      </c>
    </row>
    <row r="903" spans="1:13">
      <c r="A903" s="1" t="str">
        <f t="shared" si="154"/>
        <v>20120620</v>
      </c>
      <c r="B903" s="4">
        <v>41080</v>
      </c>
      <c r="C903" s="2">
        <f t="shared" si="155"/>
        <v>6</v>
      </c>
      <c r="D903" s="2" t="str">
        <f t="shared" si="156"/>
        <v>June</v>
      </c>
      <c r="E903">
        <f t="shared" si="157"/>
        <v>2</v>
      </c>
      <c r="F903" t="str">
        <f t="shared" si="158"/>
        <v>Qtr 02</v>
      </c>
      <c r="G903">
        <f t="shared" si="159"/>
        <v>2012</v>
      </c>
      <c r="H903" cm="1">
        <f t="array" ref="H903">_xlfn.SWITCH(I903,"Sunday",1,"Monday",2,"Tuesday",3,"Wednesday",4,"Thursday",5,"Friday",6,"Saturday",7)</f>
        <v>4</v>
      </c>
      <c r="I903" t="str">
        <f t="shared" si="160"/>
        <v>Wednesday</v>
      </c>
      <c r="J903">
        <f t="shared" si="161"/>
        <v>20</v>
      </c>
      <c r="K903">
        <f t="shared" si="162"/>
        <v>172</v>
      </c>
      <c r="L903">
        <f t="shared" si="163"/>
        <v>25</v>
      </c>
      <c r="M903" t="str">
        <f t="shared" si="164"/>
        <v>2012-06</v>
      </c>
    </row>
    <row r="904" spans="1:13">
      <c r="A904" s="1" t="str">
        <f t="shared" si="154"/>
        <v>20120621</v>
      </c>
      <c r="B904" s="4">
        <v>41081</v>
      </c>
      <c r="C904" s="2">
        <f t="shared" si="155"/>
        <v>6</v>
      </c>
      <c r="D904" s="2" t="str">
        <f t="shared" si="156"/>
        <v>June</v>
      </c>
      <c r="E904">
        <f t="shared" si="157"/>
        <v>2</v>
      </c>
      <c r="F904" t="str">
        <f t="shared" si="158"/>
        <v>Qtr 02</v>
      </c>
      <c r="G904">
        <f t="shared" si="159"/>
        <v>2012</v>
      </c>
      <c r="H904" cm="1">
        <f t="array" ref="H904">_xlfn.SWITCH(I904,"Sunday",1,"Monday",2,"Tuesday",3,"Wednesday",4,"Thursday",5,"Friday",6,"Saturday",7)</f>
        <v>5</v>
      </c>
      <c r="I904" t="str">
        <f t="shared" si="160"/>
        <v>Thursday</v>
      </c>
      <c r="J904">
        <f t="shared" si="161"/>
        <v>21</v>
      </c>
      <c r="K904">
        <f t="shared" si="162"/>
        <v>173</v>
      </c>
      <c r="L904">
        <f t="shared" si="163"/>
        <v>25</v>
      </c>
      <c r="M904" t="str">
        <f t="shared" si="164"/>
        <v>2012-06</v>
      </c>
    </row>
    <row r="905" spans="1:13">
      <c r="A905" s="1" t="str">
        <f t="shared" si="154"/>
        <v>20120622</v>
      </c>
      <c r="B905" s="4">
        <v>41082</v>
      </c>
      <c r="C905" s="2">
        <f t="shared" si="155"/>
        <v>6</v>
      </c>
      <c r="D905" s="2" t="str">
        <f t="shared" si="156"/>
        <v>June</v>
      </c>
      <c r="E905">
        <f t="shared" si="157"/>
        <v>2</v>
      </c>
      <c r="F905" t="str">
        <f t="shared" si="158"/>
        <v>Qtr 02</v>
      </c>
      <c r="G905">
        <f t="shared" si="159"/>
        <v>2012</v>
      </c>
      <c r="H905" cm="1">
        <f t="array" ref="H905">_xlfn.SWITCH(I905,"Sunday",1,"Monday",2,"Tuesday",3,"Wednesday",4,"Thursday",5,"Friday",6,"Saturday",7)</f>
        <v>6</v>
      </c>
      <c r="I905" t="str">
        <f t="shared" si="160"/>
        <v>Friday</v>
      </c>
      <c r="J905">
        <f t="shared" si="161"/>
        <v>22</v>
      </c>
      <c r="K905">
        <f t="shared" si="162"/>
        <v>174</v>
      </c>
      <c r="L905">
        <f t="shared" si="163"/>
        <v>25</v>
      </c>
      <c r="M905" t="str">
        <f t="shared" si="164"/>
        <v>2012-06</v>
      </c>
    </row>
    <row r="906" spans="1:13">
      <c r="A906" s="1" t="str">
        <f t="shared" si="154"/>
        <v>20120623</v>
      </c>
      <c r="B906" s="4">
        <v>41083</v>
      </c>
      <c r="C906" s="2">
        <f t="shared" si="155"/>
        <v>6</v>
      </c>
      <c r="D906" s="2" t="str">
        <f t="shared" si="156"/>
        <v>June</v>
      </c>
      <c r="E906">
        <f t="shared" si="157"/>
        <v>2</v>
      </c>
      <c r="F906" t="str">
        <f t="shared" si="158"/>
        <v>Qtr 02</v>
      </c>
      <c r="G906">
        <f t="shared" si="159"/>
        <v>2012</v>
      </c>
      <c r="H906" cm="1">
        <f t="array" ref="H906">_xlfn.SWITCH(I906,"Sunday",1,"Monday",2,"Tuesday",3,"Wednesday",4,"Thursday",5,"Friday",6,"Saturday",7)</f>
        <v>7</v>
      </c>
      <c r="I906" t="str">
        <f t="shared" si="160"/>
        <v>Saturday</v>
      </c>
      <c r="J906">
        <f t="shared" si="161"/>
        <v>23</v>
      </c>
      <c r="K906">
        <f t="shared" si="162"/>
        <v>175</v>
      </c>
      <c r="L906">
        <f t="shared" si="163"/>
        <v>25</v>
      </c>
      <c r="M906" t="str">
        <f t="shared" si="164"/>
        <v>2012-06</v>
      </c>
    </row>
    <row r="907" spans="1:13">
      <c r="A907" s="1" t="str">
        <f t="shared" si="154"/>
        <v>20120624</v>
      </c>
      <c r="B907" s="4">
        <v>41084</v>
      </c>
      <c r="C907" s="2">
        <f t="shared" si="155"/>
        <v>6</v>
      </c>
      <c r="D907" s="2" t="str">
        <f t="shared" si="156"/>
        <v>June</v>
      </c>
      <c r="E907">
        <f t="shared" si="157"/>
        <v>2</v>
      </c>
      <c r="F907" t="str">
        <f t="shared" si="158"/>
        <v>Qtr 02</v>
      </c>
      <c r="G907">
        <f t="shared" si="159"/>
        <v>2012</v>
      </c>
      <c r="H907" cm="1">
        <f t="array" ref="H907">_xlfn.SWITCH(I907,"Sunday",1,"Monday",2,"Tuesday",3,"Wednesday",4,"Thursday",5,"Friday",6,"Saturday",7)</f>
        <v>1</v>
      </c>
      <c r="I907" t="str">
        <f t="shared" si="160"/>
        <v>Sunday</v>
      </c>
      <c r="J907">
        <f t="shared" si="161"/>
        <v>24</v>
      </c>
      <c r="K907">
        <f t="shared" si="162"/>
        <v>176</v>
      </c>
      <c r="L907">
        <f t="shared" si="163"/>
        <v>26</v>
      </c>
      <c r="M907" t="str">
        <f t="shared" si="164"/>
        <v>2012-06</v>
      </c>
    </row>
    <row r="908" spans="1:13">
      <c r="A908" s="1" t="str">
        <f t="shared" si="154"/>
        <v>20120625</v>
      </c>
      <c r="B908" s="4">
        <v>41085</v>
      </c>
      <c r="C908" s="2">
        <f t="shared" si="155"/>
        <v>6</v>
      </c>
      <c r="D908" s="2" t="str">
        <f t="shared" si="156"/>
        <v>June</v>
      </c>
      <c r="E908">
        <f t="shared" si="157"/>
        <v>2</v>
      </c>
      <c r="F908" t="str">
        <f t="shared" si="158"/>
        <v>Qtr 02</v>
      </c>
      <c r="G908">
        <f t="shared" si="159"/>
        <v>2012</v>
      </c>
      <c r="H908" cm="1">
        <f t="array" ref="H908">_xlfn.SWITCH(I908,"Sunday",1,"Monday",2,"Tuesday",3,"Wednesday",4,"Thursday",5,"Friday",6,"Saturday",7)</f>
        <v>2</v>
      </c>
      <c r="I908" t="str">
        <f t="shared" si="160"/>
        <v>Monday</v>
      </c>
      <c r="J908">
        <f t="shared" si="161"/>
        <v>25</v>
      </c>
      <c r="K908">
        <f t="shared" si="162"/>
        <v>177</v>
      </c>
      <c r="L908">
        <f t="shared" si="163"/>
        <v>26</v>
      </c>
      <c r="M908" t="str">
        <f t="shared" si="164"/>
        <v>2012-06</v>
      </c>
    </row>
    <row r="909" spans="1:13">
      <c r="A909" s="1" t="str">
        <f t="shared" si="154"/>
        <v>20120626</v>
      </c>
      <c r="B909" s="4">
        <v>41086</v>
      </c>
      <c r="C909" s="2">
        <f t="shared" si="155"/>
        <v>6</v>
      </c>
      <c r="D909" s="2" t="str">
        <f t="shared" si="156"/>
        <v>June</v>
      </c>
      <c r="E909">
        <f t="shared" si="157"/>
        <v>2</v>
      </c>
      <c r="F909" t="str">
        <f t="shared" si="158"/>
        <v>Qtr 02</v>
      </c>
      <c r="G909">
        <f t="shared" si="159"/>
        <v>2012</v>
      </c>
      <c r="H909" cm="1">
        <f t="array" ref="H909">_xlfn.SWITCH(I909,"Sunday",1,"Monday",2,"Tuesday",3,"Wednesday",4,"Thursday",5,"Friday",6,"Saturday",7)</f>
        <v>3</v>
      </c>
      <c r="I909" t="str">
        <f t="shared" si="160"/>
        <v>Tuesday</v>
      </c>
      <c r="J909">
        <f t="shared" si="161"/>
        <v>26</v>
      </c>
      <c r="K909">
        <f t="shared" si="162"/>
        <v>178</v>
      </c>
      <c r="L909">
        <f t="shared" si="163"/>
        <v>26</v>
      </c>
      <c r="M909" t="str">
        <f t="shared" si="164"/>
        <v>2012-06</v>
      </c>
    </row>
    <row r="910" spans="1:13">
      <c r="A910" s="1" t="str">
        <f t="shared" si="154"/>
        <v>20120627</v>
      </c>
      <c r="B910" s="4">
        <v>41087</v>
      </c>
      <c r="C910" s="2">
        <f t="shared" si="155"/>
        <v>6</v>
      </c>
      <c r="D910" s="2" t="str">
        <f t="shared" si="156"/>
        <v>June</v>
      </c>
      <c r="E910">
        <f t="shared" si="157"/>
        <v>2</v>
      </c>
      <c r="F910" t="str">
        <f t="shared" si="158"/>
        <v>Qtr 02</v>
      </c>
      <c r="G910">
        <f t="shared" si="159"/>
        <v>2012</v>
      </c>
      <c r="H910" cm="1">
        <f t="array" ref="H910">_xlfn.SWITCH(I910,"Sunday",1,"Monday",2,"Tuesday",3,"Wednesday",4,"Thursday",5,"Friday",6,"Saturday",7)</f>
        <v>4</v>
      </c>
      <c r="I910" t="str">
        <f t="shared" si="160"/>
        <v>Wednesday</v>
      </c>
      <c r="J910">
        <f t="shared" si="161"/>
        <v>27</v>
      </c>
      <c r="K910">
        <f t="shared" si="162"/>
        <v>179</v>
      </c>
      <c r="L910">
        <f t="shared" si="163"/>
        <v>26</v>
      </c>
      <c r="M910" t="str">
        <f t="shared" si="164"/>
        <v>2012-06</v>
      </c>
    </row>
    <row r="911" spans="1:13">
      <c r="A911" s="1" t="str">
        <f t="shared" si="154"/>
        <v>20120628</v>
      </c>
      <c r="B911" s="4">
        <v>41088</v>
      </c>
      <c r="C911" s="2">
        <f t="shared" si="155"/>
        <v>6</v>
      </c>
      <c r="D911" s="2" t="str">
        <f t="shared" si="156"/>
        <v>June</v>
      </c>
      <c r="E911">
        <f t="shared" si="157"/>
        <v>2</v>
      </c>
      <c r="F911" t="str">
        <f t="shared" si="158"/>
        <v>Qtr 02</v>
      </c>
      <c r="G911">
        <f t="shared" si="159"/>
        <v>2012</v>
      </c>
      <c r="H911" cm="1">
        <f t="array" ref="H911">_xlfn.SWITCH(I911,"Sunday",1,"Monday",2,"Tuesday",3,"Wednesday",4,"Thursday",5,"Friday",6,"Saturday",7)</f>
        <v>5</v>
      </c>
      <c r="I911" t="str">
        <f t="shared" si="160"/>
        <v>Thursday</v>
      </c>
      <c r="J911">
        <f t="shared" si="161"/>
        <v>28</v>
      </c>
      <c r="K911">
        <f t="shared" si="162"/>
        <v>180</v>
      </c>
      <c r="L911">
        <f t="shared" si="163"/>
        <v>26</v>
      </c>
      <c r="M911" t="str">
        <f t="shared" si="164"/>
        <v>2012-06</v>
      </c>
    </row>
    <row r="912" spans="1:13">
      <c r="A912" s="1" t="str">
        <f t="shared" si="154"/>
        <v>20120629</v>
      </c>
      <c r="B912" s="4">
        <v>41089</v>
      </c>
      <c r="C912" s="2">
        <f t="shared" si="155"/>
        <v>6</v>
      </c>
      <c r="D912" s="2" t="str">
        <f t="shared" si="156"/>
        <v>June</v>
      </c>
      <c r="E912">
        <f t="shared" si="157"/>
        <v>2</v>
      </c>
      <c r="F912" t="str">
        <f t="shared" si="158"/>
        <v>Qtr 02</v>
      </c>
      <c r="G912">
        <f t="shared" si="159"/>
        <v>2012</v>
      </c>
      <c r="H912" cm="1">
        <f t="array" ref="H912">_xlfn.SWITCH(I912,"Sunday",1,"Monday",2,"Tuesday",3,"Wednesday",4,"Thursday",5,"Friday",6,"Saturday",7)</f>
        <v>6</v>
      </c>
      <c r="I912" t="str">
        <f t="shared" si="160"/>
        <v>Friday</v>
      </c>
      <c r="J912">
        <f t="shared" si="161"/>
        <v>29</v>
      </c>
      <c r="K912">
        <f t="shared" si="162"/>
        <v>181</v>
      </c>
      <c r="L912">
        <f t="shared" si="163"/>
        <v>26</v>
      </c>
      <c r="M912" t="str">
        <f t="shared" si="164"/>
        <v>2012-06</v>
      </c>
    </row>
    <row r="913" spans="1:13">
      <c r="A913" s="1" t="str">
        <f t="shared" si="154"/>
        <v>20120630</v>
      </c>
      <c r="B913" s="4">
        <v>41090</v>
      </c>
      <c r="C913" s="2">
        <f t="shared" si="155"/>
        <v>6</v>
      </c>
      <c r="D913" s="2" t="str">
        <f t="shared" si="156"/>
        <v>June</v>
      </c>
      <c r="E913">
        <f t="shared" si="157"/>
        <v>2</v>
      </c>
      <c r="F913" t="str">
        <f t="shared" si="158"/>
        <v>Qtr 02</v>
      </c>
      <c r="G913">
        <f t="shared" si="159"/>
        <v>2012</v>
      </c>
      <c r="H913" cm="1">
        <f t="array" ref="H913">_xlfn.SWITCH(I913,"Sunday",1,"Monday",2,"Tuesday",3,"Wednesday",4,"Thursday",5,"Friday",6,"Saturday",7)</f>
        <v>7</v>
      </c>
      <c r="I913" t="str">
        <f t="shared" si="160"/>
        <v>Saturday</v>
      </c>
      <c r="J913">
        <f t="shared" si="161"/>
        <v>30</v>
      </c>
      <c r="K913">
        <f t="shared" si="162"/>
        <v>182</v>
      </c>
      <c r="L913">
        <f t="shared" si="163"/>
        <v>26</v>
      </c>
      <c r="M913" t="str">
        <f t="shared" si="164"/>
        <v>2012-06</v>
      </c>
    </row>
    <row r="914" spans="1:13">
      <c r="A914" s="1" t="str">
        <f t="shared" si="154"/>
        <v>20120701</v>
      </c>
      <c r="B914" s="4">
        <v>41091</v>
      </c>
      <c r="C914" s="2">
        <f t="shared" si="155"/>
        <v>7</v>
      </c>
      <c r="D914" s="2" t="str">
        <f t="shared" si="156"/>
        <v>July</v>
      </c>
      <c r="E914">
        <f t="shared" si="157"/>
        <v>3</v>
      </c>
      <c r="F914" t="str">
        <f t="shared" si="158"/>
        <v>Qtr 03</v>
      </c>
      <c r="G914">
        <f t="shared" si="159"/>
        <v>2012</v>
      </c>
      <c r="H914" cm="1">
        <f t="array" ref="H914">_xlfn.SWITCH(I914,"Sunday",1,"Monday",2,"Tuesday",3,"Wednesday",4,"Thursday",5,"Friday",6,"Saturday",7)</f>
        <v>1</v>
      </c>
      <c r="I914" t="str">
        <f t="shared" si="160"/>
        <v>Sunday</v>
      </c>
      <c r="J914">
        <f t="shared" si="161"/>
        <v>1</v>
      </c>
      <c r="K914">
        <f t="shared" si="162"/>
        <v>183</v>
      </c>
      <c r="L914">
        <f t="shared" si="163"/>
        <v>27</v>
      </c>
      <c r="M914" t="str">
        <f t="shared" si="164"/>
        <v>2012-07</v>
      </c>
    </row>
    <row r="915" spans="1:13">
      <c r="A915" s="1" t="str">
        <f t="shared" si="154"/>
        <v>20120702</v>
      </c>
      <c r="B915" s="4">
        <v>41092</v>
      </c>
      <c r="C915" s="2">
        <f t="shared" si="155"/>
        <v>7</v>
      </c>
      <c r="D915" s="2" t="str">
        <f t="shared" si="156"/>
        <v>July</v>
      </c>
      <c r="E915">
        <f t="shared" si="157"/>
        <v>3</v>
      </c>
      <c r="F915" t="str">
        <f t="shared" si="158"/>
        <v>Qtr 03</v>
      </c>
      <c r="G915">
        <f t="shared" si="159"/>
        <v>2012</v>
      </c>
      <c r="H915" cm="1">
        <f t="array" ref="H915">_xlfn.SWITCH(I915,"Sunday",1,"Monday",2,"Tuesday",3,"Wednesday",4,"Thursday",5,"Friday",6,"Saturday",7)</f>
        <v>2</v>
      </c>
      <c r="I915" t="str">
        <f t="shared" si="160"/>
        <v>Monday</v>
      </c>
      <c r="J915">
        <f t="shared" si="161"/>
        <v>2</v>
      </c>
      <c r="K915">
        <f t="shared" si="162"/>
        <v>184</v>
      </c>
      <c r="L915">
        <f t="shared" si="163"/>
        <v>27</v>
      </c>
      <c r="M915" t="str">
        <f t="shared" si="164"/>
        <v>2012-07</v>
      </c>
    </row>
    <row r="916" spans="1:13">
      <c r="A916" s="1" t="str">
        <f t="shared" si="154"/>
        <v>20120703</v>
      </c>
      <c r="B916" s="4">
        <v>41093</v>
      </c>
      <c r="C916" s="2">
        <f t="shared" si="155"/>
        <v>7</v>
      </c>
      <c r="D916" s="2" t="str">
        <f t="shared" si="156"/>
        <v>July</v>
      </c>
      <c r="E916">
        <f t="shared" si="157"/>
        <v>3</v>
      </c>
      <c r="F916" t="str">
        <f t="shared" si="158"/>
        <v>Qtr 03</v>
      </c>
      <c r="G916">
        <f t="shared" si="159"/>
        <v>2012</v>
      </c>
      <c r="H916" cm="1">
        <f t="array" ref="H916">_xlfn.SWITCH(I916,"Sunday",1,"Monday",2,"Tuesday",3,"Wednesday",4,"Thursday",5,"Friday",6,"Saturday",7)</f>
        <v>3</v>
      </c>
      <c r="I916" t="str">
        <f t="shared" si="160"/>
        <v>Tuesday</v>
      </c>
      <c r="J916">
        <f t="shared" si="161"/>
        <v>3</v>
      </c>
      <c r="K916">
        <f t="shared" si="162"/>
        <v>185</v>
      </c>
      <c r="L916">
        <f t="shared" si="163"/>
        <v>27</v>
      </c>
      <c r="M916" t="str">
        <f t="shared" si="164"/>
        <v>2012-07</v>
      </c>
    </row>
    <row r="917" spans="1:13">
      <c r="A917" s="1" t="str">
        <f t="shared" si="154"/>
        <v>20120704</v>
      </c>
      <c r="B917" s="4">
        <v>41094</v>
      </c>
      <c r="C917" s="2">
        <f t="shared" si="155"/>
        <v>7</v>
      </c>
      <c r="D917" s="2" t="str">
        <f t="shared" si="156"/>
        <v>July</v>
      </c>
      <c r="E917">
        <f t="shared" si="157"/>
        <v>3</v>
      </c>
      <c r="F917" t="str">
        <f t="shared" si="158"/>
        <v>Qtr 03</v>
      </c>
      <c r="G917">
        <f t="shared" si="159"/>
        <v>2012</v>
      </c>
      <c r="H917" cm="1">
        <f t="array" ref="H917">_xlfn.SWITCH(I917,"Sunday",1,"Monday",2,"Tuesday",3,"Wednesday",4,"Thursday",5,"Friday",6,"Saturday",7)</f>
        <v>4</v>
      </c>
      <c r="I917" t="str">
        <f t="shared" si="160"/>
        <v>Wednesday</v>
      </c>
      <c r="J917">
        <f t="shared" si="161"/>
        <v>4</v>
      </c>
      <c r="K917">
        <f t="shared" si="162"/>
        <v>186</v>
      </c>
      <c r="L917">
        <f t="shared" si="163"/>
        <v>27</v>
      </c>
      <c r="M917" t="str">
        <f t="shared" si="164"/>
        <v>2012-07</v>
      </c>
    </row>
    <row r="918" spans="1:13">
      <c r="A918" s="1" t="str">
        <f t="shared" si="154"/>
        <v>20120705</v>
      </c>
      <c r="B918" s="4">
        <v>41095</v>
      </c>
      <c r="C918" s="2">
        <f t="shared" si="155"/>
        <v>7</v>
      </c>
      <c r="D918" s="2" t="str">
        <f t="shared" si="156"/>
        <v>July</v>
      </c>
      <c r="E918">
        <f t="shared" si="157"/>
        <v>3</v>
      </c>
      <c r="F918" t="str">
        <f t="shared" si="158"/>
        <v>Qtr 03</v>
      </c>
      <c r="G918">
        <f t="shared" si="159"/>
        <v>2012</v>
      </c>
      <c r="H918" cm="1">
        <f t="array" ref="H918">_xlfn.SWITCH(I918,"Sunday",1,"Monday",2,"Tuesday",3,"Wednesday",4,"Thursday",5,"Friday",6,"Saturday",7)</f>
        <v>5</v>
      </c>
      <c r="I918" t="str">
        <f t="shared" si="160"/>
        <v>Thursday</v>
      </c>
      <c r="J918">
        <f t="shared" si="161"/>
        <v>5</v>
      </c>
      <c r="K918">
        <f t="shared" si="162"/>
        <v>187</v>
      </c>
      <c r="L918">
        <f t="shared" si="163"/>
        <v>27</v>
      </c>
      <c r="M918" t="str">
        <f t="shared" si="164"/>
        <v>2012-07</v>
      </c>
    </row>
    <row r="919" spans="1:13">
      <c r="A919" s="1" t="str">
        <f t="shared" si="154"/>
        <v>20120706</v>
      </c>
      <c r="B919" s="4">
        <v>41096</v>
      </c>
      <c r="C919" s="2">
        <f t="shared" si="155"/>
        <v>7</v>
      </c>
      <c r="D919" s="2" t="str">
        <f t="shared" si="156"/>
        <v>July</v>
      </c>
      <c r="E919">
        <f t="shared" si="157"/>
        <v>3</v>
      </c>
      <c r="F919" t="str">
        <f t="shared" si="158"/>
        <v>Qtr 03</v>
      </c>
      <c r="G919">
        <f t="shared" si="159"/>
        <v>2012</v>
      </c>
      <c r="H919" cm="1">
        <f t="array" ref="H919">_xlfn.SWITCH(I919,"Sunday",1,"Monday",2,"Tuesday",3,"Wednesday",4,"Thursday",5,"Friday",6,"Saturday",7)</f>
        <v>6</v>
      </c>
      <c r="I919" t="str">
        <f t="shared" si="160"/>
        <v>Friday</v>
      </c>
      <c r="J919">
        <f t="shared" si="161"/>
        <v>6</v>
      </c>
      <c r="K919">
        <f t="shared" si="162"/>
        <v>188</v>
      </c>
      <c r="L919">
        <f t="shared" si="163"/>
        <v>27</v>
      </c>
      <c r="M919" t="str">
        <f t="shared" si="164"/>
        <v>2012-07</v>
      </c>
    </row>
    <row r="920" spans="1:13">
      <c r="A920" s="1" t="str">
        <f t="shared" si="154"/>
        <v>20120707</v>
      </c>
      <c r="B920" s="4">
        <v>41097</v>
      </c>
      <c r="C920" s="2">
        <f t="shared" si="155"/>
        <v>7</v>
      </c>
      <c r="D920" s="2" t="str">
        <f t="shared" si="156"/>
        <v>July</v>
      </c>
      <c r="E920">
        <f t="shared" si="157"/>
        <v>3</v>
      </c>
      <c r="F920" t="str">
        <f t="shared" si="158"/>
        <v>Qtr 03</v>
      </c>
      <c r="G920">
        <f t="shared" si="159"/>
        <v>2012</v>
      </c>
      <c r="H920" cm="1">
        <f t="array" ref="H920">_xlfn.SWITCH(I920,"Sunday",1,"Monday",2,"Tuesday",3,"Wednesday",4,"Thursday",5,"Friday",6,"Saturday",7)</f>
        <v>7</v>
      </c>
      <c r="I920" t="str">
        <f t="shared" si="160"/>
        <v>Saturday</v>
      </c>
      <c r="J920">
        <f t="shared" si="161"/>
        <v>7</v>
      </c>
      <c r="K920">
        <f t="shared" si="162"/>
        <v>189</v>
      </c>
      <c r="L920">
        <f t="shared" si="163"/>
        <v>27</v>
      </c>
      <c r="M920" t="str">
        <f t="shared" si="164"/>
        <v>2012-07</v>
      </c>
    </row>
    <row r="921" spans="1:13">
      <c r="A921" s="1" t="str">
        <f t="shared" si="154"/>
        <v>20120708</v>
      </c>
      <c r="B921" s="4">
        <v>41098</v>
      </c>
      <c r="C921" s="2">
        <f t="shared" si="155"/>
        <v>7</v>
      </c>
      <c r="D921" s="2" t="str">
        <f t="shared" si="156"/>
        <v>July</v>
      </c>
      <c r="E921">
        <f t="shared" si="157"/>
        <v>3</v>
      </c>
      <c r="F921" t="str">
        <f t="shared" si="158"/>
        <v>Qtr 03</v>
      </c>
      <c r="G921">
        <f t="shared" si="159"/>
        <v>2012</v>
      </c>
      <c r="H921" cm="1">
        <f t="array" ref="H921">_xlfn.SWITCH(I921,"Sunday",1,"Monday",2,"Tuesday",3,"Wednesday",4,"Thursday",5,"Friday",6,"Saturday",7)</f>
        <v>1</v>
      </c>
      <c r="I921" t="str">
        <f t="shared" si="160"/>
        <v>Sunday</v>
      </c>
      <c r="J921">
        <f t="shared" si="161"/>
        <v>8</v>
      </c>
      <c r="K921">
        <f t="shared" si="162"/>
        <v>190</v>
      </c>
      <c r="L921">
        <f t="shared" si="163"/>
        <v>28</v>
      </c>
      <c r="M921" t="str">
        <f t="shared" si="164"/>
        <v>2012-07</v>
      </c>
    </row>
    <row r="922" spans="1:13">
      <c r="A922" s="1" t="str">
        <f t="shared" si="154"/>
        <v>20120709</v>
      </c>
      <c r="B922" s="4">
        <v>41099</v>
      </c>
      <c r="C922" s="2">
        <f t="shared" si="155"/>
        <v>7</v>
      </c>
      <c r="D922" s="2" t="str">
        <f t="shared" si="156"/>
        <v>July</v>
      </c>
      <c r="E922">
        <f t="shared" si="157"/>
        <v>3</v>
      </c>
      <c r="F922" t="str">
        <f t="shared" si="158"/>
        <v>Qtr 03</v>
      </c>
      <c r="G922">
        <f t="shared" si="159"/>
        <v>2012</v>
      </c>
      <c r="H922" cm="1">
        <f t="array" ref="H922">_xlfn.SWITCH(I922,"Sunday",1,"Monday",2,"Tuesday",3,"Wednesday",4,"Thursday",5,"Friday",6,"Saturday",7)</f>
        <v>2</v>
      </c>
      <c r="I922" t="str">
        <f t="shared" si="160"/>
        <v>Monday</v>
      </c>
      <c r="J922">
        <f t="shared" si="161"/>
        <v>9</v>
      </c>
      <c r="K922">
        <f t="shared" si="162"/>
        <v>191</v>
      </c>
      <c r="L922">
        <f t="shared" si="163"/>
        <v>28</v>
      </c>
      <c r="M922" t="str">
        <f t="shared" si="164"/>
        <v>2012-07</v>
      </c>
    </row>
    <row r="923" spans="1:13">
      <c r="A923" s="1" t="str">
        <f t="shared" si="154"/>
        <v>20120710</v>
      </c>
      <c r="B923" s="4">
        <v>41100</v>
      </c>
      <c r="C923" s="2">
        <f t="shared" si="155"/>
        <v>7</v>
      </c>
      <c r="D923" s="2" t="str">
        <f t="shared" si="156"/>
        <v>July</v>
      </c>
      <c r="E923">
        <f t="shared" si="157"/>
        <v>3</v>
      </c>
      <c r="F923" t="str">
        <f t="shared" si="158"/>
        <v>Qtr 03</v>
      </c>
      <c r="G923">
        <f t="shared" si="159"/>
        <v>2012</v>
      </c>
      <c r="H923" cm="1">
        <f t="array" ref="H923">_xlfn.SWITCH(I923,"Sunday",1,"Monday",2,"Tuesday",3,"Wednesday",4,"Thursday",5,"Friday",6,"Saturday",7)</f>
        <v>3</v>
      </c>
      <c r="I923" t="str">
        <f t="shared" si="160"/>
        <v>Tuesday</v>
      </c>
      <c r="J923">
        <f t="shared" si="161"/>
        <v>10</v>
      </c>
      <c r="K923">
        <f t="shared" si="162"/>
        <v>192</v>
      </c>
      <c r="L923">
        <f t="shared" si="163"/>
        <v>28</v>
      </c>
      <c r="M923" t="str">
        <f t="shared" si="164"/>
        <v>2012-07</v>
      </c>
    </row>
    <row r="924" spans="1:13">
      <c r="A924" s="1" t="str">
        <f t="shared" si="154"/>
        <v>20120711</v>
      </c>
      <c r="B924" s="4">
        <v>41101</v>
      </c>
      <c r="C924" s="2">
        <f t="shared" si="155"/>
        <v>7</v>
      </c>
      <c r="D924" s="2" t="str">
        <f t="shared" si="156"/>
        <v>July</v>
      </c>
      <c r="E924">
        <f t="shared" si="157"/>
        <v>3</v>
      </c>
      <c r="F924" t="str">
        <f t="shared" si="158"/>
        <v>Qtr 03</v>
      </c>
      <c r="G924">
        <f t="shared" si="159"/>
        <v>2012</v>
      </c>
      <c r="H924" cm="1">
        <f t="array" ref="H924">_xlfn.SWITCH(I924,"Sunday",1,"Monday",2,"Tuesday",3,"Wednesday",4,"Thursday",5,"Friday",6,"Saturday",7)</f>
        <v>4</v>
      </c>
      <c r="I924" t="str">
        <f t="shared" si="160"/>
        <v>Wednesday</v>
      </c>
      <c r="J924">
        <f t="shared" si="161"/>
        <v>11</v>
      </c>
      <c r="K924">
        <f t="shared" si="162"/>
        <v>193</v>
      </c>
      <c r="L924">
        <f t="shared" si="163"/>
        <v>28</v>
      </c>
      <c r="M924" t="str">
        <f t="shared" si="164"/>
        <v>2012-07</v>
      </c>
    </row>
    <row r="925" spans="1:13">
      <c r="A925" s="1" t="str">
        <f t="shared" si="154"/>
        <v>20120712</v>
      </c>
      <c r="B925" s="4">
        <v>41102</v>
      </c>
      <c r="C925" s="2">
        <f t="shared" si="155"/>
        <v>7</v>
      </c>
      <c r="D925" s="2" t="str">
        <f t="shared" si="156"/>
        <v>July</v>
      </c>
      <c r="E925">
        <f t="shared" si="157"/>
        <v>3</v>
      </c>
      <c r="F925" t="str">
        <f t="shared" si="158"/>
        <v>Qtr 03</v>
      </c>
      <c r="G925">
        <f t="shared" si="159"/>
        <v>2012</v>
      </c>
      <c r="H925" cm="1">
        <f t="array" ref="H925">_xlfn.SWITCH(I925,"Sunday",1,"Monday",2,"Tuesday",3,"Wednesday",4,"Thursday",5,"Friday",6,"Saturday",7)</f>
        <v>5</v>
      </c>
      <c r="I925" t="str">
        <f t="shared" si="160"/>
        <v>Thursday</v>
      </c>
      <c r="J925">
        <f t="shared" si="161"/>
        <v>12</v>
      </c>
      <c r="K925">
        <f t="shared" si="162"/>
        <v>194</v>
      </c>
      <c r="L925">
        <f t="shared" si="163"/>
        <v>28</v>
      </c>
      <c r="M925" t="str">
        <f t="shared" si="164"/>
        <v>2012-07</v>
      </c>
    </row>
    <row r="926" spans="1:13">
      <c r="A926" s="1" t="str">
        <f t="shared" si="154"/>
        <v>20120713</v>
      </c>
      <c r="B926" s="4">
        <v>41103</v>
      </c>
      <c r="C926" s="2">
        <f t="shared" si="155"/>
        <v>7</v>
      </c>
      <c r="D926" s="2" t="str">
        <f t="shared" si="156"/>
        <v>July</v>
      </c>
      <c r="E926">
        <f t="shared" si="157"/>
        <v>3</v>
      </c>
      <c r="F926" t="str">
        <f t="shared" si="158"/>
        <v>Qtr 03</v>
      </c>
      <c r="G926">
        <f t="shared" si="159"/>
        <v>2012</v>
      </c>
      <c r="H926" cm="1">
        <f t="array" ref="H926">_xlfn.SWITCH(I926,"Sunday",1,"Monday",2,"Tuesday",3,"Wednesday",4,"Thursday",5,"Friday",6,"Saturday",7)</f>
        <v>6</v>
      </c>
      <c r="I926" t="str">
        <f t="shared" si="160"/>
        <v>Friday</v>
      </c>
      <c r="J926">
        <f t="shared" si="161"/>
        <v>13</v>
      </c>
      <c r="K926">
        <f t="shared" si="162"/>
        <v>195</v>
      </c>
      <c r="L926">
        <f t="shared" si="163"/>
        <v>28</v>
      </c>
      <c r="M926" t="str">
        <f t="shared" si="164"/>
        <v>2012-07</v>
      </c>
    </row>
    <row r="927" spans="1:13">
      <c r="A927" s="1" t="str">
        <f t="shared" si="154"/>
        <v>20120714</v>
      </c>
      <c r="B927" s="4">
        <v>41104</v>
      </c>
      <c r="C927" s="2">
        <f t="shared" si="155"/>
        <v>7</v>
      </c>
      <c r="D927" s="2" t="str">
        <f t="shared" si="156"/>
        <v>July</v>
      </c>
      <c r="E927">
        <f t="shared" si="157"/>
        <v>3</v>
      </c>
      <c r="F927" t="str">
        <f t="shared" si="158"/>
        <v>Qtr 03</v>
      </c>
      <c r="G927">
        <f t="shared" si="159"/>
        <v>2012</v>
      </c>
      <c r="H927" cm="1">
        <f t="array" ref="H927">_xlfn.SWITCH(I927,"Sunday",1,"Monday",2,"Tuesday",3,"Wednesday",4,"Thursday",5,"Friday",6,"Saturday",7)</f>
        <v>7</v>
      </c>
      <c r="I927" t="str">
        <f t="shared" si="160"/>
        <v>Saturday</v>
      </c>
      <c r="J927">
        <f t="shared" si="161"/>
        <v>14</v>
      </c>
      <c r="K927">
        <f t="shared" si="162"/>
        <v>196</v>
      </c>
      <c r="L927">
        <f t="shared" si="163"/>
        <v>28</v>
      </c>
      <c r="M927" t="str">
        <f t="shared" si="164"/>
        <v>2012-07</v>
      </c>
    </row>
    <row r="928" spans="1:13">
      <c r="A928" s="1" t="str">
        <f t="shared" si="154"/>
        <v>20120715</v>
      </c>
      <c r="B928" s="4">
        <v>41105</v>
      </c>
      <c r="C928" s="2">
        <f t="shared" si="155"/>
        <v>7</v>
      </c>
      <c r="D928" s="2" t="str">
        <f t="shared" si="156"/>
        <v>July</v>
      </c>
      <c r="E928">
        <f t="shared" si="157"/>
        <v>3</v>
      </c>
      <c r="F928" t="str">
        <f t="shared" si="158"/>
        <v>Qtr 03</v>
      </c>
      <c r="G928">
        <f t="shared" si="159"/>
        <v>2012</v>
      </c>
      <c r="H928" cm="1">
        <f t="array" ref="H928">_xlfn.SWITCH(I928,"Sunday",1,"Monday",2,"Tuesday",3,"Wednesday",4,"Thursday",5,"Friday",6,"Saturday",7)</f>
        <v>1</v>
      </c>
      <c r="I928" t="str">
        <f t="shared" si="160"/>
        <v>Sunday</v>
      </c>
      <c r="J928">
        <f t="shared" si="161"/>
        <v>15</v>
      </c>
      <c r="K928">
        <f t="shared" si="162"/>
        <v>197</v>
      </c>
      <c r="L928">
        <f t="shared" si="163"/>
        <v>29</v>
      </c>
      <c r="M928" t="str">
        <f t="shared" si="164"/>
        <v>2012-07</v>
      </c>
    </row>
    <row r="929" spans="1:13">
      <c r="A929" s="1" t="str">
        <f t="shared" si="154"/>
        <v>20120716</v>
      </c>
      <c r="B929" s="4">
        <v>41106</v>
      </c>
      <c r="C929" s="2">
        <f t="shared" si="155"/>
        <v>7</v>
      </c>
      <c r="D929" s="2" t="str">
        <f t="shared" si="156"/>
        <v>July</v>
      </c>
      <c r="E929">
        <f t="shared" si="157"/>
        <v>3</v>
      </c>
      <c r="F929" t="str">
        <f t="shared" si="158"/>
        <v>Qtr 03</v>
      </c>
      <c r="G929">
        <f t="shared" si="159"/>
        <v>2012</v>
      </c>
      <c r="H929" cm="1">
        <f t="array" ref="H929">_xlfn.SWITCH(I929,"Sunday",1,"Monday",2,"Tuesday",3,"Wednesday",4,"Thursday",5,"Friday",6,"Saturday",7)</f>
        <v>2</v>
      </c>
      <c r="I929" t="str">
        <f t="shared" si="160"/>
        <v>Monday</v>
      </c>
      <c r="J929">
        <f t="shared" si="161"/>
        <v>16</v>
      </c>
      <c r="K929">
        <f t="shared" si="162"/>
        <v>198</v>
      </c>
      <c r="L929">
        <f t="shared" si="163"/>
        <v>29</v>
      </c>
      <c r="M929" t="str">
        <f t="shared" si="164"/>
        <v>2012-07</v>
      </c>
    </row>
    <row r="930" spans="1:13">
      <c r="A930" s="1" t="str">
        <f t="shared" si="154"/>
        <v>20120717</v>
      </c>
      <c r="B930" s="4">
        <v>41107</v>
      </c>
      <c r="C930" s="2">
        <f t="shared" si="155"/>
        <v>7</v>
      </c>
      <c r="D930" s="2" t="str">
        <f t="shared" si="156"/>
        <v>July</v>
      </c>
      <c r="E930">
        <f t="shared" si="157"/>
        <v>3</v>
      </c>
      <c r="F930" t="str">
        <f t="shared" si="158"/>
        <v>Qtr 03</v>
      </c>
      <c r="G930">
        <f t="shared" si="159"/>
        <v>2012</v>
      </c>
      <c r="H930" cm="1">
        <f t="array" ref="H930">_xlfn.SWITCH(I930,"Sunday",1,"Monday",2,"Tuesday",3,"Wednesday",4,"Thursday",5,"Friday",6,"Saturday",7)</f>
        <v>3</v>
      </c>
      <c r="I930" t="str">
        <f t="shared" si="160"/>
        <v>Tuesday</v>
      </c>
      <c r="J930">
        <f t="shared" si="161"/>
        <v>17</v>
      </c>
      <c r="K930">
        <f t="shared" si="162"/>
        <v>199</v>
      </c>
      <c r="L930">
        <f t="shared" si="163"/>
        <v>29</v>
      </c>
      <c r="M930" t="str">
        <f t="shared" si="164"/>
        <v>2012-07</v>
      </c>
    </row>
    <row r="931" spans="1:13">
      <c r="A931" s="1" t="str">
        <f t="shared" si="154"/>
        <v>20120718</v>
      </c>
      <c r="B931" s="4">
        <v>41108</v>
      </c>
      <c r="C931" s="2">
        <f t="shared" si="155"/>
        <v>7</v>
      </c>
      <c r="D931" s="2" t="str">
        <f t="shared" si="156"/>
        <v>July</v>
      </c>
      <c r="E931">
        <f t="shared" si="157"/>
        <v>3</v>
      </c>
      <c r="F931" t="str">
        <f t="shared" si="158"/>
        <v>Qtr 03</v>
      </c>
      <c r="G931">
        <f t="shared" si="159"/>
        <v>2012</v>
      </c>
      <c r="H931" cm="1">
        <f t="array" ref="H931">_xlfn.SWITCH(I931,"Sunday",1,"Monday",2,"Tuesday",3,"Wednesday",4,"Thursday",5,"Friday",6,"Saturday",7)</f>
        <v>4</v>
      </c>
      <c r="I931" t="str">
        <f t="shared" si="160"/>
        <v>Wednesday</v>
      </c>
      <c r="J931">
        <f t="shared" si="161"/>
        <v>18</v>
      </c>
      <c r="K931">
        <f t="shared" si="162"/>
        <v>200</v>
      </c>
      <c r="L931">
        <f t="shared" si="163"/>
        <v>29</v>
      </c>
      <c r="M931" t="str">
        <f t="shared" si="164"/>
        <v>2012-07</v>
      </c>
    </row>
    <row r="932" spans="1:13">
      <c r="A932" s="1" t="str">
        <f t="shared" si="154"/>
        <v>20120719</v>
      </c>
      <c r="B932" s="4">
        <v>41109</v>
      </c>
      <c r="C932" s="2">
        <f t="shared" si="155"/>
        <v>7</v>
      </c>
      <c r="D932" s="2" t="str">
        <f t="shared" si="156"/>
        <v>July</v>
      </c>
      <c r="E932">
        <f t="shared" si="157"/>
        <v>3</v>
      </c>
      <c r="F932" t="str">
        <f t="shared" si="158"/>
        <v>Qtr 03</v>
      </c>
      <c r="G932">
        <f t="shared" si="159"/>
        <v>2012</v>
      </c>
      <c r="H932" cm="1">
        <f t="array" ref="H932">_xlfn.SWITCH(I932,"Sunday",1,"Monday",2,"Tuesday",3,"Wednesday",4,"Thursday",5,"Friday",6,"Saturday",7)</f>
        <v>5</v>
      </c>
      <c r="I932" t="str">
        <f t="shared" si="160"/>
        <v>Thursday</v>
      </c>
      <c r="J932">
        <f t="shared" si="161"/>
        <v>19</v>
      </c>
      <c r="K932">
        <f t="shared" si="162"/>
        <v>201</v>
      </c>
      <c r="L932">
        <f t="shared" si="163"/>
        <v>29</v>
      </c>
      <c r="M932" t="str">
        <f t="shared" si="164"/>
        <v>2012-07</v>
      </c>
    </row>
    <row r="933" spans="1:13">
      <c r="A933" s="1" t="str">
        <f t="shared" si="154"/>
        <v>20120720</v>
      </c>
      <c r="B933" s="4">
        <v>41110</v>
      </c>
      <c r="C933" s="2">
        <f t="shared" si="155"/>
        <v>7</v>
      </c>
      <c r="D933" s="2" t="str">
        <f t="shared" si="156"/>
        <v>July</v>
      </c>
      <c r="E933">
        <f t="shared" si="157"/>
        <v>3</v>
      </c>
      <c r="F933" t="str">
        <f t="shared" si="158"/>
        <v>Qtr 03</v>
      </c>
      <c r="G933">
        <f t="shared" si="159"/>
        <v>2012</v>
      </c>
      <c r="H933" cm="1">
        <f t="array" ref="H933">_xlfn.SWITCH(I933,"Sunday",1,"Monday",2,"Tuesday",3,"Wednesday",4,"Thursday",5,"Friday",6,"Saturday",7)</f>
        <v>6</v>
      </c>
      <c r="I933" t="str">
        <f t="shared" si="160"/>
        <v>Friday</v>
      </c>
      <c r="J933">
        <f t="shared" si="161"/>
        <v>20</v>
      </c>
      <c r="K933">
        <f t="shared" si="162"/>
        <v>202</v>
      </c>
      <c r="L933">
        <f t="shared" si="163"/>
        <v>29</v>
      </c>
      <c r="M933" t="str">
        <f t="shared" si="164"/>
        <v>2012-07</v>
      </c>
    </row>
    <row r="934" spans="1:13">
      <c r="A934" s="1" t="str">
        <f t="shared" si="154"/>
        <v>20120721</v>
      </c>
      <c r="B934" s="4">
        <v>41111</v>
      </c>
      <c r="C934" s="2">
        <f t="shared" si="155"/>
        <v>7</v>
      </c>
      <c r="D934" s="2" t="str">
        <f t="shared" si="156"/>
        <v>July</v>
      </c>
      <c r="E934">
        <f t="shared" si="157"/>
        <v>3</v>
      </c>
      <c r="F934" t="str">
        <f t="shared" si="158"/>
        <v>Qtr 03</v>
      </c>
      <c r="G934">
        <f t="shared" si="159"/>
        <v>2012</v>
      </c>
      <c r="H934" cm="1">
        <f t="array" ref="H934">_xlfn.SWITCH(I934,"Sunday",1,"Monday",2,"Tuesday",3,"Wednesday",4,"Thursday",5,"Friday",6,"Saturday",7)</f>
        <v>7</v>
      </c>
      <c r="I934" t="str">
        <f t="shared" si="160"/>
        <v>Saturday</v>
      </c>
      <c r="J934">
        <f t="shared" si="161"/>
        <v>21</v>
      </c>
      <c r="K934">
        <f t="shared" si="162"/>
        <v>203</v>
      </c>
      <c r="L934">
        <f t="shared" si="163"/>
        <v>29</v>
      </c>
      <c r="M934" t="str">
        <f t="shared" si="164"/>
        <v>2012-07</v>
      </c>
    </row>
    <row r="935" spans="1:13">
      <c r="A935" s="1" t="str">
        <f t="shared" si="154"/>
        <v>20120722</v>
      </c>
      <c r="B935" s="4">
        <v>41112</v>
      </c>
      <c r="C935" s="2">
        <f t="shared" si="155"/>
        <v>7</v>
      </c>
      <c r="D935" s="2" t="str">
        <f t="shared" si="156"/>
        <v>July</v>
      </c>
      <c r="E935">
        <f t="shared" si="157"/>
        <v>3</v>
      </c>
      <c r="F935" t="str">
        <f t="shared" si="158"/>
        <v>Qtr 03</v>
      </c>
      <c r="G935">
        <f t="shared" si="159"/>
        <v>2012</v>
      </c>
      <c r="H935" cm="1">
        <f t="array" ref="H935">_xlfn.SWITCH(I935,"Sunday",1,"Monday",2,"Tuesday",3,"Wednesday",4,"Thursday",5,"Friday",6,"Saturday",7)</f>
        <v>1</v>
      </c>
      <c r="I935" t="str">
        <f t="shared" si="160"/>
        <v>Sunday</v>
      </c>
      <c r="J935">
        <f t="shared" si="161"/>
        <v>22</v>
      </c>
      <c r="K935">
        <f t="shared" si="162"/>
        <v>204</v>
      </c>
      <c r="L935">
        <f t="shared" si="163"/>
        <v>30</v>
      </c>
      <c r="M935" t="str">
        <f t="shared" si="164"/>
        <v>2012-07</v>
      </c>
    </row>
    <row r="936" spans="1:13">
      <c r="A936" s="1" t="str">
        <f t="shared" si="154"/>
        <v>20120723</v>
      </c>
      <c r="B936" s="4">
        <v>41113</v>
      </c>
      <c r="C936" s="2">
        <f t="shared" si="155"/>
        <v>7</v>
      </c>
      <c r="D936" s="2" t="str">
        <f t="shared" si="156"/>
        <v>July</v>
      </c>
      <c r="E936">
        <f t="shared" si="157"/>
        <v>3</v>
      </c>
      <c r="F936" t="str">
        <f t="shared" si="158"/>
        <v>Qtr 03</v>
      </c>
      <c r="G936">
        <f t="shared" si="159"/>
        <v>2012</v>
      </c>
      <c r="H936" cm="1">
        <f t="array" ref="H936">_xlfn.SWITCH(I936,"Sunday",1,"Monday",2,"Tuesday",3,"Wednesday",4,"Thursday",5,"Friday",6,"Saturday",7)</f>
        <v>2</v>
      </c>
      <c r="I936" t="str">
        <f t="shared" si="160"/>
        <v>Monday</v>
      </c>
      <c r="J936">
        <f t="shared" si="161"/>
        <v>23</v>
      </c>
      <c r="K936">
        <f t="shared" si="162"/>
        <v>205</v>
      </c>
      <c r="L936">
        <f t="shared" si="163"/>
        <v>30</v>
      </c>
      <c r="M936" t="str">
        <f t="shared" si="164"/>
        <v>2012-07</v>
      </c>
    </row>
    <row r="937" spans="1:13">
      <c r="A937" s="1" t="str">
        <f t="shared" si="154"/>
        <v>20120724</v>
      </c>
      <c r="B937" s="4">
        <v>41114</v>
      </c>
      <c r="C937" s="2">
        <f t="shared" si="155"/>
        <v>7</v>
      </c>
      <c r="D937" s="2" t="str">
        <f t="shared" si="156"/>
        <v>July</v>
      </c>
      <c r="E937">
        <f t="shared" si="157"/>
        <v>3</v>
      </c>
      <c r="F937" t="str">
        <f t="shared" si="158"/>
        <v>Qtr 03</v>
      </c>
      <c r="G937">
        <f t="shared" si="159"/>
        <v>2012</v>
      </c>
      <c r="H937" cm="1">
        <f t="array" ref="H937">_xlfn.SWITCH(I937,"Sunday",1,"Monday",2,"Tuesday",3,"Wednesday",4,"Thursday",5,"Friday",6,"Saturday",7)</f>
        <v>3</v>
      </c>
      <c r="I937" t="str">
        <f t="shared" si="160"/>
        <v>Tuesday</v>
      </c>
      <c r="J937">
        <f t="shared" si="161"/>
        <v>24</v>
      </c>
      <c r="K937">
        <f t="shared" si="162"/>
        <v>206</v>
      </c>
      <c r="L937">
        <f t="shared" si="163"/>
        <v>30</v>
      </c>
      <c r="M937" t="str">
        <f t="shared" si="164"/>
        <v>2012-07</v>
      </c>
    </row>
    <row r="938" spans="1:13">
      <c r="A938" s="1" t="str">
        <f t="shared" si="154"/>
        <v>20120725</v>
      </c>
      <c r="B938" s="4">
        <v>41115</v>
      </c>
      <c r="C938" s="2">
        <f t="shared" si="155"/>
        <v>7</v>
      </c>
      <c r="D938" s="2" t="str">
        <f t="shared" si="156"/>
        <v>July</v>
      </c>
      <c r="E938">
        <f t="shared" si="157"/>
        <v>3</v>
      </c>
      <c r="F938" t="str">
        <f t="shared" si="158"/>
        <v>Qtr 03</v>
      </c>
      <c r="G938">
        <f t="shared" si="159"/>
        <v>2012</v>
      </c>
      <c r="H938" cm="1">
        <f t="array" ref="H938">_xlfn.SWITCH(I938,"Sunday",1,"Monday",2,"Tuesday",3,"Wednesday",4,"Thursday",5,"Friday",6,"Saturday",7)</f>
        <v>4</v>
      </c>
      <c r="I938" t="str">
        <f t="shared" si="160"/>
        <v>Wednesday</v>
      </c>
      <c r="J938">
        <f t="shared" si="161"/>
        <v>25</v>
      </c>
      <c r="K938">
        <f t="shared" si="162"/>
        <v>207</v>
      </c>
      <c r="L938">
        <f t="shared" si="163"/>
        <v>30</v>
      </c>
      <c r="M938" t="str">
        <f t="shared" si="164"/>
        <v>2012-07</v>
      </c>
    </row>
    <row r="939" spans="1:13">
      <c r="A939" s="1" t="str">
        <f t="shared" si="154"/>
        <v>20120726</v>
      </c>
      <c r="B939" s="4">
        <v>41116</v>
      </c>
      <c r="C939" s="2">
        <f t="shared" si="155"/>
        <v>7</v>
      </c>
      <c r="D939" s="2" t="str">
        <f t="shared" si="156"/>
        <v>July</v>
      </c>
      <c r="E939">
        <f t="shared" si="157"/>
        <v>3</v>
      </c>
      <c r="F939" t="str">
        <f t="shared" si="158"/>
        <v>Qtr 03</v>
      </c>
      <c r="G939">
        <f t="shared" si="159"/>
        <v>2012</v>
      </c>
      <c r="H939" cm="1">
        <f t="array" ref="H939">_xlfn.SWITCH(I939,"Sunday",1,"Monday",2,"Tuesday",3,"Wednesday",4,"Thursday",5,"Friday",6,"Saturday",7)</f>
        <v>5</v>
      </c>
      <c r="I939" t="str">
        <f t="shared" si="160"/>
        <v>Thursday</v>
      </c>
      <c r="J939">
        <f t="shared" si="161"/>
        <v>26</v>
      </c>
      <c r="K939">
        <f t="shared" si="162"/>
        <v>208</v>
      </c>
      <c r="L939">
        <f t="shared" si="163"/>
        <v>30</v>
      </c>
      <c r="M939" t="str">
        <f t="shared" si="164"/>
        <v>2012-07</v>
      </c>
    </row>
    <row r="940" spans="1:13">
      <c r="A940" s="1" t="str">
        <f t="shared" si="154"/>
        <v>20120727</v>
      </c>
      <c r="B940" s="4">
        <v>41117</v>
      </c>
      <c r="C940" s="2">
        <f t="shared" si="155"/>
        <v>7</v>
      </c>
      <c r="D940" s="2" t="str">
        <f t="shared" si="156"/>
        <v>July</v>
      </c>
      <c r="E940">
        <f t="shared" si="157"/>
        <v>3</v>
      </c>
      <c r="F940" t="str">
        <f t="shared" si="158"/>
        <v>Qtr 03</v>
      </c>
      <c r="G940">
        <f t="shared" si="159"/>
        <v>2012</v>
      </c>
      <c r="H940" cm="1">
        <f t="array" ref="H940">_xlfn.SWITCH(I940,"Sunday",1,"Monday",2,"Tuesday",3,"Wednesday",4,"Thursday",5,"Friday",6,"Saturday",7)</f>
        <v>6</v>
      </c>
      <c r="I940" t="str">
        <f t="shared" si="160"/>
        <v>Friday</v>
      </c>
      <c r="J940">
        <f t="shared" si="161"/>
        <v>27</v>
      </c>
      <c r="K940">
        <f t="shared" si="162"/>
        <v>209</v>
      </c>
      <c r="L940">
        <f t="shared" si="163"/>
        <v>30</v>
      </c>
      <c r="M940" t="str">
        <f t="shared" si="164"/>
        <v>2012-07</v>
      </c>
    </row>
    <row r="941" spans="1:13">
      <c r="A941" s="1" t="str">
        <f t="shared" si="154"/>
        <v>20120728</v>
      </c>
      <c r="B941" s="4">
        <v>41118</v>
      </c>
      <c r="C941" s="2">
        <f t="shared" si="155"/>
        <v>7</v>
      </c>
      <c r="D941" s="2" t="str">
        <f t="shared" si="156"/>
        <v>July</v>
      </c>
      <c r="E941">
        <f t="shared" si="157"/>
        <v>3</v>
      </c>
      <c r="F941" t="str">
        <f t="shared" si="158"/>
        <v>Qtr 03</v>
      </c>
      <c r="G941">
        <f t="shared" si="159"/>
        <v>2012</v>
      </c>
      <c r="H941" cm="1">
        <f t="array" ref="H941">_xlfn.SWITCH(I941,"Sunday",1,"Monday",2,"Tuesday",3,"Wednesday",4,"Thursday",5,"Friday",6,"Saturday",7)</f>
        <v>7</v>
      </c>
      <c r="I941" t="str">
        <f t="shared" si="160"/>
        <v>Saturday</v>
      </c>
      <c r="J941">
        <f t="shared" si="161"/>
        <v>28</v>
      </c>
      <c r="K941">
        <f t="shared" si="162"/>
        <v>210</v>
      </c>
      <c r="L941">
        <f t="shared" si="163"/>
        <v>30</v>
      </c>
      <c r="M941" t="str">
        <f t="shared" si="164"/>
        <v>2012-07</v>
      </c>
    </row>
    <row r="942" spans="1:13">
      <c r="A942" s="1" t="str">
        <f t="shared" si="154"/>
        <v>20120729</v>
      </c>
      <c r="B942" s="4">
        <v>41119</v>
      </c>
      <c r="C942" s="2">
        <f t="shared" si="155"/>
        <v>7</v>
      </c>
      <c r="D942" s="2" t="str">
        <f t="shared" si="156"/>
        <v>July</v>
      </c>
      <c r="E942">
        <f t="shared" si="157"/>
        <v>3</v>
      </c>
      <c r="F942" t="str">
        <f t="shared" si="158"/>
        <v>Qtr 03</v>
      </c>
      <c r="G942">
        <f t="shared" si="159"/>
        <v>2012</v>
      </c>
      <c r="H942" cm="1">
        <f t="array" ref="H942">_xlfn.SWITCH(I942,"Sunday",1,"Monday",2,"Tuesday",3,"Wednesday",4,"Thursday",5,"Friday",6,"Saturday",7)</f>
        <v>1</v>
      </c>
      <c r="I942" t="str">
        <f t="shared" si="160"/>
        <v>Sunday</v>
      </c>
      <c r="J942">
        <f t="shared" si="161"/>
        <v>29</v>
      </c>
      <c r="K942">
        <f t="shared" si="162"/>
        <v>211</v>
      </c>
      <c r="L942">
        <f t="shared" si="163"/>
        <v>31</v>
      </c>
      <c r="M942" t="str">
        <f t="shared" si="164"/>
        <v>2012-07</v>
      </c>
    </row>
    <row r="943" spans="1:13">
      <c r="A943" s="1" t="str">
        <f t="shared" si="154"/>
        <v>20120730</v>
      </c>
      <c r="B943" s="4">
        <v>41120</v>
      </c>
      <c r="C943" s="2">
        <f t="shared" si="155"/>
        <v>7</v>
      </c>
      <c r="D943" s="2" t="str">
        <f t="shared" si="156"/>
        <v>July</v>
      </c>
      <c r="E943">
        <f t="shared" si="157"/>
        <v>3</v>
      </c>
      <c r="F943" t="str">
        <f t="shared" si="158"/>
        <v>Qtr 03</v>
      </c>
      <c r="G943">
        <f t="shared" si="159"/>
        <v>2012</v>
      </c>
      <c r="H943" cm="1">
        <f t="array" ref="H943">_xlfn.SWITCH(I943,"Sunday",1,"Monday",2,"Tuesday",3,"Wednesday",4,"Thursday",5,"Friday",6,"Saturday",7)</f>
        <v>2</v>
      </c>
      <c r="I943" t="str">
        <f t="shared" si="160"/>
        <v>Monday</v>
      </c>
      <c r="J943">
        <f t="shared" si="161"/>
        <v>30</v>
      </c>
      <c r="K943">
        <f t="shared" si="162"/>
        <v>212</v>
      </c>
      <c r="L943">
        <f t="shared" si="163"/>
        <v>31</v>
      </c>
      <c r="M943" t="str">
        <f t="shared" si="164"/>
        <v>2012-07</v>
      </c>
    </row>
    <row r="944" spans="1:13">
      <c r="A944" s="1" t="str">
        <f t="shared" si="154"/>
        <v>20120731</v>
      </c>
      <c r="B944" s="4">
        <v>41121</v>
      </c>
      <c r="C944" s="2">
        <f t="shared" si="155"/>
        <v>7</v>
      </c>
      <c r="D944" s="2" t="str">
        <f t="shared" si="156"/>
        <v>July</v>
      </c>
      <c r="E944">
        <f t="shared" si="157"/>
        <v>3</v>
      </c>
      <c r="F944" t="str">
        <f t="shared" si="158"/>
        <v>Qtr 03</v>
      </c>
      <c r="G944">
        <f t="shared" si="159"/>
        <v>2012</v>
      </c>
      <c r="H944" cm="1">
        <f t="array" ref="H944">_xlfn.SWITCH(I944,"Sunday",1,"Monday",2,"Tuesday",3,"Wednesday",4,"Thursday",5,"Friday",6,"Saturday",7)</f>
        <v>3</v>
      </c>
      <c r="I944" t="str">
        <f t="shared" si="160"/>
        <v>Tuesday</v>
      </c>
      <c r="J944">
        <f t="shared" si="161"/>
        <v>31</v>
      </c>
      <c r="K944">
        <f t="shared" si="162"/>
        <v>213</v>
      </c>
      <c r="L944">
        <f t="shared" si="163"/>
        <v>31</v>
      </c>
      <c r="M944" t="str">
        <f t="shared" si="164"/>
        <v>2012-07</v>
      </c>
    </row>
    <row r="945" spans="1:13">
      <c r="A945" s="1" t="str">
        <f t="shared" si="154"/>
        <v>20120801</v>
      </c>
      <c r="B945" s="4">
        <v>41122</v>
      </c>
      <c r="C945" s="2">
        <f t="shared" si="155"/>
        <v>8</v>
      </c>
      <c r="D945" s="2" t="str">
        <f t="shared" si="156"/>
        <v>August</v>
      </c>
      <c r="E945">
        <f t="shared" si="157"/>
        <v>3</v>
      </c>
      <c r="F945" t="str">
        <f t="shared" si="158"/>
        <v>Qtr 03</v>
      </c>
      <c r="G945">
        <f t="shared" si="159"/>
        <v>2012</v>
      </c>
      <c r="H945" cm="1">
        <f t="array" ref="H945">_xlfn.SWITCH(I945,"Sunday",1,"Monday",2,"Tuesday",3,"Wednesday",4,"Thursday",5,"Friday",6,"Saturday",7)</f>
        <v>4</v>
      </c>
      <c r="I945" t="str">
        <f t="shared" si="160"/>
        <v>Wednesday</v>
      </c>
      <c r="J945">
        <f t="shared" si="161"/>
        <v>1</v>
      </c>
      <c r="K945">
        <f t="shared" si="162"/>
        <v>214</v>
      </c>
      <c r="L945">
        <f t="shared" si="163"/>
        <v>31</v>
      </c>
      <c r="M945" t="str">
        <f t="shared" si="164"/>
        <v>2012-08</v>
      </c>
    </row>
    <row r="946" spans="1:13">
      <c r="A946" s="1" t="str">
        <f t="shared" si="154"/>
        <v>20120802</v>
      </c>
      <c r="B946" s="4">
        <v>41123</v>
      </c>
      <c r="C946" s="2">
        <f t="shared" si="155"/>
        <v>8</v>
      </c>
      <c r="D946" s="2" t="str">
        <f t="shared" si="156"/>
        <v>August</v>
      </c>
      <c r="E946">
        <f t="shared" si="157"/>
        <v>3</v>
      </c>
      <c r="F946" t="str">
        <f t="shared" si="158"/>
        <v>Qtr 03</v>
      </c>
      <c r="G946">
        <f t="shared" si="159"/>
        <v>2012</v>
      </c>
      <c r="H946" cm="1">
        <f t="array" ref="H946">_xlfn.SWITCH(I946,"Sunday",1,"Monday",2,"Tuesday",3,"Wednesday",4,"Thursday",5,"Friday",6,"Saturday",7)</f>
        <v>5</v>
      </c>
      <c r="I946" t="str">
        <f t="shared" si="160"/>
        <v>Thursday</v>
      </c>
      <c r="J946">
        <f t="shared" si="161"/>
        <v>2</v>
      </c>
      <c r="K946">
        <f t="shared" si="162"/>
        <v>215</v>
      </c>
      <c r="L946">
        <f t="shared" si="163"/>
        <v>31</v>
      </c>
      <c r="M946" t="str">
        <f t="shared" si="164"/>
        <v>2012-08</v>
      </c>
    </row>
    <row r="947" spans="1:13">
      <c r="A947" s="1" t="str">
        <f t="shared" si="154"/>
        <v>20120803</v>
      </c>
      <c r="B947" s="4">
        <v>41124</v>
      </c>
      <c r="C947" s="2">
        <f t="shared" si="155"/>
        <v>8</v>
      </c>
      <c r="D947" s="2" t="str">
        <f t="shared" si="156"/>
        <v>August</v>
      </c>
      <c r="E947">
        <f t="shared" si="157"/>
        <v>3</v>
      </c>
      <c r="F947" t="str">
        <f t="shared" si="158"/>
        <v>Qtr 03</v>
      </c>
      <c r="G947">
        <f t="shared" si="159"/>
        <v>2012</v>
      </c>
      <c r="H947" cm="1">
        <f t="array" ref="H947">_xlfn.SWITCH(I947,"Sunday",1,"Monday",2,"Tuesday",3,"Wednesday",4,"Thursday",5,"Friday",6,"Saturday",7)</f>
        <v>6</v>
      </c>
      <c r="I947" t="str">
        <f t="shared" si="160"/>
        <v>Friday</v>
      </c>
      <c r="J947">
        <f t="shared" si="161"/>
        <v>3</v>
      </c>
      <c r="K947">
        <f t="shared" si="162"/>
        <v>216</v>
      </c>
      <c r="L947">
        <f t="shared" si="163"/>
        <v>31</v>
      </c>
      <c r="M947" t="str">
        <f t="shared" si="164"/>
        <v>2012-08</v>
      </c>
    </row>
    <row r="948" spans="1:13">
      <c r="A948" s="1" t="str">
        <f t="shared" si="154"/>
        <v>20120804</v>
      </c>
      <c r="B948" s="4">
        <v>41125</v>
      </c>
      <c r="C948" s="2">
        <f t="shared" si="155"/>
        <v>8</v>
      </c>
      <c r="D948" s="2" t="str">
        <f t="shared" si="156"/>
        <v>August</v>
      </c>
      <c r="E948">
        <f t="shared" si="157"/>
        <v>3</v>
      </c>
      <c r="F948" t="str">
        <f t="shared" si="158"/>
        <v>Qtr 03</v>
      </c>
      <c r="G948">
        <f t="shared" si="159"/>
        <v>2012</v>
      </c>
      <c r="H948" cm="1">
        <f t="array" ref="H948">_xlfn.SWITCH(I948,"Sunday",1,"Monday",2,"Tuesday",3,"Wednesday",4,"Thursday",5,"Friday",6,"Saturday",7)</f>
        <v>7</v>
      </c>
      <c r="I948" t="str">
        <f t="shared" si="160"/>
        <v>Saturday</v>
      </c>
      <c r="J948">
        <f t="shared" si="161"/>
        <v>4</v>
      </c>
      <c r="K948">
        <f t="shared" si="162"/>
        <v>217</v>
      </c>
      <c r="L948">
        <f t="shared" si="163"/>
        <v>31</v>
      </c>
      <c r="M948" t="str">
        <f t="shared" si="164"/>
        <v>2012-08</v>
      </c>
    </row>
    <row r="949" spans="1:13">
      <c r="A949" s="1" t="str">
        <f t="shared" si="154"/>
        <v>20120805</v>
      </c>
      <c r="B949" s="4">
        <v>41126</v>
      </c>
      <c r="C949" s="2">
        <f t="shared" si="155"/>
        <v>8</v>
      </c>
      <c r="D949" s="2" t="str">
        <f t="shared" si="156"/>
        <v>August</v>
      </c>
      <c r="E949">
        <f t="shared" si="157"/>
        <v>3</v>
      </c>
      <c r="F949" t="str">
        <f t="shared" si="158"/>
        <v>Qtr 03</v>
      </c>
      <c r="G949">
        <f t="shared" si="159"/>
        <v>2012</v>
      </c>
      <c r="H949" cm="1">
        <f t="array" ref="H949">_xlfn.SWITCH(I949,"Sunday",1,"Monday",2,"Tuesday",3,"Wednesday",4,"Thursday",5,"Friday",6,"Saturday",7)</f>
        <v>1</v>
      </c>
      <c r="I949" t="str">
        <f t="shared" si="160"/>
        <v>Sunday</v>
      </c>
      <c r="J949">
        <f t="shared" si="161"/>
        <v>5</v>
      </c>
      <c r="K949">
        <f t="shared" si="162"/>
        <v>218</v>
      </c>
      <c r="L949">
        <f t="shared" si="163"/>
        <v>32</v>
      </c>
      <c r="M949" t="str">
        <f t="shared" si="164"/>
        <v>2012-08</v>
      </c>
    </row>
    <row r="950" spans="1:13">
      <c r="A950" s="1" t="str">
        <f t="shared" si="154"/>
        <v>20120806</v>
      </c>
      <c r="B950" s="4">
        <v>41127</v>
      </c>
      <c r="C950" s="2">
        <f t="shared" si="155"/>
        <v>8</v>
      </c>
      <c r="D950" s="2" t="str">
        <f t="shared" si="156"/>
        <v>August</v>
      </c>
      <c r="E950">
        <f t="shared" si="157"/>
        <v>3</v>
      </c>
      <c r="F950" t="str">
        <f t="shared" si="158"/>
        <v>Qtr 03</v>
      </c>
      <c r="G950">
        <f t="shared" si="159"/>
        <v>2012</v>
      </c>
      <c r="H950" cm="1">
        <f t="array" ref="H950">_xlfn.SWITCH(I950,"Sunday",1,"Monday",2,"Tuesday",3,"Wednesday",4,"Thursday",5,"Friday",6,"Saturday",7)</f>
        <v>2</v>
      </c>
      <c r="I950" t="str">
        <f t="shared" si="160"/>
        <v>Monday</v>
      </c>
      <c r="J950">
        <f t="shared" si="161"/>
        <v>6</v>
      </c>
      <c r="K950">
        <f t="shared" si="162"/>
        <v>219</v>
      </c>
      <c r="L950">
        <f t="shared" si="163"/>
        <v>32</v>
      </c>
      <c r="M950" t="str">
        <f t="shared" si="164"/>
        <v>2012-08</v>
      </c>
    </row>
    <row r="951" spans="1:13">
      <c r="A951" s="1" t="str">
        <f t="shared" si="154"/>
        <v>20120807</v>
      </c>
      <c r="B951" s="4">
        <v>41128</v>
      </c>
      <c r="C951" s="2">
        <f t="shared" si="155"/>
        <v>8</v>
      </c>
      <c r="D951" s="2" t="str">
        <f t="shared" si="156"/>
        <v>August</v>
      </c>
      <c r="E951">
        <f t="shared" si="157"/>
        <v>3</v>
      </c>
      <c r="F951" t="str">
        <f t="shared" si="158"/>
        <v>Qtr 03</v>
      </c>
      <c r="G951">
        <f t="shared" si="159"/>
        <v>2012</v>
      </c>
      <c r="H951" cm="1">
        <f t="array" ref="H951">_xlfn.SWITCH(I951,"Sunday",1,"Monday",2,"Tuesday",3,"Wednesday",4,"Thursday",5,"Friday",6,"Saturday",7)</f>
        <v>3</v>
      </c>
      <c r="I951" t="str">
        <f t="shared" si="160"/>
        <v>Tuesday</v>
      </c>
      <c r="J951">
        <f t="shared" si="161"/>
        <v>7</v>
      </c>
      <c r="K951">
        <f t="shared" si="162"/>
        <v>220</v>
      </c>
      <c r="L951">
        <f t="shared" si="163"/>
        <v>32</v>
      </c>
      <c r="M951" t="str">
        <f t="shared" si="164"/>
        <v>2012-08</v>
      </c>
    </row>
    <row r="952" spans="1:13">
      <c r="A952" s="1" t="str">
        <f t="shared" si="154"/>
        <v>20120808</v>
      </c>
      <c r="B952" s="4">
        <v>41129</v>
      </c>
      <c r="C952" s="2">
        <f t="shared" si="155"/>
        <v>8</v>
      </c>
      <c r="D952" s="2" t="str">
        <f t="shared" si="156"/>
        <v>August</v>
      </c>
      <c r="E952">
        <f t="shared" si="157"/>
        <v>3</v>
      </c>
      <c r="F952" t="str">
        <f t="shared" si="158"/>
        <v>Qtr 03</v>
      </c>
      <c r="G952">
        <f t="shared" si="159"/>
        <v>2012</v>
      </c>
      <c r="H952" cm="1">
        <f t="array" ref="H952">_xlfn.SWITCH(I952,"Sunday",1,"Monday",2,"Tuesday",3,"Wednesday",4,"Thursday",5,"Friday",6,"Saturday",7)</f>
        <v>4</v>
      </c>
      <c r="I952" t="str">
        <f t="shared" si="160"/>
        <v>Wednesday</v>
      </c>
      <c r="J952">
        <f t="shared" si="161"/>
        <v>8</v>
      </c>
      <c r="K952">
        <f t="shared" si="162"/>
        <v>221</v>
      </c>
      <c r="L952">
        <f t="shared" si="163"/>
        <v>32</v>
      </c>
      <c r="M952" t="str">
        <f t="shared" si="164"/>
        <v>2012-08</v>
      </c>
    </row>
    <row r="953" spans="1:13">
      <c r="A953" s="1" t="str">
        <f t="shared" si="154"/>
        <v>20120809</v>
      </c>
      <c r="B953" s="4">
        <v>41130</v>
      </c>
      <c r="C953" s="2">
        <f t="shared" si="155"/>
        <v>8</v>
      </c>
      <c r="D953" s="2" t="str">
        <f t="shared" si="156"/>
        <v>August</v>
      </c>
      <c r="E953">
        <f t="shared" si="157"/>
        <v>3</v>
      </c>
      <c r="F953" t="str">
        <f t="shared" si="158"/>
        <v>Qtr 03</v>
      </c>
      <c r="G953">
        <f t="shared" si="159"/>
        <v>2012</v>
      </c>
      <c r="H953" cm="1">
        <f t="array" ref="H953">_xlfn.SWITCH(I953,"Sunday",1,"Monday",2,"Tuesday",3,"Wednesday",4,"Thursday",5,"Friday",6,"Saturday",7)</f>
        <v>5</v>
      </c>
      <c r="I953" t="str">
        <f t="shared" si="160"/>
        <v>Thursday</v>
      </c>
      <c r="J953">
        <f t="shared" si="161"/>
        <v>9</v>
      </c>
      <c r="K953">
        <f t="shared" si="162"/>
        <v>222</v>
      </c>
      <c r="L953">
        <f t="shared" si="163"/>
        <v>32</v>
      </c>
      <c r="M953" t="str">
        <f t="shared" si="164"/>
        <v>2012-08</v>
      </c>
    </row>
    <row r="954" spans="1:13">
      <c r="A954" s="1" t="str">
        <f t="shared" si="154"/>
        <v>20120810</v>
      </c>
      <c r="B954" s="4">
        <v>41131</v>
      </c>
      <c r="C954" s="2">
        <f t="shared" si="155"/>
        <v>8</v>
      </c>
      <c r="D954" s="2" t="str">
        <f t="shared" si="156"/>
        <v>August</v>
      </c>
      <c r="E954">
        <f t="shared" si="157"/>
        <v>3</v>
      </c>
      <c r="F954" t="str">
        <f t="shared" si="158"/>
        <v>Qtr 03</v>
      </c>
      <c r="G954">
        <f t="shared" si="159"/>
        <v>2012</v>
      </c>
      <c r="H954" cm="1">
        <f t="array" ref="H954">_xlfn.SWITCH(I954,"Sunday",1,"Monday",2,"Tuesday",3,"Wednesday",4,"Thursday",5,"Friday",6,"Saturday",7)</f>
        <v>6</v>
      </c>
      <c r="I954" t="str">
        <f t="shared" si="160"/>
        <v>Friday</v>
      </c>
      <c r="J954">
        <f t="shared" si="161"/>
        <v>10</v>
      </c>
      <c r="K954">
        <f t="shared" si="162"/>
        <v>223</v>
      </c>
      <c r="L954">
        <f t="shared" si="163"/>
        <v>32</v>
      </c>
      <c r="M954" t="str">
        <f t="shared" si="164"/>
        <v>2012-08</v>
      </c>
    </row>
    <row r="955" spans="1:13">
      <c r="A955" s="1" t="str">
        <f t="shared" si="154"/>
        <v>20120811</v>
      </c>
      <c r="B955" s="4">
        <v>41132</v>
      </c>
      <c r="C955" s="2">
        <f t="shared" si="155"/>
        <v>8</v>
      </c>
      <c r="D955" s="2" t="str">
        <f t="shared" si="156"/>
        <v>August</v>
      </c>
      <c r="E955">
        <f t="shared" si="157"/>
        <v>3</v>
      </c>
      <c r="F955" t="str">
        <f t="shared" si="158"/>
        <v>Qtr 03</v>
      </c>
      <c r="G955">
        <f t="shared" si="159"/>
        <v>2012</v>
      </c>
      <c r="H955" cm="1">
        <f t="array" ref="H955">_xlfn.SWITCH(I955,"Sunday",1,"Monday",2,"Tuesday",3,"Wednesday",4,"Thursday",5,"Friday",6,"Saturday",7)</f>
        <v>7</v>
      </c>
      <c r="I955" t="str">
        <f t="shared" si="160"/>
        <v>Saturday</v>
      </c>
      <c r="J955">
        <f t="shared" si="161"/>
        <v>11</v>
      </c>
      <c r="K955">
        <f t="shared" si="162"/>
        <v>224</v>
      </c>
      <c r="L955">
        <f t="shared" si="163"/>
        <v>32</v>
      </c>
      <c r="M955" t="str">
        <f t="shared" si="164"/>
        <v>2012-08</v>
      </c>
    </row>
    <row r="956" spans="1:13">
      <c r="A956" s="1" t="str">
        <f t="shared" si="154"/>
        <v>20120812</v>
      </c>
      <c r="B956" s="4">
        <v>41133</v>
      </c>
      <c r="C956" s="2">
        <f t="shared" si="155"/>
        <v>8</v>
      </c>
      <c r="D956" s="2" t="str">
        <f t="shared" si="156"/>
        <v>August</v>
      </c>
      <c r="E956">
        <f t="shared" si="157"/>
        <v>3</v>
      </c>
      <c r="F956" t="str">
        <f t="shared" si="158"/>
        <v>Qtr 03</v>
      </c>
      <c r="G956">
        <f t="shared" si="159"/>
        <v>2012</v>
      </c>
      <c r="H956" cm="1">
        <f t="array" ref="H956">_xlfn.SWITCH(I956,"Sunday",1,"Monday",2,"Tuesday",3,"Wednesday",4,"Thursday",5,"Friday",6,"Saturday",7)</f>
        <v>1</v>
      </c>
      <c r="I956" t="str">
        <f t="shared" si="160"/>
        <v>Sunday</v>
      </c>
      <c r="J956">
        <f t="shared" si="161"/>
        <v>12</v>
      </c>
      <c r="K956">
        <f t="shared" si="162"/>
        <v>225</v>
      </c>
      <c r="L956">
        <f t="shared" si="163"/>
        <v>33</v>
      </c>
      <c r="M956" t="str">
        <f t="shared" si="164"/>
        <v>2012-08</v>
      </c>
    </row>
    <row r="957" spans="1:13">
      <c r="A957" s="1" t="str">
        <f t="shared" si="154"/>
        <v>20120813</v>
      </c>
      <c r="B957" s="4">
        <v>41134</v>
      </c>
      <c r="C957" s="2">
        <f t="shared" si="155"/>
        <v>8</v>
      </c>
      <c r="D957" s="2" t="str">
        <f t="shared" si="156"/>
        <v>August</v>
      </c>
      <c r="E957">
        <f t="shared" si="157"/>
        <v>3</v>
      </c>
      <c r="F957" t="str">
        <f t="shared" si="158"/>
        <v>Qtr 03</v>
      </c>
      <c r="G957">
        <f t="shared" si="159"/>
        <v>2012</v>
      </c>
      <c r="H957" cm="1">
        <f t="array" ref="H957">_xlfn.SWITCH(I957,"Sunday",1,"Monday",2,"Tuesday",3,"Wednesday",4,"Thursday",5,"Friday",6,"Saturday",7)</f>
        <v>2</v>
      </c>
      <c r="I957" t="str">
        <f t="shared" si="160"/>
        <v>Monday</v>
      </c>
      <c r="J957">
        <f t="shared" si="161"/>
        <v>13</v>
      </c>
      <c r="K957">
        <f t="shared" si="162"/>
        <v>226</v>
      </c>
      <c r="L957">
        <f t="shared" si="163"/>
        <v>33</v>
      </c>
      <c r="M957" t="str">
        <f t="shared" si="164"/>
        <v>2012-08</v>
      </c>
    </row>
    <row r="958" spans="1:13">
      <c r="A958" s="1" t="str">
        <f t="shared" si="154"/>
        <v>20120814</v>
      </c>
      <c r="B958" s="4">
        <v>41135</v>
      </c>
      <c r="C958" s="2">
        <f t="shared" si="155"/>
        <v>8</v>
      </c>
      <c r="D958" s="2" t="str">
        <f t="shared" si="156"/>
        <v>August</v>
      </c>
      <c r="E958">
        <f t="shared" si="157"/>
        <v>3</v>
      </c>
      <c r="F958" t="str">
        <f t="shared" si="158"/>
        <v>Qtr 03</v>
      </c>
      <c r="G958">
        <f t="shared" si="159"/>
        <v>2012</v>
      </c>
      <c r="H958" cm="1">
        <f t="array" ref="H958">_xlfn.SWITCH(I958,"Sunday",1,"Monday",2,"Tuesday",3,"Wednesday",4,"Thursday",5,"Friday",6,"Saturday",7)</f>
        <v>3</v>
      </c>
      <c r="I958" t="str">
        <f t="shared" si="160"/>
        <v>Tuesday</v>
      </c>
      <c r="J958">
        <f t="shared" si="161"/>
        <v>14</v>
      </c>
      <c r="K958">
        <f t="shared" si="162"/>
        <v>227</v>
      </c>
      <c r="L958">
        <f t="shared" si="163"/>
        <v>33</v>
      </c>
      <c r="M958" t="str">
        <f t="shared" si="164"/>
        <v>2012-08</v>
      </c>
    </row>
    <row r="959" spans="1:13">
      <c r="A959" s="1" t="str">
        <f t="shared" si="154"/>
        <v>20120815</v>
      </c>
      <c r="B959" s="4">
        <v>41136</v>
      </c>
      <c r="C959" s="2">
        <f t="shared" si="155"/>
        <v>8</v>
      </c>
      <c r="D959" s="2" t="str">
        <f t="shared" si="156"/>
        <v>August</v>
      </c>
      <c r="E959">
        <f t="shared" si="157"/>
        <v>3</v>
      </c>
      <c r="F959" t="str">
        <f t="shared" si="158"/>
        <v>Qtr 03</v>
      </c>
      <c r="G959">
        <f t="shared" si="159"/>
        <v>2012</v>
      </c>
      <c r="H959" cm="1">
        <f t="array" ref="H959">_xlfn.SWITCH(I959,"Sunday",1,"Monday",2,"Tuesday",3,"Wednesday",4,"Thursday",5,"Friday",6,"Saturday",7)</f>
        <v>4</v>
      </c>
      <c r="I959" t="str">
        <f t="shared" si="160"/>
        <v>Wednesday</v>
      </c>
      <c r="J959">
        <f t="shared" si="161"/>
        <v>15</v>
      </c>
      <c r="K959">
        <f t="shared" si="162"/>
        <v>228</v>
      </c>
      <c r="L959">
        <f t="shared" si="163"/>
        <v>33</v>
      </c>
      <c r="M959" t="str">
        <f t="shared" si="164"/>
        <v>2012-08</v>
      </c>
    </row>
    <row r="960" spans="1:13">
      <c r="A960" s="1" t="str">
        <f t="shared" si="154"/>
        <v>20120816</v>
      </c>
      <c r="B960" s="4">
        <v>41137</v>
      </c>
      <c r="C960" s="2">
        <f t="shared" si="155"/>
        <v>8</v>
      </c>
      <c r="D960" s="2" t="str">
        <f t="shared" si="156"/>
        <v>August</v>
      </c>
      <c r="E960">
        <f t="shared" si="157"/>
        <v>3</v>
      </c>
      <c r="F960" t="str">
        <f t="shared" si="158"/>
        <v>Qtr 03</v>
      </c>
      <c r="G960">
        <f t="shared" si="159"/>
        <v>2012</v>
      </c>
      <c r="H960" cm="1">
        <f t="array" ref="H960">_xlfn.SWITCH(I960,"Sunday",1,"Monday",2,"Tuesday",3,"Wednesday",4,"Thursday",5,"Friday",6,"Saturday",7)</f>
        <v>5</v>
      </c>
      <c r="I960" t="str">
        <f t="shared" si="160"/>
        <v>Thursday</v>
      </c>
      <c r="J960">
        <f t="shared" si="161"/>
        <v>16</v>
      </c>
      <c r="K960">
        <f t="shared" si="162"/>
        <v>229</v>
      </c>
      <c r="L960">
        <f t="shared" si="163"/>
        <v>33</v>
      </c>
      <c r="M960" t="str">
        <f t="shared" si="164"/>
        <v>2012-08</v>
      </c>
    </row>
    <row r="961" spans="1:13">
      <c r="A961" s="1" t="str">
        <f t="shared" si="154"/>
        <v>20120817</v>
      </c>
      <c r="B961" s="4">
        <v>41138</v>
      </c>
      <c r="C961" s="2">
        <f t="shared" si="155"/>
        <v>8</v>
      </c>
      <c r="D961" s="2" t="str">
        <f t="shared" si="156"/>
        <v>August</v>
      </c>
      <c r="E961">
        <f t="shared" si="157"/>
        <v>3</v>
      </c>
      <c r="F961" t="str">
        <f t="shared" si="158"/>
        <v>Qtr 03</v>
      </c>
      <c r="G961">
        <f t="shared" si="159"/>
        <v>2012</v>
      </c>
      <c r="H961" cm="1">
        <f t="array" ref="H961">_xlfn.SWITCH(I961,"Sunday",1,"Monday",2,"Tuesday",3,"Wednesday",4,"Thursday",5,"Friday",6,"Saturday",7)</f>
        <v>6</v>
      </c>
      <c r="I961" t="str">
        <f t="shared" si="160"/>
        <v>Friday</v>
      </c>
      <c r="J961">
        <f t="shared" si="161"/>
        <v>17</v>
      </c>
      <c r="K961">
        <f t="shared" si="162"/>
        <v>230</v>
      </c>
      <c r="L961">
        <f t="shared" si="163"/>
        <v>33</v>
      </c>
      <c r="M961" t="str">
        <f t="shared" si="164"/>
        <v>2012-08</v>
      </c>
    </row>
    <row r="962" spans="1:13">
      <c r="A962" s="1" t="str">
        <f t="shared" si="154"/>
        <v>20120818</v>
      </c>
      <c r="B962" s="4">
        <v>41139</v>
      </c>
      <c r="C962" s="2">
        <f t="shared" si="155"/>
        <v>8</v>
      </c>
      <c r="D962" s="2" t="str">
        <f t="shared" si="156"/>
        <v>August</v>
      </c>
      <c r="E962">
        <f t="shared" si="157"/>
        <v>3</v>
      </c>
      <c r="F962" t="str">
        <f t="shared" si="158"/>
        <v>Qtr 03</v>
      </c>
      <c r="G962">
        <f t="shared" si="159"/>
        <v>2012</v>
      </c>
      <c r="H962" cm="1">
        <f t="array" ref="H962">_xlfn.SWITCH(I962,"Sunday",1,"Monday",2,"Tuesday",3,"Wednesday",4,"Thursday",5,"Friday",6,"Saturday",7)</f>
        <v>7</v>
      </c>
      <c r="I962" t="str">
        <f t="shared" si="160"/>
        <v>Saturday</v>
      </c>
      <c r="J962">
        <f t="shared" si="161"/>
        <v>18</v>
      </c>
      <c r="K962">
        <f t="shared" si="162"/>
        <v>231</v>
      </c>
      <c r="L962">
        <f t="shared" si="163"/>
        <v>33</v>
      </c>
      <c r="M962" t="str">
        <f t="shared" si="164"/>
        <v>2012-08</v>
      </c>
    </row>
    <row r="963" spans="1:13">
      <c r="A963" s="1" t="str">
        <f t="shared" ref="A963:A1026" si="165">YEAR(B963) &amp; REPT("0",2 - LEN(C963)) &amp; C963 &amp; REPT("0",2 - LEN(J963)) &amp; J963</f>
        <v>20120819</v>
      </c>
      <c r="B963" s="4">
        <v>41140</v>
      </c>
      <c r="C963" s="2">
        <f t="shared" ref="C963:C1026" si="166">MONTH(B963)</f>
        <v>8</v>
      </c>
      <c r="D963" s="2" t="str">
        <f t="shared" ref="D963:D1026" si="167">TEXT(B963,"mmmm")</f>
        <v>August</v>
      </c>
      <c r="E963">
        <f t="shared" ref="E963:E1026" si="168">IF( OR(C963 = 1, C963=2, C963 = 3),1, IF(OR(C963 = 4, C963=5, C963 = 6),2,IF(OR(C963 = 7, C963=8, C963 = 9),3,4)))</f>
        <v>3</v>
      </c>
      <c r="F963" t="str">
        <f t="shared" ref="F963:F1026" si="169">"Qtr " &amp; REPT("0",2 - LEN(E963)) &amp; E963</f>
        <v>Qtr 03</v>
      </c>
      <c r="G963">
        <f t="shared" ref="G963:G1026" si="170">YEAR(B963)</f>
        <v>2012</v>
      </c>
      <c r="H963" cm="1">
        <f t="array" ref="H963">_xlfn.SWITCH(I963,"Sunday",1,"Monday",2,"Tuesday",3,"Wednesday",4,"Thursday",5,"Friday",6,"Saturday",7)</f>
        <v>1</v>
      </c>
      <c r="I963" t="str">
        <f t="shared" ref="I963:I1026" si="171">TEXT(B963,"dddd")</f>
        <v>Sunday</v>
      </c>
      <c r="J963">
        <f t="shared" ref="J963:J1026" si="172">DAY(B963)</f>
        <v>19</v>
      </c>
      <c r="K963">
        <f t="shared" ref="K963:K1026" si="173">B963 - DATE(YEAR(B963),1,0)</f>
        <v>232</v>
      </c>
      <c r="L963">
        <f t="shared" ref="L963:L1026" si="174">WEEKNUM(B963)</f>
        <v>34</v>
      </c>
      <c r="M963" t="str">
        <f t="shared" si="164"/>
        <v>2012-08</v>
      </c>
    </row>
    <row r="964" spans="1:13">
      <c r="A964" s="1" t="str">
        <f t="shared" si="165"/>
        <v>20120820</v>
      </c>
      <c r="B964" s="4">
        <v>41141</v>
      </c>
      <c r="C964" s="2">
        <f t="shared" si="166"/>
        <v>8</v>
      </c>
      <c r="D964" s="2" t="str">
        <f t="shared" si="167"/>
        <v>August</v>
      </c>
      <c r="E964">
        <f t="shared" si="168"/>
        <v>3</v>
      </c>
      <c r="F964" t="str">
        <f t="shared" si="169"/>
        <v>Qtr 03</v>
      </c>
      <c r="G964">
        <f t="shared" si="170"/>
        <v>2012</v>
      </c>
      <c r="H964" cm="1">
        <f t="array" ref="H964">_xlfn.SWITCH(I964,"Sunday",1,"Monday",2,"Tuesday",3,"Wednesday",4,"Thursday",5,"Friday",6,"Saturday",7)</f>
        <v>2</v>
      </c>
      <c r="I964" t="str">
        <f t="shared" si="171"/>
        <v>Monday</v>
      </c>
      <c r="J964">
        <f t="shared" si="172"/>
        <v>20</v>
      </c>
      <c r="K964">
        <f t="shared" si="173"/>
        <v>233</v>
      </c>
      <c r="L964">
        <f t="shared" si="174"/>
        <v>34</v>
      </c>
      <c r="M964" t="str">
        <f t="shared" ref="M964:M1027" si="175">YEAR(B964) &amp; "-" &amp; REPT("0",2 - LEN(C964)) &amp; C964</f>
        <v>2012-08</v>
      </c>
    </row>
    <row r="965" spans="1:13">
      <c r="A965" s="1" t="str">
        <f t="shared" si="165"/>
        <v>20120821</v>
      </c>
      <c r="B965" s="4">
        <v>41142</v>
      </c>
      <c r="C965" s="2">
        <f t="shared" si="166"/>
        <v>8</v>
      </c>
      <c r="D965" s="2" t="str">
        <f t="shared" si="167"/>
        <v>August</v>
      </c>
      <c r="E965">
        <f t="shared" si="168"/>
        <v>3</v>
      </c>
      <c r="F965" t="str">
        <f t="shared" si="169"/>
        <v>Qtr 03</v>
      </c>
      <c r="G965">
        <f t="shared" si="170"/>
        <v>2012</v>
      </c>
      <c r="H965" cm="1">
        <f t="array" ref="H965">_xlfn.SWITCH(I965,"Sunday",1,"Monday",2,"Tuesday",3,"Wednesday",4,"Thursday",5,"Friday",6,"Saturday",7)</f>
        <v>3</v>
      </c>
      <c r="I965" t="str">
        <f t="shared" si="171"/>
        <v>Tuesday</v>
      </c>
      <c r="J965">
        <f t="shared" si="172"/>
        <v>21</v>
      </c>
      <c r="K965">
        <f t="shared" si="173"/>
        <v>234</v>
      </c>
      <c r="L965">
        <f t="shared" si="174"/>
        <v>34</v>
      </c>
      <c r="M965" t="str">
        <f t="shared" si="175"/>
        <v>2012-08</v>
      </c>
    </row>
    <row r="966" spans="1:13">
      <c r="A966" s="1" t="str">
        <f t="shared" si="165"/>
        <v>20120822</v>
      </c>
      <c r="B966" s="4">
        <v>41143</v>
      </c>
      <c r="C966" s="2">
        <f t="shared" si="166"/>
        <v>8</v>
      </c>
      <c r="D966" s="2" t="str">
        <f t="shared" si="167"/>
        <v>August</v>
      </c>
      <c r="E966">
        <f t="shared" si="168"/>
        <v>3</v>
      </c>
      <c r="F966" t="str">
        <f t="shared" si="169"/>
        <v>Qtr 03</v>
      </c>
      <c r="G966">
        <f t="shared" si="170"/>
        <v>2012</v>
      </c>
      <c r="H966" cm="1">
        <f t="array" ref="H966">_xlfn.SWITCH(I966,"Sunday",1,"Monday",2,"Tuesday",3,"Wednesday",4,"Thursday",5,"Friday",6,"Saturday",7)</f>
        <v>4</v>
      </c>
      <c r="I966" t="str">
        <f t="shared" si="171"/>
        <v>Wednesday</v>
      </c>
      <c r="J966">
        <f t="shared" si="172"/>
        <v>22</v>
      </c>
      <c r="K966">
        <f t="shared" si="173"/>
        <v>235</v>
      </c>
      <c r="L966">
        <f t="shared" si="174"/>
        <v>34</v>
      </c>
      <c r="M966" t="str">
        <f t="shared" si="175"/>
        <v>2012-08</v>
      </c>
    </row>
    <row r="967" spans="1:13">
      <c r="A967" s="1" t="str">
        <f t="shared" si="165"/>
        <v>20120823</v>
      </c>
      <c r="B967" s="4">
        <v>41144</v>
      </c>
      <c r="C967" s="2">
        <f t="shared" si="166"/>
        <v>8</v>
      </c>
      <c r="D967" s="2" t="str">
        <f t="shared" si="167"/>
        <v>August</v>
      </c>
      <c r="E967">
        <f t="shared" si="168"/>
        <v>3</v>
      </c>
      <c r="F967" t="str">
        <f t="shared" si="169"/>
        <v>Qtr 03</v>
      </c>
      <c r="G967">
        <f t="shared" si="170"/>
        <v>2012</v>
      </c>
      <c r="H967" cm="1">
        <f t="array" ref="H967">_xlfn.SWITCH(I967,"Sunday",1,"Monday",2,"Tuesday",3,"Wednesday",4,"Thursday",5,"Friday",6,"Saturday",7)</f>
        <v>5</v>
      </c>
      <c r="I967" t="str">
        <f t="shared" si="171"/>
        <v>Thursday</v>
      </c>
      <c r="J967">
        <f t="shared" si="172"/>
        <v>23</v>
      </c>
      <c r="K967">
        <f t="shared" si="173"/>
        <v>236</v>
      </c>
      <c r="L967">
        <f t="shared" si="174"/>
        <v>34</v>
      </c>
      <c r="M967" t="str">
        <f t="shared" si="175"/>
        <v>2012-08</v>
      </c>
    </row>
    <row r="968" spans="1:13">
      <c r="A968" s="1" t="str">
        <f t="shared" si="165"/>
        <v>20120824</v>
      </c>
      <c r="B968" s="4">
        <v>41145</v>
      </c>
      <c r="C968" s="2">
        <f t="shared" si="166"/>
        <v>8</v>
      </c>
      <c r="D968" s="2" t="str">
        <f t="shared" si="167"/>
        <v>August</v>
      </c>
      <c r="E968">
        <f t="shared" si="168"/>
        <v>3</v>
      </c>
      <c r="F968" t="str">
        <f t="shared" si="169"/>
        <v>Qtr 03</v>
      </c>
      <c r="G968">
        <f t="shared" si="170"/>
        <v>2012</v>
      </c>
      <c r="H968" cm="1">
        <f t="array" ref="H968">_xlfn.SWITCH(I968,"Sunday",1,"Monday",2,"Tuesday",3,"Wednesday",4,"Thursday",5,"Friday",6,"Saturday",7)</f>
        <v>6</v>
      </c>
      <c r="I968" t="str">
        <f t="shared" si="171"/>
        <v>Friday</v>
      </c>
      <c r="J968">
        <f t="shared" si="172"/>
        <v>24</v>
      </c>
      <c r="K968">
        <f t="shared" si="173"/>
        <v>237</v>
      </c>
      <c r="L968">
        <f t="shared" si="174"/>
        <v>34</v>
      </c>
      <c r="M968" t="str">
        <f t="shared" si="175"/>
        <v>2012-08</v>
      </c>
    </row>
    <row r="969" spans="1:13">
      <c r="A969" s="1" t="str">
        <f t="shared" si="165"/>
        <v>20120825</v>
      </c>
      <c r="B969" s="4">
        <v>41146</v>
      </c>
      <c r="C969" s="2">
        <f t="shared" si="166"/>
        <v>8</v>
      </c>
      <c r="D969" s="2" t="str">
        <f t="shared" si="167"/>
        <v>August</v>
      </c>
      <c r="E969">
        <f t="shared" si="168"/>
        <v>3</v>
      </c>
      <c r="F969" t="str">
        <f t="shared" si="169"/>
        <v>Qtr 03</v>
      </c>
      <c r="G969">
        <f t="shared" si="170"/>
        <v>2012</v>
      </c>
      <c r="H969" cm="1">
        <f t="array" ref="H969">_xlfn.SWITCH(I969,"Sunday",1,"Monday",2,"Tuesday",3,"Wednesday",4,"Thursday",5,"Friday",6,"Saturday",7)</f>
        <v>7</v>
      </c>
      <c r="I969" t="str">
        <f t="shared" si="171"/>
        <v>Saturday</v>
      </c>
      <c r="J969">
        <f t="shared" si="172"/>
        <v>25</v>
      </c>
      <c r="K969">
        <f t="shared" si="173"/>
        <v>238</v>
      </c>
      <c r="L969">
        <f t="shared" si="174"/>
        <v>34</v>
      </c>
      <c r="M969" t="str">
        <f t="shared" si="175"/>
        <v>2012-08</v>
      </c>
    </row>
    <row r="970" spans="1:13">
      <c r="A970" s="1" t="str">
        <f t="shared" si="165"/>
        <v>20120826</v>
      </c>
      <c r="B970" s="4">
        <v>41147</v>
      </c>
      <c r="C970" s="2">
        <f t="shared" si="166"/>
        <v>8</v>
      </c>
      <c r="D970" s="2" t="str">
        <f t="shared" si="167"/>
        <v>August</v>
      </c>
      <c r="E970">
        <f t="shared" si="168"/>
        <v>3</v>
      </c>
      <c r="F970" t="str">
        <f t="shared" si="169"/>
        <v>Qtr 03</v>
      </c>
      <c r="G970">
        <f t="shared" si="170"/>
        <v>2012</v>
      </c>
      <c r="H970" cm="1">
        <f t="array" ref="H970">_xlfn.SWITCH(I970,"Sunday",1,"Monday",2,"Tuesday",3,"Wednesday",4,"Thursday",5,"Friday",6,"Saturday",7)</f>
        <v>1</v>
      </c>
      <c r="I970" t="str">
        <f t="shared" si="171"/>
        <v>Sunday</v>
      </c>
      <c r="J970">
        <f t="shared" si="172"/>
        <v>26</v>
      </c>
      <c r="K970">
        <f t="shared" si="173"/>
        <v>239</v>
      </c>
      <c r="L970">
        <f t="shared" si="174"/>
        <v>35</v>
      </c>
      <c r="M970" t="str">
        <f t="shared" si="175"/>
        <v>2012-08</v>
      </c>
    </row>
    <row r="971" spans="1:13">
      <c r="A971" s="1" t="str">
        <f t="shared" si="165"/>
        <v>20120827</v>
      </c>
      <c r="B971" s="4">
        <v>41148</v>
      </c>
      <c r="C971" s="2">
        <f t="shared" si="166"/>
        <v>8</v>
      </c>
      <c r="D971" s="2" t="str">
        <f t="shared" si="167"/>
        <v>August</v>
      </c>
      <c r="E971">
        <f t="shared" si="168"/>
        <v>3</v>
      </c>
      <c r="F971" t="str">
        <f t="shared" si="169"/>
        <v>Qtr 03</v>
      </c>
      <c r="G971">
        <f t="shared" si="170"/>
        <v>2012</v>
      </c>
      <c r="H971" cm="1">
        <f t="array" ref="H971">_xlfn.SWITCH(I971,"Sunday",1,"Monday",2,"Tuesday",3,"Wednesday",4,"Thursday",5,"Friday",6,"Saturday",7)</f>
        <v>2</v>
      </c>
      <c r="I971" t="str">
        <f t="shared" si="171"/>
        <v>Monday</v>
      </c>
      <c r="J971">
        <f t="shared" si="172"/>
        <v>27</v>
      </c>
      <c r="K971">
        <f t="shared" si="173"/>
        <v>240</v>
      </c>
      <c r="L971">
        <f t="shared" si="174"/>
        <v>35</v>
      </c>
      <c r="M971" t="str">
        <f t="shared" si="175"/>
        <v>2012-08</v>
      </c>
    </row>
    <row r="972" spans="1:13">
      <c r="A972" s="1" t="str">
        <f t="shared" si="165"/>
        <v>20120828</v>
      </c>
      <c r="B972" s="4">
        <v>41149</v>
      </c>
      <c r="C972" s="2">
        <f t="shared" si="166"/>
        <v>8</v>
      </c>
      <c r="D972" s="2" t="str">
        <f t="shared" si="167"/>
        <v>August</v>
      </c>
      <c r="E972">
        <f t="shared" si="168"/>
        <v>3</v>
      </c>
      <c r="F972" t="str">
        <f t="shared" si="169"/>
        <v>Qtr 03</v>
      </c>
      <c r="G972">
        <f t="shared" si="170"/>
        <v>2012</v>
      </c>
      <c r="H972" cm="1">
        <f t="array" ref="H972">_xlfn.SWITCH(I972,"Sunday",1,"Monday",2,"Tuesday",3,"Wednesday",4,"Thursday",5,"Friday",6,"Saturday",7)</f>
        <v>3</v>
      </c>
      <c r="I972" t="str">
        <f t="shared" si="171"/>
        <v>Tuesday</v>
      </c>
      <c r="J972">
        <f t="shared" si="172"/>
        <v>28</v>
      </c>
      <c r="K972">
        <f t="shared" si="173"/>
        <v>241</v>
      </c>
      <c r="L972">
        <f t="shared" si="174"/>
        <v>35</v>
      </c>
      <c r="M972" t="str">
        <f t="shared" si="175"/>
        <v>2012-08</v>
      </c>
    </row>
    <row r="973" spans="1:13">
      <c r="A973" s="1" t="str">
        <f t="shared" si="165"/>
        <v>20120829</v>
      </c>
      <c r="B973" s="4">
        <v>41150</v>
      </c>
      <c r="C973" s="2">
        <f t="shared" si="166"/>
        <v>8</v>
      </c>
      <c r="D973" s="2" t="str">
        <f t="shared" si="167"/>
        <v>August</v>
      </c>
      <c r="E973">
        <f t="shared" si="168"/>
        <v>3</v>
      </c>
      <c r="F973" t="str">
        <f t="shared" si="169"/>
        <v>Qtr 03</v>
      </c>
      <c r="G973">
        <f t="shared" si="170"/>
        <v>2012</v>
      </c>
      <c r="H973" cm="1">
        <f t="array" ref="H973">_xlfn.SWITCH(I973,"Sunday",1,"Monday",2,"Tuesday",3,"Wednesday",4,"Thursday",5,"Friday",6,"Saturday",7)</f>
        <v>4</v>
      </c>
      <c r="I973" t="str">
        <f t="shared" si="171"/>
        <v>Wednesday</v>
      </c>
      <c r="J973">
        <f t="shared" si="172"/>
        <v>29</v>
      </c>
      <c r="K973">
        <f t="shared" si="173"/>
        <v>242</v>
      </c>
      <c r="L973">
        <f t="shared" si="174"/>
        <v>35</v>
      </c>
      <c r="M973" t="str">
        <f t="shared" si="175"/>
        <v>2012-08</v>
      </c>
    </row>
    <row r="974" spans="1:13">
      <c r="A974" s="1" t="str">
        <f t="shared" si="165"/>
        <v>20120830</v>
      </c>
      <c r="B974" s="4">
        <v>41151</v>
      </c>
      <c r="C974" s="2">
        <f t="shared" si="166"/>
        <v>8</v>
      </c>
      <c r="D974" s="2" t="str">
        <f t="shared" si="167"/>
        <v>August</v>
      </c>
      <c r="E974">
        <f t="shared" si="168"/>
        <v>3</v>
      </c>
      <c r="F974" t="str">
        <f t="shared" si="169"/>
        <v>Qtr 03</v>
      </c>
      <c r="G974">
        <f t="shared" si="170"/>
        <v>2012</v>
      </c>
      <c r="H974" cm="1">
        <f t="array" ref="H974">_xlfn.SWITCH(I974,"Sunday",1,"Monday",2,"Tuesday",3,"Wednesday",4,"Thursday",5,"Friday",6,"Saturday",7)</f>
        <v>5</v>
      </c>
      <c r="I974" t="str">
        <f t="shared" si="171"/>
        <v>Thursday</v>
      </c>
      <c r="J974">
        <f t="shared" si="172"/>
        <v>30</v>
      </c>
      <c r="K974">
        <f t="shared" si="173"/>
        <v>243</v>
      </c>
      <c r="L974">
        <f t="shared" si="174"/>
        <v>35</v>
      </c>
      <c r="M974" t="str">
        <f t="shared" si="175"/>
        <v>2012-08</v>
      </c>
    </row>
    <row r="975" spans="1:13">
      <c r="A975" s="1" t="str">
        <f t="shared" si="165"/>
        <v>20120831</v>
      </c>
      <c r="B975" s="4">
        <v>41152</v>
      </c>
      <c r="C975" s="2">
        <f t="shared" si="166"/>
        <v>8</v>
      </c>
      <c r="D975" s="2" t="str">
        <f t="shared" si="167"/>
        <v>August</v>
      </c>
      <c r="E975">
        <f t="shared" si="168"/>
        <v>3</v>
      </c>
      <c r="F975" t="str">
        <f t="shared" si="169"/>
        <v>Qtr 03</v>
      </c>
      <c r="G975">
        <f t="shared" si="170"/>
        <v>2012</v>
      </c>
      <c r="H975" cm="1">
        <f t="array" ref="H975">_xlfn.SWITCH(I975,"Sunday",1,"Monday",2,"Tuesday",3,"Wednesday",4,"Thursday",5,"Friday",6,"Saturday",7)</f>
        <v>6</v>
      </c>
      <c r="I975" t="str">
        <f t="shared" si="171"/>
        <v>Friday</v>
      </c>
      <c r="J975">
        <f t="shared" si="172"/>
        <v>31</v>
      </c>
      <c r="K975">
        <f t="shared" si="173"/>
        <v>244</v>
      </c>
      <c r="L975">
        <f t="shared" si="174"/>
        <v>35</v>
      </c>
      <c r="M975" t="str">
        <f t="shared" si="175"/>
        <v>2012-08</v>
      </c>
    </row>
    <row r="976" spans="1:13">
      <c r="A976" s="1" t="str">
        <f t="shared" si="165"/>
        <v>20120901</v>
      </c>
      <c r="B976" s="4">
        <v>41153</v>
      </c>
      <c r="C976" s="2">
        <f t="shared" si="166"/>
        <v>9</v>
      </c>
      <c r="D976" s="2" t="str">
        <f t="shared" si="167"/>
        <v>September</v>
      </c>
      <c r="E976">
        <f t="shared" si="168"/>
        <v>3</v>
      </c>
      <c r="F976" t="str">
        <f t="shared" si="169"/>
        <v>Qtr 03</v>
      </c>
      <c r="G976">
        <f t="shared" si="170"/>
        <v>2012</v>
      </c>
      <c r="H976" cm="1">
        <f t="array" ref="H976">_xlfn.SWITCH(I976,"Sunday",1,"Monday",2,"Tuesday",3,"Wednesday",4,"Thursday",5,"Friday",6,"Saturday",7)</f>
        <v>7</v>
      </c>
      <c r="I976" t="str">
        <f t="shared" si="171"/>
        <v>Saturday</v>
      </c>
      <c r="J976">
        <f t="shared" si="172"/>
        <v>1</v>
      </c>
      <c r="K976">
        <f t="shared" si="173"/>
        <v>245</v>
      </c>
      <c r="L976">
        <f t="shared" si="174"/>
        <v>35</v>
      </c>
      <c r="M976" t="str">
        <f t="shared" si="175"/>
        <v>2012-09</v>
      </c>
    </row>
    <row r="977" spans="1:13">
      <c r="A977" s="1" t="str">
        <f t="shared" si="165"/>
        <v>20120902</v>
      </c>
      <c r="B977" s="4">
        <v>41154</v>
      </c>
      <c r="C977" s="2">
        <f t="shared" si="166"/>
        <v>9</v>
      </c>
      <c r="D977" s="2" t="str">
        <f t="shared" si="167"/>
        <v>September</v>
      </c>
      <c r="E977">
        <f t="shared" si="168"/>
        <v>3</v>
      </c>
      <c r="F977" t="str">
        <f t="shared" si="169"/>
        <v>Qtr 03</v>
      </c>
      <c r="G977">
        <f t="shared" si="170"/>
        <v>2012</v>
      </c>
      <c r="H977" cm="1">
        <f t="array" ref="H977">_xlfn.SWITCH(I977,"Sunday",1,"Monday",2,"Tuesday",3,"Wednesday",4,"Thursday",5,"Friday",6,"Saturday",7)</f>
        <v>1</v>
      </c>
      <c r="I977" t="str">
        <f t="shared" si="171"/>
        <v>Sunday</v>
      </c>
      <c r="J977">
        <f t="shared" si="172"/>
        <v>2</v>
      </c>
      <c r="K977">
        <f t="shared" si="173"/>
        <v>246</v>
      </c>
      <c r="L977">
        <f t="shared" si="174"/>
        <v>36</v>
      </c>
      <c r="M977" t="str">
        <f t="shared" si="175"/>
        <v>2012-09</v>
      </c>
    </row>
    <row r="978" spans="1:13">
      <c r="A978" s="1" t="str">
        <f t="shared" si="165"/>
        <v>20120903</v>
      </c>
      <c r="B978" s="4">
        <v>41155</v>
      </c>
      <c r="C978" s="2">
        <f t="shared" si="166"/>
        <v>9</v>
      </c>
      <c r="D978" s="2" t="str">
        <f t="shared" si="167"/>
        <v>September</v>
      </c>
      <c r="E978">
        <f t="shared" si="168"/>
        <v>3</v>
      </c>
      <c r="F978" t="str">
        <f t="shared" si="169"/>
        <v>Qtr 03</v>
      </c>
      <c r="G978">
        <f t="shared" si="170"/>
        <v>2012</v>
      </c>
      <c r="H978" cm="1">
        <f t="array" ref="H978">_xlfn.SWITCH(I978,"Sunday",1,"Monday",2,"Tuesday",3,"Wednesday",4,"Thursday",5,"Friday",6,"Saturday",7)</f>
        <v>2</v>
      </c>
      <c r="I978" t="str">
        <f t="shared" si="171"/>
        <v>Monday</v>
      </c>
      <c r="J978">
        <f t="shared" si="172"/>
        <v>3</v>
      </c>
      <c r="K978">
        <f t="shared" si="173"/>
        <v>247</v>
      </c>
      <c r="L978">
        <f t="shared" si="174"/>
        <v>36</v>
      </c>
      <c r="M978" t="str">
        <f t="shared" si="175"/>
        <v>2012-09</v>
      </c>
    </row>
    <row r="979" spans="1:13">
      <c r="A979" s="1" t="str">
        <f t="shared" si="165"/>
        <v>20120904</v>
      </c>
      <c r="B979" s="4">
        <v>41156</v>
      </c>
      <c r="C979" s="2">
        <f t="shared" si="166"/>
        <v>9</v>
      </c>
      <c r="D979" s="2" t="str">
        <f t="shared" si="167"/>
        <v>September</v>
      </c>
      <c r="E979">
        <f t="shared" si="168"/>
        <v>3</v>
      </c>
      <c r="F979" t="str">
        <f t="shared" si="169"/>
        <v>Qtr 03</v>
      </c>
      <c r="G979">
        <f t="shared" si="170"/>
        <v>2012</v>
      </c>
      <c r="H979" cm="1">
        <f t="array" ref="H979">_xlfn.SWITCH(I979,"Sunday",1,"Monday",2,"Tuesday",3,"Wednesday",4,"Thursday",5,"Friday",6,"Saturday",7)</f>
        <v>3</v>
      </c>
      <c r="I979" t="str">
        <f t="shared" si="171"/>
        <v>Tuesday</v>
      </c>
      <c r="J979">
        <f t="shared" si="172"/>
        <v>4</v>
      </c>
      <c r="K979">
        <f t="shared" si="173"/>
        <v>248</v>
      </c>
      <c r="L979">
        <f t="shared" si="174"/>
        <v>36</v>
      </c>
      <c r="M979" t="str">
        <f t="shared" si="175"/>
        <v>2012-09</v>
      </c>
    </row>
    <row r="980" spans="1:13">
      <c r="A980" s="1" t="str">
        <f t="shared" si="165"/>
        <v>20120905</v>
      </c>
      <c r="B980" s="4">
        <v>41157</v>
      </c>
      <c r="C980" s="2">
        <f t="shared" si="166"/>
        <v>9</v>
      </c>
      <c r="D980" s="2" t="str">
        <f t="shared" si="167"/>
        <v>September</v>
      </c>
      <c r="E980">
        <f t="shared" si="168"/>
        <v>3</v>
      </c>
      <c r="F980" t="str">
        <f t="shared" si="169"/>
        <v>Qtr 03</v>
      </c>
      <c r="G980">
        <f t="shared" si="170"/>
        <v>2012</v>
      </c>
      <c r="H980" cm="1">
        <f t="array" ref="H980">_xlfn.SWITCH(I980,"Sunday",1,"Monday",2,"Tuesday",3,"Wednesday",4,"Thursday",5,"Friday",6,"Saturday",7)</f>
        <v>4</v>
      </c>
      <c r="I980" t="str">
        <f t="shared" si="171"/>
        <v>Wednesday</v>
      </c>
      <c r="J980">
        <f t="shared" si="172"/>
        <v>5</v>
      </c>
      <c r="K980">
        <f t="shared" si="173"/>
        <v>249</v>
      </c>
      <c r="L980">
        <f t="shared" si="174"/>
        <v>36</v>
      </c>
      <c r="M980" t="str">
        <f t="shared" si="175"/>
        <v>2012-09</v>
      </c>
    </row>
    <row r="981" spans="1:13">
      <c r="A981" s="1" t="str">
        <f t="shared" si="165"/>
        <v>20120906</v>
      </c>
      <c r="B981" s="4">
        <v>41158</v>
      </c>
      <c r="C981" s="2">
        <f t="shared" si="166"/>
        <v>9</v>
      </c>
      <c r="D981" s="2" t="str">
        <f t="shared" si="167"/>
        <v>September</v>
      </c>
      <c r="E981">
        <f t="shared" si="168"/>
        <v>3</v>
      </c>
      <c r="F981" t="str">
        <f t="shared" si="169"/>
        <v>Qtr 03</v>
      </c>
      <c r="G981">
        <f t="shared" si="170"/>
        <v>2012</v>
      </c>
      <c r="H981" cm="1">
        <f t="array" ref="H981">_xlfn.SWITCH(I981,"Sunday",1,"Monday",2,"Tuesday",3,"Wednesday",4,"Thursday",5,"Friday",6,"Saturday",7)</f>
        <v>5</v>
      </c>
      <c r="I981" t="str">
        <f t="shared" si="171"/>
        <v>Thursday</v>
      </c>
      <c r="J981">
        <f t="shared" si="172"/>
        <v>6</v>
      </c>
      <c r="K981">
        <f t="shared" si="173"/>
        <v>250</v>
      </c>
      <c r="L981">
        <f t="shared" si="174"/>
        <v>36</v>
      </c>
      <c r="M981" t="str">
        <f t="shared" si="175"/>
        <v>2012-09</v>
      </c>
    </row>
    <row r="982" spans="1:13">
      <c r="A982" s="1" t="str">
        <f t="shared" si="165"/>
        <v>20120907</v>
      </c>
      <c r="B982" s="4">
        <v>41159</v>
      </c>
      <c r="C982" s="2">
        <f t="shared" si="166"/>
        <v>9</v>
      </c>
      <c r="D982" s="2" t="str">
        <f t="shared" si="167"/>
        <v>September</v>
      </c>
      <c r="E982">
        <f t="shared" si="168"/>
        <v>3</v>
      </c>
      <c r="F982" t="str">
        <f t="shared" si="169"/>
        <v>Qtr 03</v>
      </c>
      <c r="G982">
        <f t="shared" si="170"/>
        <v>2012</v>
      </c>
      <c r="H982" cm="1">
        <f t="array" ref="H982">_xlfn.SWITCH(I982,"Sunday",1,"Monday",2,"Tuesday",3,"Wednesday",4,"Thursday",5,"Friday",6,"Saturday",7)</f>
        <v>6</v>
      </c>
      <c r="I982" t="str">
        <f t="shared" si="171"/>
        <v>Friday</v>
      </c>
      <c r="J982">
        <f t="shared" si="172"/>
        <v>7</v>
      </c>
      <c r="K982">
        <f t="shared" si="173"/>
        <v>251</v>
      </c>
      <c r="L982">
        <f t="shared" si="174"/>
        <v>36</v>
      </c>
      <c r="M982" t="str">
        <f t="shared" si="175"/>
        <v>2012-09</v>
      </c>
    </row>
    <row r="983" spans="1:13">
      <c r="A983" s="1" t="str">
        <f t="shared" si="165"/>
        <v>20120908</v>
      </c>
      <c r="B983" s="4">
        <v>41160</v>
      </c>
      <c r="C983" s="2">
        <f t="shared" si="166"/>
        <v>9</v>
      </c>
      <c r="D983" s="2" t="str">
        <f t="shared" si="167"/>
        <v>September</v>
      </c>
      <c r="E983">
        <f t="shared" si="168"/>
        <v>3</v>
      </c>
      <c r="F983" t="str">
        <f t="shared" si="169"/>
        <v>Qtr 03</v>
      </c>
      <c r="G983">
        <f t="shared" si="170"/>
        <v>2012</v>
      </c>
      <c r="H983" cm="1">
        <f t="array" ref="H983">_xlfn.SWITCH(I983,"Sunday",1,"Monday",2,"Tuesday",3,"Wednesday",4,"Thursday",5,"Friday",6,"Saturday",7)</f>
        <v>7</v>
      </c>
      <c r="I983" t="str">
        <f t="shared" si="171"/>
        <v>Saturday</v>
      </c>
      <c r="J983">
        <f t="shared" si="172"/>
        <v>8</v>
      </c>
      <c r="K983">
        <f t="shared" si="173"/>
        <v>252</v>
      </c>
      <c r="L983">
        <f t="shared" si="174"/>
        <v>36</v>
      </c>
      <c r="M983" t="str">
        <f t="shared" si="175"/>
        <v>2012-09</v>
      </c>
    </row>
    <row r="984" spans="1:13">
      <c r="A984" s="1" t="str">
        <f t="shared" si="165"/>
        <v>20120909</v>
      </c>
      <c r="B984" s="4">
        <v>41161</v>
      </c>
      <c r="C984" s="2">
        <f t="shared" si="166"/>
        <v>9</v>
      </c>
      <c r="D984" s="2" t="str">
        <f t="shared" si="167"/>
        <v>September</v>
      </c>
      <c r="E984">
        <f t="shared" si="168"/>
        <v>3</v>
      </c>
      <c r="F984" t="str">
        <f t="shared" si="169"/>
        <v>Qtr 03</v>
      </c>
      <c r="G984">
        <f t="shared" si="170"/>
        <v>2012</v>
      </c>
      <c r="H984" cm="1">
        <f t="array" ref="H984">_xlfn.SWITCH(I984,"Sunday",1,"Monday",2,"Tuesday",3,"Wednesday",4,"Thursday",5,"Friday",6,"Saturday",7)</f>
        <v>1</v>
      </c>
      <c r="I984" t="str">
        <f t="shared" si="171"/>
        <v>Sunday</v>
      </c>
      <c r="J984">
        <f t="shared" si="172"/>
        <v>9</v>
      </c>
      <c r="K984">
        <f t="shared" si="173"/>
        <v>253</v>
      </c>
      <c r="L984">
        <f t="shared" si="174"/>
        <v>37</v>
      </c>
      <c r="M984" t="str">
        <f t="shared" si="175"/>
        <v>2012-09</v>
      </c>
    </row>
    <row r="985" spans="1:13">
      <c r="A985" s="1" t="str">
        <f t="shared" si="165"/>
        <v>20120910</v>
      </c>
      <c r="B985" s="4">
        <v>41162</v>
      </c>
      <c r="C985" s="2">
        <f t="shared" si="166"/>
        <v>9</v>
      </c>
      <c r="D985" s="2" t="str">
        <f t="shared" si="167"/>
        <v>September</v>
      </c>
      <c r="E985">
        <f t="shared" si="168"/>
        <v>3</v>
      </c>
      <c r="F985" t="str">
        <f t="shared" si="169"/>
        <v>Qtr 03</v>
      </c>
      <c r="G985">
        <f t="shared" si="170"/>
        <v>2012</v>
      </c>
      <c r="H985" cm="1">
        <f t="array" ref="H985">_xlfn.SWITCH(I985,"Sunday",1,"Monday",2,"Tuesday",3,"Wednesday",4,"Thursday",5,"Friday",6,"Saturday",7)</f>
        <v>2</v>
      </c>
      <c r="I985" t="str">
        <f t="shared" si="171"/>
        <v>Monday</v>
      </c>
      <c r="J985">
        <f t="shared" si="172"/>
        <v>10</v>
      </c>
      <c r="K985">
        <f t="shared" si="173"/>
        <v>254</v>
      </c>
      <c r="L985">
        <f t="shared" si="174"/>
        <v>37</v>
      </c>
      <c r="M985" t="str">
        <f t="shared" si="175"/>
        <v>2012-09</v>
      </c>
    </row>
    <row r="986" spans="1:13">
      <c r="A986" s="1" t="str">
        <f t="shared" si="165"/>
        <v>20120911</v>
      </c>
      <c r="B986" s="4">
        <v>41163</v>
      </c>
      <c r="C986" s="2">
        <f t="shared" si="166"/>
        <v>9</v>
      </c>
      <c r="D986" s="2" t="str">
        <f t="shared" si="167"/>
        <v>September</v>
      </c>
      <c r="E986">
        <f t="shared" si="168"/>
        <v>3</v>
      </c>
      <c r="F986" t="str">
        <f t="shared" si="169"/>
        <v>Qtr 03</v>
      </c>
      <c r="G986">
        <f t="shared" si="170"/>
        <v>2012</v>
      </c>
      <c r="H986" cm="1">
        <f t="array" ref="H986">_xlfn.SWITCH(I986,"Sunday",1,"Monday",2,"Tuesday",3,"Wednesday",4,"Thursday",5,"Friday",6,"Saturday",7)</f>
        <v>3</v>
      </c>
      <c r="I986" t="str">
        <f t="shared" si="171"/>
        <v>Tuesday</v>
      </c>
      <c r="J986">
        <f t="shared" si="172"/>
        <v>11</v>
      </c>
      <c r="K986">
        <f t="shared" si="173"/>
        <v>255</v>
      </c>
      <c r="L986">
        <f t="shared" si="174"/>
        <v>37</v>
      </c>
      <c r="M986" t="str">
        <f t="shared" si="175"/>
        <v>2012-09</v>
      </c>
    </row>
    <row r="987" spans="1:13">
      <c r="A987" s="1" t="str">
        <f t="shared" si="165"/>
        <v>20120912</v>
      </c>
      <c r="B987" s="4">
        <v>41164</v>
      </c>
      <c r="C987" s="2">
        <f t="shared" si="166"/>
        <v>9</v>
      </c>
      <c r="D987" s="2" t="str">
        <f t="shared" si="167"/>
        <v>September</v>
      </c>
      <c r="E987">
        <f t="shared" si="168"/>
        <v>3</v>
      </c>
      <c r="F987" t="str">
        <f t="shared" si="169"/>
        <v>Qtr 03</v>
      </c>
      <c r="G987">
        <f t="shared" si="170"/>
        <v>2012</v>
      </c>
      <c r="H987" cm="1">
        <f t="array" ref="H987">_xlfn.SWITCH(I987,"Sunday",1,"Monday",2,"Tuesday",3,"Wednesday",4,"Thursday",5,"Friday",6,"Saturday",7)</f>
        <v>4</v>
      </c>
      <c r="I987" t="str">
        <f t="shared" si="171"/>
        <v>Wednesday</v>
      </c>
      <c r="J987">
        <f t="shared" si="172"/>
        <v>12</v>
      </c>
      <c r="K987">
        <f t="shared" si="173"/>
        <v>256</v>
      </c>
      <c r="L987">
        <f t="shared" si="174"/>
        <v>37</v>
      </c>
      <c r="M987" t="str">
        <f t="shared" si="175"/>
        <v>2012-09</v>
      </c>
    </row>
    <row r="988" spans="1:13">
      <c r="A988" s="1" t="str">
        <f t="shared" si="165"/>
        <v>20120913</v>
      </c>
      <c r="B988" s="4">
        <v>41165</v>
      </c>
      <c r="C988" s="2">
        <f t="shared" si="166"/>
        <v>9</v>
      </c>
      <c r="D988" s="2" t="str">
        <f t="shared" si="167"/>
        <v>September</v>
      </c>
      <c r="E988">
        <f t="shared" si="168"/>
        <v>3</v>
      </c>
      <c r="F988" t="str">
        <f t="shared" si="169"/>
        <v>Qtr 03</v>
      </c>
      <c r="G988">
        <f t="shared" si="170"/>
        <v>2012</v>
      </c>
      <c r="H988" cm="1">
        <f t="array" ref="H988">_xlfn.SWITCH(I988,"Sunday",1,"Monday",2,"Tuesday",3,"Wednesday",4,"Thursday",5,"Friday",6,"Saturday",7)</f>
        <v>5</v>
      </c>
      <c r="I988" t="str">
        <f t="shared" si="171"/>
        <v>Thursday</v>
      </c>
      <c r="J988">
        <f t="shared" si="172"/>
        <v>13</v>
      </c>
      <c r="K988">
        <f t="shared" si="173"/>
        <v>257</v>
      </c>
      <c r="L988">
        <f t="shared" si="174"/>
        <v>37</v>
      </c>
      <c r="M988" t="str">
        <f t="shared" si="175"/>
        <v>2012-09</v>
      </c>
    </row>
    <row r="989" spans="1:13">
      <c r="A989" s="1" t="str">
        <f t="shared" si="165"/>
        <v>20120914</v>
      </c>
      <c r="B989" s="4">
        <v>41166</v>
      </c>
      <c r="C989" s="2">
        <f t="shared" si="166"/>
        <v>9</v>
      </c>
      <c r="D989" s="2" t="str">
        <f t="shared" si="167"/>
        <v>September</v>
      </c>
      <c r="E989">
        <f t="shared" si="168"/>
        <v>3</v>
      </c>
      <c r="F989" t="str">
        <f t="shared" si="169"/>
        <v>Qtr 03</v>
      </c>
      <c r="G989">
        <f t="shared" si="170"/>
        <v>2012</v>
      </c>
      <c r="H989" cm="1">
        <f t="array" ref="H989">_xlfn.SWITCH(I989,"Sunday",1,"Monday",2,"Tuesday",3,"Wednesday",4,"Thursday",5,"Friday",6,"Saturday",7)</f>
        <v>6</v>
      </c>
      <c r="I989" t="str">
        <f t="shared" si="171"/>
        <v>Friday</v>
      </c>
      <c r="J989">
        <f t="shared" si="172"/>
        <v>14</v>
      </c>
      <c r="K989">
        <f t="shared" si="173"/>
        <v>258</v>
      </c>
      <c r="L989">
        <f t="shared" si="174"/>
        <v>37</v>
      </c>
      <c r="M989" t="str">
        <f t="shared" si="175"/>
        <v>2012-09</v>
      </c>
    </row>
    <row r="990" spans="1:13">
      <c r="A990" s="1" t="str">
        <f t="shared" si="165"/>
        <v>20120915</v>
      </c>
      <c r="B990" s="4">
        <v>41167</v>
      </c>
      <c r="C990" s="2">
        <f t="shared" si="166"/>
        <v>9</v>
      </c>
      <c r="D990" s="2" t="str">
        <f t="shared" si="167"/>
        <v>September</v>
      </c>
      <c r="E990">
        <f t="shared" si="168"/>
        <v>3</v>
      </c>
      <c r="F990" t="str">
        <f t="shared" si="169"/>
        <v>Qtr 03</v>
      </c>
      <c r="G990">
        <f t="shared" si="170"/>
        <v>2012</v>
      </c>
      <c r="H990" cm="1">
        <f t="array" ref="H990">_xlfn.SWITCH(I990,"Sunday",1,"Monday",2,"Tuesday",3,"Wednesday",4,"Thursday",5,"Friday",6,"Saturday",7)</f>
        <v>7</v>
      </c>
      <c r="I990" t="str">
        <f t="shared" si="171"/>
        <v>Saturday</v>
      </c>
      <c r="J990">
        <f t="shared" si="172"/>
        <v>15</v>
      </c>
      <c r="K990">
        <f t="shared" si="173"/>
        <v>259</v>
      </c>
      <c r="L990">
        <f t="shared" si="174"/>
        <v>37</v>
      </c>
      <c r="M990" t="str">
        <f t="shared" si="175"/>
        <v>2012-09</v>
      </c>
    </row>
    <row r="991" spans="1:13">
      <c r="A991" s="1" t="str">
        <f t="shared" si="165"/>
        <v>20120916</v>
      </c>
      <c r="B991" s="4">
        <v>41168</v>
      </c>
      <c r="C991" s="2">
        <f t="shared" si="166"/>
        <v>9</v>
      </c>
      <c r="D991" s="2" t="str">
        <f t="shared" si="167"/>
        <v>September</v>
      </c>
      <c r="E991">
        <f t="shared" si="168"/>
        <v>3</v>
      </c>
      <c r="F991" t="str">
        <f t="shared" si="169"/>
        <v>Qtr 03</v>
      </c>
      <c r="G991">
        <f t="shared" si="170"/>
        <v>2012</v>
      </c>
      <c r="H991" cm="1">
        <f t="array" ref="H991">_xlfn.SWITCH(I991,"Sunday",1,"Monday",2,"Tuesday",3,"Wednesday",4,"Thursday",5,"Friday",6,"Saturday",7)</f>
        <v>1</v>
      </c>
      <c r="I991" t="str">
        <f t="shared" si="171"/>
        <v>Sunday</v>
      </c>
      <c r="J991">
        <f t="shared" si="172"/>
        <v>16</v>
      </c>
      <c r="K991">
        <f t="shared" si="173"/>
        <v>260</v>
      </c>
      <c r="L991">
        <f t="shared" si="174"/>
        <v>38</v>
      </c>
      <c r="M991" t="str">
        <f t="shared" si="175"/>
        <v>2012-09</v>
      </c>
    </row>
    <row r="992" spans="1:13">
      <c r="A992" s="1" t="str">
        <f t="shared" si="165"/>
        <v>20120917</v>
      </c>
      <c r="B992" s="4">
        <v>41169</v>
      </c>
      <c r="C992" s="2">
        <f t="shared" si="166"/>
        <v>9</v>
      </c>
      <c r="D992" s="2" t="str">
        <f t="shared" si="167"/>
        <v>September</v>
      </c>
      <c r="E992">
        <f t="shared" si="168"/>
        <v>3</v>
      </c>
      <c r="F992" t="str">
        <f t="shared" si="169"/>
        <v>Qtr 03</v>
      </c>
      <c r="G992">
        <f t="shared" si="170"/>
        <v>2012</v>
      </c>
      <c r="H992" cm="1">
        <f t="array" ref="H992">_xlfn.SWITCH(I992,"Sunday",1,"Monday",2,"Tuesday",3,"Wednesday",4,"Thursday",5,"Friday",6,"Saturday",7)</f>
        <v>2</v>
      </c>
      <c r="I992" t="str">
        <f t="shared" si="171"/>
        <v>Monday</v>
      </c>
      <c r="J992">
        <f t="shared" si="172"/>
        <v>17</v>
      </c>
      <c r="K992">
        <f t="shared" si="173"/>
        <v>261</v>
      </c>
      <c r="L992">
        <f t="shared" si="174"/>
        <v>38</v>
      </c>
      <c r="M992" t="str">
        <f t="shared" si="175"/>
        <v>2012-09</v>
      </c>
    </row>
    <row r="993" spans="1:13">
      <c r="A993" s="1" t="str">
        <f t="shared" si="165"/>
        <v>20120918</v>
      </c>
      <c r="B993" s="4">
        <v>41170</v>
      </c>
      <c r="C993" s="2">
        <f t="shared" si="166"/>
        <v>9</v>
      </c>
      <c r="D993" s="2" t="str">
        <f t="shared" si="167"/>
        <v>September</v>
      </c>
      <c r="E993">
        <f t="shared" si="168"/>
        <v>3</v>
      </c>
      <c r="F993" t="str">
        <f t="shared" si="169"/>
        <v>Qtr 03</v>
      </c>
      <c r="G993">
        <f t="shared" si="170"/>
        <v>2012</v>
      </c>
      <c r="H993" cm="1">
        <f t="array" ref="H993">_xlfn.SWITCH(I993,"Sunday",1,"Monday",2,"Tuesday",3,"Wednesday",4,"Thursday",5,"Friday",6,"Saturday",7)</f>
        <v>3</v>
      </c>
      <c r="I993" t="str">
        <f t="shared" si="171"/>
        <v>Tuesday</v>
      </c>
      <c r="J993">
        <f t="shared" si="172"/>
        <v>18</v>
      </c>
      <c r="K993">
        <f t="shared" si="173"/>
        <v>262</v>
      </c>
      <c r="L993">
        <f t="shared" si="174"/>
        <v>38</v>
      </c>
      <c r="M993" t="str">
        <f t="shared" si="175"/>
        <v>2012-09</v>
      </c>
    </row>
    <row r="994" spans="1:13">
      <c r="A994" s="1" t="str">
        <f t="shared" si="165"/>
        <v>20120919</v>
      </c>
      <c r="B994" s="4">
        <v>41171</v>
      </c>
      <c r="C994" s="2">
        <f t="shared" si="166"/>
        <v>9</v>
      </c>
      <c r="D994" s="2" t="str">
        <f t="shared" si="167"/>
        <v>September</v>
      </c>
      <c r="E994">
        <f t="shared" si="168"/>
        <v>3</v>
      </c>
      <c r="F994" t="str">
        <f t="shared" si="169"/>
        <v>Qtr 03</v>
      </c>
      <c r="G994">
        <f t="shared" si="170"/>
        <v>2012</v>
      </c>
      <c r="H994" cm="1">
        <f t="array" ref="H994">_xlfn.SWITCH(I994,"Sunday",1,"Monday",2,"Tuesday",3,"Wednesday",4,"Thursday",5,"Friday",6,"Saturday",7)</f>
        <v>4</v>
      </c>
      <c r="I994" t="str">
        <f t="shared" si="171"/>
        <v>Wednesday</v>
      </c>
      <c r="J994">
        <f t="shared" si="172"/>
        <v>19</v>
      </c>
      <c r="K994">
        <f t="shared" si="173"/>
        <v>263</v>
      </c>
      <c r="L994">
        <f t="shared" si="174"/>
        <v>38</v>
      </c>
      <c r="M994" t="str">
        <f t="shared" si="175"/>
        <v>2012-09</v>
      </c>
    </row>
    <row r="995" spans="1:13">
      <c r="A995" s="1" t="str">
        <f t="shared" si="165"/>
        <v>20120920</v>
      </c>
      <c r="B995" s="4">
        <v>41172</v>
      </c>
      <c r="C995" s="2">
        <f t="shared" si="166"/>
        <v>9</v>
      </c>
      <c r="D995" s="2" t="str">
        <f t="shared" si="167"/>
        <v>September</v>
      </c>
      <c r="E995">
        <f t="shared" si="168"/>
        <v>3</v>
      </c>
      <c r="F995" t="str">
        <f t="shared" si="169"/>
        <v>Qtr 03</v>
      </c>
      <c r="G995">
        <f t="shared" si="170"/>
        <v>2012</v>
      </c>
      <c r="H995" cm="1">
        <f t="array" ref="H995">_xlfn.SWITCH(I995,"Sunday",1,"Monday",2,"Tuesday",3,"Wednesday",4,"Thursday",5,"Friday",6,"Saturday",7)</f>
        <v>5</v>
      </c>
      <c r="I995" t="str">
        <f t="shared" si="171"/>
        <v>Thursday</v>
      </c>
      <c r="J995">
        <f t="shared" si="172"/>
        <v>20</v>
      </c>
      <c r="K995">
        <f t="shared" si="173"/>
        <v>264</v>
      </c>
      <c r="L995">
        <f t="shared" si="174"/>
        <v>38</v>
      </c>
      <c r="M995" t="str">
        <f t="shared" si="175"/>
        <v>2012-09</v>
      </c>
    </row>
    <row r="996" spans="1:13">
      <c r="A996" s="1" t="str">
        <f t="shared" si="165"/>
        <v>20120921</v>
      </c>
      <c r="B996" s="4">
        <v>41173</v>
      </c>
      <c r="C996" s="2">
        <f t="shared" si="166"/>
        <v>9</v>
      </c>
      <c r="D996" s="2" t="str">
        <f t="shared" si="167"/>
        <v>September</v>
      </c>
      <c r="E996">
        <f t="shared" si="168"/>
        <v>3</v>
      </c>
      <c r="F996" t="str">
        <f t="shared" si="169"/>
        <v>Qtr 03</v>
      </c>
      <c r="G996">
        <f t="shared" si="170"/>
        <v>2012</v>
      </c>
      <c r="H996" cm="1">
        <f t="array" ref="H996">_xlfn.SWITCH(I996,"Sunday",1,"Monday",2,"Tuesday",3,"Wednesday",4,"Thursday",5,"Friday",6,"Saturday",7)</f>
        <v>6</v>
      </c>
      <c r="I996" t="str">
        <f t="shared" si="171"/>
        <v>Friday</v>
      </c>
      <c r="J996">
        <f t="shared" si="172"/>
        <v>21</v>
      </c>
      <c r="K996">
        <f t="shared" si="173"/>
        <v>265</v>
      </c>
      <c r="L996">
        <f t="shared" si="174"/>
        <v>38</v>
      </c>
      <c r="M996" t="str">
        <f t="shared" si="175"/>
        <v>2012-09</v>
      </c>
    </row>
    <row r="997" spans="1:13">
      <c r="A997" s="1" t="str">
        <f t="shared" si="165"/>
        <v>20120922</v>
      </c>
      <c r="B997" s="4">
        <v>41174</v>
      </c>
      <c r="C997" s="2">
        <f t="shared" si="166"/>
        <v>9</v>
      </c>
      <c r="D997" s="2" t="str">
        <f t="shared" si="167"/>
        <v>September</v>
      </c>
      <c r="E997">
        <f t="shared" si="168"/>
        <v>3</v>
      </c>
      <c r="F997" t="str">
        <f t="shared" si="169"/>
        <v>Qtr 03</v>
      </c>
      <c r="G997">
        <f t="shared" si="170"/>
        <v>2012</v>
      </c>
      <c r="H997" cm="1">
        <f t="array" ref="H997">_xlfn.SWITCH(I997,"Sunday",1,"Monday",2,"Tuesday",3,"Wednesday",4,"Thursday",5,"Friday",6,"Saturday",7)</f>
        <v>7</v>
      </c>
      <c r="I997" t="str">
        <f t="shared" si="171"/>
        <v>Saturday</v>
      </c>
      <c r="J997">
        <f t="shared" si="172"/>
        <v>22</v>
      </c>
      <c r="K997">
        <f t="shared" si="173"/>
        <v>266</v>
      </c>
      <c r="L997">
        <f t="shared" si="174"/>
        <v>38</v>
      </c>
      <c r="M997" t="str">
        <f t="shared" si="175"/>
        <v>2012-09</v>
      </c>
    </row>
    <row r="998" spans="1:13">
      <c r="A998" s="1" t="str">
        <f t="shared" si="165"/>
        <v>20120923</v>
      </c>
      <c r="B998" s="4">
        <v>41175</v>
      </c>
      <c r="C998" s="2">
        <f t="shared" si="166"/>
        <v>9</v>
      </c>
      <c r="D998" s="2" t="str">
        <f t="shared" si="167"/>
        <v>September</v>
      </c>
      <c r="E998">
        <f t="shared" si="168"/>
        <v>3</v>
      </c>
      <c r="F998" t="str">
        <f t="shared" si="169"/>
        <v>Qtr 03</v>
      </c>
      <c r="G998">
        <f t="shared" si="170"/>
        <v>2012</v>
      </c>
      <c r="H998" cm="1">
        <f t="array" ref="H998">_xlfn.SWITCH(I998,"Sunday",1,"Monday",2,"Tuesday",3,"Wednesday",4,"Thursday",5,"Friday",6,"Saturday",7)</f>
        <v>1</v>
      </c>
      <c r="I998" t="str">
        <f t="shared" si="171"/>
        <v>Sunday</v>
      </c>
      <c r="J998">
        <f t="shared" si="172"/>
        <v>23</v>
      </c>
      <c r="K998">
        <f t="shared" si="173"/>
        <v>267</v>
      </c>
      <c r="L998">
        <f t="shared" si="174"/>
        <v>39</v>
      </c>
      <c r="M998" t="str">
        <f t="shared" si="175"/>
        <v>2012-09</v>
      </c>
    </row>
    <row r="999" spans="1:13">
      <c r="A999" s="1" t="str">
        <f t="shared" si="165"/>
        <v>20120924</v>
      </c>
      <c r="B999" s="4">
        <v>41176</v>
      </c>
      <c r="C999" s="2">
        <f t="shared" si="166"/>
        <v>9</v>
      </c>
      <c r="D999" s="2" t="str">
        <f t="shared" si="167"/>
        <v>September</v>
      </c>
      <c r="E999">
        <f t="shared" si="168"/>
        <v>3</v>
      </c>
      <c r="F999" t="str">
        <f t="shared" si="169"/>
        <v>Qtr 03</v>
      </c>
      <c r="G999">
        <f t="shared" si="170"/>
        <v>2012</v>
      </c>
      <c r="H999" cm="1">
        <f t="array" ref="H999">_xlfn.SWITCH(I999,"Sunday",1,"Monday",2,"Tuesday",3,"Wednesday",4,"Thursday",5,"Friday",6,"Saturday",7)</f>
        <v>2</v>
      </c>
      <c r="I999" t="str">
        <f t="shared" si="171"/>
        <v>Monday</v>
      </c>
      <c r="J999">
        <f t="shared" si="172"/>
        <v>24</v>
      </c>
      <c r="K999">
        <f t="shared" si="173"/>
        <v>268</v>
      </c>
      <c r="L999">
        <f t="shared" si="174"/>
        <v>39</v>
      </c>
      <c r="M999" t="str">
        <f t="shared" si="175"/>
        <v>2012-09</v>
      </c>
    </row>
    <row r="1000" spans="1:13">
      <c r="A1000" s="1" t="str">
        <f t="shared" si="165"/>
        <v>20120925</v>
      </c>
      <c r="B1000" s="4">
        <v>41177</v>
      </c>
      <c r="C1000" s="2">
        <f t="shared" si="166"/>
        <v>9</v>
      </c>
      <c r="D1000" s="2" t="str">
        <f t="shared" si="167"/>
        <v>September</v>
      </c>
      <c r="E1000">
        <f t="shared" si="168"/>
        <v>3</v>
      </c>
      <c r="F1000" t="str">
        <f t="shared" si="169"/>
        <v>Qtr 03</v>
      </c>
      <c r="G1000">
        <f t="shared" si="170"/>
        <v>2012</v>
      </c>
      <c r="H1000" cm="1">
        <f t="array" ref="H1000">_xlfn.SWITCH(I1000,"Sunday",1,"Monday",2,"Tuesday",3,"Wednesday",4,"Thursday",5,"Friday",6,"Saturday",7)</f>
        <v>3</v>
      </c>
      <c r="I1000" t="str">
        <f t="shared" si="171"/>
        <v>Tuesday</v>
      </c>
      <c r="J1000">
        <f t="shared" si="172"/>
        <v>25</v>
      </c>
      <c r="K1000">
        <f t="shared" si="173"/>
        <v>269</v>
      </c>
      <c r="L1000">
        <f t="shared" si="174"/>
        <v>39</v>
      </c>
      <c r="M1000" t="str">
        <f t="shared" si="175"/>
        <v>2012-09</v>
      </c>
    </row>
    <row r="1001" spans="1:13">
      <c r="A1001" s="1" t="str">
        <f t="shared" si="165"/>
        <v>20120926</v>
      </c>
      <c r="B1001" s="4">
        <v>41178</v>
      </c>
      <c r="C1001" s="2">
        <f t="shared" si="166"/>
        <v>9</v>
      </c>
      <c r="D1001" s="2" t="str">
        <f t="shared" si="167"/>
        <v>September</v>
      </c>
      <c r="E1001">
        <f t="shared" si="168"/>
        <v>3</v>
      </c>
      <c r="F1001" t="str">
        <f t="shared" si="169"/>
        <v>Qtr 03</v>
      </c>
      <c r="G1001">
        <f t="shared" si="170"/>
        <v>2012</v>
      </c>
      <c r="H1001" cm="1">
        <f t="array" ref="H1001">_xlfn.SWITCH(I1001,"Sunday",1,"Monday",2,"Tuesday",3,"Wednesday",4,"Thursday",5,"Friday",6,"Saturday",7)</f>
        <v>4</v>
      </c>
      <c r="I1001" t="str">
        <f t="shared" si="171"/>
        <v>Wednesday</v>
      </c>
      <c r="J1001">
        <f t="shared" si="172"/>
        <v>26</v>
      </c>
      <c r="K1001">
        <f t="shared" si="173"/>
        <v>270</v>
      </c>
      <c r="L1001">
        <f t="shared" si="174"/>
        <v>39</v>
      </c>
      <c r="M1001" t="str">
        <f t="shared" si="175"/>
        <v>2012-09</v>
      </c>
    </row>
    <row r="1002" spans="1:13">
      <c r="A1002" s="1" t="str">
        <f t="shared" si="165"/>
        <v>20120927</v>
      </c>
      <c r="B1002" s="4">
        <v>41179</v>
      </c>
      <c r="C1002" s="2">
        <f t="shared" si="166"/>
        <v>9</v>
      </c>
      <c r="D1002" s="2" t="str">
        <f t="shared" si="167"/>
        <v>September</v>
      </c>
      <c r="E1002">
        <f t="shared" si="168"/>
        <v>3</v>
      </c>
      <c r="F1002" t="str">
        <f t="shared" si="169"/>
        <v>Qtr 03</v>
      </c>
      <c r="G1002">
        <f t="shared" si="170"/>
        <v>2012</v>
      </c>
      <c r="H1002" cm="1">
        <f t="array" ref="H1002">_xlfn.SWITCH(I1002,"Sunday",1,"Monday",2,"Tuesday",3,"Wednesday",4,"Thursday",5,"Friday",6,"Saturday",7)</f>
        <v>5</v>
      </c>
      <c r="I1002" t="str">
        <f t="shared" si="171"/>
        <v>Thursday</v>
      </c>
      <c r="J1002">
        <f t="shared" si="172"/>
        <v>27</v>
      </c>
      <c r="K1002">
        <f t="shared" si="173"/>
        <v>271</v>
      </c>
      <c r="L1002">
        <f t="shared" si="174"/>
        <v>39</v>
      </c>
      <c r="M1002" t="str">
        <f t="shared" si="175"/>
        <v>2012-09</v>
      </c>
    </row>
    <row r="1003" spans="1:13">
      <c r="A1003" s="1" t="str">
        <f t="shared" si="165"/>
        <v>20120928</v>
      </c>
      <c r="B1003" s="4">
        <v>41180</v>
      </c>
      <c r="C1003" s="2">
        <f t="shared" si="166"/>
        <v>9</v>
      </c>
      <c r="D1003" s="2" t="str">
        <f t="shared" si="167"/>
        <v>September</v>
      </c>
      <c r="E1003">
        <f t="shared" si="168"/>
        <v>3</v>
      </c>
      <c r="F1003" t="str">
        <f t="shared" si="169"/>
        <v>Qtr 03</v>
      </c>
      <c r="G1003">
        <f t="shared" si="170"/>
        <v>2012</v>
      </c>
      <c r="H1003" cm="1">
        <f t="array" ref="H1003">_xlfn.SWITCH(I1003,"Sunday",1,"Monday",2,"Tuesday",3,"Wednesday",4,"Thursday",5,"Friday",6,"Saturday",7)</f>
        <v>6</v>
      </c>
      <c r="I1003" t="str">
        <f t="shared" si="171"/>
        <v>Friday</v>
      </c>
      <c r="J1003">
        <f t="shared" si="172"/>
        <v>28</v>
      </c>
      <c r="K1003">
        <f t="shared" si="173"/>
        <v>272</v>
      </c>
      <c r="L1003">
        <f t="shared" si="174"/>
        <v>39</v>
      </c>
      <c r="M1003" t="str">
        <f t="shared" si="175"/>
        <v>2012-09</v>
      </c>
    </row>
    <row r="1004" spans="1:13">
      <c r="A1004" s="1" t="str">
        <f t="shared" si="165"/>
        <v>20120929</v>
      </c>
      <c r="B1004" s="4">
        <v>41181</v>
      </c>
      <c r="C1004" s="2">
        <f t="shared" si="166"/>
        <v>9</v>
      </c>
      <c r="D1004" s="2" t="str">
        <f t="shared" si="167"/>
        <v>September</v>
      </c>
      <c r="E1004">
        <f t="shared" si="168"/>
        <v>3</v>
      </c>
      <c r="F1004" t="str">
        <f t="shared" si="169"/>
        <v>Qtr 03</v>
      </c>
      <c r="G1004">
        <f t="shared" si="170"/>
        <v>2012</v>
      </c>
      <c r="H1004" cm="1">
        <f t="array" ref="H1004">_xlfn.SWITCH(I1004,"Sunday",1,"Monday",2,"Tuesday",3,"Wednesday",4,"Thursday",5,"Friday",6,"Saturday",7)</f>
        <v>7</v>
      </c>
      <c r="I1004" t="str">
        <f t="shared" si="171"/>
        <v>Saturday</v>
      </c>
      <c r="J1004">
        <f t="shared" si="172"/>
        <v>29</v>
      </c>
      <c r="K1004">
        <f t="shared" si="173"/>
        <v>273</v>
      </c>
      <c r="L1004">
        <f t="shared" si="174"/>
        <v>39</v>
      </c>
      <c r="M1004" t="str">
        <f t="shared" si="175"/>
        <v>2012-09</v>
      </c>
    </row>
    <row r="1005" spans="1:13">
      <c r="A1005" s="1" t="str">
        <f t="shared" si="165"/>
        <v>20120930</v>
      </c>
      <c r="B1005" s="4">
        <v>41182</v>
      </c>
      <c r="C1005" s="2">
        <f t="shared" si="166"/>
        <v>9</v>
      </c>
      <c r="D1005" s="2" t="str">
        <f t="shared" si="167"/>
        <v>September</v>
      </c>
      <c r="E1005">
        <f t="shared" si="168"/>
        <v>3</v>
      </c>
      <c r="F1005" t="str">
        <f t="shared" si="169"/>
        <v>Qtr 03</v>
      </c>
      <c r="G1005">
        <f t="shared" si="170"/>
        <v>2012</v>
      </c>
      <c r="H1005" cm="1">
        <f t="array" ref="H1005">_xlfn.SWITCH(I1005,"Sunday",1,"Monday",2,"Tuesday",3,"Wednesday",4,"Thursday",5,"Friday",6,"Saturday",7)</f>
        <v>1</v>
      </c>
      <c r="I1005" t="str">
        <f t="shared" si="171"/>
        <v>Sunday</v>
      </c>
      <c r="J1005">
        <f t="shared" si="172"/>
        <v>30</v>
      </c>
      <c r="K1005">
        <f t="shared" si="173"/>
        <v>274</v>
      </c>
      <c r="L1005">
        <f t="shared" si="174"/>
        <v>40</v>
      </c>
      <c r="M1005" t="str">
        <f t="shared" si="175"/>
        <v>2012-09</v>
      </c>
    </row>
    <row r="1006" spans="1:13">
      <c r="A1006" s="1" t="str">
        <f t="shared" si="165"/>
        <v>20121001</v>
      </c>
      <c r="B1006" s="4">
        <v>41183</v>
      </c>
      <c r="C1006" s="2">
        <f t="shared" si="166"/>
        <v>10</v>
      </c>
      <c r="D1006" s="2" t="str">
        <f t="shared" si="167"/>
        <v>October</v>
      </c>
      <c r="E1006">
        <f t="shared" si="168"/>
        <v>4</v>
      </c>
      <c r="F1006" t="str">
        <f t="shared" si="169"/>
        <v>Qtr 04</v>
      </c>
      <c r="G1006">
        <f t="shared" si="170"/>
        <v>2012</v>
      </c>
      <c r="H1006" cm="1">
        <f t="array" ref="H1006">_xlfn.SWITCH(I1006,"Sunday",1,"Monday",2,"Tuesday",3,"Wednesday",4,"Thursday",5,"Friday",6,"Saturday",7)</f>
        <v>2</v>
      </c>
      <c r="I1006" t="str">
        <f t="shared" si="171"/>
        <v>Monday</v>
      </c>
      <c r="J1006">
        <f t="shared" si="172"/>
        <v>1</v>
      </c>
      <c r="K1006">
        <f t="shared" si="173"/>
        <v>275</v>
      </c>
      <c r="L1006">
        <f t="shared" si="174"/>
        <v>40</v>
      </c>
      <c r="M1006" t="str">
        <f t="shared" si="175"/>
        <v>2012-10</v>
      </c>
    </row>
    <row r="1007" spans="1:13">
      <c r="A1007" s="1" t="str">
        <f t="shared" si="165"/>
        <v>20121002</v>
      </c>
      <c r="B1007" s="4">
        <v>41184</v>
      </c>
      <c r="C1007" s="2">
        <f t="shared" si="166"/>
        <v>10</v>
      </c>
      <c r="D1007" s="2" t="str">
        <f t="shared" si="167"/>
        <v>October</v>
      </c>
      <c r="E1007">
        <f t="shared" si="168"/>
        <v>4</v>
      </c>
      <c r="F1007" t="str">
        <f t="shared" si="169"/>
        <v>Qtr 04</v>
      </c>
      <c r="G1007">
        <f t="shared" si="170"/>
        <v>2012</v>
      </c>
      <c r="H1007" cm="1">
        <f t="array" ref="H1007">_xlfn.SWITCH(I1007,"Sunday",1,"Monday",2,"Tuesday",3,"Wednesday",4,"Thursday",5,"Friday",6,"Saturday",7)</f>
        <v>3</v>
      </c>
      <c r="I1007" t="str">
        <f t="shared" si="171"/>
        <v>Tuesday</v>
      </c>
      <c r="J1007">
        <f t="shared" si="172"/>
        <v>2</v>
      </c>
      <c r="K1007">
        <f t="shared" si="173"/>
        <v>276</v>
      </c>
      <c r="L1007">
        <f t="shared" si="174"/>
        <v>40</v>
      </c>
      <c r="M1007" t="str">
        <f t="shared" si="175"/>
        <v>2012-10</v>
      </c>
    </row>
    <row r="1008" spans="1:13">
      <c r="A1008" s="1" t="str">
        <f t="shared" si="165"/>
        <v>20121003</v>
      </c>
      <c r="B1008" s="4">
        <v>41185</v>
      </c>
      <c r="C1008" s="2">
        <f t="shared" si="166"/>
        <v>10</v>
      </c>
      <c r="D1008" s="2" t="str">
        <f t="shared" si="167"/>
        <v>October</v>
      </c>
      <c r="E1008">
        <f t="shared" si="168"/>
        <v>4</v>
      </c>
      <c r="F1008" t="str">
        <f t="shared" si="169"/>
        <v>Qtr 04</v>
      </c>
      <c r="G1008">
        <f t="shared" si="170"/>
        <v>2012</v>
      </c>
      <c r="H1008" cm="1">
        <f t="array" ref="H1008">_xlfn.SWITCH(I1008,"Sunday",1,"Monday",2,"Tuesday",3,"Wednesday",4,"Thursday",5,"Friday",6,"Saturday",7)</f>
        <v>4</v>
      </c>
      <c r="I1008" t="str">
        <f t="shared" si="171"/>
        <v>Wednesday</v>
      </c>
      <c r="J1008">
        <f t="shared" si="172"/>
        <v>3</v>
      </c>
      <c r="K1008">
        <f t="shared" si="173"/>
        <v>277</v>
      </c>
      <c r="L1008">
        <f t="shared" si="174"/>
        <v>40</v>
      </c>
      <c r="M1008" t="str">
        <f t="shared" si="175"/>
        <v>2012-10</v>
      </c>
    </row>
    <row r="1009" spans="1:13">
      <c r="A1009" s="1" t="str">
        <f t="shared" si="165"/>
        <v>20121004</v>
      </c>
      <c r="B1009" s="4">
        <v>41186</v>
      </c>
      <c r="C1009" s="2">
        <f t="shared" si="166"/>
        <v>10</v>
      </c>
      <c r="D1009" s="2" t="str">
        <f t="shared" si="167"/>
        <v>October</v>
      </c>
      <c r="E1009">
        <f t="shared" si="168"/>
        <v>4</v>
      </c>
      <c r="F1009" t="str">
        <f t="shared" si="169"/>
        <v>Qtr 04</v>
      </c>
      <c r="G1009">
        <f t="shared" si="170"/>
        <v>2012</v>
      </c>
      <c r="H1009" cm="1">
        <f t="array" ref="H1009">_xlfn.SWITCH(I1009,"Sunday",1,"Monday",2,"Tuesday",3,"Wednesday",4,"Thursday",5,"Friday",6,"Saturday",7)</f>
        <v>5</v>
      </c>
      <c r="I1009" t="str">
        <f t="shared" si="171"/>
        <v>Thursday</v>
      </c>
      <c r="J1009">
        <f t="shared" si="172"/>
        <v>4</v>
      </c>
      <c r="K1009">
        <f t="shared" si="173"/>
        <v>278</v>
      </c>
      <c r="L1009">
        <f t="shared" si="174"/>
        <v>40</v>
      </c>
      <c r="M1009" t="str">
        <f t="shared" si="175"/>
        <v>2012-10</v>
      </c>
    </row>
    <row r="1010" spans="1:13">
      <c r="A1010" s="1" t="str">
        <f t="shared" si="165"/>
        <v>20121005</v>
      </c>
      <c r="B1010" s="4">
        <v>41187</v>
      </c>
      <c r="C1010" s="2">
        <f t="shared" si="166"/>
        <v>10</v>
      </c>
      <c r="D1010" s="2" t="str">
        <f t="shared" si="167"/>
        <v>October</v>
      </c>
      <c r="E1010">
        <f t="shared" si="168"/>
        <v>4</v>
      </c>
      <c r="F1010" t="str">
        <f t="shared" si="169"/>
        <v>Qtr 04</v>
      </c>
      <c r="G1010">
        <f t="shared" si="170"/>
        <v>2012</v>
      </c>
      <c r="H1010" cm="1">
        <f t="array" ref="H1010">_xlfn.SWITCH(I1010,"Sunday",1,"Monday",2,"Tuesday",3,"Wednesday",4,"Thursday",5,"Friday",6,"Saturday",7)</f>
        <v>6</v>
      </c>
      <c r="I1010" t="str">
        <f t="shared" si="171"/>
        <v>Friday</v>
      </c>
      <c r="J1010">
        <f t="shared" si="172"/>
        <v>5</v>
      </c>
      <c r="K1010">
        <f t="shared" si="173"/>
        <v>279</v>
      </c>
      <c r="L1010">
        <f t="shared" si="174"/>
        <v>40</v>
      </c>
      <c r="M1010" t="str">
        <f t="shared" si="175"/>
        <v>2012-10</v>
      </c>
    </row>
    <row r="1011" spans="1:13">
      <c r="A1011" s="1" t="str">
        <f t="shared" si="165"/>
        <v>20121006</v>
      </c>
      <c r="B1011" s="4">
        <v>41188</v>
      </c>
      <c r="C1011" s="2">
        <f t="shared" si="166"/>
        <v>10</v>
      </c>
      <c r="D1011" s="2" t="str">
        <f t="shared" si="167"/>
        <v>October</v>
      </c>
      <c r="E1011">
        <f t="shared" si="168"/>
        <v>4</v>
      </c>
      <c r="F1011" t="str">
        <f t="shared" si="169"/>
        <v>Qtr 04</v>
      </c>
      <c r="G1011">
        <f t="shared" si="170"/>
        <v>2012</v>
      </c>
      <c r="H1011" cm="1">
        <f t="array" ref="H1011">_xlfn.SWITCH(I1011,"Sunday",1,"Monday",2,"Tuesday",3,"Wednesday",4,"Thursday",5,"Friday",6,"Saturday",7)</f>
        <v>7</v>
      </c>
      <c r="I1011" t="str">
        <f t="shared" si="171"/>
        <v>Saturday</v>
      </c>
      <c r="J1011">
        <f t="shared" si="172"/>
        <v>6</v>
      </c>
      <c r="K1011">
        <f t="shared" si="173"/>
        <v>280</v>
      </c>
      <c r="L1011">
        <f t="shared" si="174"/>
        <v>40</v>
      </c>
      <c r="M1011" t="str">
        <f t="shared" si="175"/>
        <v>2012-10</v>
      </c>
    </row>
    <row r="1012" spans="1:13">
      <c r="A1012" s="1" t="str">
        <f t="shared" si="165"/>
        <v>20121007</v>
      </c>
      <c r="B1012" s="4">
        <v>41189</v>
      </c>
      <c r="C1012" s="2">
        <f t="shared" si="166"/>
        <v>10</v>
      </c>
      <c r="D1012" s="2" t="str">
        <f t="shared" si="167"/>
        <v>October</v>
      </c>
      <c r="E1012">
        <f t="shared" si="168"/>
        <v>4</v>
      </c>
      <c r="F1012" t="str">
        <f t="shared" si="169"/>
        <v>Qtr 04</v>
      </c>
      <c r="G1012">
        <f t="shared" si="170"/>
        <v>2012</v>
      </c>
      <c r="H1012" cm="1">
        <f t="array" ref="H1012">_xlfn.SWITCH(I1012,"Sunday",1,"Monday",2,"Tuesday",3,"Wednesday",4,"Thursday",5,"Friday",6,"Saturday",7)</f>
        <v>1</v>
      </c>
      <c r="I1012" t="str">
        <f t="shared" si="171"/>
        <v>Sunday</v>
      </c>
      <c r="J1012">
        <f t="shared" si="172"/>
        <v>7</v>
      </c>
      <c r="K1012">
        <f t="shared" si="173"/>
        <v>281</v>
      </c>
      <c r="L1012">
        <f t="shared" si="174"/>
        <v>41</v>
      </c>
      <c r="M1012" t="str">
        <f t="shared" si="175"/>
        <v>2012-10</v>
      </c>
    </row>
    <row r="1013" spans="1:13">
      <c r="A1013" s="1" t="str">
        <f t="shared" si="165"/>
        <v>20121008</v>
      </c>
      <c r="B1013" s="4">
        <v>41190</v>
      </c>
      <c r="C1013" s="2">
        <f t="shared" si="166"/>
        <v>10</v>
      </c>
      <c r="D1013" s="2" t="str">
        <f t="shared" si="167"/>
        <v>October</v>
      </c>
      <c r="E1013">
        <f t="shared" si="168"/>
        <v>4</v>
      </c>
      <c r="F1013" t="str">
        <f t="shared" si="169"/>
        <v>Qtr 04</v>
      </c>
      <c r="G1013">
        <f t="shared" si="170"/>
        <v>2012</v>
      </c>
      <c r="H1013" cm="1">
        <f t="array" ref="H1013">_xlfn.SWITCH(I1013,"Sunday",1,"Monday",2,"Tuesday",3,"Wednesday",4,"Thursday",5,"Friday",6,"Saturday",7)</f>
        <v>2</v>
      </c>
      <c r="I1013" t="str">
        <f t="shared" si="171"/>
        <v>Monday</v>
      </c>
      <c r="J1013">
        <f t="shared" si="172"/>
        <v>8</v>
      </c>
      <c r="K1013">
        <f t="shared" si="173"/>
        <v>282</v>
      </c>
      <c r="L1013">
        <f t="shared" si="174"/>
        <v>41</v>
      </c>
      <c r="M1013" t="str">
        <f t="shared" si="175"/>
        <v>2012-10</v>
      </c>
    </row>
    <row r="1014" spans="1:13">
      <c r="A1014" s="1" t="str">
        <f t="shared" si="165"/>
        <v>20121009</v>
      </c>
      <c r="B1014" s="4">
        <v>41191</v>
      </c>
      <c r="C1014" s="2">
        <f t="shared" si="166"/>
        <v>10</v>
      </c>
      <c r="D1014" s="2" t="str">
        <f t="shared" si="167"/>
        <v>October</v>
      </c>
      <c r="E1014">
        <f t="shared" si="168"/>
        <v>4</v>
      </c>
      <c r="F1014" t="str">
        <f t="shared" si="169"/>
        <v>Qtr 04</v>
      </c>
      <c r="G1014">
        <f t="shared" si="170"/>
        <v>2012</v>
      </c>
      <c r="H1014" cm="1">
        <f t="array" ref="H1014">_xlfn.SWITCH(I1014,"Sunday",1,"Monday",2,"Tuesday",3,"Wednesday",4,"Thursday",5,"Friday",6,"Saturday",7)</f>
        <v>3</v>
      </c>
      <c r="I1014" t="str">
        <f t="shared" si="171"/>
        <v>Tuesday</v>
      </c>
      <c r="J1014">
        <f t="shared" si="172"/>
        <v>9</v>
      </c>
      <c r="K1014">
        <f t="shared" si="173"/>
        <v>283</v>
      </c>
      <c r="L1014">
        <f t="shared" si="174"/>
        <v>41</v>
      </c>
      <c r="M1014" t="str">
        <f t="shared" si="175"/>
        <v>2012-10</v>
      </c>
    </row>
    <row r="1015" spans="1:13">
      <c r="A1015" s="1" t="str">
        <f t="shared" si="165"/>
        <v>20121010</v>
      </c>
      <c r="B1015" s="4">
        <v>41192</v>
      </c>
      <c r="C1015" s="2">
        <f t="shared" si="166"/>
        <v>10</v>
      </c>
      <c r="D1015" s="2" t="str">
        <f t="shared" si="167"/>
        <v>October</v>
      </c>
      <c r="E1015">
        <f t="shared" si="168"/>
        <v>4</v>
      </c>
      <c r="F1015" t="str">
        <f t="shared" si="169"/>
        <v>Qtr 04</v>
      </c>
      <c r="G1015">
        <f t="shared" si="170"/>
        <v>2012</v>
      </c>
      <c r="H1015" cm="1">
        <f t="array" ref="H1015">_xlfn.SWITCH(I1015,"Sunday",1,"Monday",2,"Tuesday",3,"Wednesday",4,"Thursday",5,"Friday",6,"Saturday",7)</f>
        <v>4</v>
      </c>
      <c r="I1015" t="str">
        <f t="shared" si="171"/>
        <v>Wednesday</v>
      </c>
      <c r="J1015">
        <f t="shared" si="172"/>
        <v>10</v>
      </c>
      <c r="K1015">
        <f t="shared" si="173"/>
        <v>284</v>
      </c>
      <c r="L1015">
        <f t="shared" si="174"/>
        <v>41</v>
      </c>
      <c r="M1015" t="str">
        <f t="shared" si="175"/>
        <v>2012-10</v>
      </c>
    </row>
    <row r="1016" spans="1:13">
      <c r="A1016" s="1" t="str">
        <f t="shared" si="165"/>
        <v>20121011</v>
      </c>
      <c r="B1016" s="4">
        <v>41193</v>
      </c>
      <c r="C1016" s="2">
        <f t="shared" si="166"/>
        <v>10</v>
      </c>
      <c r="D1016" s="2" t="str">
        <f t="shared" si="167"/>
        <v>October</v>
      </c>
      <c r="E1016">
        <f t="shared" si="168"/>
        <v>4</v>
      </c>
      <c r="F1016" t="str">
        <f t="shared" si="169"/>
        <v>Qtr 04</v>
      </c>
      <c r="G1016">
        <f t="shared" si="170"/>
        <v>2012</v>
      </c>
      <c r="H1016" cm="1">
        <f t="array" ref="H1016">_xlfn.SWITCH(I1016,"Sunday",1,"Monday",2,"Tuesday",3,"Wednesday",4,"Thursday",5,"Friday",6,"Saturday",7)</f>
        <v>5</v>
      </c>
      <c r="I1016" t="str">
        <f t="shared" si="171"/>
        <v>Thursday</v>
      </c>
      <c r="J1016">
        <f t="shared" si="172"/>
        <v>11</v>
      </c>
      <c r="K1016">
        <f t="shared" si="173"/>
        <v>285</v>
      </c>
      <c r="L1016">
        <f t="shared" si="174"/>
        <v>41</v>
      </c>
      <c r="M1016" t="str">
        <f t="shared" si="175"/>
        <v>2012-10</v>
      </c>
    </row>
    <row r="1017" spans="1:13">
      <c r="A1017" s="1" t="str">
        <f t="shared" si="165"/>
        <v>20121012</v>
      </c>
      <c r="B1017" s="4">
        <v>41194</v>
      </c>
      <c r="C1017" s="2">
        <f t="shared" si="166"/>
        <v>10</v>
      </c>
      <c r="D1017" s="2" t="str">
        <f t="shared" si="167"/>
        <v>October</v>
      </c>
      <c r="E1017">
        <f t="shared" si="168"/>
        <v>4</v>
      </c>
      <c r="F1017" t="str">
        <f t="shared" si="169"/>
        <v>Qtr 04</v>
      </c>
      <c r="G1017">
        <f t="shared" si="170"/>
        <v>2012</v>
      </c>
      <c r="H1017" cm="1">
        <f t="array" ref="H1017">_xlfn.SWITCH(I1017,"Sunday",1,"Monday",2,"Tuesday",3,"Wednesday",4,"Thursday",5,"Friday",6,"Saturday",7)</f>
        <v>6</v>
      </c>
      <c r="I1017" t="str">
        <f t="shared" si="171"/>
        <v>Friday</v>
      </c>
      <c r="J1017">
        <f t="shared" si="172"/>
        <v>12</v>
      </c>
      <c r="K1017">
        <f t="shared" si="173"/>
        <v>286</v>
      </c>
      <c r="L1017">
        <f t="shared" si="174"/>
        <v>41</v>
      </c>
      <c r="M1017" t="str">
        <f t="shared" si="175"/>
        <v>2012-10</v>
      </c>
    </row>
    <row r="1018" spans="1:13">
      <c r="A1018" s="1" t="str">
        <f t="shared" si="165"/>
        <v>20121013</v>
      </c>
      <c r="B1018" s="4">
        <v>41195</v>
      </c>
      <c r="C1018" s="2">
        <f t="shared" si="166"/>
        <v>10</v>
      </c>
      <c r="D1018" s="2" t="str">
        <f t="shared" si="167"/>
        <v>October</v>
      </c>
      <c r="E1018">
        <f t="shared" si="168"/>
        <v>4</v>
      </c>
      <c r="F1018" t="str">
        <f t="shared" si="169"/>
        <v>Qtr 04</v>
      </c>
      <c r="G1018">
        <f t="shared" si="170"/>
        <v>2012</v>
      </c>
      <c r="H1018" cm="1">
        <f t="array" ref="H1018">_xlfn.SWITCH(I1018,"Sunday",1,"Monday",2,"Tuesday",3,"Wednesday",4,"Thursday",5,"Friday",6,"Saturday",7)</f>
        <v>7</v>
      </c>
      <c r="I1018" t="str">
        <f t="shared" si="171"/>
        <v>Saturday</v>
      </c>
      <c r="J1018">
        <f t="shared" si="172"/>
        <v>13</v>
      </c>
      <c r="K1018">
        <f t="shared" si="173"/>
        <v>287</v>
      </c>
      <c r="L1018">
        <f t="shared" si="174"/>
        <v>41</v>
      </c>
      <c r="M1018" t="str">
        <f t="shared" si="175"/>
        <v>2012-10</v>
      </c>
    </row>
    <row r="1019" spans="1:13">
      <c r="A1019" s="1" t="str">
        <f t="shared" si="165"/>
        <v>20121014</v>
      </c>
      <c r="B1019" s="4">
        <v>41196</v>
      </c>
      <c r="C1019" s="2">
        <f t="shared" si="166"/>
        <v>10</v>
      </c>
      <c r="D1019" s="2" t="str">
        <f t="shared" si="167"/>
        <v>October</v>
      </c>
      <c r="E1019">
        <f t="shared" si="168"/>
        <v>4</v>
      </c>
      <c r="F1019" t="str">
        <f t="shared" si="169"/>
        <v>Qtr 04</v>
      </c>
      <c r="G1019">
        <f t="shared" si="170"/>
        <v>2012</v>
      </c>
      <c r="H1019" cm="1">
        <f t="array" ref="H1019">_xlfn.SWITCH(I1019,"Sunday",1,"Monday",2,"Tuesday",3,"Wednesday",4,"Thursday",5,"Friday",6,"Saturday",7)</f>
        <v>1</v>
      </c>
      <c r="I1019" t="str">
        <f t="shared" si="171"/>
        <v>Sunday</v>
      </c>
      <c r="J1019">
        <f t="shared" si="172"/>
        <v>14</v>
      </c>
      <c r="K1019">
        <f t="shared" si="173"/>
        <v>288</v>
      </c>
      <c r="L1019">
        <f t="shared" si="174"/>
        <v>42</v>
      </c>
      <c r="M1019" t="str">
        <f t="shared" si="175"/>
        <v>2012-10</v>
      </c>
    </row>
    <row r="1020" spans="1:13">
      <c r="A1020" s="1" t="str">
        <f t="shared" si="165"/>
        <v>20121015</v>
      </c>
      <c r="B1020" s="4">
        <v>41197</v>
      </c>
      <c r="C1020" s="2">
        <f t="shared" si="166"/>
        <v>10</v>
      </c>
      <c r="D1020" s="2" t="str">
        <f t="shared" si="167"/>
        <v>October</v>
      </c>
      <c r="E1020">
        <f t="shared" si="168"/>
        <v>4</v>
      </c>
      <c r="F1020" t="str">
        <f t="shared" si="169"/>
        <v>Qtr 04</v>
      </c>
      <c r="G1020">
        <f t="shared" si="170"/>
        <v>2012</v>
      </c>
      <c r="H1020" cm="1">
        <f t="array" ref="H1020">_xlfn.SWITCH(I1020,"Sunday",1,"Monday",2,"Tuesday",3,"Wednesday",4,"Thursday",5,"Friday",6,"Saturday",7)</f>
        <v>2</v>
      </c>
      <c r="I1020" t="str">
        <f t="shared" si="171"/>
        <v>Monday</v>
      </c>
      <c r="J1020">
        <f t="shared" si="172"/>
        <v>15</v>
      </c>
      <c r="K1020">
        <f t="shared" si="173"/>
        <v>289</v>
      </c>
      <c r="L1020">
        <f t="shared" si="174"/>
        <v>42</v>
      </c>
      <c r="M1020" t="str">
        <f t="shared" si="175"/>
        <v>2012-10</v>
      </c>
    </row>
    <row r="1021" spans="1:13">
      <c r="A1021" s="1" t="str">
        <f t="shared" si="165"/>
        <v>20121016</v>
      </c>
      <c r="B1021" s="4">
        <v>41198</v>
      </c>
      <c r="C1021" s="2">
        <f t="shared" si="166"/>
        <v>10</v>
      </c>
      <c r="D1021" s="2" t="str">
        <f t="shared" si="167"/>
        <v>October</v>
      </c>
      <c r="E1021">
        <f t="shared" si="168"/>
        <v>4</v>
      </c>
      <c r="F1021" t="str">
        <f t="shared" si="169"/>
        <v>Qtr 04</v>
      </c>
      <c r="G1021">
        <f t="shared" si="170"/>
        <v>2012</v>
      </c>
      <c r="H1021" cm="1">
        <f t="array" ref="H1021">_xlfn.SWITCH(I1021,"Sunday",1,"Monday",2,"Tuesday",3,"Wednesday",4,"Thursday",5,"Friday",6,"Saturday",7)</f>
        <v>3</v>
      </c>
      <c r="I1021" t="str">
        <f t="shared" si="171"/>
        <v>Tuesday</v>
      </c>
      <c r="J1021">
        <f t="shared" si="172"/>
        <v>16</v>
      </c>
      <c r="K1021">
        <f t="shared" si="173"/>
        <v>290</v>
      </c>
      <c r="L1021">
        <f t="shared" si="174"/>
        <v>42</v>
      </c>
      <c r="M1021" t="str">
        <f t="shared" si="175"/>
        <v>2012-10</v>
      </c>
    </row>
    <row r="1022" spans="1:13">
      <c r="A1022" s="1" t="str">
        <f t="shared" si="165"/>
        <v>20121017</v>
      </c>
      <c r="B1022" s="4">
        <v>41199</v>
      </c>
      <c r="C1022" s="2">
        <f t="shared" si="166"/>
        <v>10</v>
      </c>
      <c r="D1022" s="2" t="str">
        <f t="shared" si="167"/>
        <v>October</v>
      </c>
      <c r="E1022">
        <f t="shared" si="168"/>
        <v>4</v>
      </c>
      <c r="F1022" t="str">
        <f t="shared" si="169"/>
        <v>Qtr 04</v>
      </c>
      <c r="G1022">
        <f t="shared" si="170"/>
        <v>2012</v>
      </c>
      <c r="H1022" cm="1">
        <f t="array" ref="H1022">_xlfn.SWITCH(I1022,"Sunday",1,"Monday",2,"Tuesday",3,"Wednesday",4,"Thursday",5,"Friday",6,"Saturday",7)</f>
        <v>4</v>
      </c>
      <c r="I1022" t="str">
        <f t="shared" si="171"/>
        <v>Wednesday</v>
      </c>
      <c r="J1022">
        <f t="shared" si="172"/>
        <v>17</v>
      </c>
      <c r="K1022">
        <f t="shared" si="173"/>
        <v>291</v>
      </c>
      <c r="L1022">
        <f t="shared" si="174"/>
        <v>42</v>
      </c>
      <c r="M1022" t="str">
        <f t="shared" si="175"/>
        <v>2012-10</v>
      </c>
    </row>
    <row r="1023" spans="1:13">
      <c r="A1023" s="1" t="str">
        <f t="shared" si="165"/>
        <v>20121018</v>
      </c>
      <c r="B1023" s="4">
        <v>41200</v>
      </c>
      <c r="C1023" s="2">
        <f t="shared" si="166"/>
        <v>10</v>
      </c>
      <c r="D1023" s="2" t="str">
        <f t="shared" si="167"/>
        <v>October</v>
      </c>
      <c r="E1023">
        <f t="shared" si="168"/>
        <v>4</v>
      </c>
      <c r="F1023" t="str">
        <f t="shared" si="169"/>
        <v>Qtr 04</v>
      </c>
      <c r="G1023">
        <f t="shared" si="170"/>
        <v>2012</v>
      </c>
      <c r="H1023" cm="1">
        <f t="array" ref="H1023">_xlfn.SWITCH(I1023,"Sunday",1,"Monday",2,"Tuesday",3,"Wednesday",4,"Thursday",5,"Friday",6,"Saturday",7)</f>
        <v>5</v>
      </c>
      <c r="I1023" t="str">
        <f t="shared" si="171"/>
        <v>Thursday</v>
      </c>
      <c r="J1023">
        <f t="shared" si="172"/>
        <v>18</v>
      </c>
      <c r="K1023">
        <f t="shared" si="173"/>
        <v>292</v>
      </c>
      <c r="L1023">
        <f t="shared" si="174"/>
        <v>42</v>
      </c>
      <c r="M1023" t="str">
        <f t="shared" si="175"/>
        <v>2012-10</v>
      </c>
    </row>
    <row r="1024" spans="1:13">
      <c r="A1024" s="1" t="str">
        <f t="shared" si="165"/>
        <v>20121019</v>
      </c>
      <c r="B1024" s="4">
        <v>41201</v>
      </c>
      <c r="C1024" s="2">
        <f t="shared" si="166"/>
        <v>10</v>
      </c>
      <c r="D1024" s="2" t="str">
        <f t="shared" si="167"/>
        <v>October</v>
      </c>
      <c r="E1024">
        <f t="shared" si="168"/>
        <v>4</v>
      </c>
      <c r="F1024" t="str">
        <f t="shared" si="169"/>
        <v>Qtr 04</v>
      </c>
      <c r="G1024">
        <f t="shared" si="170"/>
        <v>2012</v>
      </c>
      <c r="H1024" cm="1">
        <f t="array" ref="H1024">_xlfn.SWITCH(I1024,"Sunday",1,"Monday",2,"Tuesday",3,"Wednesday",4,"Thursday",5,"Friday",6,"Saturday",7)</f>
        <v>6</v>
      </c>
      <c r="I1024" t="str">
        <f t="shared" si="171"/>
        <v>Friday</v>
      </c>
      <c r="J1024">
        <f t="shared" si="172"/>
        <v>19</v>
      </c>
      <c r="K1024">
        <f t="shared" si="173"/>
        <v>293</v>
      </c>
      <c r="L1024">
        <f t="shared" si="174"/>
        <v>42</v>
      </c>
      <c r="M1024" t="str">
        <f t="shared" si="175"/>
        <v>2012-10</v>
      </c>
    </row>
    <row r="1025" spans="1:13">
      <c r="A1025" s="1" t="str">
        <f t="shared" si="165"/>
        <v>20121020</v>
      </c>
      <c r="B1025" s="4">
        <v>41202</v>
      </c>
      <c r="C1025" s="2">
        <f t="shared" si="166"/>
        <v>10</v>
      </c>
      <c r="D1025" s="2" t="str">
        <f t="shared" si="167"/>
        <v>October</v>
      </c>
      <c r="E1025">
        <f t="shared" si="168"/>
        <v>4</v>
      </c>
      <c r="F1025" t="str">
        <f t="shared" si="169"/>
        <v>Qtr 04</v>
      </c>
      <c r="G1025">
        <f t="shared" si="170"/>
        <v>2012</v>
      </c>
      <c r="H1025" cm="1">
        <f t="array" ref="H1025">_xlfn.SWITCH(I1025,"Sunday",1,"Monday",2,"Tuesday",3,"Wednesday",4,"Thursday",5,"Friday",6,"Saturday",7)</f>
        <v>7</v>
      </c>
      <c r="I1025" t="str">
        <f t="shared" si="171"/>
        <v>Saturday</v>
      </c>
      <c r="J1025">
        <f t="shared" si="172"/>
        <v>20</v>
      </c>
      <c r="K1025">
        <f t="shared" si="173"/>
        <v>294</v>
      </c>
      <c r="L1025">
        <f t="shared" si="174"/>
        <v>42</v>
      </c>
      <c r="M1025" t="str">
        <f t="shared" si="175"/>
        <v>2012-10</v>
      </c>
    </row>
    <row r="1026" spans="1:13">
      <c r="A1026" s="1" t="str">
        <f t="shared" si="165"/>
        <v>20121021</v>
      </c>
      <c r="B1026" s="4">
        <v>41203</v>
      </c>
      <c r="C1026" s="2">
        <f t="shared" si="166"/>
        <v>10</v>
      </c>
      <c r="D1026" s="2" t="str">
        <f t="shared" si="167"/>
        <v>October</v>
      </c>
      <c r="E1026">
        <f t="shared" si="168"/>
        <v>4</v>
      </c>
      <c r="F1026" t="str">
        <f t="shared" si="169"/>
        <v>Qtr 04</v>
      </c>
      <c r="G1026">
        <f t="shared" si="170"/>
        <v>2012</v>
      </c>
      <c r="H1026" cm="1">
        <f t="array" ref="H1026">_xlfn.SWITCH(I1026,"Sunday",1,"Monday",2,"Tuesday",3,"Wednesday",4,"Thursday",5,"Friday",6,"Saturday",7)</f>
        <v>1</v>
      </c>
      <c r="I1026" t="str">
        <f t="shared" si="171"/>
        <v>Sunday</v>
      </c>
      <c r="J1026">
        <f t="shared" si="172"/>
        <v>21</v>
      </c>
      <c r="K1026">
        <f t="shared" si="173"/>
        <v>295</v>
      </c>
      <c r="L1026">
        <f t="shared" si="174"/>
        <v>43</v>
      </c>
      <c r="M1026" t="str">
        <f t="shared" si="175"/>
        <v>2012-10</v>
      </c>
    </row>
    <row r="1027" spans="1:13">
      <c r="A1027" s="1" t="str">
        <f t="shared" ref="A1027:A1090" si="176">YEAR(B1027) &amp; REPT("0",2 - LEN(C1027)) &amp; C1027 &amp; REPT("0",2 - LEN(J1027)) &amp; J1027</f>
        <v>20121022</v>
      </c>
      <c r="B1027" s="4">
        <v>41204</v>
      </c>
      <c r="C1027" s="2">
        <f t="shared" ref="C1027:C1090" si="177">MONTH(B1027)</f>
        <v>10</v>
      </c>
      <c r="D1027" s="2" t="str">
        <f t="shared" ref="D1027:D1090" si="178">TEXT(B1027,"mmmm")</f>
        <v>October</v>
      </c>
      <c r="E1027">
        <f t="shared" ref="E1027:E1090" si="179">IF( OR(C1027 = 1, C1027=2, C1027 = 3),1, IF(OR(C1027 = 4, C1027=5, C1027 = 6),2,IF(OR(C1027 = 7, C1027=8, C1027 = 9),3,4)))</f>
        <v>4</v>
      </c>
      <c r="F1027" t="str">
        <f t="shared" ref="F1027:F1090" si="180">"Qtr " &amp; REPT("0",2 - LEN(E1027)) &amp; E1027</f>
        <v>Qtr 04</v>
      </c>
      <c r="G1027">
        <f t="shared" ref="G1027:G1090" si="181">YEAR(B1027)</f>
        <v>2012</v>
      </c>
      <c r="H1027" cm="1">
        <f t="array" ref="H1027">_xlfn.SWITCH(I1027,"Sunday",1,"Monday",2,"Tuesday",3,"Wednesday",4,"Thursday",5,"Friday",6,"Saturday",7)</f>
        <v>2</v>
      </c>
      <c r="I1027" t="str">
        <f t="shared" ref="I1027:I1090" si="182">TEXT(B1027,"dddd")</f>
        <v>Monday</v>
      </c>
      <c r="J1027">
        <f t="shared" ref="J1027:J1090" si="183">DAY(B1027)</f>
        <v>22</v>
      </c>
      <c r="K1027">
        <f t="shared" ref="K1027:K1090" si="184">B1027 - DATE(YEAR(B1027),1,0)</f>
        <v>296</v>
      </c>
      <c r="L1027">
        <f t="shared" ref="L1027:L1090" si="185">WEEKNUM(B1027)</f>
        <v>43</v>
      </c>
      <c r="M1027" t="str">
        <f t="shared" si="175"/>
        <v>2012-10</v>
      </c>
    </row>
    <row r="1028" spans="1:13">
      <c r="A1028" s="1" t="str">
        <f t="shared" si="176"/>
        <v>20121023</v>
      </c>
      <c r="B1028" s="4">
        <v>41205</v>
      </c>
      <c r="C1028" s="2">
        <f t="shared" si="177"/>
        <v>10</v>
      </c>
      <c r="D1028" s="2" t="str">
        <f t="shared" si="178"/>
        <v>October</v>
      </c>
      <c r="E1028">
        <f t="shared" si="179"/>
        <v>4</v>
      </c>
      <c r="F1028" t="str">
        <f t="shared" si="180"/>
        <v>Qtr 04</v>
      </c>
      <c r="G1028">
        <f t="shared" si="181"/>
        <v>2012</v>
      </c>
      <c r="H1028" cm="1">
        <f t="array" ref="H1028">_xlfn.SWITCH(I1028,"Sunday",1,"Monday",2,"Tuesday",3,"Wednesday",4,"Thursday",5,"Friday",6,"Saturday",7)</f>
        <v>3</v>
      </c>
      <c r="I1028" t="str">
        <f t="shared" si="182"/>
        <v>Tuesday</v>
      </c>
      <c r="J1028">
        <f t="shared" si="183"/>
        <v>23</v>
      </c>
      <c r="K1028">
        <f t="shared" si="184"/>
        <v>297</v>
      </c>
      <c r="L1028">
        <f t="shared" si="185"/>
        <v>43</v>
      </c>
      <c r="M1028" t="str">
        <f t="shared" ref="M1028:M1091" si="186">YEAR(B1028) &amp; "-" &amp; REPT("0",2 - LEN(C1028)) &amp; C1028</f>
        <v>2012-10</v>
      </c>
    </row>
    <row r="1029" spans="1:13">
      <c r="A1029" s="1" t="str">
        <f t="shared" si="176"/>
        <v>20121024</v>
      </c>
      <c r="B1029" s="4">
        <v>41206</v>
      </c>
      <c r="C1029" s="2">
        <f t="shared" si="177"/>
        <v>10</v>
      </c>
      <c r="D1029" s="2" t="str">
        <f t="shared" si="178"/>
        <v>October</v>
      </c>
      <c r="E1029">
        <f t="shared" si="179"/>
        <v>4</v>
      </c>
      <c r="F1029" t="str">
        <f t="shared" si="180"/>
        <v>Qtr 04</v>
      </c>
      <c r="G1029">
        <f t="shared" si="181"/>
        <v>2012</v>
      </c>
      <c r="H1029" cm="1">
        <f t="array" ref="H1029">_xlfn.SWITCH(I1029,"Sunday",1,"Monday",2,"Tuesday",3,"Wednesday",4,"Thursday",5,"Friday",6,"Saturday",7)</f>
        <v>4</v>
      </c>
      <c r="I1029" t="str">
        <f t="shared" si="182"/>
        <v>Wednesday</v>
      </c>
      <c r="J1029">
        <f t="shared" si="183"/>
        <v>24</v>
      </c>
      <c r="K1029">
        <f t="shared" si="184"/>
        <v>298</v>
      </c>
      <c r="L1029">
        <f t="shared" si="185"/>
        <v>43</v>
      </c>
      <c r="M1029" t="str">
        <f t="shared" si="186"/>
        <v>2012-10</v>
      </c>
    </row>
    <row r="1030" spans="1:13">
      <c r="A1030" s="1" t="str">
        <f t="shared" si="176"/>
        <v>20121025</v>
      </c>
      <c r="B1030" s="4">
        <v>41207</v>
      </c>
      <c r="C1030" s="2">
        <f t="shared" si="177"/>
        <v>10</v>
      </c>
      <c r="D1030" s="2" t="str">
        <f t="shared" si="178"/>
        <v>October</v>
      </c>
      <c r="E1030">
        <f t="shared" si="179"/>
        <v>4</v>
      </c>
      <c r="F1030" t="str">
        <f t="shared" si="180"/>
        <v>Qtr 04</v>
      </c>
      <c r="G1030">
        <f t="shared" si="181"/>
        <v>2012</v>
      </c>
      <c r="H1030" cm="1">
        <f t="array" ref="H1030">_xlfn.SWITCH(I1030,"Sunday",1,"Monday",2,"Tuesday",3,"Wednesday",4,"Thursday",5,"Friday",6,"Saturday",7)</f>
        <v>5</v>
      </c>
      <c r="I1030" t="str">
        <f t="shared" si="182"/>
        <v>Thursday</v>
      </c>
      <c r="J1030">
        <f t="shared" si="183"/>
        <v>25</v>
      </c>
      <c r="K1030">
        <f t="shared" si="184"/>
        <v>299</v>
      </c>
      <c r="L1030">
        <f t="shared" si="185"/>
        <v>43</v>
      </c>
      <c r="M1030" t="str">
        <f t="shared" si="186"/>
        <v>2012-10</v>
      </c>
    </row>
    <row r="1031" spans="1:13">
      <c r="A1031" s="1" t="str">
        <f t="shared" si="176"/>
        <v>20121026</v>
      </c>
      <c r="B1031" s="4">
        <v>41208</v>
      </c>
      <c r="C1031" s="2">
        <f t="shared" si="177"/>
        <v>10</v>
      </c>
      <c r="D1031" s="2" t="str">
        <f t="shared" si="178"/>
        <v>October</v>
      </c>
      <c r="E1031">
        <f t="shared" si="179"/>
        <v>4</v>
      </c>
      <c r="F1031" t="str">
        <f t="shared" si="180"/>
        <v>Qtr 04</v>
      </c>
      <c r="G1031">
        <f t="shared" si="181"/>
        <v>2012</v>
      </c>
      <c r="H1031" cm="1">
        <f t="array" ref="H1031">_xlfn.SWITCH(I1031,"Sunday",1,"Monday",2,"Tuesday",3,"Wednesday",4,"Thursday",5,"Friday",6,"Saturday",7)</f>
        <v>6</v>
      </c>
      <c r="I1031" t="str">
        <f t="shared" si="182"/>
        <v>Friday</v>
      </c>
      <c r="J1031">
        <f t="shared" si="183"/>
        <v>26</v>
      </c>
      <c r="K1031">
        <f t="shared" si="184"/>
        <v>300</v>
      </c>
      <c r="L1031">
        <f t="shared" si="185"/>
        <v>43</v>
      </c>
      <c r="M1031" t="str">
        <f t="shared" si="186"/>
        <v>2012-10</v>
      </c>
    </row>
    <row r="1032" spans="1:13">
      <c r="A1032" s="1" t="str">
        <f t="shared" si="176"/>
        <v>20121027</v>
      </c>
      <c r="B1032" s="4">
        <v>41209</v>
      </c>
      <c r="C1032" s="2">
        <f t="shared" si="177"/>
        <v>10</v>
      </c>
      <c r="D1032" s="2" t="str">
        <f t="shared" si="178"/>
        <v>October</v>
      </c>
      <c r="E1032">
        <f t="shared" si="179"/>
        <v>4</v>
      </c>
      <c r="F1032" t="str">
        <f t="shared" si="180"/>
        <v>Qtr 04</v>
      </c>
      <c r="G1032">
        <f t="shared" si="181"/>
        <v>2012</v>
      </c>
      <c r="H1032" cm="1">
        <f t="array" ref="H1032">_xlfn.SWITCH(I1032,"Sunday",1,"Monday",2,"Tuesday",3,"Wednesday",4,"Thursday",5,"Friday",6,"Saturday",7)</f>
        <v>7</v>
      </c>
      <c r="I1032" t="str">
        <f t="shared" si="182"/>
        <v>Saturday</v>
      </c>
      <c r="J1032">
        <f t="shared" si="183"/>
        <v>27</v>
      </c>
      <c r="K1032">
        <f t="shared" si="184"/>
        <v>301</v>
      </c>
      <c r="L1032">
        <f t="shared" si="185"/>
        <v>43</v>
      </c>
      <c r="M1032" t="str">
        <f t="shared" si="186"/>
        <v>2012-10</v>
      </c>
    </row>
    <row r="1033" spans="1:13">
      <c r="A1033" s="1" t="str">
        <f t="shared" si="176"/>
        <v>20121028</v>
      </c>
      <c r="B1033" s="4">
        <v>41210</v>
      </c>
      <c r="C1033" s="2">
        <f t="shared" si="177"/>
        <v>10</v>
      </c>
      <c r="D1033" s="2" t="str">
        <f t="shared" si="178"/>
        <v>October</v>
      </c>
      <c r="E1033">
        <f t="shared" si="179"/>
        <v>4</v>
      </c>
      <c r="F1033" t="str">
        <f t="shared" si="180"/>
        <v>Qtr 04</v>
      </c>
      <c r="G1033">
        <f t="shared" si="181"/>
        <v>2012</v>
      </c>
      <c r="H1033" cm="1">
        <f t="array" ref="H1033">_xlfn.SWITCH(I1033,"Sunday",1,"Monday",2,"Tuesday",3,"Wednesday",4,"Thursday",5,"Friday",6,"Saturday",7)</f>
        <v>1</v>
      </c>
      <c r="I1033" t="str">
        <f t="shared" si="182"/>
        <v>Sunday</v>
      </c>
      <c r="J1033">
        <f t="shared" si="183"/>
        <v>28</v>
      </c>
      <c r="K1033">
        <f t="shared" si="184"/>
        <v>302</v>
      </c>
      <c r="L1033">
        <f t="shared" si="185"/>
        <v>44</v>
      </c>
      <c r="M1033" t="str">
        <f t="shared" si="186"/>
        <v>2012-10</v>
      </c>
    </row>
    <row r="1034" spans="1:13">
      <c r="A1034" s="1" t="str">
        <f t="shared" si="176"/>
        <v>20121029</v>
      </c>
      <c r="B1034" s="4">
        <v>41211</v>
      </c>
      <c r="C1034" s="2">
        <f t="shared" si="177"/>
        <v>10</v>
      </c>
      <c r="D1034" s="2" t="str">
        <f t="shared" si="178"/>
        <v>October</v>
      </c>
      <c r="E1034">
        <f t="shared" si="179"/>
        <v>4</v>
      </c>
      <c r="F1034" t="str">
        <f t="shared" si="180"/>
        <v>Qtr 04</v>
      </c>
      <c r="G1034">
        <f t="shared" si="181"/>
        <v>2012</v>
      </c>
      <c r="H1034" cm="1">
        <f t="array" ref="H1034">_xlfn.SWITCH(I1034,"Sunday",1,"Monday",2,"Tuesday",3,"Wednesday",4,"Thursday",5,"Friday",6,"Saturday",7)</f>
        <v>2</v>
      </c>
      <c r="I1034" t="str">
        <f t="shared" si="182"/>
        <v>Monday</v>
      </c>
      <c r="J1034">
        <f t="shared" si="183"/>
        <v>29</v>
      </c>
      <c r="K1034">
        <f t="shared" si="184"/>
        <v>303</v>
      </c>
      <c r="L1034">
        <f t="shared" si="185"/>
        <v>44</v>
      </c>
      <c r="M1034" t="str">
        <f t="shared" si="186"/>
        <v>2012-10</v>
      </c>
    </row>
    <row r="1035" spans="1:13">
      <c r="A1035" s="1" t="str">
        <f t="shared" si="176"/>
        <v>20121030</v>
      </c>
      <c r="B1035" s="4">
        <v>41212</v>
      </c>
      <c r="C1035" s="2">
        <f t="shared" si="177"/>
        <v>10</v>
      </c>
      <c r="D1035" s="2" t="str">
        <f t="shared" si="178"/>
        <v>October</v>
      </c>
      <c r="E1035">
        <f t="shared" si="179"/>
        <v>4</v>
      </c>
      <c r="F1035" t="str">
        <f t="shared" si="180"/>
        <v>Qtr 04</v>
      </c>
      <c r="G1035">
        <f t="shared" si="181"/>
        <v>2012</v>
      </c>
      <c r="H1035" cm="1">
        <f t="array" ref="H1035">_xlfn.SWITCH(I1035,"Sunday",1,"Monday",2,"Tuesday",3,"Wednesday",4,"Thursday",5,"Friday",6,"Saturday",7)</f>
        <v>3</v>
      </c>
      <c r="I1035" t="str">
        <f t="shared" si="182"/>
        <v>Tuesday</v>
      </c>
      <c r="J1035">
        <f t="shared" si="183"/>
        <v>30</v>
      </c>
      <c r="K1035">
        <f t="shared" si="184"/>
        <v>304</v>
      </c>
      <c r="L1035">
        <f t="shared" si="185"/>
        <v>44</v>
      </c>
      <c r="M1035" t="str">
        <f t="shared" si="186"/>
        <v>2012-10</v>
      </c>
    </row>
    <row r="1036" spans="1:13">
      <c r="A1036" s="1" t="str">
        <f t="shared" si="176"/>
        <v>20121031</v>
      </c>
      <c r="B1036" s="4">
        <v>41213</v>
      </c>
      <c r="C1036" s="2">
        <f t="shared" si="177"/>
        <v>10</v>
      </c>
      <c r="D1036" s="2" t="str">
        <f t="shared" si="178"/>
        <v>October</v>
      </c>
      <c r="E1036">
        <f t="shared" si="179"/>
        <v>4</v>
      </c>
      <c r="F1036" t="str">
        <f t="shared" si="180"/>
        <v>Qtr 04</v>
      </c>
      <c r="G1036">
        <f t="shared" si="181"/>
        <v>2012</v>
      </c>
      <c r="H1036" cm="1">
        <f t="array" ref="H1036">_xlfn.SWITCH(I1036,"Sunday",1,"Monday",2,"Tuesday",3,"Wednesday",4,"Thursday",5,"Friday",6,"Saturday",7)</f>
        <v>4</v>
      </c>
      <c r="I1036" t="str">
        <f t="shared" si="182"/>
        <v>Wednesday</v>
      </c>
      <c r="J1036">
        <f t="shared" si="183"/>
        <v>31</v>
      </c>
      <c r="K1036">
        <f t="shared" si="184"/>
        <v>305</v>
      </c>
      <c r="L1036">
        <f t="shared" si="185"/>
        <v>44</v>
      </c>
      <c r="M1036" t="str">
        <f t="shared" si="186"/>
        <v>2012-10</v>
      </c>
    </row>
    <row r="1037" spans="1:13">
      <c r="A1037" s="1" t="str">
        <f t="shared" si="176"/>
        <v>20121101</v>
      </c>
      <c r="B1037" s="4">
        <v>41214</v>
      </c>
      <c r="C1037" s="2">
        <f t="shared" si="177"/>
        <v>11</v>
      </c>
      <c r="D1037" s="2" t="str">
        <f t="shared" si="178"/>
        <v>November</v>
      </c>
      <c r="E1037">
        <f t="shared" si="179"/>
        <v>4</v>
      </c>
      <c r="F1037" t="str">
        <f t="shared" si="180"/>
        <v>Qtr 04</v>
      </c>
      <c r="G1037">
        <f t="shared" si="181"/>
        <v>2012</v>
      </c>
      <c r="H1037" cm="1">
        <f t="array" ref="H1037">_xlfn.SWITCH(I1037,"Sunday",1,"Monday",2,"Tuesday",3,"Wednesday",4,"Thursday",5,"Friday",6,"Saturday",7)</f>
        <v>5</v>
      </c>
      <c r="I1037" t="str">
        <f t="shared" si="182"/>
        <v>Thursday</v>
      </c>
      <c r="J1037">
        <f t="shared" si="183"/>
        <v>1</v>
      </c>
      <c r="K1037">
        <f t="shared" si="184"/>
        <v>306</v>
      </c>
      <c r="L1037">
        <f t="shared" si="185"/>
        <v>44</v>
      </c>
      <c r="M1037" t="str">
        <f t="shared" si="186"/>
        <v>2012-11</v>
      </c>
    </row>
    <row r="1038" spans="1:13">
      <c r="A1038" s="1" t="str">
        <f t="shared" si="176"/>
        <v>20121102</v>
      </c>
      <c r="B1038" s="4">
        <v>41215</v>
      </c>
      <c r="C1038" s="2">
        <f t="shared" si="177"/>
        <v>11</v>
      </c>
      <c r="D1038" s="2" t="str">
        <f t="shared" si="178"/>
        <v>November</v>
      </c>
      <c r="E1038">
        <f t="shared" si="179"/>
        <v>4</v>
      </c>
      <c r="F1038" t="str">
        <f t="shared" si="180"/>
        <v>Qtr 04</v>
      </c>
      <c r="G1038">
        <f t="shared" si="181"/>
        <v>2012</v>
      </c>
      <c r="H1038" cm="1">
        <f t="array" ref="H1038">_xlfn.SWITCH(I1038,"Sunday",1,"Monday",2,"Tuesday",3,"Wednesday",4,"Thursday",5,"Friday",6,"Saturday",7)</f>
        <v>6</v>
      </c>
      <c r="I1038" t="str">
        <f t="shared" si="182"/>
        <v>Friday</v>
      </c>
      <c r="J1038">
        <f t="shared" si="183"/>
        <v>2</v>
      </c>
      <c r="K1038">
        <f t="shared" si="184"/>
        <v>307</v>
      </c>
      <c r="L1038">
        <f t="shared" si="185"/>
        <v>44</v>
      </c>
      <c r="M1038" t="str">
        <f t="shared" si="186"/>
        <v>2012-11</v>
      </c>
    </row>
    <row r="1039" spans="1:13">
      <c r="A1039" s="1" t="str">
        <f t="shared" si="176"/>
        <v>20121103</v>
      </c>
      <c r="B1039" s="4">
        <v>41216</v>
      </c>
      <c r="C1039" s="2">
        <f t="shared" si="177"/>
        <v>11</v>
      </c>
      <c r="D1039" s="2" t="str">
        <f t="shared" si="178"/>
        <v>November</v>
      </c>
      <c r="E1039">
        <f t="shared" si="179"/>
        <v>4</v>
      </c>
      <c r="F1039" t="str">
        <f t="shared" si="180"/>
        <v>Qtr 04</v>
      </c>
      <c r="G1039">
        <f t="shared" si="181"/>
        <v>2012</v>
      </c>
      <c r="H1039" cm="1">
        <f t="array" ref="H1039">_xlfn.SWITCH(I1039,"Sunday",1,"Monday",2,"Tuesday",3,"Wednesday",4,"Thursday",5,"Friday",6,"Saturday",7)</f>
        <v>7</v>
      </c>
      <c r="I1039" t="str">
        <f t="shared" si="182"/>
        <v>Saturday</v>
      </c>
      <c r="J1039">
        <f t="shared" si="183"/>
        <v>3</v>
      </c>
      <c r="K1039">
        <f t="shared" si="184"/>
        <v>308</v>
      </c>
      <c r="L1039">
        <f t="shared" si="185"/>
        <v>44</v>
      </c>
      <c r="M1039" t="str">
        <f t="shared" si="186"/>
        <v>2012-11</v>
      </c>
    </row>
    <row r="1040" spans="1:13">
      <c r="A1040" s="1" t="str">
        <f t="shared" si="176"/>
        <v>20121104</v>
      </c>
      <c r="B1040" s="4">
        <v>41217</v>
      </c>
      <c r="C1040" s="2">
        <f t="shared" si="177"/>
        <v>11</v>
      </c>
      <c r="D1040" s="2" t="str">
        <f t="shared" si="178"/>
        <v>November</v>
      </c>
      <c r="E1040">
        <f t="shared" si="179"/>
        <v>4</v>
      </c>
      <c r="F1040" t="str">
        <f t="shared" si="180"/>
        <v>Qtr 04</v>
      </c>
      <c r="G1040">
        <f t="shared" si="181"/>
        <v>2012</v>
      </c>
      <c r="H1040" cm="1">
        <f t="array" ref="H1040">_xlfn.SWITCH(I1040,"Sunday",1,"Monday",2,"Tuesday",3,"Wednesday",4,"Thursday",5,"Friday",6,"Saturday",7)</f>
        <v>1</v>
      </c>
      <c r="I1040" t="str">
        <f t="shared" si="182"/>
        <v>Sunday</v>
      </c>
      <c r="J1040">
        <f t="shared" si="183"/>
        <v>4</v>
      </c>
      <c r="K1040">
        <f t="shared" si="184"/>
        <v>309</v>
      </c>
      <c r="L1040">
        <f t="shared" si="185"/>
        <v>45</v>
      </c>
      <c r="M1040" t="str">
        <f t="shared" si="186"/>
        <v>2012-11</v>
      </c>
    </row>
    <row r="1041" spans="1:13">
      <c r="A1041" s="1" t="str">
        <f t="shared" si="176"/>
        <v>20121105</v>
      </c>
      <c r="B1041" s="4">
        <v>41218</v>
      </c>
      <c r="C1041" s="2">
        <f t="shared" si="177"/>
        <v>11</v>
      </c>
      <c r="D1041" s="2" t="str">
        <f t="shared" si="178"/>
        <v>November</v>
      </c>
      <c r="E1041">
        <f t="shared" si="179"/>
        <v>4</v>
      </c>
      <c r="F1041" t="str">
        <f t="shared" si="180"/>
        <v>Qtr 04</v>
      </c>
      <c r="G1041">
        <f t="shared" si="181"/>
        <v>2012</v>
      </c>
      <c r="H1041" cm="1">
        <f t="array" ref="H1041">_xlfn.SWITCH(I1041,"Sunday",1,"Monday",2,"Tuesday",3,"Wednesday",4,"Thursday",5,"Friday",6,"Saturday",7)</f>
        <v>2</v>
      </c>
      <c r="I1041" t="str">
        <f t="shared" si="182"/>
        <v>Monday</v>
      </c>
      <c r="J1041">
        <f t="shared" si="183"/>
        <v>5</v>
      </c>
      <c r="K1041">
        <f t="shared" si="184"/>
        <v>310</v>
      </c>
      <c r="L1041">
        <f t="shared" si="185"/>
        <v>45</v>
      </c>
      <c r="M1041" t="str">
        <f t="shared" si="186"/>
        <v>2012-11</v>
      </c>
    </row>
    <row r="1042" spans="1:13">
      <c r="A1042" s="1" t="str">
        <f t="shared" si="176"/>
        <v>20121106</v>
      </c>
      <c r="B1042" s="4">
        <v>41219</v>
      </c>
      <c r="C1042" s="2">
        <f t="shared" si="177"/>
        <v>11</v>
      </c>
      <c r="D1042" s="2" t="str">
        <f t="shared" si="178"/>
        <v>November</v>
      </c>
      <c r="E1042">
        <f t="shared" si="179"/>
        <v>4</v>
      </c>
      <c r="F1042" t="str">
        <f t="shared" si="180"/>
        <v>Qtr 04</v>
      </c>
      <c r="G1042">
        <f t="shared" si="181"/>
        <v>2012</v>
      </c>
      <c r="H1042" cm="1">
        <f t="array" ref="H1042">_xlfn.SWITCH(I1042,"Sunday",1,"Monday",2,"Tuesday",3,"Wednesday",4,"Thursday",5,"Friday",6,"Saturday",7)</f>
        <v>3</v>
      </c>
      <c r="I1042" t="str">
        <f t="shared" si="182"/>
        <v>Tuesday</v>
      </c>
      <c r="J1042">
        <f t="shared" si="183"/>
        <v>6</v>
      </c>
      <c r="K1042">
        <f t="shared" si="184"/>
        <v>311</v>
      </c>
      <c r="L1042">
        <f t="shared" si="185"/>
        <v>45</v>
      </c>
      <c r="M1042" t="str">
        <f t="shared" si="186"/>
        <v>2012-11</v>
      </c>
    </row>
    <row r="1043" spans="1:13">
      <c r="A1043" s="1" t="str">
        <f t="shared" si="176"/>
        <v>20121107</v>
      </c>
      <c r="B1043" s="4">
        <v>41220</v>
      </c>
      <c r="C1043" s="2">
        <f t="shared" si="177"/>
        <v>11</v>
      </c>
      <c r="D1043" s="2" t="str">
        <f t="shared" si="178"/>
        <v>November</v>
      </c>
      <c r="E1043">
        <f t="shared" si="179"/>
        <v>4</v>
      </c>
      <c r="F1043" t="str">
        <f t="shared" si="180"/>
        <v>Qtr 04</v>
      </c>
      <c r="G1043">
        <f t="shared" si="181"/>
        <v>2012</v>
      </c>
      <c r="H1043" cm="1">
        <f t="array" ref="H1043">_xlfn.SWITCH(I1043,"Sunday",1,"Monday",2,"Tuesday",3,"Wednesday",4,"Thursday",5,"Friday",6,"Saturday",7)</f>
        <v>4</v>
      </c>
      <c r="I1043" t="str">
        <f t="shared" si="182"/>
        <v>Wednesday</v>
      </c>
      <c r="J1043">
        <f t="shared" si="183"/>
        <v>7</v>
      </c>
      <c r="K1043">
        <f t="shared" si="184"/>
        <v>312</v>
      </c>
      <c r="L1043">
        <f t="shared" si="185"/>
        <v>45</v>
      </c>
      <c r="M1043" t="str">
        <f t="shared" si="186"/>
        <v>2012-11</v>
      </c>
    </row>
    <row r="1044" spans="1:13">
      <c r="A1044" s="1" t="str">
        <f t="shared" si="176"/>
        <v>20121108</v>
      </c>
      <c r="B1044" s="4">
        <v>41221</v>
      </c>
      <c r="C1044" s="2">
        <f t="shared" si="177"/>
        <v>11</v>
      </c>
      <c r="D1044" s="2" t="str">
        <f t="shared" si="178"/>
        <v>November</v>
      </c>
      <c r="E1044">
        <f t="shared" si="179"/>
        <v>4</v>
      </c>
      <c r="F1044" t="str">
        <f t="shared" si="180"/>
        <v>Qtr 04</v>
      </c>
      <c r="G1044">
        <f t="shared" si="181"/>
        <v>2012</v>
      </c>
      <c r="H1044" cm="1">
        <f t="array" ref="H1044">_xlfn.SWITCH(I1044,"Sunday",1,"Monday",2,"Tuesday",3,"Wednesday",4,"Thursday",5,"Friday",6,"Saturday",7)</f>
        <v>5</v>
      </c>
      <c r="I1044" t="str">
        <f t="shared" si="182"/>
        <v>Thursday</v>
      </c>
      <c r="J1044">
        <f t="shared" si="183"/>
        <v>8</v>
      </c>
      <c r="K1044">
        <f t="shared" si="184"/>
        <v>313</v>
      </c>
      <c r="L1044">
        <f t="shared" si="185"/>
        <v>45</v>
      </c>
      <c r="M1044" t="str">
        <f t="shared" si="186"/>
        <v>2012-11</v>
      </c>
    </row>
    <row r="1045" spans="1:13">
      <c r="A1045" s="1" t="str">
        <f t="shared" si="176"/>
        <v>20121109</v>
      </c>
      <c r="B1045" s="4">
        <v>41222</v>
      </c>
      <c r="C1045" s="2">
        <f t="shared" si="177"/>
        <v>11</v>
      </c>
      <c r="D1045" s="2" t="str">
        <f t="shared" si="178"/>
        <v>November</v>
      </c>
      <c r="E1045">
        <f t="shared" si="179"/>
        <v>4</v>
      </c>
      <c r="F1045" t="str">
        <f t="shared" si="180"/>
        <v>Qtr 04</v>
      </c>
      <c r="G1045">
        <f t="shared" si="181"/>
        <v>2012</v>
      </c>
      <c r="H1045" cm="1">
        <f t="array" ref="H1045">_xlfn.SWITCH(I1045,"Sunday",1,"Monday",2,"Tuesday",3,"Wednesday",4,"Thursday",5,"Friday",6,"Saturday",7)</f>
        <v>6</v>
      </c>
      <c r="I1045" t="str">
        <f t="shared" si="182"/>
        <v>Friday</v>
      </c>
      <c r="J1045">
        <f t="shared" si="183"/>
        <v>9</v>
      </c>
      <c r="K1045">
        <f t="shared" si="184"/>
        <v>314</v>
      </c>
      <c r="L1045">
        <f t="shared" si="185"/>
        <v>45</v>
      </c>
      <c r="M1045" t="str">
        <f t="shared" si="186"/>
        <v>2012-11</v>
      </c>
    </row>
    <row r="1046" spans="1:13">
      <c r="A1046" s="1" t="str">
        <f t="shared" si="176"/>
        <v>20121110</v>
      </c>
      <c r="B1046" s="4">
        <v>41223</v>
      </c>
      <c r="C1046" s="2">
        <f t="shared" si="177"/>
        <v>11</v>
      </c>
      <c r="D1046" s="2" t="str">
        <f t="shared" si="178"/>
        <v>November</v>
      </c>
      <c r="E1046">
        <f t="shared" si="179"/>
        <v>4</v>
      </c>
      <c r="F1046" t="str">
        <f t="shared" si="180"/>
        <v>Qtr 04</v>
      </c>
      <c r="G1046">
        <f t="shared" si="181"/>
        <v>2012</v>
      </c>
      <c r="H1046" cm="1">
        <f t="array" ref="H1046">_xlfn.SWITCH(I1046,"Sunday",1,"Monday",2,"Tuesday",3,"Wednesday",4,"Thursday",5,"Friday",6,"Saturday",7)</f>
        <v>7</v>
      </c>
      <c r="I1046" t="str">
        <f t="shared" si="182"/>
        <v>Saturday</v>
      </c>
      <c r="J1046">
        <f t="shared" si="183"/>
        <v>10</v>
      </c>
      <c r="K1046">
        <f t="shared" si="184"/>
        <v>315</v>
      </c>
      <c r="L1046">
        <f t="shared" si="185"/>
        <v>45</v>
      </c>
      <c r="M1046" t="str">
        <f t="shared" si="186"/>
        <v>2012-11</v>
      </c>
    </row>
    <row r="1047" spans="1:13">
      <c r="A1047" s="1" t="str">
        <f t="shared" si="176"/>
        <v>20121111</v>
      </c>
      <c r="B1047" s="4">
        <v>41224</v>
      </c>
      <c r="C1047" s="2">
        <f t="shared" si="177"/>
        <v>11</v>
      </c>
      <c r="D1047" s="2" t="str">
        <f t="shared" si="178"/>
        <v>November</v>
      </c>
      <c r="E1047">
        <f t="shared" si="179"/>
        <v>4</v>
      </c>
      <c r="F1047" t="str">
        <f t="shared" si="180"/>
        <v>Qtr 04</v>
      </c>
      <c r="G1047">
        <f t="shared" si="181"/>
        <v>2012</v>
      </c>
      <c r="H1047" cm="1">
        <f t="array" ref="H1047">_xlfn.SWITCH(I1047,"Sunday",1,"Monday",2,"Tuesday",3,"Wednesday",4,"Thursday",5,"Friday",6,"Saturday",7)</f>
        <v>1</v>
      </c>
      <c r="I1047" t="str">
        <f t="shared" si="182"/>
        <v>Sunday</v>
      </c>
      <c r="J1047">
        <f t="shared" si="183"/>
        <v>11</v>
      </c>
      <c r="K1047">
        <f t="shared" si="184"/>
        <v>316</v>
      </c>
      <c r="L1047">
        <f t="shared" si="185"/>
        <v>46</v>
      </c>
      <c r="M1047" t="str">
        <f t="shared" si="186"/>
        <v>2012-11</v>
      </c>
    </row>
    <row r="1048" spans="1:13">
      <c r="A1048" s="1" t="str">
        <f t="shared" si="176"/>
        <v>20121112</v>
      </c>
      <c r="B1048" s="4">
        <v>41225</v>
      </c>
      <c r="C1048" s="2">
        <f t="shared" si="177"/>
        <v>11</v>
      </c>
      <c r="D1048" s="2" t="str">
        <f t="shared" si="178"/>
        <v>November</v>
      </c>
      <c r="E1048">
        <f t="shared" si="179"/>
        <v>4</v>
      </c>
      <c r="F1048" t="str">
        <f t="shared" si="180"/>
        <v>Qtr 04</v>
      </c>
      <c r="G1048">
        <f t="shared" si="181"/>
        <v>2012</v>
      </c>
      <c r="H1048" cm="1">
        <f t="array" ref="H1048">_xlfn.SWITCH(I1048,"Sunday",1,"Monday",2,"Tuesday",3,"Wednesday",4,"Thursday",5,"Friday",6,"Saturday",7)</f>
        <v>2</v>
      </c>
      <c r="I1048" t="str">
        <f t="shared" si="182"/>
        <v>Monday</v>
      </c>
      <c r="J1048">
        <f t="shared" si="183"/>
        <v>12</v>
      </c>
      <c r="K1048">
        <f t="shared" si="184"/>
        <v>317</v>
      </c>
      <c r="L1048">
        <f t="shared" si="185"/>
        <v>46</v>
      </c>
      <c r="M1048" t="str">
        <f t="shared" si="186"/>
        <v>2012-11</v>
      </c>
    </row>
    <row r="1049" spans="1:13">
      <c r="A1049" s="1" t="str">
        <f t="shared" si="176"/>
        <v>20121113</v>
      </c>
      <c r="B1049" s="4">
        <v>41226</v>
      </c>
      <c r="C1049" s="2">
        <f t="shared" si="177"/>
        <v>11</v>
      </c>
      <c r="D1049" s="2" t="str">
        <f t="shared" si="178"/>
        <v>November</v>
      </c>
      <c r="E1049">
        <f t="shared" si="179"/>
        <v>4</v>
      </c>
      <c r="F1049" t="str">
        <f t="shared" si="180"/>
        <v>Qtr 04</v>
      </c>
      <c r="G1049">
        <f t="shared" si="181"/>
        <v>2012</v>
      </c>
      <c r="H1049" cm="1">
        <f t="array" ref="H1049">_xlfn.SWITCH(I1049,"Sunday",1,"Monday",2,"Tuesday",3,"Wednesday",4,"Thursday",5,"Friday",6,"Saturday",7)</f>
        <v>3</v>
      </c>
      <c r="I1049" t="str">
        <f t="shared" si="182"/>
        <v>Tuesday</v>
      </c>
      <c r="J1049">
        <f t="shared" si="183"/>
        <v>13</v>
      </c>
      <c r="K1049">
        <f t="shared" si="184"/>
        <v>318</v>
      </c>
      <c r="L1049">
        <f t="shared" si="185"/>
        <v>46</v>
      </c>
      <c r="M1049" t="str">
        <f t="shared" si="186"/>
        <v>2012-11</v>
      </c>
    </row>
    <row r="1050" spans="1:13">
      <c r="A1050" s="1" t="str">
        <f t="shared" si="176"/>
        <v>20121114</v>
      </c>
      <c r="B1050" s="4">
        <v>41227</v>
      </c>
      <c r="C1050" s="2">
        <f t="shared" si="177"/>
        <v>11</v>
      </c>
      <c r="D1050" s="2" t="str">
        <f t="shared" si="178"/>
        <v>November</v>
      </c>
      <c r="E1050">
        <f t="shared" si="179"/>
        <v>4</v>
      </c>
      <c r="F1050" t="str">
        <f t="shared" si="180"/>
        <v>Qtr 04</v>
      </c>
      <c r="G1050">
        <f t="shared" si="181"/>
        <v>2012</v>
      </c>
      <c r="H1050" cm="1">
        <f t="array" ref="H1050">_xlfn.SWITCH(I1050,"Sunday",1,"Monday",2,"Tuesday",3,"Wednesday",4,"Thursday",5,"Friday",6,"Saturday",7)</f>
        <v>4</v>
      </c>
      <c r="I1050" t="str">
        <f t="shared" si="182"/>
        <v>Wednesday</v>
      </c>
      <c r="J1050">
        <f t="shared" si="183"/>
        <v>14</v>
      </c>
      <c r="K1050">
        <f t="shared" si="184"/>
        <v>319</v>
      </c>
      <c r="L1050">
        <f t="shared" si="185"/>
        <v>46</v>
      </c>
      <c r="M1050" t="str">
        <f t="shared" si="186"/>
        <v>2012-11</v>
      </c>
    </row>
    <row r="1051" spans="1:13">
      <c r="A1051" s="1" t="str">
        <f t="shared" si="176"/>
        <v>20121115</v>
      </c>
      <c r="B1051" s="4">
        <v>41228</v>
      </c>
      <c r="C1051" s="2">
        <f t="shared" si="177"/>
        <v>11</v>
      </c>
      <c r="D1051" s="2" t="str">
        <f t="shared" si="178"/>
        <v>November</v>
      </c>
      <c r="E1051">
        <f t="shared" si="179"/>
        <v>4</v>
      </c>
      <c r="F1051" t="str">
        <f t="shared" si="180"/>
        <v>Qtr 04</v>
      </c>
      <c r="G1051">
        <f t="shared" si="181"/>
        <v>2012</v>
      </c>
      <c r="H1051" cm="1">
        <f t="array" ref="H1051">_xlfn.SWITCH(I1051,"Sunday",1,"Monday",2,"Tuesday",3,"Wednesday",4,"Thursday",5,"Friday",6,"Saturday",7)</f>
        <v>5</v>
      </c>
      <c r="I1051" t="str">
        <f t="shared" si="182"/>
        <v>Thursday</v>
      </c>
      <c r="J1051">
        <f t="shared" si="183"/>
        <v>15</v>
      </c>
      <c r="K1051">
        <f t="shared" si="184"/>
        <v>320</v>
      </c>
      <c r="L1051">
        <f t="shared" si="185"/>
        <v>46</v>
      </c>
      <c r="M1051" t="str">
        <f t="shared" si="186"/>
        <v>2012-11</v>
      </c>
    </row>
    <row r="1052" spans="1:13">
      <c r="A1052" s="1" t="str">
        <f t="shared" si="176"/>
        <v>20121116</v>
      </c>
      <c r="B1052" s="4">
        <v>41229</v>
      </c>
      <c r="C1052" s="2">
        <f t="shared" si="177"/>
        <v>11</v>
      </c>
      <c r="D1052" s="2" t="str">
        <f t="shared" si="178"/>
        <v>November</v>
      </c>
      <c r="E1052">
        <f t="shared" si="179"/>
        <v>4</v>
      </c>
      <c r="F1052" t="str">
        <f t="shared" si="180"/>
        <v>Qtr 04</v>
      </c>
      <c r="G1052">
        <f t="shared" si="181"/>
        <v>2012</v>
      </c>
      <c r="H1052" cm="1">
        <f t="array" ref="H1052">_xlfn.SWITCH(I1052,"Sunday",1,"Monday",2,"Tuesday",3,"Wednesday",4,"Thursday",5,"Friday",6,"Saturday",7)</f>
        <v>6</v>
      </c>
      <c r="I1052" t="str">
        <f t="shared" si="182"/>
        <v>Friday</v>
      </c>
      <c r="J1052">
        <f t="shared" si="183"/>
        <v>16</v>
      </c>
      <c r="K1052">
        <f t="shared" si="184"/>
        <v>321</v>
      </c>
      <c r="L1052">
        <f t="shared" si="185"/>
        <v>46</v>
      </c>
      <c r="M1052" t="str">
        <f t="shared" si="186"/>
        <v>2012-11</v>
      </c>
    </row>
    <row r="1053" spans="1:13">
      <c r="A1053" s="1" t="str">
        <f t="shared" si="176"/>
        <v>20121117</v>
      </c>
      <c r="B1053" s="4">
        <v>41230</v>
      </c>
      <c r="C1053" s="2">
        <f t="shared" si="177"/>
        <v>11</v>
      </c>
      <c r="D1053" s="2" t="str">
        <f t="shared" si="178"/>
        <v>November</v>
      </c>
      <c r="E1053">
        <f t="shared" si="179"/>
        <v>4</v>
      </c>
      <c r="F1053" t="str">
        <f t="shared" si="180"/>
        <v>Qtr 04</v>
      </c>
      <c r="G1053">
        <f t="shared" si="181"/>
        <v>2012</v>
      </c>
      <c r="H1053" cm="1">
        <f t="array" ref="H1053">_xlfn.SWITCH(I1053,"Sunday",1,"Monday",2,"Tuesday",3,"Wednesday",4,"Thursday",5,"Friday",6,"Saturday",7)</f>
        <v>7</v>
      </c>
      <c r="I1053" t="str">
        <f t="shared" si="182"/>
        <v>Saturday</v>
      </c>
      <c r="J1053">
        <f t="shared" si="183"/>
        <v>17</v>
      </c>
      <c r="K1053">
        <f t="shared" si="184"/>
        <v>322</v>
      </c>
      <c r="L1053">
        <f t="shared" si="185"/>
        <v>46</v>
      </c>
      <c r="M1053" t="str">
        <f t="shared" si="186"/>
        <v>2012-11</v>
      </c>
    </row>
    <row r="1054" spans="1:13">
      <c r="A1054" s="1" t="str">
        <f t="shared" si="176"/>
        <v>20121118</v>
      </c>
      <c r="B1054" s="4">
        <v>41231</v>
      </c>
      <c r="C1054" s="2">
        <f t="shared" si="177"/>
        <v>11</v>
      </c>
      <c r="D1054" s="2" t="str">
        <f t="shared" si="178"/>
        <v>November</v>
      </c>
      <c r="E1054">
        <f t="shared" si="179"/>
        <v>4</v>
      </c>
      <c r="F1054" t="str">
        <f t="shared" si="180"/>
        <v>Qtr 04</v>
      </c>
      <c r="G1054">
        <f t="shared" si="181"/>
        <v>2012</v>
      </c>
      <c r="H1054" cm="1">
        <f t="array" ref="H1054">_xlfn.SWITCH(I1054,"Sunday",1,"Monday",2,"Tuesday",3,"Wednesday",4,"Thursday",5,"Friday",6,"Saturday",7)</f>
        <v>1</v>
      </c>
      <c r="I1054" t="str">
        <f t="shared" si="182"/>
        <v>Sunday</v>
      </c>
      <c r="J1054">
        <f t="shared" si="183"/>
        <v>18</v>
      </c>
      <c r="K1054">
        <f t="shared" si="184"/>
        <v>323</v>
      </c>
      <c r="L1054">
        <f t="shared" si="185"/>
        <v>47</v>
      </c>
      <c r="M1054" t="str">
        <f t="shared" si="186"/>
        <v>2012-11</v>
      </c>
    </row>
    <row r="1055" spans="1:13">
      <c r="A1055" s="1" t="str">
        <f t="shared" si="176"/>
        <v>20121119</v>
      </c>
      <c r="B1055" s="4">
        <v>41232</v>
      </c>
      <c r="C1055" s="2">
        <f t="shared" si="177"/>
        <v>11</v>
      </c>
      <c r="D1055" s="2" t="str">
        <f t="shared" si="178"/>
        <v>November</v>
      </c>
      <c r="E1055">
        <f t="shared" si="179"/>
        <v>4</v>
      </c>
      <c r="F1055" t="str">
        <f t="shared" si="180"/>
        <v>Qtr 04</v>
      </c>
      <c r="G1055">
        <f t="shared" si="181"/>
        <v>2012</v>
      </c>
      <c r="H1055" cm="1">
        <f t="array" ref="H1055">_xlfn.SWITCH(I1055,"Sunday",1,"Monday",2,"Tuesday",3,"Wednesday",4,"Thursday",5,"Friday",6,"Saturday",7)</f>
        <v>2</v>
      </c>
      <c r="I1055" t="str">
        <f t="shared" si="182"/>
        <v>Monday</v>
      </c>
      <c r="J1055">
        <f t="shared" si="183"/>
        <v>19</v>
      </c>
      <c r="K1055">
        <f t="shared" si="184"/>
        <v>324</v>
      </c>
      <c r="L1055">
        <f t="shared" si="185"/>
        <v>47</v>
      </c>
      <c r="M1055" t="str">
        <f t="shared" si="186"/>
        <v>2012-11</v>
      </c>
    </row>
    <row r="1056" spans="1:13">
      <c r="A1056" s="1" t="str">
        <f t="shared" si="176"/>
        <v>20121120</v>
      </c>
      <c r="B1056" s="4">
        <v>41233</v>
      </c>
      <c r="C1056" s="2">
        <f t="shared" si="177"/>
        <v>11</v>
      </c>
      <c r="D1056" s="2" t="str">
        <f t="shared" si="178"/>
        <v>November</v>
      </c>
      <c r="E1056">
        <f t="shared" si="179"/>
        <v>4</v>
      </c>
      <c r="F1056" t="str">
        <f t="shared" si="180"/>
        <v>Qtr 04</v>
      </c>
      <c r="G1056">
        <f t="shared" si="181"/>
        <v>2012</v>
      </c>
      <c r="H1056" cm="1">
        <f t="array" ref="H1056">_xlfn.SWITCH(I1056,"Sunday",1,"Monday",2,"Tuesday",3,"Wednesday",4,"Thursday",5,"Friday",6,"Saturday",7)</f>
        <v>3</v>
      </c>
      <c r="I1056" t="str">
        <f t="shared" si="182"/>
        <v>Tuesday</v>
      </c>
      <c r="J1056">
        <f t="shared" si="183"/>
        <v>20</v>
      </c>
      <c r="K1056">
        <f t="shared" si="184"/>
        <v>325</v>
      </c>
      <c r="L1056">
        <f t="shared" si="185"/>
        <v>47</v>
      </c>
      <c r="M1056" t="str">
        <f t="shared" si="186"/>
        <v>2012-11</v>
      </c>
    </row>
    <row r="1057" spans="1:13">
      <c r="A1057" s="1" t="str">
        <f t="shared" si="176"/>
        <v>20121121</v>
      </c>
      <c r="B1057" s="4">
        <v>41234</v>
      </c>
      <c r="C1057" s="2">
        <f t="shared" si="177"/>
        <v>11</v>
      </c>
      <c r="D1057" s="2" t="str">
        <f t="shared" si="178"/>
        <v>November</v>
      </c>
      <c r="E1057">
        <f t="shared" si="179"/>
        <v>4</v>
      </c>
      <c r="F1057" t="str">
        <f t="shared" si="180"/>
        <v>Qtr 04</v>
      </c>
      <c r="G1057">
        <f t="shared" si="181"/>
        <v>2012</v>
      </c>
      <c r="H1057" cm="1">
        <f t="array" ref="H1057">_xlfn.SWITCH(I1057,"Sunday",1,"Monday",2,"Tuesday",3,"Wednesday",4,"Thursday",5,"Friday",6,"Saturday",7)</f>
        <v>4</v>
      </c>
      <c r="I1057" t="str">
        <f t="shared" si="182"/>
        <v>Wednesday</v>
      </c>
      <c r="J1057">
        <f t="shared" si="183"/>
        <v>21</v>
      </c>
      <c r="K1057">
        <f t="shared" si="184"/>
        <v>326</v>
      </c>
      <c r="L1057">
        <f t="shared" si="185"/>
        <v>47</v>
      </c>
      <c r="M1057" t="str">
        <f t="shared" si="186"/>
        <v>2012-11</v>
      </c>
    </row>
    <row r="1058" spans="1:13">
      <c r="A1058" s="1" t="str">
        <f t="shared" si="176"/>
        <v>20121122</v>
      </c>
      <c r="B1058" s="4">
        <v>41235</v>
      </c>
      <c r="C1058" s="2">
        <f t="shared" si="177"/>
        <v>11</v>
      </c>
      <c r="D1058" s="2" t="str">
        <f t="shared" si="178"/>
        <v>November</v>
      </c>
      <c r="E1058">
        <f t="shared" si="179"/>
        <v>4</v>
      </c>
      <c r="F1058" t="str">
        <f t="shared" si="180"/>
        <v>Qtr 04</v>
      </c>
      <c r="G1058">
        <f t="shared" si="181"/>
        <v>2012</v>
      </c>
      <c r="H1058" cm="1">
        <f t="array" ref="H1058">_xlfn.SWITCH(I1058,"Sunday",1,"Monday",2,"Tuesday",3,"Wednesday",4,"Thursday",5,"Friday",6,"Saturday",7)</f>
        <v>5</v>
      </c>
      <c r="I1058" t="str">
        <f t="shared" si="182"/>
        <v>Thursday</v>
      </c>
      <c r="J1058">
        <f t="shared" si="183"/>
        <v>22</v>
      </c>
      <c r="K1058">
        <f t="shared" si="184"/>
        <v>327</v>
      </c>
      <c r="L1058">
        <f t="shared" si="185"/>
        <v>47</v>
      </c>
      <c r="M1058" t="str">
        <f t="shared" si="186"/>
        <v>2012-11</v>
      </c>
    </row>
    <row r="1059" spans="1:13">
      <c r="A1059" s="1" t="str">
        <f t="shared" si="176"/>
        <v>20121123</v>
      </c>
      <c r="B1059" s="4">
        <v>41236</v>
      </c>
      <c r="C1059" s="2">
        <f t="shared" si="177"/>
        <v>11</v>
      </c>
      <c r="D1059" s="2" t="str">
        <f t="shared" si="178"/>
        <v>November</v>
      </c>
      <c r="E1059">
        <f t="shared" si="179"/>
        <v>4</v>
      </c>
      <c r="F1059" t="str">
        <f t="shared" si="180"/>
        <v>Qtr 04</v>
      </c>
      <c r="G1059">
        <f t="shared" si="181"/>
        <v>2012</v>
      </c>
      <c r="H1059" cm="1">
        <f t="array" ref="H1059">_xlfn.SWITCH(I1059,"Sunday",1,"Monday",2,"Tuesday",3,"Wednesday",4,"Thursday",5,"Friday",6,"Saturday",7)</f>
        <v>6</v>
      </c>
      <c r="I1059" t="str">
        <f t="shared" si="182"/>
        <v>Friday</v>
      </c>
      <c r="J1059">
        <f t="shared" si="183"/>
        <v>23</v>
      </c>
      <c r="K1059">
        <f t="shared" si="184"/>
        <v>328</v>
      </c>
      <c r="L1059">
        <f t="shared" si="185"/>
        <v>47</v>
      </c>
      <c r="M1059" t="str">
        <f t="shared" si="186"/>
        <v>2012-11</v>
      </c>
    </row>
    <row r="1060" spans="1:13">
      <c r="A1060" s="1" t="str">
        <f t="shared" si="176"/>
        <v>20121124</v>
      </c>
      <c r="B1060" s="4">
        <v>41237</v>
      </c>
      <c r="C1060" s="2">
        <f t="shared" si="177"/>
        <v>11</v>
      </c>
      <c r="D1060" s="2" t="str">
        <f t="shared" si="178"/>
        <v>November</v>
      </c>
      <c r="E1060">
        <f t="shared" si="179"/>
        <v>4</v>
      </c>
      <c r="F1060" t="str">
        <f t="shared" si="180"/>
        <v>Qtr 04</v>
      </c>
      <c r="G1060">
        <f t="shared" si="181"/>
        <v>2012</v>
      </c>
      <c r="H1060" cm="1">
        <f t="array" ref="H1060">_xlfn.SWITCH(I1060,"Sunday",1,"Monday",2,"Tuesday",3,"Wednesday",4,"Thursday",5,"Friday",6,"Saturday",7)</f>
        <v>7</v>
      </c>
      <c r="I1060" t="str">
        <f t="shared" si="182"/>
        <v>Saturday</v>
      </c>
      <c r="J1060">
        <f t="shared" si="183"/>
        <v>24</v>
      </c>
      <c r="K1060">
        <f t="shared" si="184"/>
        <v>329</v>
      </c>
      <c r="L1060">
        <f t="shared" si="185"/>
        <v>47</v>
      </c>
      <c r="M1060" t="str">
        <f t="shared" si="186"/>
        <v>2012-11</v>
      </c>
    </row>
    <row r="1061" spans="1:13">
      <c r="A1061" s="1" t="str">
        <f t="shared" si="176"/>
        <v>20121125</v>
      </c>
      <c r="B1061" s="4">
        <v>41238</v>
      </c>
      <c r="C1061" s="2">
        <f t="shared" si="177"/>
        <v>11</v>
      </c>
      <c r="D1061" s="2" t="str">
        <f t="shared" si="178"/>
        <v>November</v>
      </c>
      <c r="E1061">
        <f t="shared" si="179"/>
        <v>4</v>
      </c>
      <c r="F1061" t="str">
        <f t="shared" si="180"/>
        <v>Qtr 04</v>
      </c>
      <c r="G1061">
        <f t="shared" si="181"/>
        <v>2012</v>
      </c>
      <c r="H1061" cm="1">
        <f t="array" ref="H1061">_xlfn.SWITCH(I1061,"Sunday",1,"Monday",2,"Tuesday",3,"Wednesday",4,"Thursday",5,"Friday",6,"Saturday",7)</f>
        <v>1</v>
      </c>
      <c r="I1061" t="str">
        <f t="shared" si="182"/>
        <v>Sunday</v>
      </c>
      <c r="J1061">
        <f t="shared" si="183"/>
        <v>25</v>
      </c>
      <c r="K1061">
        <f t="shared" si="184"/>
        <v>330</v>
      </c>
      <c r="L1061">
        <f t="shared" si="185"/>
        <v>48</v>
      </c>
      <c r="M1061" t="str">
        <f t="shared" si="186"/>
        <v>2012-11</v>
      </c>
    </row>
    <row r="1062" spans="1:13">
      <c r="A1062" s="1" t="str">
        <f t="shared" si="176"/>
        <v>20121126</v>
      </c>
      <c r="B1062" s="4">
        <v>41239</v>
      </c>
      <c r="C1062" s="2">
        <f t="shared" si="177"/>
        <v>11</v>
      </c>
      <c r="D1062" s="2" t="str">
        <f t="shared" si="178"/>
        <v>November</v>
      </c>
      <c r="E1062">
        <f t="shared" si="179"/>
        <v>4</v>
      </c>
      <c r="F1062" t="str">
        <f t="shared" si="180"/>
        <v>Qtr 04</v>
      </c>
      <c r="G1062">
        <f t="shared" si="181"/>
        <v>2012</v>
      </c>
      <c r="H1062" cm="1">
        <f t="array" ref="H1062">_xlfn.SWITCH(I1062,"Sunday",1,"Monday",2,"Tuesday",3,"Wednesday",4,"Thursday",5,"Friday",6,"Saturday",7)</f>
        <v>2</v>
      </c>
      <c r="I1062" t="str">
        <f t="shared" si="182"/>
        <v>Monday</v>
      </c>
      <c r="J1062">
        <f t="shared" si="183"/>
        <v>26</v>
      </c>
      <c r="K1062">
        <f t="shared" si="184"/>
        <v>331</v>
      </c>
      <c r="L1062">
        <f t="shared" si="185"/>
        <v>48</v>
      </c>
      <c r="M1062" t="str">
        <f t="shared" si="186"/>
        <v>2012-11</v>
      </c>
    </row>
    <row r="1063" spans="1:13">
      <c r="A1063" s="1" t="str">
        <f t="shared" si="176"/>
        <v>20121127</v>
      </c>
      <c r="B1063" s="4">
        <v>41240</v>
      </c>
      <c r="C1063" s="2">
        <f t="shared" si="177"/>
        <v>11</v>
      </c>
      <c r="D1063" s="2" t="str">
        <f t="shared" si="178"/>
        <v>November</v>
      </c>
      <c r="E1063">
        <f t="shared" si="179"/>
        <v>4</v>
      </c>
      <c r="F1063" t="str">
        <f t="shared" si="180"/>
        <v>Qtr 04</v>
      </c>
      <c r="G1063">
        <f t="shared" si="181"/>
        <v>2012</v>
      </c>
      <c r="H1063" cm="1">
        <f t="array" ref="H1063">_xlfn.SWITCH(I1063,"Sunday",1,"Monday",2,"Tuesday",3,"Wednesday",4,"Thursday",5,"Friday",6,"Saturday",7)</f>
        <v>3</v>
      </c>
      <c r="I1063" t="str">
        <f t="shared" si="182"/>
        <v>Tuesday</v>
      </c>
      <c r="J1063">
        <f t="shared" si="183"/>
        <v>27</v>
      </c>
      <c r="K1063">
        <f t="shared" si="184"/>
        <v>332</v>
      </c>
      <c r="L1063">
        <f t="shared" si="185"/>
        <v>48</v>
      </c>
      <c r="M1063" t="str">
        <f t="shared" si="186"/>
        <v>2012-11</v>
      </c>
    </row>
    <row r="1064" spans="1:13">
      <c r="A1064" s="1" t="str">
        <f t="shared" si="176"/>
        <v>20121128</v>
      </c>
      <c r="B1064" s="4">
        <v>41241</v>
      </c>
      <c r="C1064" s="2">
        <f t="shared" si="177"/>
        <v>11</v>
      </c>
      <c r="D1064" s="2" t="str">
        <f t="shared" si="178"/>
        <v>November</v>
      </c>
      <c r="E1064">
        <f t="shared" si="179"/>
        <v>4</v>
      </c>
      <c r="F1064" t="str">
        <f t="shared" si="180"/>
        <v>Qtr 04</v>
      </c>
      <c r="G1064">
        <f t="shared" si="181"/>
        <v>2012</v>
      </c>
      <c r="H1064" cm="1">
        <f t="array" ref="H1064">_xlfn.SWITCH(I1064,"Sunday",1,"Monday",2,"Tuesday",3,"Wednesday",4,"Thursday",5,"Friday",6,"Saturday",7)</f>
        <v>4</v>
      </c>
      <c r="I1064" t="str">
        <f t="shared" si="182"/>
        <v>Wednesday</v>
      </c>
      <c r="J1064">
        <f t="shared" si="183"/>
        <v>28</v>
      </c>
      <c r="K1064">
        <f t="shared" si="184"/>
        <v>333</v>
      </c>
      <c r="L1064">
        <f t="shared" si="185"/>
        <v>48</v>
      </c>
      <c r="M1064" t="str">
        <f t="shared" si="186"/>
        <v>2012-11</v>
      </c>
    </row>
    <row r="1065" spans="1:13">
      <c r="A1065" s="1" t="str">
        <f t="shared" si="176"/>
        <v>20121129</v>
      </c>
      <c r="B1065" s="4">
        <v>41242</v>
      </c>
      <c r="C1065" s="2">
        <f t="shared" si="177"/>
        <v>11</v>
      </c>
      <c r="D1065" s="2" t="str">
        <f t="shared" si="178"/>
        <v>November</v>
      </c>
      <c r="E1065">
        <f t="shared" si="179"/>
        <v>4</v>
      </c>
      <c r="F1065" t="str">
        <f t="shared" si="180"/>
        <v>Qtr 04</v>
      </c>
      <c r="G1065">
        <f t="shared" si="181"/>
        <v>2012</v>
      </c>
      <c r="H1065" cm="1">
        <f t="array" ref="H1065">_xlfn.SWITCH(I1065,"Sunday",1,"Monday",2,"Tuesday",3,"Wednesday",4,"Thursday",5,"Friday",6,"Saturday",7)</f>
        <v>5</v>
      </c>
      <c r="I1065" t="str">
        <f t="shared" si="182"/>
        <v>Thursday</v>
      </c>
      <c r="J1065">
        <f t="shared" si="183"/>
        <v>29</v>
      </c>
      <c r="K1065">
        <f t="shared" si="184"/>
        <v>334</v>
      </c>
      <c r="L1065">
        <f t="shared" si="185"/>
        <v>48</v>
      </c>
      <c r="M1065" t="str">
        <f t="shared" si="186"/>
        <v>2012-11</v>
      </c>
    </row>
    <row r="1066" spans="1:13">
      <c r="A1066" s="1" t="str">
        <f t="shared" si="176"/>
        <v>20121130</v>
      </c>
      <c r="B1066" s="4">
        <v>41243</v>
      </c>
      <c r="C1066" s="2">
        <f t="shared" si="177"/>
        <v>11</v>
      </c>
      <c r="D1066" s="2" t="str">
        <f t="shared" si="178"/>
        <v>November</v>
      </c>
      <c r="E1066">
        <f t="shared" si="179"/>
        <v>4</v>
      </c>
      <c r="F1066" t="str">
        <f t="shared" si="180"/>
        <v>Qtr 04</v>
      </c>
      <c r="G1066">
        <f t="shared" si="181"/>
        <v>2012</v>
      </c>
      <c r="H1066" cm="1">
        <f t="array" ref="H1066">_xlfn.SWITCH(I1066,"Sunday",1,"Monday",2,"Tuesday",3,"Wednesday",4,"Thursday",5,"Friday",6,"Saturday",7)</f>
        <v>6</v>
      </c>
      <c r="I1066" t="str">
        <f t="shared" si="182"/>
        <v>Friday</v>
      </c>
      <c r="J1066">
        <f t="shared" si="183"/>
        <v>30</v>
      </c>
      <c r="K1066">
        <f t="shared" si="184"/>
        <v>335</v>
      </c>
      <c r="L1066">
        <f t="shared" si="185"/>
        <v>48</v>
      </c>
      <c r="M1066" t="str">
        <f t="shared" si="186"/>
        <v>2012-11</v>
      </c>
    </row>
    <row r="1067" spans="1:13">
      <c r="A1067" s="1" t="str">
        <f t="shared" si="176"/>
        <v>20121201</v>
      </c>
      <c r="B1067" s="4">
        <v>41244</v>
      </c>
      <c r="C1067" s="2">
        <f t="shared" si="177"/>
        <v>12</v>
      </c>
      <c r="D1067" s="2" t="str">
        <f t="shared" si="178"/>
        <v>December</v>
      </c>
      <c r="E1067">
        <f t="shared" si="179"/>
        <v>4</v>
      </c>
      <c r="F1067" t="str">
        <f t="shared" si="180"/>
        <v>Qtr 04</v>
      </c>
      <c r="G1067">
        <f t="shared" si="181"/>
        <v>2012</v>
      </c>
      <c r="H1067" cm="1">
        <f t="array" ref="H1067">_xlfn.SWITCH(I1067,"Sunday",1,"Monday",2,"Tuesday",3,"Wednesday",4,"Thursday",5,"Friday",6,"Saturday",7)</f>
        <v>7</v>
      </c>
      <c r="I1067" t="str">
        <f t="shared" si="182"/>
        <v>Saturday</v>
      </c>
      <c r="J1067">
        <f t="shared" si="183"/>
        <v>1</v>
      </c>
      <c r="K1067">
        <f t="shared" si="184"/>
        <v>336</v>
      </c>
      <c r="L1067">
        <f t="shared" si="185"/>
        <v>48</v>
      </c>
      <c r="M1067" t="str">
        <f t="shared" si="186"/>
        <v>2012-12</v>
      </c>
    </row>
    <row r="1068" spans="1:13">
      <c r="A1068" s="1" t="str">
        <f t="shared" si="176"/>
        <v>20121202</v>
      </c>
      <c r="B1068" s="4">
        <v>41245</v>
      </c>
      <c r="C1068" s="2">
        <f t="shared" si="177"/>
        <v>12</v>
      </c>
      <c r="D1068" s="2" t="str">
        <f t="shared" si="178"/>
        <v>December</v>
      </c>
      <c r="E1068">
        <f t="shared" si="179"/>
        <v>4</v>
      </c>
      <c r="F1068" t="str">
        <f t="shared" si="180"/>
        <v>Qtr 04</v>
      </c>
      <c r="G1068">
        <f t="shared" si="181"/>
        <v>2012</v>
      </c>
      <c r="H1068" cm="1">
        <f t="array" ref="H1068">_xlfn.SWITCH(I1068,"Sunday",1,"Monday",2,"Tuesday",3,"Wednesday",4,"Thursday",5,"Friday",6,"Saturday",7)</f>
        <v>1</v>
      </c>
      <c r="I1068" t="str">
        <f t="shared" si="182"/>
        <v>Sunday</v>
      </c>
      <c r="J1068">
        <f t="shared" si="183"/>
        <v>2</v>
      </c>
      <c r="K1068">
        <f t="shared" si="184"/>
        <v>337</v>
      </c>
      <c r="L1068">
        <f t="shared" si="185"/>
        <v>49</v>
      </c>
      <c r="M1068" t="str">
        <f t="shared" si="186"/>
        <v>2012-12</v>
      </c>
    </row>
    <row r="1069" spans="1:13">
      <c r="A1069" s="1" t="str">
        <f t="shared" si="176"/>
        <v>20121203</v>
      </c>
      <c r="B1069" s="4">
        <v>41246</v>
      </c>
      <c r="C1069" s="2">
        <f t="shared" si="177"/>
        <v>12</v>
      </c>
      <c r="D1069" s="2" t="str">
        <f t="shared" si="178"/>
        <v>December</v>
      </c>
      <c r="E1069">
        <f t="shared" si="179"/>
        <v>4</v>
      </c>
      <c r="F1069" t="str">
        <f t="shared" si="180"/>
        <v>Qtr 04</v>
      </c>
      <c r="G1069">
        <f t="shared" si="181"/>
        <v>2012</v>
      </c>
      <c r="H1069" cm="1">
        <f t="array" ref="H1069">_xlfn.SWITCH(I1069,"Sunday",1,"Monday",2,"Tuesday",3,"Wednesday",4,"Thursday",5,"Friday",6,"Saturday",7)</f>
        <v>2</v>
      </c>
      <c r="I1069" t="str">
        <f t="shared" si="182"/>
        <v>Monday</v>
      </c>
      <c r="J1069">
        <f t="shared" si="183"/>
        <v>3</v>
      </c>
      <c r="K1069">
        <f t="shared" si="184"/>
        <v>338</v>
      </c>
      <c r="L1069">
        <f t="shared" si="185"/>
        <v>49</v>
      </c>
      <c r="M1069" t="str">
        <f t="shared" si="186"/>
        <v>2012-12</v>
      </c>
    </row>
    <row r="1070" spans="1:13">
      <c r="A1070" s="1" t="str">
        <f t="shared" si="176"/>
        <v>20121204</v>
      </c>
      <c r="B1070" s="4">
        <v>41247</v>
      </c>
      <c r="C1070" s="2">
        <f t="shared" si="177"/>
        <v>12</v>
      </c>
      <c r="D1070" s="2" t="str">
        <f t="shared" si="178"/>
        <v>December</v>
      </c>
      <c r="E1070">
        <f t="shared" si="179"/>
        <v>4</v>
      </c>
      <c r="F1070" t="str">
        <f t="shared" si="180"/>
        <v>Qtr 04</v>
      </c>
      <c r="G1070">
        <f t="shared" si="181"/>
        <v>2012</v>
      </c>
      <c r="H1070" cm="1">
        <f t="array" ref="H1070">_xlfn.SWITCH(I1070,"Sunday",1,"Monday",2,"Tuesday",3,"Wednesday",4,"Thursday",5,"Friday",6,"Saturday",7)</f>
        <v>3</v>
      </c>
      <c r="I1070" t="str">
        <f t="shared" si="182"/>
        <v>Tuesday</v>
      </c>
      <c r="J1070">
        <f t="shared" si="183"/>
        <v>4</v>
      </c>
      <c r="K1070">
        <f t="shared" si="184"/>
        <v>339</v>
      </c>
      <c r="L1070">
        <f t="shared" si="185"/>
        <v>49</v>
      </c>
      <c r="M1070" t="str">
        <f t="shared" si="186"/>
        <v>2012-12</v>
      </c>
    </row>
    <row r="1071" spans="1:13">
      <c r="A1071" s="1" t="str">
        <f t="shared" si="176"/>
        <v>20121205</v>
      </c>
      <c r="B1071" s="4">
        <v>41248</v>
      </c>
      <c r="C1071" s="2">
        <f t="shared" si="177"/>
        <v>12</v>
      </c>
      <c r="D1071" s="2" t="str">
        <f t="shared" si="178"/>
        <v>December</v>
      </c>
      <c r="E1071">
        <f t="shared" si="179"/>
        <v>4</v>
      </c>
      <c r="F1071" t="str">
        <f t="shared" si="180"/>
        <v>Qtr 04</v>
      </c>
      <c r="G1071">
        <f t="shared" si="181"/>
        <v>2012</v>
      </c>
      <c r="H1071" cm="1">
        <f t="array" ref="H1071">_xlfn.SWITCH(I1071,"Sunday",1,"Monday",2,"Tuesday",3,"Wednesday",4,"Thursday",5,"Friday",6,"Saturday",7)</f>
        <v>4</v>
      </c>
      <c r="I1071" t="str">
        <f t="shared" si="182"/>
        <v>Wednesday</v>
      </c>
      <c r="J1071">
        <f t="shared" si="183"/>
        <v>5</v>
      </c>
      <c r="K1071">
        <f t="shared" si="184"/>
        <v>340</v>
      </c>
      <c r="L1071">
        <f t="shared" si="185"/>
        <v>49</v>
      </c>
      <c r="M1071" t="str">
        <f t="shared" si="186"/>
        <v>2012-12</v>
      </c>
    </row>
    <row r="1072" spans="1:13">
      <c r="A1072" s="1" t="str">
        <f t="shared" si="176"/>
        <v>20121206</v>
      </c>
      <c r="B1072" s="4">
        <v>41249</v>
      </c>
      <c r="C1072" s="2">
        <f t="shared" si="177"/>
        <v>12</v>
      </c>
      <c r="D1072" s="2" t="str">
        <f t="shared" si="178"/>
        <v>December</v>
      </c>
      <c r="E1072">
        <f t="shared" si="179"/>
        <v>4</v>
      </c>
      <c r="F1072" t="str">
        <f t="shared" si="180"/>
        <v>Qtr 04</v>
      </c>
      <c r="G1072">
        <f t="shared" si="181"/>
        <v>2012</v>
      </c>
      <c r="H1072" cm="1">
        <f t="array" ref="H1072">_xlfn.SWITCH(I1072,"Sunday",1,"Monday",2,"Tuesday",3,"Wednesday",4,"Thursday",5,"Friday",6,"Saturday",7)</f>
        <v>5</v>
      </c>
      <c r="I1072" t="str">
        <f t="shared" si="182"/>
        <v>Thursday</v>
      </c>
      <c r="J1072">
        <f t="shared" si="183"/>
        <v>6</v>
      </c>
      <c r="K1072">
        <f t="shared" si="184"/>
        <v>341</v>
      </c>
      <c r="L1072">
        <f t="shared" si="185"/>
        <v>49</v>
      </c>
      <c r="M1072" t="str">
        <f t="shared" si="186"/>
        <v>2012-12</v>
      </c>
    </row>
    <row r="1073" spans="1:13">
      <c r="A1073" s="1" t="str">
        <f t="shared" si="176"/>
        <v>20121207</v>
      </c>
      <c r="B1073" s="4">
        <v>41250</v>
      </c>
      <c r="C1073" s="2">
        <f t="shared" si="177"/>
        <v>12</v>
      </c>
      <c r="D1073" s="2" t="str">
        <f t="shared" si="178"/>
        <v>December</v>
      </c>
      <c r="E1073">
        <f t="shared" si="179"/>
        <v>4</v>
      </c>
      <c r="F1073" t="str">
        <f t="shared" si="180"/>
        <v>Qtr 04</v>
      </c>
      <c r="G1073">
        <f t="shared" si="181"/>
        <v>2012</v>
      </c>
      <c r="H1073" cm="1">
        <f t="array" ref="H1073">_xlfn.SWITCH(I1073,"Sunday",1,"Monday",2,"Tuesday",3,"Wednesday",4,"Thursday",5,"Friday",6,"Saturday",7)</f>
        <v>6</v>
      </c>
      <c r="I1073" t="str">
        <f t="shared" si="182"/>
        <v>Friday</v>
      </c>
      <c r="J1073">
        <f t="shared" si="183"/>
        <v>7</v>
      </c>
      <c r="K1073">
        <f t="shared" si="184"/>
        <v>342</v>
      </c>
      <c r="L1073">
        <f t="shared" si="185"/>
        <v>49</v>
      </c>
      <c r="M1073" t="str">
        <f t="shared" si="186"/>
        <v>2012-12</v>
      </c>
    </row>
    <row r="1074" spans="1:13">
      <c r="A1074" s="1" t="str">
        <f t="shared" si="176"/>
        <v>20121208</v>
      </c>
      <c r="B1074" s="4">
        <v>41251</v>
      </c>
      <c r="C1074" s="2">
        <f t="shared" si="177"/>
        <v>12</v>
      </c>
      <c r="D1074" s="2" t="str">
        <f t="shared" si="178"/>
        <v>December</v>
      </c>
      <c r="E1074">
        <f t="shared" si="179"/>
        <v>4</v>
      </c>
      <c r="F1074" t="str">
        <f t="shared" si="180"/>
        <v>Qtr 04</v>
      </c>
      <c r="G1074">
        <f t="shared" si="181"/>
        <v>2012</v>
      </c>
      <c r="H1074" cm="1">
        <f t="array" ref="H1074">_xlfn.SWITCH(I1074,"Sunday",1,"Monday",2,"Tuesday",3,"Wednesday",4,"Thursday",5,"Friday",6,"Saturday",7)</f>
        <v>7</v>
      </c>
      <c r="I1074" t="str">
        <f t="shared" si="182"/>
        <v>Saturday</v>
      </c>
      <c r="J1074">
        <f t="shared" si="183"/>
        <v>8</v>
      </c>
      <c r="K1074">
        <f t="shared" si="184"/>
        <v>343</v>
      </c>
      <c r="L1074">
        <f t="shared" si="185"/>
        <v>49</v>
      </c>
      <c r="M1074" t="str">
        <f t="shared" si="186"/>
        <v>2012-12</v>
      </c>
    </row>
    <row r="1075" spans="1:13">
      <c r="A1075" s="1" t="str">
        <f t="shared" si="176"/>
        <v>20121209</v>
      </c>
      <c r="B1075" s="4">
        <v>41252</v>
      </c>
      <c r="C1075" s="2">
        <f t="shared" si="177"/>
        <v>12</v>
      </c>
      <c r="D1075" s="2" t="str">
        <f t="shared" si="178"/>
        <v>December</v>
      </c>
      <c r="E1075">
        <f t="shared" si="179"/>
        <v>4</v>
      </c>
      <c r="F1075" t="str">
        <f t="shared" si="180"/>
        <v>Qtr 04</v>
      </c>
      <c r="G1075">
        <f t="shared" si="181"/>
        <v>2012</v>
      </c>
      <c r="H1075" cm="1">
        <f t="array" ref="H1075">_xlfn.SWITCH(I1075,"Sunday",1,"Monday",2,"Tuesday",3,"Wednesday",4,"Thursday",5,"Friday",6,"Saturday",7)</f>
        <v>1</v>
      </c>
      <c r="I1075" t="str">
        <f t="shared" si="182"/>
        <v>Sunday</v>
      </c>
      <c r="J1075">
        <f t="shared" si="183"/>
        <v>9</v>
      </c>
      <c r="K1075">
        <f t="shared" si="184"/>
        <v>344</v>
      </c>
      <c r="L1075">
        <f t="shared" si="185"/>
        <v>50</v>
      </c>
      <c r="M1075" t="str">
        <f t="shared" si="186"/>
        <v>2012-12</v>
      </c>
    </row>
    <row r="1076" spans="1:13">
      <c r="A1076" s="1" t="str">
        <f t="shared" si="176"/>
        <v>20121210</v>
      </c>
      <c r="B1076" s="4">
        <v>41253</v>
      </c>
      <c r="C1076" s="2">
        <f t="shared" si="177"/>
        <v>12</v>
      </c>
      <c r="D1076" s="2" t="str">
        <f t="shared" si="178"/>
        <v>December</v>
      </c>
      <c r="E1076">
        <f t="shared" si="179"/>
        <v>4</v>
      </c>
      <c r="F1076" t="str">
        <f t="shared" si="180"/>
        <v>Qtr 04</v>
      </c>
      <c r="G1076">
        <f t="shared" si="181"/>
        <v>2012</v>
      </c>
      <c r="H1076" cm="1">
        <f t="array" ref="H1076">_xlfn.SWITCH(I1076,"Sunday",1,"Monday",2,"Tuesday",3,"Wednesday",4,"Thursday",5,"Friday",6,"Saturday",7)</f>
        <v>2</v>
      </c>
      <c r="I1076" t="str">
        <f t="shared" si="182"/>
        <v>Monday</v>
      </c>
      <c r="J1076">
        <f t="shared" si="183"/>
        <v>10</v>
      </c>
      <c r="K1076">
        <f t="shared" si="184"/>
        <v>345</v>
      </c>
      <c r="L1076">
        <f t="shared" si="185"/>
        <v>50</v>
      </c>
      <c r="M1076" t="str">
        <f t="shared" si="186"/>
        <v>2012-12</v>
      </c>
    </row>
    <row r="1077" spans="1:13">
      <c r="A1077" s="1" t="str">
        <f t="shared" si="176"/>
        <v>20121211</v>
      </c>
      <c r="B1077" s="4">
        <v>41254</v>
      </c>
      <c r="C1077" s="2">
        <f t="shared" si="177"/>
        <v>12</v>
      </c>
      <c r="D1077" s="2" t="str">
        <f t="shared" si="178"/>
        <v>December</v>
      </c>
      <c r="E1077">
        <f t="shared" si="179"/>
        <v>4</v>
      </c>
      <c r="F1077" t="str">
        <f t="shared" si="180"/>
        <v>Qtr 04</v>
      </c>
      <c r="G1077">
        <f t="shared" si="181"/>
        <v>2012</v>
      </c>
      <c r="H1077" cm="1">
        <f t="array" ref="H1077">_xlfn.SWITCH(I1077,"Sunday",1,"Monday",2,"Tuesday",3,"Wednesday",4,"Thursday",5,"Friday",6,"Saturday",7)</f>
        <v>3</v>
      </c>
      <c r="I1077" t="str">
        <f t="shared" si="182"/>
        <v>Tuesday</v>
      </c>
      <c r="J1077">
        <f t="shared" si="183"/>
        <v>11</v>
      </c>
      <c r="K1077">
        <f t="shared" si="184"/>
        <v>346</v>
      </c>
      <c r="L1077">
        <f t="shared" si="185"/>
        <v>50</v>
      </c>
      <c r="M1077" t="str">
        <f t="shared" si="186"/>
        <v>2012-12</v>
      </c>
    </row>
    <row r="1078" spans="1:13">
      <c r="A1078" s="1" t="str">
        <f t="shared" si="176"/>
        <v>20121212</v>
      </c>
      <c r="B1078" s="4">
        <v>41255</v>
      </c>
      <c r="C1078" s="2">
        <f t="shared" si="177"/>
        <v>12</v>
      </c>
      <c r="D1078" s="2" t="str">
        <f t="shared" si="178"/>
        <v>December</v>
      </c>
      <c r="E1078">
        <f t="shared" si="179"/>
        <v>4</v>
      </c>
      <c r="F1078" t="str">
        <f t="shared" si="180"/>
        <v>Qtr 04</v>
      </c>
      <c r="G1078">
        <f t="shared" si="181"/>
        <v>2012</v>
      </c>
      <c r="H1078" cm="1">
        <f t="array" ref="H1078">_xlfn.SWITCH(I1078,"Sunday",1,"Monday",2,"Tuesday",3,"Wednesday",4,"Thursday",5,"Friday",6,"Saturday",7)</f>
        <v>4</v>
      </c>
      <c r="I1078" t="str">
        <f t="shared" si="182"/>
        <v>Wednesday</v>
      </c>
      <c r="J1078">
        <f t="shared" si="183"/>
        <v>12</v>
      </c>
      <c r="K1078">
        <f t="shared" si="184"/>
        <v>347</v>
      </c>
      <c r="L1078">
        <f t="shared" si="185"/>
        <v>50</v>
      </c>
      <c r="M1078" t="str">
        <f t="shared" si="186"/>
        <v>2012-12</v>
      </c>
    </row>
    <row r="1079" spans="1:13">
      <c r="A1079" s="1" t="str">
        <f t="shared" si="176"/>
        <v>20121213</v>
      </c>
      <c r="B1079" s="4">
        <v>41256</v>
      </c>
      <c r="C1079" s="2">
        <f t="shared" si="177"/>
        <v>12</v>
      </c>
      <c r="D1079" s="2" t="str">
        <f t="shared" si="178"/>
        <v>December</v>
      </c>
      <c r="E1079">
        <f t="shared" si="179"/>
        <v>4</v>
      </c>
      <c r="F1079" t="str">
        <f t="shared" si="180"/>
        <v>Qtr 04</v>
      </c>
      <c r="G1079">
        <f t="shared" si="181"/>
        <v>2012</v>
      </c>
      <c r="H1079" cm="1">
        <f t="array" ref="H1079">_xlfn.SWITCH(I1079,"Sunday",1,"Monday",2,"Tuesday",3,"Wednesday",4,"Thursday",5,"Friday",6,"Saturday",7)</f>
        <v>5</v>
      </c>
      <c r="I1079" t="str">
        <f t="shared" si="182"/>
        <v>Thursday</v>
      </c>
      <c r="J1079">
        <f t="shared" si="183"/>
        <v>13</v>
      </c>
      <c r="K1079">
        <f t="shared" si="184"/>
        <v>348</v>
      </c>
      <c r="L1079">
        <f t="shared" si="185"/>
        <v>50</v>
      </c>
      <c r="M1079" t="str">
        <f t="shared" si="186"/>
        <v>2012-12</v>
      </c>
    </row>
    <row r="1080" spans="1:13">
      <c r="A1080" s="1" t="str">
        <f t="shared" si="176"/>
        <v>20121214</v>
      </c>
      <c r="B1080" s="4">
        <v>41257</v>
      </c>
      <c r="C1080" s="2">
        <f t="shared" si="177"/>
        <v>12</v>
      </c>
      <c r="D1080" s="2" t="str">
        <f t="shared" si="178"/>
        <v>December</v>
      </c>
      <c r="E1080">
        <f t="shared" si="179"/>
        <v>4</v>
      </c>
      <c r="F1080" t="str">
        <f t="shared" si="180"/>
        <v>Qtr 04</v>
      </c>
      <c r="G1080">
        <f t="shared" si="181"/>
        <v>2012</v>
      </c>
      <c r="H1080" cm="1">
        <f t="array" ref="H1080">_xlfn.SWITCH(I1080,"Sunday",1,"Monday",2,"Tuesday",3,"Wednesday",4,"Thursday",5,"Friday",6,"Saturday",7)</f>
        <v>6</v>
      </c>
      <c r="I1080" t="str">
        <f t="shared" si="182"/>
        <v>Friday</v>
      </c>
      <c r="J1080">
        <f t="shared" si="183"/>
        <v>14</v>
      </c>
      <c r="K1080">
        <f t="shared" si="184"/>
        <v>349</v>
      </c>
      <c r="L1080">
        <f t="shared" si="185"/>
        <v>50</v>
      </c>
      <c r="M1080" t="str">
        <f t="shared" si="186"/>
        <v>2012-12</v>
      </c>
    </row>
    <row r="1081" spans="1:13">
      <c r="A1081" s="1" t="str">
        <f t="shared" si="176"/>
        <v>20121215</v>
      </c>
      <c r="B1081" s="4">
        <v>41258</v>
      </c>
      <c r="C1081" s="2">
        <f t="shared" si="177"/>
        <v>12</v>
      </c>
      <c r="D1081" s="2" t="str">
        <f t="shared" si="178"/>
        <v>December</v>
      </c>
      <c r="E1081">
        <f t="shared" si="179"/>
        <v>4</v>
      </c>
      <c r="F1081" t="str">
        <f t="shared" si="180"/>
        <v>Qtr 04</v>
      </c>
      <c r="G1081">
        <f t="shared" si="181"/>
        <v>2012</v>
      </c>
      <c r="H1081" cm="1">
        <f t="array" ref="H1081">_xlfn.SWITCH(I1081,"Sunday",1,"Monday",2,"Tuesday",3,"Wednesday",4,"Thursday",5,"Friday",6,"Saturday",7)</f>
        <v>7</v>
      </c>
      <c r="I1081" t="str">
        <f t="shared" si="182"/>
        <v>Saturday</v>
      </c>
      <c r="J1081">
        <f t="shared" si="183"/>
        <v>15</v>
      </c>
      <c r="K1081">
        <f t="shared" si="184"/>
        <v>350</v>
      </c>
      <c r="L1081">
        <f t="shared" si="185"/>
        <v>50</v>
      </c>
      <c r="M1081" t="str">
        <f t="shared" si="186"/>
        <v>2012-12</v>
      </c>
    </row>
    <row r="1082" spans="1:13">
      <c r="A1082" s="1" t="str">
        <f t="shared" si="176"/>
        <v>20121216</v>
      </c>
      <c r="B1082" s="4">
        <v>41259</v>
      </c>
      <c r="C1082" s="2">
        <f t="shared" si="177"/>
        <v>12</v>
      </c>
      <c r="D1082" s="2" t="str">
        <f t="shared" si="178"/>
        <v>December</v>
      </c>
      <c r="E1082">
        <f t="shared" si="179"/>
        <v>4</v>
      </c>
      <c r="F1082" t="str">
        <f t="shared" si="180"/>
        <v>Qtr 04</v>
      </c>
      <c r="G1082">
        <f t="shared" si="181"/>
        <v>2012</v>
      </c>
      <c r="H1082" cm="1">
        <f t="array" ref="H1082">_xlfn.SWITCH(I1082,"Sunday",1,"Monday",2,"Tuesday",3,"Wednesday",4,"Thursday",5,"Friday",6,"Saturday",7)</f>
        <v>1</v>
      </c>
      <c r="I1082" t="str">
        <f t="shared" si="182"/>
        <v>Sunday</v>
      </c>
      <c r="J1082">
        <f t="shared" si="183"/>
        <v>16</v>
      </c>
      <c r="K1082">
        <f t="shared" si="184"/>
        <v>351</v>
      </c>
      <c r="L1082">
        <f t="shared" si="185"/>
        <v>51</v>
      </c>
      <c r="M1082" t="str">
        <f t="shared" si="186"/>
        <v>2012-12</v>
      </c>
    </row>
    <row r="1083" spans="1:13">
      <c r="A1083" s="1" t="str">
        <f t="shared" si="176"/>
        <v>20121217</v>
      </c>
      <c r="B1083" s="4">
        <v>41260</v>
      </c>
      <c r="C1083" s="2">
        <f t="shared" si="177"/>
        <v>12</v>
      </c>
      <c r="D1083" s="2" t="str">
        <f t="shared" si="178"/>
        <v>December</v>
      </c>
      <c r="E1083">
        <f t="shared" si="179"/>
        <v>4</v>
      </c>
      <c r="F1083" t="str">
        <f t="shared" si="180"/>
        <v>Qtr 04</v>
      </c>
      <c r="G1083">
        <f t="shared" si="181"/>
        <v>2012</v>
      </c>
      <c r="H1083" cm="1">
        <f t="array" ref="H1083">_xlfn.SWITCH(I1083,"Sunday",1,"Monday",2,"Tuesday",3,"Wednesday",4,"Thursday",5,"Friday",6,"Saturday",7)</f>
        <v>2</v>
      </c>
      <c r="I1083" t="str">
        <f t="shared" si="182"/>
        <v>Monday</v>
      </c>
      <c r="J1083">
        <f t="shared" si="183"/>
        <v>17</v>
      </c>
      <c r="K1083">
        <f t="shared" si="184"/>
        <v>352</v>
      </c>
      <c r="L1083">
        <f t="shared" si="185"/>
        <v>51</v>
      </c>
      <c r="M1083" t="str">
        <f t="shared" si="186"/>
        <v>2012-12</v>
      </c>
    </row>
    <row r="1084" spans="1:13">
      <c r="A1084" s="1" t="str">
        <f t="shared" si="176"/>
        <v>20121218</v>
      </c>
      <c r="B1084" s="4">
        <v>41261</v>
      </c>
      <c r="C1084" s="2">
        <f t="shared" si="177"/>
        <v>12</v>
      </c>
      <c r="D1084" s="2" t="str">
        <f t="shared" si="178"/>
        <v>December</v>
      </c>
      <c r="E1084">
        <f t="shared" si="179"/>
        <v>4</v>
      </c>
      <c r="F1084" t="str">
        <f t="shared" si="180"/>
        <v>Qtr 04</v>
      </c>
      <c r="G1084">
        <f t="shared" si="181"/>
        <v>2012</v>
      </c>
      <c r="H1084" cm="1">
        <f t="array" ref="H1084">_xlfn.SWITCH(I1084,"Sunday",1,"Monday",2,"Tuesday",3,"Wednesday",4,"Thursday",5,"Friday",6,"Saturday",7)</f>
        <v>3</v>
      </c>
      <c r="I1084" t="str">
        <f t="shared" si="182"/>
        <v>Tuesday</v>
      </c>
      <c r="J1084">
        <f t="shared" si="183"/>
        <v>18</v>
      </c>
      <c r="K1084">
        <f t="shared" si="184"/>
        <v>353</v>
      </c>
      <c r="L1084">
        <f t="shared" si="185"/>
        <v>51</v>
      </c>
      <c r="M1084" t="str">
        <f t="shared" si="186"/>
        <v>2012-12</v>
      </c>
    </row>
    <row r="1085" spans="1:13">
      <c r="A1085" s="1" t="str">
        <f t="shared" si="176"/>
        <v>20121219</v>
      </c>
      <c r="B1085" s="4">
        <v>41262</v>
      </c>
      <c r="C1085" s="2">
        <f t="shared" si="177"/>
        <v>12</v>
      </c>
      <c r="D1085" s="2" t="str">
        <f t="shared" si="178"/>
        <v>December</v>
      </c>
      <c r="E1085">
        <f t="shared" si="179"/>
        <v>4</v>
      </c>
      <c r="F1085" t="str">
        <f t="shared" si="180"/>
        <v>Qtr 04</v>
      </c>
      <c r="G1085">
        <f t="shared" si="181"/>
        <v>2012</v>
      </c>
      <c r="H1085" cm="1">
        <f t="array" ref="H1085">_xlfn.SWITCH(I1085,"Sunday",1,"Monday",2,"Tuesday",3,"Wednesday",4,"Thursday",5,"Friday",6,"Saturday",7)</f>
        <v>4</v>
      </c>
      <c r="I1085" t="str">
        <f t="shared" si="182"/>
        <v>Wednesday</v>
      </c>
      <c r="J1085">
        <f t="shared" si="183"/>
        <v>19</v>
      </c>
      <c r="K1085">
        <f t="shared" si="184"/>
        <v>354</v>
      </c>
      <c r="L1085">
        <f t="shared" si="185"/>
        <v>51</v>
      </c>
      <c r="M1085" t="str">
        <f t="shared" si="186"/>
        <v>2012-12</v>
      </c>
    </row>
    <row r="1086" spans="1:13">
      <c r="A1086" s="1" t="str">
        <f t="shared" si="176"/>
        <v>20121220</v>
      </c>
      <c r="B1086" s="4">
        <v>41263</v>
      </c>
      <c r="C1086" s="2">
        <f t="shared" si="177"/>
        <v>12</v>
      </c>
      <c r="D1086" s="2" t="str">
        <f t="shared" si="178"/>
        <v>December</v>
      </c>
      <c r="E1086">
        <f t="shared" si="179"/>
        <v>4</v>
      </c>
      <c r="F1086" t="str">
        <f t="shared" si="180"/>
        <v>Qtr 04</v>
      </c>
      <c r="G1086">
        <f t="shared" si="181"/>
        <v>2012</v>
      </c>
      <c r="H1086" cm="1">
        <f t="array" ref="H1086">_xlfn.SWITCH(I1086,"Sunday",1,"Monday",2,"Tuesday",3,"Wednesday",4,"Thursday",5,"Friday",6,"Saturday",7)</f>
        <v>5</v>
      </c>
      <c r="I1086" t="str">
        <f t="shared" si="182"/>
        <v>Thursday</v>
      </c>
      <c r="J1086">
        <f t="shared" si="183"/>
        <v>20</v>
      </c>
      <c r="K1086">
        <f t="shared" si="184"/>
        <v>355</v>
      </c>
      <c r="L1086">
        <f t="shared" si="185"/>
        <v>51</v>
      </c>
      <c r="M1086" t="str">
        <f t="shared" si="186"/>
        <v>2012-12</v>
      </c>
    </row>
    <row r="1087" spans="1:13">
      <c r="A1087" s="1" t="str">
        <f t="shared" si="176"/>
        <v>20121221</v>
      </c>
      <c r="B1087" s="4">
        <v>41264</v>
      </c>
      <c r="C1087" s="2">
        <f t="shared" si="177"/>
        <v>12</v>
      </c>
      <c r="D1087" s="2" t="str">
        <f t="shared" si="178"/>
        <v>December</v>
      </c>
      <c r="E1087">
        <f t="shared" si="179"/>
        <v>4</v>
      </c>
      <c r="F1087" t="str">
        <f t="shared" si="180"/>
        <v>Qtr 04</v>
      </c>
      <c r="G1087">
        <f t="shared" si="181"/>
        <v>2012</v>
      </c>
      <c r="H1087" cm="1">
        <f t="array" ref="H1087">_xlfn.SWITCH(I1087,"Sunday",1,"Monday",2,"Tuesday",3,"Wednesday",4,"Thursday",5,"Friday",6,"Saturday",7)</f>
        <v>6</v>
      </c>
      <c r="I1087" t="str">
        <f t="shared" si="182"/>
        <v>Friday</v>
      </c>
      <c r="J1087">
        <f t="shared" si="183"/>
        <v>21</v>
      </c>
      <c r="K1087">
        <f t="shared" si="184"/>
        <v>356</v>
      </c>
      <c r="L1087">
        <f t="shared" si="185"/>
        <v>51</v>
      </c>
      <c r="M1087" t="str">
        <f t="shared" si="186"/>
        <v>2012-12</v>
      </c>
    </row>
    <row r="1088" spans="1:13">
      <c r="A1088" s="1" t="str">
        <f t="shared" si="176"/>
        <v>20121222</v>
      </c>
      <c r="B1088" s="4">
        <v>41265</v>
      </c>
      <c r="C1088" s="2">
        <f t="shared" si="177"/>
        <v>12</v>
      </c>
      <c r="D1088" s="2" t="str">
        <f t="shared" si="178"/>
        <v>December</v>
      </c>
      <c r="E1088">
        <f t="shared" si="179"/>
        <v>4</v>
      </c>
      <c r="F1088" t="str">
        <f t="shared" si="180"/>
        <v>Qtr 04</v>
      </c>
      <c r="G1088">
        <f t="shared" si="181"/>
        <v>2012</v>
      </c>
      <c r="H1088" cm="1">
        <f t="array" ref="H1088">_xlfn.SWITCH(I1088,"Sunday",1,"Monday",2,"Tuesday",3,"Wednesday",4,"Thursday",5,"Friday",6,"Saturday",7)</f>
        <v>7</v>
      </c>
      <c r="I1088" t="str">
        <f t="shared" si="182"/>
        <v>Saturday</v>
      </c>
      <c r="J1088">
        <f t="shared" si="183"/>
        <v>22</v>
      </c>
      <c r="K1088">
        <f t="shared" si="184"/>
        <v>357</v>
      </c>
      <c r="L1088">
        <f t="shared" si="185"/>
        <v>51</v>
      </c>
      <c r="M1088" t="str">
        <f t="shared" si="186"/>
        <v>2012-12</v>
      </c>
    </row>
    <row r="1089" spans="1:13">
      <c r="A1089" s="1" t="str">
        <f t="shared" si="176"/>
        <v>20121223</v>
      </c>
      <c r="B1089" s="4">
        <v>41266</v>
      </c>
      <c r="C1089" s="2">
        <f t="shared" si="177"/>
        <v>12</v>
      </c>
      <c r="D1089" s="2" t="str">
        <f t="shared" si="178"/>
        <v>December</v>
      </c>
      <c r="E1089">
        <f t="shared" si="179"/>
        <v>4</v>
      </c>
      <c r="F1089" t="str">
        <f t="shared" si="180"/>
        <v>Qtr 04</v>
      </c>
      <c r="G1089">
        <f t="shared" si="181"/>
        <v>2012</v>
      </c>
      <c r="H1089" cm="1">
        <f t="array" ref="H1089">_xlfn.SWITCH(I1089,"Sunday",1,"Monday",2,"Tuesday",3,"Wednesday",4,"Thursday",5,"Friday",6,"Saturday",7)</f>
        <v>1</v>
      </c>
      <c r="I1089" t="str">
        <f t="shared" si="182"/>
        <v>Sunday</v>
      </c>
      <c r="J1089">
        <f t="shared" si="183"/>
        <v>23</v>
      </c>
      <c r="K1089">
        <f t="shared" si="184"/>
        <v>358</v>
      </c>
      <c r="L1089">
        <f t="shared" si="185"/>
        <v>52</v>
      </c>
      <c r="M1089" t="str">
        <f t="shared" si="186"/>
        <v>2012-12</v>
      </c>
    </row>
    <row r="1090" spans="1:13">
      <c r="A1090" s="1" t="str">
        <f t="shared" si="176"/>
        <v>20121224</v>
      </c>
      <c r="B1090" s="4">
        <v>41267</v>
      </c>
      <c r="C1090" s="2">
        <f t="shared" si="177"/>
        <v>12</v>
      </c>
      <c r="D1090" s="2" t="str">
        <f t="shared" si="178"/>
        <v>December</v>
      </c>
      <c r="E1090">
        <f t="shared" si="179"/>
        <v>4</v>
      </c>
      <c r="F1090" t="str">
        <f t="shared" si="180"/>
        <v>Qtr 04</v>
      </c>
      <c r="G1090">
        <f t="shared" si="181"/>
        <v>2012</v>
      </c>
      <c r="H1090" cm="1">
        <f t="array" ref="H1090">_xlfn.SWITCH(I1090,"Sunday",1,"Monday",2,"Tuesday",3,"Wednesday",4,"Thursday",5,"Friday",6,"Saturday",7)</f>
        <v>2</v>
      </c>
      <c r="I1090" t="str">
        <f t="shared" si="182"/>
        <v>Monday</v>
      </c>
      <c r="J1090">
        <f t="shared" si="183"/>
        <v>24</v>
      </c>
      <c r="K1090">
        <f t="shared" si="184"/>
        <v>359</v>
      </c>
      <c r="L1090">
        <f t="shared" si="185"/>
        <v>52</v>
      </c>
      <c r="M1090" t="str">
        <f t="shared" si="186"/>
        <v>2012-12</v>
      </c>
    </row>
    <row r="1091" spans="1:13">
      <c r="A1091" s="1" t="str">
        <f t="shared" ref="A1091:A1154" si="187">YEAR(B1091) &amp; REPT("0",2 - LEN(C1091)) &amp; C1091 &amp; REPT("0",2 - LEN(J1091)) &amp; J1091</f>
        <v>20121225</v>
      </c>
      <c r="B1091" s="4">
        <v>41268</v>
      </c>
      <c r="C1091" s="2">
        <f t="shared" ref="C1091:C1154" si="188">MONTH(B1091)</f>
        <v>12</v>
      </c>
      <c r="D1091" s="2" t="str">
        <f t="shared" ref="D1091:D1154" si="189">TEXT(B1091,"mmmm")</f>
        <v>December</v>
      </c>
      <c r="E1091">
        <f t="shared" ref="E1091:E1154" si="190">IF( OR(C1091 = 1, C1091=2, C1091 = 3),1, IF(OR(C1091 = 4, C1091=5, C1091 = 6),2,IF(OR(C1091 = 7, C1091=8, C1091 = 9),3,4)))</f>
        <v>4</v>
      </c>
      <c r="F1091" t="str">
        <f t="shared" ref="F1091:F1154" si="191">"Qtr " &amp; REPT("0",2 - LEN(E1091)) &amp; E1091</f>
        <v>Qtr 04</v>
      </c>
      <c r="G1091">
        <f t="shared" ref="G1091:G1154" si="192">YEAR(B1091)</f>
        <v>2012</v>
      </c>
      <c r="H1091" cm="1">
        <f t="array" ref="H1091">_xlfn.SWITCH(I1091,"Sunday",1,"Monday",2,"Tuesday",3,"Wednesday",4,"Thursday",5,"Friday",6,"Saturday",7)</f>
        <v>3</v>
      </c>
      <c r="I1091" t="str">
        <f t="shared" ref="I1091:I1154" si="193">TEXT(B1091,"dddd")</f>
        <v>Tuesday</v>
      </c>
      <c r="J1091">
        <f t="shared" ref="J1091:J1154" si="194">DAY(B1091)</f>
        <v>25</v>
      </c>
      <c r="K1091">
        <f t="shared" ref="K1091:K1154" si="195">B1091 - DATE(YEAR(B1091),1,0)</f>
        <v>360</v>
      </c>
      <c r="L1091">
        <f t="shared" ref="L1091:L1154" si="196">WEEKNUM(B1091)</f>
        <v>52</v>
      </c>
      <c r="M1091" t="str">
        <f t="shared" si="186"/>
        <v>2012-12</v>
      </c>
    </row>
    <row r="1092" spans="1:13">
      <c r="A1092" s="1" t="str">
        <f t="shared" si="187"/>
        <v>20121226</v>
      </c>
      <c r="B1092" s="4">
        <v>41269</v>
      </c>
      <c r="C1092" s="2">
        <f t="shared" si="188"/>
        <v>12</v>
      </c>
      <c r="D1092" s="2" t="str">
        <f t="shared" si="189"/>
        <v>December</v>
      </c>
      <c r="E1092">
        <f t="shared" si="190"/>
        <v>4</v>
      </c>
      <c r="F1092" t="str">
        <f t="shared" si="191"/>
        <v>Qtr 04</v>
      </c>
      <c r="G1092">
        <f t="shared" si="192"/>
        <v>2012</v>
      </c>
      <c r="H1092" cm="1">
        <f t="array" ref="H1092">_xlfn.SWITCH(I1092,"Sunday",1,"Monday",2,"Tuesday",3,"Wednesday",4,"Thursday",5,"Friday",6,"Saturday",7)</f>
        <v>4</v>
      </c>
      <c r="I1092" t="str">
        <f t="shared" si="193"/>
        <v>Wednesday</v>
      </c>
      <c r="J1092">
        <f t="shared" si="194"/>
        <v>26</v>
      </c>
      <c r="K1092">
        <f t="shared" si="195"/>
        <v>361</v>
      </c>
      <c r="L1092">
        <f t="shared" si="196"/>
        <v>52</v>
      </c>
      <c r="M1092" t="str">
        <f t="shared" ref="M1092:M1155" si="197">YEAR(B1092) &amp; "-" &amp; REPT("0",2 - LEN(C1092)) &amp; C1092</f>
        <v>2012-12</v>
      </c>
    </row>
    <row r="1093" spans="1:13">
      <c r="A1093" s="1" t="str">
        <f t="shared" si="187"/>
        <v>20121227</v>
      </c>
      <c r="B1093" s="4">
        <v>41270</v>
      </c>
      <c r="C1093" s="2">
        <f t="shared" si="188"/>
        <v>12</v>
      </c>
      <c r="D1093" s="2" t="str">
        <f t="shared" si="189"/>
        <v>December</v>
      </c>
      <c r="E1093">
        <f t="shared" si="190"/>
        <v>4</v>
      </c>
      <c r="F1093" t="str">
        <f t="shared" si="191"/>
        <v>Qtr 04</v>
      </c>
      <c r="G1093">
        <f t="shared" si="192"/>
        <v>2012</v>
      </c>
      <c r="H1093" cm="1">
        <f t="array" ref="H1093">_xlfn.SWITCH(I1093,"Sunday",1,"Monday",2,"Tuesday",3,"Wednesday",4,"Thursday",5,"Friday",6,"Saturday",7)</f>
        <v>5</v>
      </c>
      <c r="I1093" t="str">
        <f t="shared" si="193"/>
        <v>Thursday</v>
      </c>
      <c r="J1093">
        <f t="shared" si="194"/>
        <v>27</v>
      </c>
      <c r="K1093">
        <f t="shared" si="195"/>
        <v>362</v>
      </c>
      <c r="L1093">
        <f t="shared" si="196"/>
        <v>52</v>
      </c>
      <c r="M1093" t="str">
        <f t="shared" si="197"/>
        <v>2012-12</v>
      </c>
    </row>
    <row r="1094" spans="1:13">
      <c r="A1094" s="1" t="str">
        <f t="shared" si="187"/>
        <v>20121228</v>
      </c>
      <c r="B1094" s="4">
        <v>41271</v>
      </c>
      <c r="C1094" s="2">
        <f t="shared" si="188"/>
        <v>12</v>
      </c>
      <c r="D1094" s="2" t="str">
        <f t="shared" si="189"/>
        <v>December</v>
      </c>
      <c r="E1094">
        <f t="shared" si="190"/>
        <v>4</v>
      </c>
      <c r="F1094" t="str">
        <f t="shared" si="191"/>
        <v>Qtr 04</v>
      </c>
      <c r="G1094">
        <f t="shared" si="192"/>
        <v>2012</v>
      </c>
      <c r="H1094" cm="1">
        <f t="array" ref="H1094">_xlfn.SWITCH(I1094,"Sunday",1,"Monday",2,"Tuesday",3,"Wednesday",4,"Thursday",5,"Friday",6,"Saturday",7)</f>
        <v>6</v>
      </c>
      <c r="I1094" t="str">
        <f t="shared" si="193"/>
        <v>Friday</v>
      </c>
      <c r="J1094">
        <f t="shared" si="194"/>
        <v>28</v>
      </c>
      <c r="K1094">
        <f t="shared" si="195"/>
        <v>363</v>
      </c>
      <c r="L1094">
        <f t="shared" si="196"/>
        <v>52</v>
      </c>
      <c r="M1094" t="str">
        <f t="shared" si="197"/>
        <v>2012-12</v>
      </c>
    </row>
    <row r="1095" spans="1:13">
      <c r="A1095" s="1" t="str">
        <f t="shared" si="187"/>
        <v>20121229</v>
      </c>
      <c r="B1095" s="4">
        <v>41272</v>
      </c>
      <c r="C1095" s="2">
        <f t="shared" si="188"/>
        <v>12</v>
      </c>
      <c r="D1095" s="2" t="str">
        <f t="shared" si="189"/>
        <v>December</v>
      </c>
      <c r="E1095">
        <f t="shared" si="190"/>
        <v>4</v>
      </c>
      <c r="F1095" t="str">
        <f t="shared" si="191"/>
        <v>Qtr 04</v>
      </c>
      <c r="G1095">
        <f t="shared" si="192"/>
        <v>2012</v>
      </c>
      <c r="H1095" cm="1">
        <f t="array" ref="H1095">_xlfn.SWITCH(I1095,"Sunday",1,"Monday",2,"Tuesday",3,"Wednesday",4,"Thursday",5,"Friday",6,"Saturday",7)</f>
        <v>7</v>
      </c>
      <c r="I1095" t="str">
        <f t="shared" si="193"/>
        <v>Saturday</v>
      </c>
      <c r="J1095">
        <f t="shared" si="194"/>
        <v>29</v>
      </c>
      <c r="K1095">
        <f t="shared" si="195"/>
        <v>364</v>
      </c>
      <c r="L1095">
        <f t="shared" si="196"/>
        <v>52</v>
      </c>
      <c r="M1095" t="str">
        <f t="shared" si="197"/>
        <v>2012-12</v>
      </c>
    </row>
    <row r="1096" spans="1:13">
      <c r="A1096" s="1" t="str">
        <f t="shared" si="187"/>
        <v>20121230</v>
      </c>
      <c r="B1096" s="4">
        <v>41273</v>
      </c>
      <c r="C1096" s="2">
        <f t="shared" si="188"/>
        <v>12</v>
      </c>
      <c r="D1096" s="2" t="str">
        <f t="shared" si="189"/>
        <v>December</v>
      </c>
      <c r="E1096">
        <f t="shared" si="190"/>
        <v>4</v>
      </c>
      <c r="F1096" t="str">
        <f t="shared" si="191"/>
        <v>Qtr 04</v>
      </c>
      <c r="G1096">
        <f t="shared" si="192"/>
        <v>2012</v>
      </c>
      <c r="H1096" cm="1">
        <f t="array" ref="H1096">_xlfn.SWITCH(I1096,"Sunday",1,"Monday",2,"Tuesday",3,"Wednesday",4,"Thursday",5,"Friday",6,"Saturday",7)</f>
        <v>1</v>
      </c>
      <c r="I1096" t="str">
        <f t="shared" si="193"/>
        <v>Sunday</v>
      </c>
      <c r="J1096">
        <f t="shared" si="194"/>
        <v>30</v>
      </c>
      <c r="K1096">
        <f t="shared" si="195"/>
        <v>365</v>
      </c>
      <c r="L1096">
        <f t="shared" si="196"/>
        <v>53</v>
      </c>
      <c r="M1096" t="str">
        <f t="shared" si="197"/>
        <v>2012-12</v>
      </c>
    </row>
    <row r="1097" spans="1:13">
      <c r="A1097" s="1" t="str">
        <f t="shared" si="187"/>
        <v>20121231</v>
      </c>
      <c r="B1097" s="4">
        <v>41274</v>
      </c>
      <c r="C1097" s="2">
        <f t="shared" si="188"/>
        <v>12</v>
      </c>
      <c r="D1097" s="2" t="str">
        <f t="shared" si="189"/>
        <v>December</v>
      </c>
      <c r="E1097">
        <f t="shared" si="190"/>
        <v>4</v>
      </c>
      <c r="F1097" t="str">
        <f t="shared" si="191"/>
        <v>Qtr 04</v>
      </c>
      <c r="G1097">
        <f t="shared" si="192"/>
        <v>2012</v>
      </c>
      <c r="H1097" cm="1">
        <f t="array" ref="H1097">_xlfn.SWITCH(I1097,"Sunday",1,"Monday",2,"Tuesday",3,"Wednesday",4,"Thursday",5,"Friday",6,"Saturday",7)</f>
        <v>2</v>
      </c>
      <c r="I1097" t="str">
        <f t="shared" si="193"/>
        <v>Monday</v>
      </c>
      <c r="J1097">
        <f t="shared" si="194"/>
        <v>31</v>
      </c>
      <c r="K1097">
        <f t="shared" si="195"/>
        <v>366</v>
      </c>
      <c r="L1097">
        <f t="shared" si="196"/>
        <v>53</v>
      </c>
      <c r="M1097" t="str">
        <f t="shared" si="197"/>
        <v>2012-12</v>
      </c>
    </row>
    <row r="1098" spans="1:13">
      <c r="A1098" s="1" t="str">
        <f t="shared" si="187"/>
        <v>20130101</v>
      </c>
      <c r="B1098" s="4">
        <v>41275</v>
      </c>
      <c r="C1098" s="2">
        <f t="shared" si="188"/>
        <v>1</v>
      </c>
      <c r="D1098" s="2" t="str">
        <f t="shared" si="189"/>
        <v>January</v>
      </c>
      <c r="E1098">
        <f t="shared" si="190"/>
        <v>1</v>
      </c>
      <c r="F1098" t="str">
        <f t="shared" si="191"/>
        <v>Qtr 01</v>
      </c>
      <c r="G1098">
        <f t="shared" si="192"/>
        <v>2013</v>
      </c>
      <c r="H1098" cm="1">
        <f t="array" ref="H1098">_xlfn.SWITCH(I1098,"Sunday",1,"Monday",2,"Tuesday",3,"Wednesday",4,"Thursday",5,"Friday",6,"Saturday",7)</f>
        <v>3</v>
      </c>
      <c r="I1098" t="str">
        <f t="shared" si="193"/>
        <v>Tuesday</v>
      </c>
      <c r="J1098">
        <f t="shared" si="194"/>
        <v>1</v>
      </c>
      <c r="K1098">
        <f t="shared" si="195"/>
        <v>1</v>
      </c>
      <c r="L1098">
        <f t="shared" si="196"/>
        <v>1</v>
      </c>
      <c r="M1098" t="str">
        <f t="shared" si="197"/>
        <v>2013-01</v>
      </c>
    </row>
    <row r="1099" spans="1:13">
      <c r="A1099" s="1" t="str">
        <f t="shared" si="187"/>
        <v>20130102</v>
      </c>
      <c r="B1099" s="4">
        <v>41276</v>
      </c>
      <c r="C1099" s="2">
        <f t="shared" si="188"/>
        <v>1</v>
      </c>
      <c r="D1099" s="2" t="str">
        <f t="shared" si="189"/>
        <v>January</v>
      </c>
      <c r="E1099">
        <f t="shared" si="190"/>
        <v>1</v>
      </c>
      <c r="F1099" t="str">
        <f t="shared" si="191"/>
        <v>Qtr 01</v>
      </c>
      <c r="G1099">
        <f t="shared" si="192"/>
        <v>2013</v>
      </c>
      <c r="H1099" cm="1">
        <f t="array" ref="H1099">_xlfn.SWITCH(I1099,"Sunday",1,"Monday",2,"Tuesday",3,"Wednesday",4,"Thursday",5,"Friday",6,"Saturday",7)</f>
        <v>4</v>
      </c>
      <c r="I1099" t="str">
        <f t="shared" si="193"/>
        <v>Wednesday</v>
      </c>
      <c r="J1099">
        <f t="shared" si="194"/>
        <v>2</v>
      </c>
      <c r="K1099">
        <f t="shared" si="195"/>
        <v>2</v>
      </c>
      <c r="L1099">
        <f t="shared" si="196"/>
        <v>1</v>
      </c>
      <c r="M1099" t="str">
        <f t="shared" si="197"/>
        <v>2013-01</v>
      </c>
    </row>
    <row r="1100" spans="1:13">
      <c r="A1100" s="1" t="str">
        <f t="shared" si="187"/>
        <v>20130103</v>
      </c>
      <c r="B1100" s="4">
        <v>41277</v>
      </c>
      <c r="C1100" s="2">
        <f t="shared" si="188"/>
        <v>1</v>
      </c>
      <c r="D1100" s="2" t="str">
        <f t="shared" si="189"/>
        <v>January</v>
      </c>
      <c r="E1100">
        <f t="shared" si="190"/>
        <v>1</v>
      </c>
      <c r="F1100" t="str">
        <f t="shared" si="191"/>
        <v>Qtr 01</v>
      </c>
      <c r="G1100">
        <f t="shared" si="192"/>
        <v>2013</v>
      </c>
      <c r="H1100" cm="1">
        <f t="array" ref="H1100">_xlfn.SWITCH(I1100,"Sunday",1,"Monday",2,"Tuesday",3,"Wednesday",4,"Thursday",5,"Friday",6,"Saturday",7)</f>
        <v>5</v>
      </c>
      <c r="I1100" t="str">
        <f t="shared" si="193"/>
        <v>Thursday</v>
      </c>
      <c r="J1100">
        <f t="shared" si="194"/>
        <v>3</v>
      </c>
      <c r="K1100">
        <f t="shared" si="195"/>
        <v>3</v>
      </c>
      <c r="L1100">
        <f t="shared" si="196"/>
        <v>1</v>
      </c>
      <c r="M1100" t="str">
        <f t="shared" si="197"/>
        <v>2013-01</v>
      </c>
    </row>
    <row r="1101" spans="1:13">
      <c r="A1101" s="1" t="str">
        <f t="shared" si="187"/>
        <v>20130104</v>
      </c>
      <c r="B1101" s="4">
        <v>41278</v>
      </c>
      <c r="C1101" s="2">
        <f t="shared" si="188"/>
        <v>1</v>
      </c>
      <c r="D1101" s="2" t="str">
        <f t="shared" si="189"/>
        <v>January</v>
      </c>
      <c r="E1101">
        <f t="shared" si="190"/>
        <v>1</v>
      </c>
      <c r="F1101" t="str">
        <f t="shared" si="191"/>
        <v>Qtr 01</v>
      </c>
      <c r="G1101">
        <f t="shared" si="192"/>
        <v>2013</v>
      </c>
      <c r="H1101" cm="1">
        <f t="array" ref="H1101">_xlfn.SWITCH(I1101,"Sunday",1,"Monday",2,"Tuesday",3,"Wednesday",4,"Thursday",5,"Friday",6,"Saturday",7)</f>
        <v>6</v>
      </c>
      <c r="I1101" t="str">
        <f t="shared" si="193"/>
        <v>Friday</v>
      </c>
      <c r="J1101">
        <f t="shared" si="194"/>
        <v>4</v>
      </c>
      <c r="K1101">
        <f t="shared" si="195"/>
        <v>4</v>
      </c>
      <c r="L1101">
        <f t="shared" si="196"/>
        <v>1</v>
      </c>
      <c r="M1101" t="str">
        <f t="shared" si="197"/>
        <v>2013-01</v>
      </c>
    </row>
    <row r="1102" spans="1:13">
      <c r="A1102" s="1" t="str">
        <f t="shared" si="187"/>
        <v>20130105</v>
      </c>
      <c r="B1102" s="4">
        <v>41279</v>
      </c>
      <c r="C1102" s="2">
        <f t="shared" si="188"/>
        <v>1</v>
      </c>
      <c r="D1102" s="2" t="str">
        <f t="shared" si="189"/>
        <v>January</v>
      </c>
      <c r="E1102">
        <f t="shared" si="190"/>
        <v>1</v>
      </c>
      <c r="F1102" t="str">
        <f t="shared" si="191"/>
        <v>Qtr 01</v>
      </c>
      <c r="G1102">
        <f t="shared" si="192"/>
        <v>2013</v>
      </c>
      <c r="H1102" cm="1">
        <f t="array" ref="H1102">_xlfn.SWITCH(I1102,"Sunday",1,"Monday",2,"Tuesday",3,"Wednesday",4,"Thursday",5,"Friday",6,"Saturday",7)</f>
        <v>7</v>
      </c>
      <c r="I1102" t="str">
        <f t="shared" si="193"/>
        <v>Saturday</v>
      </c>
      <c r="J1102">
        <f t="shared" si="194"/>
        <v>5</v>
      </c>
      <c r="K1102">
        <f t="shared" si="195"/>
        <v>5</v>
      </c>
      <c r="L1102">
        <f t="shared" si="196"/>
        <v>1</v>
      </c>
      <c r="M1102" t="str">
        <f t="shared" si="197"/>
        <v>2013-01</v>
      </c>
    </row>
    <row r="1103" spans="1:13">
      <c r="A1103" s="1" t="str">
        <f t="shared" si="187"/>
        <v>20130106</v>
      </c>
      <c r="B1103" s="4">
        <v>41280</v>
      </c>
      <c r="C1103" s="2">
        <f t="shared" si="188"/>
        <v>1</v>
      </c>
      <c r="D1103" s="2" t="str">
        <f t="shared" si="189"/>
        <v>January</v>
      </c>
      <c r="E1103">
        <f t="shared" si="190"/>
        <v>1</v>
      </c>
      <c r="F1103" t="str">
        <f t="shared" si="191"/>
        <v>Qtr 01</v>
      </c>
      <c r="G1103">
        <f t="shared" si="192"/>
        <v>2013</v>
      </c>
      <c r="H1103" cm="1">
        <f t="array" ref="H1103">_xlfn.SWITCH(I1103,"Sunday",1,"Monday",2,"Tuesday",3,"Wednesday",4,"Thursday",5,"Friday",6,"Saturday",7)</f>
        <v>1</v>
      </c>
      <c r="I1103" t="str">
        <f t="shared" si="193"/>
        <v>Sunday</v>
      </c>
      <c r="J1103">
        <f t="shared" si="194"/>
        <v>6</v>
      </c>
      <c r="K1103">
        <f t="shared" si="195"/>
        <v>6</v>
      </c>
      <c r="L1103">
        <f t="shared" si="196"/>
        <v>2</v>
      </c>
      <c r="M1103" t="str">
        <f t="shared" si="197"/>
        <v>2013-01</v>
      </c>
    </row>
    <row r="1104" spans="1:13">
      <c r="A1104" s="1" t="str">
        <f t="shared" si="187"/>
        <v>20130107</v>
      </c>
      <c r="B1104" s="4">
        <v>41281</v>
      </c>
      <c r="C1104" s="2">
        <f t="shared" si="188"/>
        <v>1</v>
      </c>
      <c r="D1104" s="2" t="str">
        <f t="shared" si="189"/>
        <v>January</v>
      </c>
      <c r="E1104">
        <f t="shared" si="190"/>
        <v>1</v>
      </c>
      <c r="F1104" t="str">
        <f t="shared" si="191"/>
        <v>Qtr 01</v>
      </c>
      <c r="G1104">
        <f t="shared" si="192"/>
        <v>2013</v>
      </c>
      <c r="H1104" cm="1">
        <f t="array" ref="H1104">_xlfn.SWITCH(I1104,"Sunday",1,"Monday",2,"Tuesday",3,"Wednesday",4,"Thursday",5,"Friday",6,"Saturday",7)</f>
        <v>2</v>
      </c>
      <c r="I1104" t="str">
        <f t="shared" si="193"/>
        <v>Monday</v>
      </c>
      <c r="J1104">
        <f t="shared" si="194"/>
        <v>7</v>
      </c>
      <c r="K1104">
        <f t="shared" si="195"/>
        <v>7</v>
      </c>
      <c r="L1104">
        <f t="shared" si="196"/>
        <v>2</v>
      </c>
      <c r="M1104" t="str">
        <f t="shared" si="197"/>
        <v>2013-01</v>
      </c>
    </row>
    <row r="1105" spans="1:13">
      <c r="A1105" s="1" t="str">
        <f t="shared" si="187"/>
        <v>20130108</v>
      </c>
      <c r="B1105" s="4">
        <v>41282</v>
      </c>
      <c r="C1105" s="2">
        <f t="shared" si="188"/>
        <v>1</v>
      </c>
      <c r="D1105" s="2" t="str">
        <f t="shared" si="189"/>
        <v>January</v>
      </c>
      <c r="E1105">
        <f t="shared" si="190"/>
        <v>1</v>
      </c>
      <c r="F1105" t="str">
        <f t="shared" si="191"/>
        <v>Qtr 01</v>
      </c>
      <c r="G1105">
        <f t="shared" si="192"/>
        <v>2013</v>
      </c>
      <c r="H1105" cm="1">
        <f t="array" ref="H1105">_xlfn.SWITCH(I1105,"Sunday",1,"Monday",2,"Tuesday",3,"Wednesday",4,"Thursday",5,"Friday",6,"Saturday",7)</f>
        <v>3</v>
      </c>
      <c r="I1105" t="str">
        <f t="shared" si="193"/>
        <v>Tuesday</v>
      </c>
      <c r="J1105">
        <f t="shared" si="194"/>
        <v>8</v>
      </c>
      <c r="K1105">
        <f t="shared" si="195"/>
        <v>8</v>
      </c>
      <c r="L1105">
        <f t="shared" si="196"/>
        <v>2</v>
      </c>
      <c r="M1105" t="str">
        <f t="shared" si="197"/>
        <v>2013-01</v>
      </c>
    </row>
    <row r="1106" spans="1:13">
      <c r="A1106" s="1" t="str">
        <f t="shared" si="187"/>
        <v>20130109</v>
      </c>
      <c r="B1106" s="4">
        <v>41283</v>
      </c>
      <c r="C1106" s="2">
        <f t="shared" si="188"/>
        <v>1</v>
      </c>
      <c r="D1106" s="2" t="str">
        <f t="shared" si="189"/>
        <v>January</v>
      </c>
      <c r="E1106">
        <f t="shared" si="190"/>
        <v>1</v>
      </c>
      <c r="F1106" t="str">
        <f t="shared" si="191"/>
        <v>Qtr 01</v>
      </c>
      <c r="G1106">
        <f t="shared" si="192"/>
        <v>2013</v>
      </c>
      <c r="H1106" cm="1">
        <f t="array" ref="H1106">_xlfn.SWITCH(I1106,"Sunday",1,"Monday",2,"Tuesday",3,"Wednesday",4,"Thursday",5,"Friday",6,"Saturday",7)</f>
        <v>4</v>
      </c>
      <c r="I1106" t="str">
        <f t="shared" si="193"/>
        <v>Wednesday</v>
      </c>
      <c r="J1106">
        <f t="shared" si="194"/>
        <v>9</v>
      </c>
      <c r="K1106">
        <f t="shared" si="195"/>
        <v>9</v>
      </c>
      <c r="L1106">
        <f t="shared" si="196"/>
        <v>2</v>
      </c>
      <c r="M1106" t="str">
        <f t="shared" si="197"/>
        <v>2013-01</v>
      </c>
    </row>
    <row r="1107" spans="1:13">
      <c r="A1107" s="1" t="str">
        <f t="shared" si="187"/>
        <v>20130110</v>
      </c>
      <c r="B1107" s="4">
        <v>41284</v>
      </c>
      <c r="C1107" s="2">
        <f t="shared" si="188"/>
        <v>1</v>
      </c>
      <c r="D1107" s="2" t="str">
        <f t="shared" si="189"/>
        <v>January</v>
      </c>
      <c r="E1107">
        <f t="shared" si="190"/>
        <v>1</v>
      </c>
      <c r="F1107" t="str">
        <f t="shared" si="191"/>
        <v>Qtr 01</v>
      </c>
      <c r="G1107">
        <f t="shared" si="192"/>
        <v>2013</v>
      </c>
      <c r="H1107" cm="1">
        <f t="array" ref="H1107">_xlfn.SWITCH(I1107,"Sunday",1,"Monday",2,"Tuesday",3,"Wednesday",4,"Thursday",5,"Friday",6,"Saturday",7)</f>
        <v>5</v>
      </c>
      <c r="I1107" t="str">
        <f t="shared" si="193"/>
        <v>Thursday</v>
      </c>
      <c r="J1107">
        <f t="shared" si="194"/>
        <v>10</v>
      </c>
      <c r="K1107">
        <f t="shared" si="195"/>
        <v>10</v>
      </c>
      <c r="L1107">
        <f t="shared" si="196"/>
        <v>2</v>
      </c>
      <c r="M1107" t="str">
        <f t="shared" si="197"/>
        <v>2013-01</v>
      </c>
    </row>
    <row r="1108" spans="1:13">
      <c r="A1108" s="1" t="str">
        <f t="shared" si="187"/>
        <v>20130111</v>
      </c>
      <c r="B1108" s="4">
        <v>41285</v>
      </c>
      <c r="C1108" s="2">
        <f t="shared" si="188"/>
        <v>1</v>
      </c>
      <c r="D1108" s="2" t="str">
        <f t="shared" si="189"/>
        <v>January</v>
      </c>
      <c r="E1108">
        <f t="shared" si="190"/>
        <v>1</v>
      </c>
      <c r="F1108" t="str">
        <f t="shared" si="191"/>
        <v>Qtr 01</v>
      </c>
      <c r="G1108">
        <f t="shared" si="192"/>
        <v>2013</v>
      </c>
      <c r="H1108" cm="1">
        <f t="array" ref="H1108">_xlfn.SWITCH(I1108,"Sunday",1,"Monday",2,"Tuesday",3,"Wednesday",4,"Thursday",5,"Friday",6,"Saturday",7)</f>
        <v>6</v>
      </c>
      <c r="I1108" t="str">
        <f t="shared" si="193"/>
        <v>Friday</v>
      </c>
      <c r="J1108">
        <f t="shared" si="194"/>
        <v>11</v>
      </c>
      <c r="K1108">
        <f t="shared" si="195"/>
        <v>11</v>
      </c>
      <c r="L1108">
        <f t="shared" si="196"/>
        <v>2</v>
      </c>
      <c r="M1108" t="str">
        <f t="shared" si="197"/>
        <v>2013-01</v>
      </c>
    </row>
    <row r="1109" spans="1:13">
      <c r="A1109" s="1" t="str">
        <f t="shared" si="187"/>
        <v>20130112</v>
      </c>
      <c r="B1109" s="4">
        <v>41286</v>
      </c>
      <c r="C1109" s="2">
        <f t="shared" si="188"/>
        <v>1</v>
      </c>
      <c r="D1109" s="2" t="str">
        <f t="shared" si="189"/>
        <v>January</v>
      </c>
      <c r="E1109">
        <f t="shared" si="190"/>
        <v>1</v>
      </c>
      <c r="F1109" t="str">
        <f t="shared" si="191"/>
        <v>Qtr 01</v>
      </c>
      <c r="G1109">
        <f t="shared" si="192"/>
        <v>2013</v>
      </c>
      <c r="H1109" cm="1">
        <f t="array" ref="H1109">_xlfn.SWITCH(I1109,"Sunday",1,"Monday",2,"Tuesday",3,"Wednesday",4,"Thursday",5,"Friday",6,"Saturday",7)</f>
        <v>7</v>
      </c>
      <c r="I1109" t="str">
        <f t="shared" si="193"/>
        <v>Saturday</v>
      </c>
      <c r="J1109">
        <f t="shared" si="194"/>
        <v>12</v>
      </c>
      <c r="K1109">
        <f t="shared" si="195"/>
        <v>12</v>
      </c>
      <c r="L1109">
        <f t="shared" si="196"/>
        <v>2</v>
      </c>
      <c r="M1109" t="str">
        <f t="shared" si="197"/>
        <v>2013-01</v>
      </c>
    </row>
    <row r="1110" spans="1:13">
      <c r="A1110" s="1" t="str">
        <f t="shared" si="187"/>
        <v>20130113</v>
      </c>
      <c r="B1110" s="4">
        <v>41287</v>
      </c>
      <c r="C1110" s="2">
        <f t="shared" si="188"/>
        <v>1</v>
      </c>
      <c r="D1110" s="2" t="str">
        <f t="shared" si="189"/>
        <v>January</v>
      </c>
      <c r="E1110">
        <f t="shared" si="190"/>
        <v>1</v>
      </c>
      <c r="F1110" t="str">
        <f t="shared" si="191"/>
        <v>Qtr 01</v>
      </c>
      <c r="G1110">
        <f t="shared" si="192"/>
        <v>2013</v>
      </c>
      <c r="H1110" cm="1">
        <f t="array" ref="H1110">_xlfn.SWITCH(I1110,"Sunday",1,"Monday",2,"Tuesday",3,"Wednesday",4,"Thursday",5,"Friday",6,"Saturday",7)</f>
        <v>1</v>
      </c>
      <c r="I1110" t="str">
        <f t="shared" si="193"/>
        <v>Sunday</v>
      </c>
      <c r="J1110">
        <f t="shared" si="194"/>
        <v>13</v>
      </c>
      <c r="K1110">
        <f t="shared" si="195"/>
        <v>13</v>
      </c>
      <c r="L1110">
        <f t="shared" si="196"/>
        <v>3</v>
      </c>
      <c r="M1110" t="str">
        <f t="shared" si="197"/>
        <v>2013-01</v>
      </c>
    </row>
    <row r="1111" spans="1:13">
      <c r="A1111" s="1" t="str">
        <f t="shared" si="187"/>
        <v>20130114</v>
      </c>
      <c r="B1111" s="4">
        <v>41288</v>
      </c>
      <c r="C1111" s="2">
        <f t="shared" si="188"/>
        <v>1</v>
      </c>
      <c r="D1111" s="2" t="str">
        <f t="shared" si="189"/>
        <v>January</v>
      </c>
      <c r="E1111">
        <f t="shared" si="190"/>
        <v>1</v>
      </c>
      <c r="F1111" t="str">
        <f t="shared" si="191"/>
        <v>Qtr 01</v>
      </c>
      <c r="G1111">
        <f t="shared" si="192"/>
        <v>2013</v>
      </c>
      <c r="H1111" cm="1">
        <f t="array" ref="H1111">_xlfn.SWITCH(I1111,"Sunday",1,"Monday",2,"Tuesday",3,"Wednesday",4,"Thursday",5,"Friday",6,"Saturday",7)</f>
        <v>2</v>
      </c>
      <c r="I1111" t="str">
        <f t="shared" si="193"/>
        <v>Monday</v>
      </c>
      <c r="J1111">
        <f t="shared" si="194"/>
        <v>14</v>
      </c>
      <c r="K1111">
        <f t="shared" si="195"/>
        <v>14</v>
      </c>
      <c r="L1111">
        <f t="shared" si="196"/>
        <v>3</v>
      </c>
      <c r="M1111" t="str">
        <f t="shared" si="197"/>
        <v>2013-01</v>
      </c>
    </row>
    <row r="1112" spans="1:13">
      <c r="A1112" s="1" t="str">
        <f t="shared" si="187"/>
        <v>20130115</v>
      </c>
      <c r="B1112" s="4">
        <v>41289</v>
      </c>
      <c r="C1112" s="2">
        <f t="shared" si="188"/>
        <v>1</v>
      </c>
      <c r="D1112" s="2" t="str">
        <f t="shared" si="189"/>
        <v>January</v>
      </c>
      <c r="E1112">
        <f t="shared" si="190"/>
        <v>1</v>
      </c>
      <c r="F1112" t="str">
        <f t="shared" si="191"/>
        <v>Qtr 01</v>
      </c>
      <c r="G1112">
        <f t="shared" si="192"/>
        <v>2013</v>
      </c>
      <c r="H1112" cm="1">
        <f t="array" ref="H1112">_xlfn.SWITCH(I1112,"Sunday",1,"Monday",2,"Tuesday",3,"Wednesday",4,"Thursday",5,"Friday",6,"Saturday",7)</f>
        <v>3</v>
      </c>
      <c r="I1112" t="str">
        <f t="shared" si="193"/>
        <v>Tuesday</v>
      </c>
      <c r="J1112">
        <f t="shared" si="194"/>
        <v>15</v>
      </c>
      <c r="K1112">
        <f t="shared" si="195"/>
        <v>15</v>
      </c>
      <c r="L1112">
        <f t="shared" si="196"/>
        <v>3</v>
      </c>
      <c r="M1112" t="str">
        <f t="shared" si="197"/>
        <v>2013-01</v>
      </c>
    </row>
    <row r="1113" spans="1:13">
      <c r="A1113" s="1" t="str">
        <f t="shared" si="187"/>
        <v>20130116</v>
      </c>
      <c r="B1113" s="4">
        <v>41290</v>
      </c>
      <c r="C1113" s="2">
        <f t="shared" si="188"/>
        <v>1</v>
      </c>
      <c r="D1113" s="2" t="str">
        <f t="shared" si="189"/>
        <v>January</v>
      </c>
      <c r="E1113">
        <f t="shared" si="190"/>
        <v>1</v>
      </c>
      <c r="F1113" t="str">
        <f t="shared" si="191"/>
        <v>Qtr 01</v>
      </c>
      <c r="G1113">
        <f t="shared" si="192"/>
        <v>2013</v>
      </c>
      <c r="H1113" cm="1">
        <f t="array" ref="H1113">_xlfn.SWITCH(I1113,"Sunday",1,"Monday",2,"Tuesday",3,"Wednesday",4,"Thursday",5,"Friday",6,"Saturday",7)</f>
        <v>4</v>
      </c>
      <c r="I1113" t="str">
        <f t="shared" si="193"/>
        <v>Wednesday</v>
      </c>
      <c r="J1113">
        <f t="shared" si="194"/>
        <v>16</v>
      </c>
      <c r="K1113">
        <f t="shared" si="195"/>
        <v>16</v>
      </c>
      <c r="L1113">
        <f t="shared" si="196"/>
        <v>3</v>
      </c>
      <c r="M1113" t="str">
        <f t="shared" si="197"/>
        <v>2013-01</v>
      </c>
    </row>
    <row r="1114" spans="1:13">
      <c r="A1114" s="1" t="str">
        <f t="shared" si="187"/>
        <v>20130117</v>
      </c>
      <c r="B1114" s="4">
        <v>41291</v>
      </c>
      <c r="C1114" s="2">
        <f t="shared" si="188"/>
        <v>1</v>
      </c>
      <c r="D1114" s="2" t="str">
        <f t="shared" si="189"/>
        <v>January</v>
      </c>
      <c r="E1114">
        <f t="shared" si="190"/>
        <v>1</v>
      </c>
      <c r="F1114" t="str">
        <f t="shared" si="191"/>
        <v>Qtr 01</v>
      </c>
      <c r="G1114">
        <f t="shared" si="192"/>
        <v>2013</v>
      </c>
      <c r="H1114" cm="1">
        <f t="array" ref="H1114">_xlfn.SWITCH(I1114,"Sunday",1,"Monday",2,"Tuesday",3,"Wednesday",4,"Thursday",5,"Friday",6,"Saturday",7)</f>
        <v>5</v>
      </c>
      <c r="I1114" t="str">
        <f t="shared" si="193"/>
        <v>Thursday</v>
      </c>
      <c r="J1114">
        <f t="shared" si="194"/>
        <v>17</v>
      </c>
      <c r="K1114">
        <f t="shared" si="195"/>
        <v>17</v>
      </c>
      <c r="L1114">
        <f t="shared" si="196"/>
        <v>3</v>
      </c>
      <c r="M1114" t="str">
        <f t="shared" si="197"/>
        <v>2013-01</v>
      </c>
    </row>
    <row r="1115" spans="1:13">
      <c r="A1115" s="1" t="str">
        <f t="shared" si="187"/>
        <v>20130118</v>
      </c>
      <c r="B1115" s="4">
        <v>41292</v>
      </c>
      <c r="C1115" s="2">
        <f t="shared" si="188"/>
        <v>1</v>
      </c>
      <c r="D1115" s="2" t="str">
        <f t="shared" si="189"/>
        <v>January</v>
      </c>
      <c r="E1115">
        <f t="shared" si="190"/>
        <v>1</v>
      </c>
      <c r="F1115" t="str">
        <f t="shared" si="191"/>
        <v>Qtr 01</v>
      </c>
      <c r="G1115">
        <f t="shared" si="192"/>
        <v>2013</v>
      </c>
      <c r="H1115" cm="1">
        <f t="array" ref="H1115">_xlfn.SWITCH(I1115,"Sunday",1,"Monday",2,"Tuesday",3,"Wednesday",4,"Thursday",5,"Friday",6,"Saturday",7)</f>
        <v>6</v>
      </c>
      <c r="I1115" t="str">
        <f t="shared" si="193"/>
        <v>Friday</v>
      </c>
      <c r="J1115">
        <f t="shared" si="194"/>
        <v>18</v>
      </c>
      <c r="K1115">
        <f t="shared" si="195"/>
        <v>18</v>
      </c>
      <c r="L1115">
        <f t="shared" si="196"/>
        <v>3</v>
      </c>
      <c r="M1115" t="str">
        <f t="shared" si="197"/>
        <v>2013-01</v>
      </c>
    </row>
    <row r="1116" spans="1:13">
      <c r="A1116" s="1" t="str">
        <f t="shared" si="187"/>
        <v>20130119</v>
      </c>
      <c r="B1116" s="4">
        <v>41293</v>
      </c>
      <c r="C1116" s="2">
        <f t="shared" si="188"/>
        <v>1</v>
      </c>
      <c r="D1116" s="2" t="str">
        <f t="shared" si="189"/>
        <v>January</v>
      </c>
      <c r="E1116">
        <f t="shared" si="190"/>
        <v>1</v>
      </c>
      <c r="F1116" t="str">
        <f t="shared" si="191"/>
        <v>Qtr 01</v>
      </c>
      <c r="G1116">
        <f t="shared" si="192"/>
        <v>2013</v>
      </c>
      <c r="H1116" cm="1">
        <f t="array" ref="H1116">_xlfn.SWITCH(I1116,"Sunday",1,"Monday",2,"Tuesday",3,"Wednesday",4,"Thursday",5,"Friday",6,"Saturday",7)</f>
        <v>7</v>
      </c>
      <c r="I1116" t="str">
        <f t="shared" si="193"/>
        <v>Saturday</v>
      </c>
      <c r="J1116">
        <f t="shared" si="194"/>
        <v>19</v>
      </c>
      <c r="K1116">
        <f t="shared" si="195"/>
        <v>19</v>
      </c>
      <c r="L1116">
        <f t="shared" si="196"/>
        <v>3</v>
      </c>
      <c r="M1116" t="str">
        <f t="shared" si="197"/>
        <v>2013-01</v>
      </c>
    </row>
    <row r="1117" spans="1:13">
      <c r="A1117" s="1" t="str">
        <f t="shared" si="187"/>
        <v>20130120</v>
      </c>
      <c r="B1117" s="4">
        <v>41294</v>
      </c>
      <c r="C1117" s="2">
        <f t="shared" si="188"/>
        <v>1</v>
      </c>
      <c r="D1117" s="2" t="str">
        <f t="shared" si="189"/>
        <v>January</v>
      </c>
      <c r="E1117">
        <f t="shared" si="190"/>
        <v>1</v>
      </c>
      <c r="F1117" t="str">
        <f t="shared" si="191"/>
        <v>Qtr 01</v>
      </c>
      <c r="G1117">
        <f t="shared" si="192"/>
        <v>2013</v>
      </c>
      <c r="H1117" cm="1">
        <f t="array" ref="H1117">_xlfn.SWITCH(I1117,"Sunday",1,"Monday",2,"Tuesday",3,"Wednesday",4,"Thursday",5,"Friday",6,"Saturday",7)</f>
        <v>1</v>
      </c>
      <c r="I1117" t="str">
        <f t="shared" si="193"/>
        <v>Sunday</v>
      </c>
      <c r="J1117">
        <f t="shared" si="194"/>
        <v>20</v>
      </c>
      <c r="K1117">
        <f t="shared" si="195"/>
        <v>20</v>
      </c>
      <c r="L1117">
        <f t="shared" si="196"/>
        <v>4</v>
      </c>
      <c r="M1117" t="str">
        <f t="shared" si="197"/>
        <v>2013-01</v>
      </c>
    </row>
    <row r="1118" spans="1:13">
      <c r="A1118" s="1" t="str">
        <f t="shared" si="187"/>
        <v>20130121</v>
      </c>
      <c r="B1118" s="4">
        <v>41295</v>
      </c>
      <c r="C1118" s="2">
        <f t="shared" si="188"/>
        <v>1</v>
      </c>
      <c r="D1118" s="2" t="str">
        <f t="shared" si="189"/>
        <v>January</v>
      </c>
      <c r="E1118">
        <f t="shared" si="190"/>
        <v>1</v>
      </c>
      <c r="F1118" t="str">
        <f t="shared" si="191"/>
        <v>Qtr 01</v>
      </c>
      <c r="G1118">
        <f t="shared" si="192"/>
        <v>2013</v>
      </c>
      <c r="H1118" cm="1">
        <f t="array" ref="H1118">_xlfn.SWITCH(I1118,"Sunday",1,"Monday",2,"Tuesday",3,"Wednesday",4,"Thursday",5,"Friday",6,"Saturday",7)</f>
        <v>2</v>
      </c>
      <c r="I1118" t="str">
        <f t="shared" si="193"/>
        <v>Monday</v>
      </c>
      <c r="J1118">
        <f t="shared" si="194"/>
        <v>21</v>
      </c>
      <c r="K1118">
        <f t="shared" si="195"/>
        <v>21</v>
      </c>
      <c r="L1118">
        <f t="shared" si="196"/>
        <v>4</v>
      </c>
      <c r="M1118" t="str">
        <f t="shared" si="197"/>
        <v>2013-01</v>
      </c>
    </row>
    <row r="1119" spans="1:13">
      <c r="A1119" s="1" t="str">
        <f t="shared" si="187"/>
        <v>20130122</v>
      </c>
      <c r="B1119" s="4">
        <v>41296</v>
      </c>
      <c r="C1119" s="2">
        <f t="shared" si="188"/>
        <v>1</v>
      </c>
      <c r="D1119" s="2" t="str">
        <f t="shared" si="189"/>
        <v>January</v>
      </c>
      <c r="E1119">
        <f t="shared" si="190"/>
        <v>1</v>
      </c>
      <c r="F1119" t="str">
        <f t="shared" si="191"/>
        <v>Qtr 01</v>
      </c>
      <c r="G1119">
        <f t="shared" si="192"/>
        <v>2013</v>
      </c>
      <c r="H1119" cm="1">
        <f t="array" ref="H1119">_xlfn.SWITCH(I1119,"Sunday",1,"Monday",2,"Tuesday",3,"Wednesday",4,"Thursday",5,"Friday",6,"Saturday",7)</f>
        <v>3</v>
      </c>
      <c r="I1119" t="str">
        <f t="shared" si="193"/>
        <v>Tuesday</v>
      </c>
      <c r="J1119">
        <f t="shared" si="194"/>
        <v>22</v>
      </c>
      <c r="K1119">
        <f t="shared" si="195"/>
        <v>22</v>
      </c>
      <c r="L1119">
        <f t="shared" si="196"/>
        <v>4</v>
      </c>
      <c r="M1119" t="str">
        <f t="shared" si="197"/>
        <v>2013-01</v>
      </c>
    </row>
    <row r="1120" spans="1:13">
      <c r="A1120" s="1" t="str">
        <f t="shared" si="187"/>
        <v>20130123</v>
      </c>
      <c r="B1120" s="4">
        <v>41297</v>
      </c>
      <c r="C1120" s="2">
        <f t="shared" si="188"/>
        <v>1</v>
      </c>
      <c r="D1120" s="2" t="str">
        <f t="shared" si="189"/>
        <v>January</v>
      </c>
      <c r="E1120">
        <f t="shared" si="190"/>
        <v>1</v>
      </c>
      <c r="F1120" t="str">
        <f t="shared" si="191"/>
        <v>Qtr 01</v>
      </c>
      <c r="G1120">
        <f t="shared" si="192"/>
        <v>2013</v>
      </c>
      <c r="H1120" cm="1">
        <f t="array" ref="H1120">_xlfn.SWITCH(I1120,"Sunday",1,"Monday",2,"Tuesday",3,"Wednesday",4,"Thursday",5,"Friday",6,"Saturday",7)</f>
        <v>4</v>
      </c>
      <c r="I1120" t="str">
        <f t="shared" si="193"/>
        <v>Wednesday</v>
      </c>
      <c r="J1120">
        <f t="shared" si="194"/>
        <v>23</v>
      </c>
      <c r="K1120">
        <f t="shared" si="195"/>
        <v>23</v>
      </c>
      <c r="L1120">
        <f t="shared" si="196"/>
        <v>4</v>
      </c>
      <c r="M1120" t="str">
        <f t="shared" si="197"/>
        <v>2013-01</v>
      </c>
    </row>
    <row r="1121" spans="1:13">
      <c r="A1121" s="1" t="str">
        <f t="shared" si="187"/>
        <v>20130124</v>
      </c>
      <c r="B1121" s="4">
        <v>41298</v>
      </c>
      <c r="C1121" s="2">
        <f t="shared" si="188"/>
        <v>1</v>
      </c>
      <c r="D1121" s="2" t="str">
        <f t="shared" si="189"/>
        <v>January</v>
      </c>
      <c r="E1121">
        <f t="shared" si="190"/>
        <v>1</v>
      </c>
      <c r="F1121" t="str">
        <f t="shared" si="191"/>
        <v>Qtr 01</v>
      </c>
      <c r="G1121">
        <f t="shared" si="192"/>
        <v>2013</v>
      </c>
      <c r="H1121" cm="1">
        <f t="array" ref="H1121">_xlfn.SWITCH(I1121,"Sunday",1,"Monday",2,"Tuesday",3,"Wednesday",4,"Thursday",5,"Friday",6,"Saturday",7)</f>
        <v>5</v>
      </c>
      <c r="I1121" t="str">
        <f t="shared" si="193"/>
        <v>Thursday</v>
      </c>
      <c r="J1121">
        <f t="shared" si="194"/>
        <v>24</v>
      </c>
      <c r="K1121">
        <f t="shared" si="195"/>
        <v>24</v>
      </c>
      <c r="L1121">
        <f t="shared" si="196"/>
        <v>4</v>
      </c>
      <c r="M1121" t="str">
        <f t="shared" si="197"/>
        <v>2013-01</v>
      </c>
    </row>
    <row r="1122" spans="1:13">
      <c r="A1122" s="1" t="str">
        <f t="shared" si="187"/>
        <v>20130125</v>
      </c>
      <c r="B1122" s="4">
        <v>41299</v>
      </c>
      <c r="C1122" s="2">
        <f t="shared" si="188"/>
        <v>1</v>
      </c>
      <c r="D1122" s="2" t="str">
        <f t="shared" si="189"/>
        <v>January</v>
      </c>
      <c r="E1122">
        <f t="shared" si="190"/>
        <v>1</v>
      </c>
      <c r="F1122" t="str">
        <f t="shared" si="191"/>
        <v>Qtr 01</v>
      </c>
      <c r="G1122">
        <f t="shared" si="192"/>
        <v>2013</v>
      </c>
      <c r="H1122" cm="1">
        <f t="array" ref="H1122">_xlfn.SWITCH(I1122,"Sunday",1,"Monday",2,"Tuesday",3,"Wednesday",4,"Thursday",5,"Friday",6,"Saturday",7)</f>
        <v>6</v>
      </c>
      <c r="I1122" t="str">
        <f t="shared" si="193"/>
        <v>Friday</v>
      </c>
      <c r="J1122">
        <f t="shared" si="194"/>
        <v>25</v>
      </c>
      <c r="K1122">
        <f t="shared" si="195"/>
        <v>25</v>
      </c>
      <c r="L1122">
        <f t="shared" si="196"/>
        <v>4</v>
      </c>
      <c r="M1122" t="str">
        <f t="shared" si="197"/>
        <v>2013-01</v>
      </c>
    </row>
    <row r="1123" spans="1:13">
      <c r="A1123" s="1" t="str">
        <f t="shared" si="187"/>
        <v>20130126</v>
      </c>
      <c r="B1123" s="4">
        <v>41300</v>
      </c>
      <c r="C1123" s="2">
        <f t="shared" si="188"/>
        <v>1</v>
      </c>
      <c r="D1123" s="2" t="str">
        <f t="shared" si="189"/>
        <v>January</v>
      </c>
      <c r="E1123">
        <f t="shared" si="190"/>
        <v>1</v>
      </c>
      <c r="F1123" t="str">
        <f t="shared" si="191"/>
        <v>Qtr 01</v>
      </c>
      <c r="G1123">
        <f t="shared" si="192"/>
        <v>2013</v>
      </c>
      <c r="H1123" cm="1">
        <f t="array" ref="H1123">_xlfn.SWITCH(I1123,"Sunday",1,"Monday",2,"Tuesday",3,"Wednesday",4,"Thursday",5,"Friday",6,"Saturday",7)</f>
        <v>7</v>
      </c>
      <c r="I1123" t="str">
        <f t="shared" si="193"/>
        <v>Saturday</v>
      </c>
      <c r="J1123">
        <f t="shared" si="194"/>
        <v>26</v>
      </c>
      <c r="K1123">
        <f t="shared" si="195"/>
        <v>26</v>
      </c>
      <c r="L1123">
        <f t="shared" si="196"/>
        <v>4</v>
      </c>
      <c r="M1123" t="str">
        <f t="shared" si="197"/>
        <v>2013-01</v>
      </c>
    </row>
    <row r="1124" spans="1:13">
      <c r="A1124" s="1" t="str">
        <f t="shared" si="187"/>
        <v>20130127</v>
      </c>
      <c r="B1124" s="4">
        <v>41301</v>
      </c>
      <c r="C1124" s="2">
        <f t="shared" si="188"/>
        <v>1</v>
      </c>
      <c r="D1124" s="2" t="str">
        <f t="shared" si="189"/>
        <v>January</v>
      </c>
      <c r="E1124">
        <f t="shared" si="190"/>
        <v>1</v>
      </c>
      <c r="F1124" t="str">
        <f t="shared" si="191"/>
        <v>Qtr 01</v>
      </c>
      <c r="G1124">
        <f t="shared" si="192"/>
        <v>2013</v>
      </c>
      <c r="H1124" cm="1">
        <f t="array" ref="H1124">_xlfn.SWITCH(I1124,"Sunday",1,"Monday",2,"Tuesday",3,"Wednesday",4,"Thursday",5,"Friday",6,"Saturday",7)</f>
        <v>1</v>
      </c>
      <c r="I1124" t="str">
        <f t="shared" si="193"/>
        <v>Sunday</v>
      </c>
      <c r="J1124">
        <f t="shared" si="194"/>
        <v>27</v>
      </c>
      <c r="K1124">
        <f t="shared" si="195"/>
        <v>27</v>
      </c>
      <c r="L1124">
        <f t="shared" si="196"/>
        <v>5</v>
      </c>
      <c r="M1124" t="str">
        <f t="shared" si="197"/>
        <v>2013-01</v>
      </c>
    </row>
    <row r="1125" spans="1:13">
      <c r="A1125" s="1" t="str">
        <f t="shared" si="187"/>
        <v>20130128</v>
      </c>
      <c r="B1125" s="4">
        <v>41302</v>
      </c>
      <c r="C1125" s="2">
        <f t="shared" si="188"/>
        <v>1</v>
      </c>
      <c r="D1125" s="2" t="str">
        <f t="shared" si="189"/>
        <v>January</v>
      </c>
      <c r="E1125">
        <f t="shared" si="190"/>
        <v>1</v>
      </c>
      <c r="F1125" t="str">
        <f t="shared" si="191"/>
        <v>Qtr 01</v>
      </c>
      <c r="G1125">
        <f t="shared" si="192"/>
        <v>2013</v>
      </c>
      <c r="H1125" cm="1">
        <f t="array" ref="H1125">_xlfn.SWITCH(I1125,"Sunday",1,"Monday",2,"Tuesday",3,"Wednesday",4,"Thursday",5,"Friday",6,"Saturday",7)</f>
        <v>2</v>
      </c>
      <c r="I1125" t="str">
        <f t="shared" si="193"/>
        <v>Monday</v>
      </c>
      <c r="J1125">
        <f t="shared" si="194"/>
        <v>28</v>
      </c>
      <c r="K1125">
        <f t="shared" si="195"/>
        <v>28</v>
      </c>
      <c r="L1125">
        <f t="shared" si="196"/>
        <v>5</v>
      </c>
      <c r="M1125" t="str">
        <f t="shared" si="197"/>
        <v>2013-01</v>
      </c>
    </row>
    <row r="1126" spans="1:13">
      <c r="A1126" s="1" t="str">
        <f t="shared" si="187"/>
        <v>20130129</v>
      </c>
      <c r="B1126" s="4">
        <v>41303</v>
      </c>
      <c r="C1126" s="2">
        <f t="shared" si="188"/>
        <v>1</v>
      </c>
      <c r="D1126" s="2" t="str">
        <f t="shared" si="189"/>
        <v>January</v>
      </c>
      <c r="E1126">
        <f t="shared" si="190"/>
        <v>1</v>
      </c>
      <c r="F1126" t="str">
        <f t="shared" si="191"/>
        <v>Qtr 01</v>
      </c>
      <c r="G1126">
        <f t="shared" si="192"/>
        <v>2013</v>
      </c>
      <c r="H1126" cm="1">
        <f t="array" ref="H1126">_xlfn.SWITCH(I1126,"Sunday",1,"Monday",2,"Tuesday",3,"Wednesday",4,"Thursday",5,"Friday",6,"Saturday",7)</f>
        <v>3</v>
      </c>
      <c r="I1126" t="str">
        <f t="shared" si="193"/>
        <v>Tuesday</v>
      </c>
      <c r="J1126">
        <f t="shared" si="194"/>
        <v>29</v>
      </c>
      <c r="K1126">
        <f t="shared" si="195"/>
        <v>29</v>
      </c>
      <c r="L1126">
        <f t="shared" si="196"/>
        <v>5</v>
      </c>
      <c r="M1126" t="str">
        <f t="shared" si="197"/>
        <v>2013-01</v>
      </c>
    </row>
    <row r="1127" spans="1:13">
      <c r="A1127" s="1" t="str">
        <f t="shared" si="187"/>
        <v>20130130</v>
      </c>
      <c r="B1127" s="4">
        <v>41304</v>
      </c>
      <c r="C1127" s="2">
        <f t="shared" si="188"/>
        <v>1</v>
      </c>
      <c r="D1127" s="2" t="str">
        <f t="shared" si="189"/>
        <v>January</v>
      </c>
      <c r="E1127">
        <f t="shared" si="190"/>
        <v>1</v>
      </c>
      <c r="F1127" t="str">
        <f t="shared" si="191"/>
        <v>Qtr 01</v>
      </c>
      <c r="G1127">
        <f t="shared" si="192"/>
        <v>2013</v>
      </c>
      <c r="H1127" cm="1">
        <f t="array" ref="H1127">_xlfn.SWITCH(I1127,"Sunday",1,"Monday",2,"Tuesday",3,"Wednesday",4,"Thursday",5,"Friday",6,"Saturday",7)</f>
        <v>4</v>
      </c>
      <c r="I1127" t="str">
        <f t="shared" si="193"/>
        <v>Wednesday</v>
      </c>
      <c r="J1127">
        <f t="shared" si="194"/>
        <v>30</v>
      </c>
      <c r="K1127">
        <f t="shared" si="195"/>
        <v>30</v>
      </c>
      <c r="L1127">
        <f t="shared" si="196"/>
        <v>5</v>
      </c>
      <c r="M1127" t="str">
        <f t="shared" si="197"/>
        <v>2013-01</v>
      </c>
    </row>
    <row r="1128" spans="1:13">
      <c r="A1128" s="1" t="str">
        <f t="shared" si="187"/>
        <v>20130131</v>
      </c>
      <c r="B1128" s="4">
        <v>41305</v>
      </c>
      <c r="C1128" s="2">
        <f t="shared" si="188"/>
        <v>1</v>
      </c>
      <c r="D1128" s="2" t="str">
        <f t="shared" si="189"/>
        <v>January</v>
      </c>
      <c r="E1128">
        <f t="shared" si="190"/>
        <v>1</v>
      </c>
      <c r="F1128" t="str">
        <f t="shared" si="191"/>
        <v>Qtr 01</v>
      </c>
      <c r="G1128">
        <f t="shared" si="192"/>
        <v>2013</v>
      </c>
      <c r="H1128" cm="1">
        <f t="array" ref="H1128">_xlfn.SWITCH(I1128,"Sunday",1,"Monday",2,"Tuesday",3,"Wednesday",4,"Thursday",5,"Friday",6,"Saturday",7)</f>
        <v>5</v>
      </c>
      <c r="I1128" t="str">
        <f t="shared" si="193"/>
        <v>Thursday</v>
      </c>
      <c r="J1128">
        <f t="shared" si="194"/>
        <v>31</v>
      </c>
      <c r="K1128">
        <f t="shared" si="195"/>
        <v>31</v>
      </c>
      <c r="L1128">
        <f t="shared" si="196"/>
        <v>5</v>
      </c>
      <c r="M1128" t="str">
        <f t="shared" si="197"/>
        <v>2013-01</v>
      </c>
    </row>
    <row r="1129" spans="1:13">
      <c r="A1129" s="1" t="str">
        <f t="shared" si="187"/>
        <v>20130201</v>
      </c>
      <c r="B1129" s="4">
        <v>41306</v>
      </c>
      <c r="C1129" s="2">
        <f t="shared" si="188"/>
        <v>2</v>
      </c>
      <c r="D1129" s="2" t="str">
        <f t="shared" si="189"/>
        <v>February</v>
      </c>
      <c r="E1129">
        <f t="shared" si="190"/>
        <v>1</v>
      </c>
      <c r="F1129" t="str">
        <f t="shared" si="191"/>
        <v>Qtr 01</v>
      </c>
      <c r="G1129">
        <f t="shared" si="192"/>
        <v>2013</v>
      </c>
      <c r="H1129" cm="1">
        <f t="array" ref="H1129">_xlfn.SWITCH(I1129,"Sunday",1,"Monday",2,"Tuesday",3,"Wednesday",4,"Thursday",5,"Friday",6,"Saturday",7)</f>
        <v>6</v>
      </c>
      <c r="I1129" t="str">
        <f t="shared" si="193"/>
        <v>Friday</v>
      </c>
      <c r="J1129">
        <f t="shared" si="194"/>
        <v>1</v>
      </c>
      <c r="K1129">
        <f t="shared" si="195"/>
        <v>32</v>
      </c>
      <c r="L1129">
        <f t="shared" si="196"/>
        <v>5</v>
      </c>
      <c r="M1129" t="str">
        <f t="shared" si="197"/>
        <v>2013-02</v>
      </c>
    </row>
    <row r="1130" spans="1:13">
      <c r="A1130" s="1" t="str">
        <f t="shared" si="187"/>
        <v>20130202</v>
      </c>
      <c r="B1130" s="4">
        <v>41307</v>
      </c>
      <c r="C1130" s="2">
        <f t="shared" si="188"/>
        <v>2</v>
      </c>
      <c r="D1130" s="2" t="str">
        <f t="shared" si="189"/>
        <v>February</v>
      </c>
      <c r="E1130">
        <f t="shared" si="190"/>
        <v>1</v>
      </c>
      <c r="F1130" t="str">
        <f t="shared" si="191"/>
        <v>Qtr 01</v>
      </c>
      <c r="G1130">
        <f t="shared" si="192"/>
        <v>2013</v>
      </c>
      <c r="H1130" cm="1">
        <f t="array" ref="H1130">_xlfn.SWITCH(I1130,"Sunday",1,"Monday",2,"Tuesday",3,"Wednesday",4,"Thursday",5,"Friday",6,"Saturday",7)</f>
        <v>7</v>
      </c>
      <c r="I1130" t="str">
        <f t="shared" si="193"/>
        <v>Saturday</v>
      </c>
      <c r="J1130">
        <f t="shared" si="194"/>
        <v>2</v>
      </c>
      <c r="K1130">
        <f t="shared" si="195"/>
        <v>33</v>
      </c>
      <c r="L1130">
        <f t="shared" si="196"/>
        <v>5</v>
      </c>
      <c r="M1130" t="str">
        <f t="shared" si="197"/>
        <v>2013-02</v>
      </c>
    </row>
    <row r="1131" spans="1:13">
      <c r="A1131" s="1" t="str">
        <f t="shared" si="187"/>
        <v>20130203</v>
      </c>
      <c r="B1131" s="4">
        <v>41308</v>
      </c>
      <c r="C1131" s="2">
        <f t="shared" si="188"/>
        <v>2</v>
      </c>
      <c r="D1131" s="2" t="str">
        <f t="shared" si="189"/>
        <v>February</v>
      </c>
      <c r="E1131">
        <f t="shared" si="190"/>
        <v>1</v>
      </c>
      <c r="F1131" t="str">
        <f t="shared" si="191"/>
        <v>Qtr 01</v>
      </c>
      <c r="G1131">
        <f t="shared" si="192"/>
        <v>2013</v>
      </c>
      <c r="H1131" cm="1">
        <f t="array" ref="H1131">_xlfn.SWITCH(I1131,"Sunday",1,"Monday",2,"Tuesday",3,"Wednesday",4,"Thursday",5,"Friday",6,"Saturday",7)</f>
        <v>1</v>
      </c>
      <c r="I1131" t="str">
        <f t="shared" si="193"/>
        <v>Sunday</v>
      </c>
      <c r="J1131">
        <f t="shared" si="194"/>
        <v>3</v>
      </c>
      <c r="K1131">
        <f t="shared" si="195"/>
        <v>34</v>
      </c>
      <c r="L1131">
        <f t="shared" si="196"/>
        <v>6</v>
      </c>
      <c r="M1131" t="str">
        <f t="shared" si="197"/>
        <v>2013-02</v>
      </c>
    </row>
    <row r="1132" spans="1:13">
      <c r="A1132" s="1" t="str">
        <f t="shared" si="187"/>
        <v>20130204</v>
      </c>
      <c r="B1132" s="4">
        <v>41309</v>
      </c>
      <c r="C1132" s="2">
        <f t="shared" si="188"/>
        <v>2</v>
      </c>
      <c r="D1132" s="2" t="str">
        <f t="shared" si="189"/>
        <v>February</v>
      </c>
      <c r="E1132">
        <f t="shared" si="190"/>
        <v>1</v>
      </c>
      <c r="F1132" t="str">
        <f t="shared" si="191"/>
        <v>Qtr 01</v>
      </c>
      <c r="G1132">
        <f t="shared" si="192"/>
        <v>2013</v>
      </c>
      <c r="H1132" cm="1">
        <f t="array" ref="H1132">_xlfn.SWITCH(I1132,"Sunday",1,"Monday",2,"Tuesday",3,"Wednesday",4,"Thursday",5,"Friday",6,"Saturday",7)</f>
        <v>2</v>
      </c>
      <c r="I1132" t="str">
        <f t="shared" si="193"/>
        <v>Monday</v>
      </c>
      <c r="J1132">
        <f t="shared" si="194"/>
        <v>4</v>
      </c>
      <c r="K1132">
        <f t="shared" si="195"/>
        <v>35</v>
      </c>
      <c r="L1132">
        <f t="shared" si="196"/>
        <v>6</v>
      </c>
      <c r="M1132" t="str">
        <f t="shared" si="197"/>
        <v>2013-02</v>
      </c>
    </row>
    <row r="1133" spans="1:13">
      <c r="A1133" s="1" t="str">
        <f t="shared" si="187"/>
        <v>20130205</v>
      </c>
      <c r="B1133" s="4">
        <v>41310</v>
      </c>
      <c r="C1133" s="2">
        <f t="shared" si="188"/>
        <v>2</v>
      </c>
      <c r="D1133" s="2" t="str">
        <f t="shared" si="189"/>
        <v>February</v>
      </c>
      <c r="E1133">
        <f t="shared" si="190"/>
        <v>1</v>
      </c>
      <c r="F1133" t="str">
        <f t="shared" si="191"/>
        <v>Qtr 01</v>
      </c>
      <c r="G1133">
        <f t="shared" si="192"/>
        <v>2013</v>
      </c>
      <c r="H1133" cm="1">
        <f t="array" ref="H1133">_xlfn.SWITCH(I1133,"Sunday",1,"Monday",2,"Tuesday",3,"Wednesday",4,"Thursday",5,"Friday",6,"Saturday",7)</f>
        <v>3</v>
      </c>
      <c r="I1133" t="str">
        <f t="shared" si="193"/>
        <v>Tuesday</v>
      </c>
      <c r="J1133">
        <f t="shared" si="194"/>
        <v>5</v>
      </c>
      <c r="K1133">
        <f t="shared" si="195"/>
        <v>36</v>
      </c>
      <c r="L1133">
        <f t="shared" si="196"/>
        <v>6</v>
      </c>
      <c r="M1133" t="str">
        <f t="shared" si="197"/>
        <v>2013-02</v>
      </c>
    </row>
    <row r="1134" spans="1:13">
      <c r="A1134" s="1" t="str">
        <f t="shared" si="187"/>
        <v>20130206</v>
      </c>
      <c r="B1134" s="4">
        <v>41311</v>
      </c>
      <c r="C1134" s="2">
        <f t="shared" si="188"/>
        <v>2</v>
      </c>
      <c r="D1134" s="2" t="str">
        <f t="shared" si="189"/>
        <v>February</v>
      </c>
      <c r="E1134">
        <f t="shared" si="190"/>
        <v>1</v>
      </c>
      <c r="F1134" t="str">
        <f t="shared" si="191"/>
        <v>Qtr 01</v>
      </c>
      <c r="G1134">
        <f t="shared" si="192"/>
        <v>2013</v>
      </c>
      <c r="H1134" cm="1">
        <f t="array" ref="H1134">_xlfn.SWITCH(I1134,"Sunday",1,"Monday",2,"Tuesday",3,"Wednesday",4,"Thursday",5,"Friday",6,"Saturday",7)</f>
        <v>4</v>
      </c>
      <c r="I1134" t="str">
        <f t="shared" si="193"/>
        <v>Wednesday</v>
      </c>
      <c r="J1134">
        <f t="shared" si="194"/>
        <v>6</v>
      </c>
      <c r="K1134">
        <f t="shared" si="195"/>
        <v>37</v>
      </c>
      <c r="L1134">
        <f t="shared" si="196"/>
        <v>6</v>
      </c>
      <c r="M1134" t="str">
        <f t="shared" si="197"/>
        <v>2013-02</v>
      </c>
    </row>
    <row r="1135" spans="1:13">
      <c r="A1135" s="1" t="str">
        <f t="shared" si="187"/>
        <v>20130207</v>
      </c>
      <c r="B1135" s="4">
        <v>41312</v>
      </c>
      <c r="C1135" s="2">
        <f t="shared" si="188"/>
        <v>2</v>
      </c>
      <c r="D1135" s="2" t="str">
        <f t="shared" si="189"/>
        <v>February</v>
      </c>
      <c r="E1135">
        <f t="shared" si="190"/>
        <v>1</v>
      </c>
      <c r="F1135" t="str">
        <f t="shared" si="191"/>
        <v>Qtr 01</v>
      </c>
      <c r="G1135">
        <f t="shared" si="192"/>
        <v>2013</v>
      </c>
      <c r="H1135" cm="1">
        <f t="array" ref="H1135">_xlfn.SWITCH(I1135,"Sunday",1,"Monday",2,"Tuesday",3,"Wednesday",4,"Thursday",5,"Friday",6,"Saturday",7)</f>
        <v>5</v>
      </c>
      <c r="I1135" t="str">
        <f t="shared" si="193"/>
        <v>Thursday</v>
      </c>
      <c r="J1135">
        <f t="shared" si="194"/>
        <v>7</v>
      </c>
      <c r="K1135">
        <f t="shared" si="195"/>
        <v>38</v>
      </c>
      <c r="L1135">
        <f t="shared" si="196"/>
        <v>6</v>
      </c>
      <c r="M1135" t="str">
        <f t="shared" si="197"/>
        <v>2013-02</v>
      </c>
    </row>
    <row r="1136" spans="1:13">
      <c r="A1136" s="1" t="str">
        <f t="shared" si="187"/>
        <v>20130208</v>
      </c>
      <c r="B1136" s="4">
        <v>41313</v>
      </c>
      <c r="C1136" s="2">
        <f t="shared" si="188"/>
        <v>2</v>
      </c>
      <c r="D1136" s="2" t="str">
        <f t="shared" si="189"/>
        <v>February</v>
      </c>
      <c r="E1136">
        <f t="shared" si="190"/>
        <v>1</v>
      </c>
      <c r="F1136" t="str">
        <f t="shared" si="191"/>
        <v>Qtr 01</v>
      </c>
      <c r="G1136">
        <f t="shared" si="192"/>
        <v>2013</v>
      </c>
      <c r="H1136" cm="1">
        <f t="array" ref="H1136">_xlfn.SWITCH(I1136,"Sunday",1,"Monday",2,"Tuesday",3,"Wednesday",4,"Thursday",5,"Friday",6,"Saturday",7)</f>
        <v>6</v>
      </c>
      <c r="I1136" t="str">
        <f t="shared" si="193"/>
        <v>Friday</v>
      </c>
      <c r="J1136">
        <f t="shared" si="194"/>
        <v>8</v>
      </c>
      <c r="K1136">
        <f t="shared" si="195"/>
        <v>39</v>
      </c>
      <c r="L1136">
        <f t="shared" si="196"/>
        <v>6</v>
      </c>
      <c r="M1136" t="str">
        <f t="shared" si="197"/>
        <v>2013-02</v>
      </c>
    </row>
    <row r="1137" spans="1:13">
      <c r="A1137" s="1" t="str">
        <f t="shared" si="187"/>
        <v>20130209</v>
      </c>
      <c r="B1137" s="4">
        <v>41314</v>
      </c>
      <c r="C1137" s="2">
        <f t="shared" si="188"/>
        <v>2</v>
      </c>
      <c r="D1137" s="2" t="str">
        <f t="shared" si="189"/>
        <v>February</v>
      </c>
      <c r="E1137">
        <f t="shared" si="190"/>
        <v>1</v>
      </c>
      <c r="F1137" t="str">
        <f t="shared" si="191"/>
        <v>Qtr 01</v>
      </c>
      <c r="G1137">
        <f t="shared" si="192"/>
        <v>2013</v>
      </c>
      <c r="H1137" cm="1">
        <f t="array" ref="H1137">_xlfn.SWITCH(I1137,"Sunday",1,"Monday",2,"Tuesday",3,"Wednesday",4,"Thursday",5,"Friday",6,"Saturday",7)</f>
        <v>7</v>
      </c>
      <c r="I1137" t="str">
        <f t="shared" si="193"/>
        <v>Saturday</v>
      </c>
      <c r="J1137">
        <f t="shared" si="194"/>
        <v>9</v>
      </c>
      <c r="K1137">
        <f t="shared" si="195"/>
        <v>40</v>
      </c>
      <c r="L1137">
        <f t="shared" si="196"/>
        <v>6</v>
      </c>
      <c r="M1137" t="str">
        <f t="shared" si="197"/>
        <v>2013-02</v>
      </c>
    </row>
    <row r="1138" spans="1:13">
      <c r="A1138" s="1" t="str">
        <f t="shared" si="187"/>
        <v>20130210</v>
      </c>
      <c r="B1138" s="4">
        <v>41315</v>
      </c>
      <c r="C1138" s="2">
        <f t="shared" si="188"/>
        <v>2</v>
      </c>
      <c r="D1138" s="2" t="str">
        <f t="shared" si="189"/>
        <v>February</v>
      </c>
      <c r="E1138">
        <f t="shared" si="190"/>
        <v>1</v>
      </c>
      <c r="F1138" t="str">
        <f t="shared" si="191"/>
        <v>Qtr 01</v>
      </c>
      <c r="G1138">
        <f t="shared" si="192"/>
        <v>2013</v>
      </c>
      <c r="H1138" cm="1">
        <f t="array" ref="H1138">_xlfn.SWITCH(I1138,"Sunday",1,"Monday",2,"Tuesday",3,"Wednesday",4,"Thursday",5,"Friday",6,"Saturday",7)</f>
        <v>1</v>
      </c>
      <c r="I1138" t="str">
        <f t="shared" si="193"/>
        <v>Sunday</v>
      </c>
      <c r="J1138">
        <f t="shared" si="194"/>
        <v>10</v>
      </c>
      <c r="K1138">
        <f t="shared" si="195"/>
        <v>41</v>
      </c>
      <c r="L1138">
        <f t="shared" si="196"/>
        <v>7</v>
      </c>
      <c r="M1138" t="str">
        <f t="shared" si="197"/>
        <v>2013-02</v>
      </c>
    </row>
    <row r="1139" spans="1:13">
      <c r="A1139" s="1" t="str">
        <f t="shared" si="187"/>
        <v>20130211</v>
      </c>
      <c r="B1139" s="4">
        <v>41316</v>
      </c>
      <c r="C1139" s="2">
        <f t="shared" si="188"/>
        <v>2</v>
      </c>
      <c r="D1139" s="2" t="str">
        <f t="shared" si="189"/>
        <v>February</v>
      </c>
      <c r="E1139">
        <f t="shared" si="190"/>
        <v>1</v>
      </c>
      <c r="F1139" t="str">
        <f t="shared" si="191"/>
        <v>Qtr 01</v>
      </c>
      <c r="G1139">
        <f t="shared" si="192"/>
        <v>2013</v>
      </c>
      <c r="H1139" cm="1">
        <f t="array" ref="H1139">_xlfn.SWITCH(I1139,"Sunday",1,"Monday",2,"Tuesday",3,"Wednesday",4,"Thursday",5,"Friday",6,"Saturday",7)</f>
        <v>2</v>
      </c>
      <c r="I1139" t="str">
        <f t="shared" si="193"/>
        <v>Monday</v>
      </c>
      <c r="J1139">
        <f t="shared" si="194"/>
        <v>11</v>
      </c>
      <c r="K1139">
        <f t="shared" si="195"/>
        <v>42</v>
      </c>
      <c r="L1139">
        <f t="shared" si="196"/>
        <v>7</v>
      </c>
      <c r="M1139" t="str">
        <f t="shared" si="197"/>
        <v>2013-02</v>
      </c>
    </row>
    <row r="1140" spans="1:13">
      <c r="A1140" s="1" t="str">
        <f t="shared" si="187"/>
        <v>20130212</v>
      </c>
      <c r="B1140" s="4">
        <v>41317</v>
      </c>
      <c r="C1140" s="2">
        <f t="shared" si="188"/>
        <v>2</v>
      </c>
      <c r="D1140" s="2" t="str">
        <f t="shared" si="189"/>
        <v>February</v>
      </c>
      <c r="E1140">
        <f t="shared" si="190"/>
        <v>1</v>
      </c>
      <c r="F1140" t="str">
        <f t="shared" si="191"/>
        <v>Qtr 01</v>
      </c>
      <c r="G1140">
        <f t="shared" si="192"/>
        <v>2013</v>
      </c>
      <c r="H1140" cm="1">
        <f t="array" ref="H1140">_xlfn.SWITCH(I1140,"Sunday",1,"Monday",2,"Tuesday",3,"Wednesday",4,"Thursday",5,"Friday",6,"Saturday",7)</f>
        <v>3</v>
      </c>
      <c r="I1140" t="str">
        <f t="shared" si="193"/>
        <v>Tuesday</v>
      </c>
      <c r="J1140">
        <f t="shared" si="194"/>
        <v>12</v>
      </c>
      <c r="K1140">
        <f t="shared" si="195"/>
        <v>43</v>
      </c>
      <c r="L1140">
        <f t="shared" si="196"/>
        <v>7</v>
      </c>
      <c r="M1140" t="str">
        <f t="shared" si="197"/>
        <v>2013-02</v>
      </c>
    </row>
    <row r="1141" spans="1:13">
      <c r="A1141" s="1" t="str">
        <f t="shared" si="187"/>
        <v>20130213</v>
      </c>
      <c r="B1141" s="4">
        <v>41318</v>
      </c>
      <c r="C1141" s="2">
        <f t="shared" si="188"/>
        <v>2</v>
      </c>
      <c r="D1141" s="2" t="str">
        <f t="shared" si="189"/>
        <v>February</v>
      </c>
      <c r="E1141">
        <f t="shared" si="190"/>
        <v>1</v>
      </c>
      <c r="F1141" t="str">
        <f t="shared" si="191"/>
        <v>Qtr 01</v>
      </c>
      <c r="G1141">
        <f t="shared" si="192"/>
        <v>2013</v>
      </c>
      <c r="H1141" cm="1">
        <f t="array" ref="H1141">_xlfn.SWITCH(I1141,"Sunday",1,"Monday",2,"Tuesday",3,"Wednesday",4,"Thursday",5,"Friday",6,"Saturday",7)</f>
        <v>4</v>
      </c>
      <c r="I1141" t="str">
        <f t="shared" si="193"/>
        <v>Wednesday</v>
      </c>
      <c r="J1141">
        <f t="shared" si="194"/>
        <v>13</v>
      </c>
      <c r="K1141">
        <f t="shared" si="195"/>
        <v>44</v>
      </c>
      <c r="L1141">
        <f t="shared" si="196"/>
        <v>7</v>
      </c>
      <c r="M1141" t="str">
        <f t="shared" si="197"/>
        <v>2013-02</v>
      </c>
    </row>
    <row r="1142" spans="1:13">
      <c r="A1142" s="1" t="str">
        <f t="shared" si="187"/>
        <v>20130214</v>
      </c>
      <c r="B1142" s="4">
        <v>41319</v>
      </c>
      <c r="C1142" s="2">
        <f t="shared" si="188"/>
        <v>2</v>
      </c>
      <c r="D1142" s="2" t="str">
        <f t="shared" si="189"/>
        <v>February</v>
      </c>
      <c r="E1142">
        <f t="shared" si="190"/>
        <v>1</v>
      </c>
      <c r="F1142" t="str">
        <f t="shared" si="191"/>
        <v>Qtr 01</v>
      </c>
      <c r="G1142">
        <f t="shared" si="192"/>
        <v>2013</v>
      </c>
      <c r="H1142" cm="1">
        <f t="array" ref="H1142">_xlfn.SWITCH(I1142,"Sunday",1,"Monday",2,"Tuesday",3,"Wednesday",4,"Thursday",5,"Friday",6,"Saturday",7)</f>
        <v>5</v>
      </c>
      <c r="I1142" t="str">
        <f t="shared" si="193"/>
        <v>Thursday</v>
      </c>
      <c r="J1142">
        <f t="shared" si="194"/>
        <v>14</v>
      </c>
      <c r="K1142">
        <f t="shared" si="195"/>
        <v>45</v>
      </c>
      <c r="L1142">
        <f t="shared" si="196"/>
        <v>7</v>
      </c>
      <c r="M1142" t="str">
        <f t="shared" si="197"/>
        <v>2013-02</v>
      </c>
    </row>
    <row r="1143" spans="1:13">
      <c r="A1143" s="1" t="str">
        <f t="shared" si="187"/>
        <v>20130215</v>
      </c>
      <c r="B1143" s="4">
        <v>41320</v>
      </c>
      <c r="C1143" s="2">
        <f t="shared" si="188"/>
        <v>2</v>
      </c>
      <c r="D1143" s="2" t="str">
        <f t="shared" si="189"/>
        <v>February</v>
      </c>
      <c r="E1143">
        <f t="shared" si="190"/>
        <v>1</v>
      </c>
      <c r="F1143" t="str">
        <f t="shared" si="191"/>
        <v>Qtr 01</v>
      </c>
      <c r="G1143">
        <f t="shared" si="192"/>
        <v>2013</v>
      </c>
      <c r="H1143" cm="1">
        <f t="array" ref="H1143">_xlfn.SWITCH(I1143,"Sunday",1,"Monday",2,"Tuesday",3,"Wednesday",4,"Thursday",5,"Friday",6,"Saturday",7)</f>
        <v>6</v>
      </c>
      <c r="I1143" t="str">
        <f t="shared" si="193"/>
        <v>Friday</v>
      </c>
      <c r="J1143">
        <f t="shared" si="194"/>
        <v>15</v>
      </c>
      <c r="K1143">
        <f t="shared" si="195"/>
        <v>46</v>
      </c>
      <c r="L1143">
        <f t="shared" si="196"/>
        <v>7</v>
      </c>
      <c r="M1143" t="str">
        <f t="shared" si="197"/>
        <v>2013-02</v>
      </c>
    </row>
    <row r="1144" spans="1:13">
      <c r="A1144" s="1" t="str">
        <f t="shared" si="187"/>
        <v>20130216</v>
      </c>
      <c r="B1144" s="4">
        <v>41321</v>
      </c>
      <c r="C1144" s="2">
        <f t="shared" si="188"/>
        <v>2</v>
      </c>
      <c r="D1144" s="2" t="str">
        <f t="shared" si="189"/>
        <v>February</v>
      </c>
      <c r="E1144">
        <f t="shared" si="190"/>
        <v>1</v>
      </c>
      <c r="F1144" t="str">
        <f t="shared" si="191"/>
        <v>Qtr 01</v>
      </c>
      <c r="G1144">
        <f t="shared" si="192"/>
        <v>2013</v>
      </c>
      <c r="H1144" cm="1">
        <f t="array" ref="H1144">_xlfn.SWITCH(I1144,"Sunday",1,"Monday",2,"Tuesday",3,"Wednesday",4,"Thursday",5,"Friday",6,"Saturday",7)</f>
        <v>7</v>
      </c>
      <c r="I1144" t="str">
        <f t="shared" si="193"/>
        <v>Saturday</v>
      </c>
      <c r="J1144">
        <f t="shared" si="194"/>
        <v>16</v>
      </c>
      <c r="K1144">
        <f t="shared" si="195"/>
        <v>47</v>
      </c>
      <c r="L1144">
        <f t="shared" si="196"/>
        <v>7</v>
      </c>
      <c r="M1144" t="str">
        <f t="shared" si="197"/>
        <v>2013-02</v>
      </c>
    </row>
    <row r="1145" spans="1:13">
      <c r="A1145" s="1" t="str">
        <f t="shared" si="187"/>
        <v>20130217</v>
      </c>
      <c r="B1145" s="4">
        <v>41322</v>
      </c>
      <c r="C1145" s="2">
        <f t="shared" si="188"/>
        <v>2</v>
      </c>
      <c r="D1145" s="2" t="str">
        <f t="shared" si="189"/>
        <v>February</v>
      </c>
      <c r="E1145">
        <f t="shared" si="190"/>
        <v>1</v>
      </c>
      <c r="F1145" t="str">
        <f t="shared" si="191"/>
        <v>Qtr 01</v>
      </c>
      <c r="G1145">
        <f t="shared" si="192"/>
        <v>2013</v>
      </c>
      <c r="H1145" cm="1">
        <f t="array" ref="H1145">_xlfn.SWITCH(I1145,"Sunday",1,"Monday",2,"Tuesday",3,"Wednesday",4,"Thursday",5,"Friday",6,"Saturday",7)</f>
        <v>1</v>
      </c>
      <c r="I1145" t="str">
        <f t="shared" si="193"/>
        <v>Sunday</v>
      </c>
      <c r="J1145">
        <f t="shared" si="194"/>
        <v>17</v>
      </c>
      <c r="K1145">
        <f t="shared" si="195"/>
        <v>48</v>
      </c>
      <c r="L1145">
        <f t="shared" si="196"/>
        <v>8</v>
      </c>
      <c r="M1145" t="str">
        <f t="shared" si="197"/>
        <v>2013-02</v>
      </c>
    </row>
    <row r="1146" spans="1:13">
      <c r="A1146" s="1" t="str">
        <f t="shared" si="187"/>
        <v>20130218</v>
      </c>
      <c r="B1146" s="4">
        <v>41323</v>
      </c>
      <c r="C1146" s="2">
        <f t="shared" si="188"/>
        <v>2</v>
      </c>
      <c r="D1146" s="2" t="str">
        <f t="shared" si="189"/>
        <v>February</v>
      </c>
      <c r="E1146">
        <f t="shared" si="190"/>
        <v>1</v>
      </c>
      <c r="F1146" t="str">
        <f t="shared" si="191"/>
        <v>Qtr 01</v>
      </c>
      <c r="G1146">
        <f t="shared" si="192"/>
        <v>2013</v>
      </c>
      <c r="H1146" cm="1">
        <f t="array" ref="H1146">_xlfn.SWITCH(I1146,"Sunday",1,"Monday",2,"Tuesday",3,"Wednesday",4,"Thursday",5,"Friday",6,"Saturday",7)</f>
        <v>2</v>
      </c>
      <c r="I1146" t="str">
        <f t="shared" si="193"/>
        <v>Monday</v>
      </c>
      <c r="J1146">
        <f t="shared" si="194"/>
        <v>18</v>
      </c>
      <c r="K1146">
        <f t="shared" si="195"/>
        <v>49</v>
      </c>
      <c r="L1146">
        <f t="shared" si="196"/>
        <v>8</v>
      </c>
      <c r="M1146" t="str">
        <f t="shared" si="197"/>
        <v>2013-02</v>
      </c>
    </row>
    <row r="1147" spans="1:13">
      <c r="A1147" s="1" t="str">
        <f t="shared" si="187"/>
        <v>20130219</v>
      </c>
      <c r="B1147" s="4">
        <v>41324</v>
      </c>
      <c r="C1147" s="2">
        <f t="shared" si="188"/>
        <v>2</v>
      </c>
      <c r="D1147" s="2" t="str">
        <f t="shared" si="189"/>
        <v>February</v>
      </c>
      <c r="E1147">
        <f t="shared" si="190"/>
        <v>1</v>
      </c>
      <c r="F1147" t="str">
        <f t="shared" si="191"/>
        <v>Qtr 01</v>
      </c>
      <c r="G1147">
        <f t="shared" si="192"/>
        <v>2013</v>
      </c>
      <c r="H1147" cm="1">
        <f t="array" ref="H1147">_xlfn.SWITCH(I1147,"Sunday",1,"Monday",2,"Tuesday",3,"Wednesday",4,"Thursday",5,"Friday",6,"Saturday",7)</f>
        <v>3</v>
      </c>
      <c r="I1147" t="str">
        <f t="shared" si="193"/>
        <v>Tuesday</v>
      </c>
      <c r="J1147">
        <f t="shared" si="194"/>
        <v>19</v>
      </c>
      <c r="K1147">
        <f t="shared" si="195"/>
        <v>50</v>
      </c>
      <c r="L1147">
        <f t="shared" si="196"/>
        <v>8</v>
      </c>
      <c r="M1147" t="str">
        <f t="shared" si="197"/>
        <v>2013-02</v>
      </c>
    </row>
    <row r="1148" spans="1:13">
      <c r="A1148" s="1" t="str">
        <f t="shared" si="187"/>
        <v>20130220</v>
      </c>
      <c r="B1148" s="4">
        <v>41325</v>
      </c>
      <c r="C1148" s="2">
        <f t="shared" si="188"/>
        <v>2</v>
      </c>
      <c r="D1148" s="2" t="str">
        <f t="shared" si="189"/>
        <v>February</v>
      </c>
      <c r="E1148">
        <f t="shared" si="190"/>
        <v>1</v>
      </c>
      <c r="F1148" t="str">
        <f t="shared" si="191"/>
        <v>Qtr 01</v>
      </c>
      <c r="G1148">
        <f t="shared" si="192"/>
        <v>2013</v>
      </c>
      <c r="H1148" cm="1">
        <f t="array" ref="H1148">_xlfn.SWITCH(I1148,"Sunday",1,"Monday",2,"Tuesday",3,"Wednesday",4,"Thursday",5,"Friday",6,"Saturday",7)</f>
        <v>4</v>
      </c>
      <c r="I1148" t="str">
        <f t="shared" si="193"/>
        <v>Wednesday</v>
      </c>
      <c r="J1148">
        <f t="shared" si="194"/>
        <v>20</v>
      </c>
      <c r="K1148">
        <f t="shared" si="195"/>
        <v>51</v>
      </c>
      <c r="L1148">
        <f t="shared" si="196"/>
        <v>8</v>
      </c>
      <c r="M1148" t="str">
        <f t="shared" si="197"/>
        <v>2013-02</v>
      </c>
    </row>
    <row r="1149" spans="1:13">
      <c r="A1149" s="1" t="str">
        <f t="shared" si="187"/>
        <v>20130221</v>
      </c>
      <c r="B1149" s="4">
        <v>41326</v>
      </c>
      <c r="C1149" s="2">
        <f t="shared" si="188"/>
        <v>2</v>
      </c>
      <c r="D1149" s="2" t="str">
        <f t="shared" si="189"/>
        <v>February</v>
      </c>
      <c r="E1149">
        <f t="shared" si="190"/>
        <v>1</v>
      </c>
      <c r="F1149" t="str">
        <f t="shared" si="191"/>
        <v>Qtr 01</v>
      </c>
      <c r="G1149">
        <f t="shared" si="192"/>
        <v>2013</v>
      </c>
      <c r="H1149" cm="1">
        <f t="array" ref="H1149">_xlfn.SWITCH(I1149,"Sunday",1,"Monday",2,"Tuesday",3,"Wednesday",4,"Thursday",5,"Friday",6,"Saturday",7)</f>
        <v>5</v>
      </c>
      <c r="I1149" t="str">
        <f t="shared" si="193"/>
        <v>Thursday</v>
      </c>
      <c r="J1149">
        <f t="shared" si="194"/>
        <v>21</v>
      </c>
      <c r="K1149">
        <f t="shared" si="195"/>
        <v>52</v>
      </c>
      <c r="L1149">
        <f t="shared" si="196"/>
        <v>8</v>
      </c>
      <c r="M1149" t="str">
        <f t="shared" si="197"/>
        <v>2013-02</v>
      </c>
    </row>
    <row r="1150" spans="1:13">
      <c r="A1150" s="1" t="str">
        <f t="shared" si="187"/>
        <v>20130222</v>
      </c>
      <c r="B1150" s="4">
        <v>41327</v>
      </c>
      <c r="C1150" s="2">
        <f t="shared" si="188"/>
        <v>2</v>
      </c>
      <c r="D1150" s="2" t="str">
        <f t="shared" si="189"/>
        <v>February</v>
      </c>
      <c r="E1150">
        <f t="shared" si="190"/>
        <v>1</v>
      </c>
      <c r="F1150" t="str">
        <f t="shared" si="191"/>
        <v>Qtr 01</v>
      </c>
      <c r="G1150">
        <f t="shared" si="192"/>
        <v>2013</v>
      </c>
      <c r="H1150" cm="1">
        <f t="array" ref="H1150">_xlfn.SWITCH(I1150,"Sunday",1,"Monday",2,"Tuesday",3,"Wednesday",4,"Thursday",5,"Friday",6,"Saturday",7)</f>
        <v>6</v>
      </c>
      <c r="I1150" t="str">
        <f t="shared" si="193"/>
        <v>Friday</v>
      </c>
      <c r="J1150">
        <f t="shared" si="194"/>
        <v>22</v>
      </c>
      <c r="K1150">
        <f t="shared" si="195"/>
        <v>53</v>
      </c>
      <c r="L1150">
        <f t="shared" si="196"/>
        <v>8</v>
      </c>
      <c r="M1150" t="str">
        <f t="shared" si="197"/>
        <v>2013-02</v>
      </c>
    </row>
    <row r="1151" spans="1:13">
      <c r="A1151" s="1" t="str">
        <f t="shared" si="187"/>
        <v>20130223</v>
      </c>
      <c r="B1151" s="4">
        <v>41328</v>
      </c>
      <c r="C1151" s="2">
        <f t="shared" si="188"/>
        <v>2</v>
      </c>
      <c r="D1151" s="2" t="str">
        <f t="shared" si="189"/>
        <v>February</v>
      </c>
      <c r="E1151">
        <f t="shared" si="190"/>
        <v>1</v>
      </c>
      <c r="F1151" t="str">
        <f t="shared" si="191"/>
        <v>Qtr 01</v>
      </c>
      <c r="G1151">
        <f t="shared" si="192"/>
        <v>2013</v>
      </c>
      <c r="H1151" cm="1">
        <f t="array" ref="H1151">_xlfn.SWITCH(I1151,"Sunday",1,"Monday",2,"Tuesday",3,"Wednesday",4,"Thursday",5,"Friday",6,"Saturday",7)</f>
        <v>7</v>
      </c>
      <c r="I1151" t="str">
        <f t="shared" si="193"/>
        <v>Saturday</v>
      </c>
      <c r="J1151">
        <f t="shared" si="194"/>
        <v>23</v>
      </c>
      <c r="K1151">
        <f t="shared" si="195"/>
        <v>54</v>
      </c>
      <c r="L1151">
        <f t="shared" si="196"/>
        <v>8</v>
      </c>
      <c r="M1151" t="str">
        <f t="shared" si="197"/>
        <v>2013-02</v>
      </c>
    </row>
    <row r="1152" spans="1:13">
      <c r="A1152" s="1" t="str">
        <f t="shared" si="187"/>
        <v>20130224</v>
      </c>
      <c r="B1152" s="4">
        <v>41329</v>
      </c>
      <c r="C1152" s="2">
        <f t="shared" si="188"/>
        <v>2</v>
      </c>
      <c r="D1152" s="2" t="str">
        <f t="shared" si="189"/>
        <v>February</v>
      </c>
      <c r="E1152">
        <f t="shared" si="190"/>
        <v>1</v>
      </c>
      <c r="F1152" t="str">
        <f t="shared" si="191"/>
        <v>Qtr 01</v>
      </c>
      <c r="G1152">
        <f t="shared" si="192"/>
        <v>2013</v>
      </c>
      <c r="H1152" cm="1">
        <f t="array" ref="H1152">_xlfn.SWITCH(I1152,"Sunday",1,"Monday",2,"Tuesday",3,"Wednesday",4,"Thursday",5,"Friday",6,"Saturday",7)</f>
        <v>1</v>
      </c>
      <c r="I1152" t="str">
        <f t="shared" si="193"/>
        <v>Sunday</v>
      </c>
      <c r="J1152">
        <f t="shared" si="194"/>
        <v>24</v>
      </c>
      <c r="K1152">
        <f t="shared" si="195"/>
        <v>55</v>
      </c>
      <c r="L1152">
        <f t="shared" si="196"/>
        <v>9</v>
      </c>
      <c r="M1152" t="str">
        <f t="shared" si="197"/>
        <v>2013-02</v>
      </c>
    </row>
    <row r="1153" spans="1:13">
      <c r="A1153" s="1" t="str">
        <f t="shared" si="187"/>
        <v>20130225</v>
      </c>
      <c r="B1153" s="4">
        <v>41330</v>
      </c>
      <c r="C1153" s="2">
        <f t="shared" si="188"/>
        <v>2</v>
      </c>
      <c r="D1153" s="2" t="str">
        <f t="shared" si="189"/>
        <v>February</v>
      </c>
      <c r="E1153">
        <f t="shared" si="190"/>
        <v>1</v>
      </c>
      <c r="F1153" t="str">
        <f t="shared" si="191"/>
        <v>Qtr 01</v>
      </c>
      <c r="G1153">
        <f t="shared" si="192"/>
        <v>2013</v>
      </c>
      <c r="H1153" cm="1">
        <f t="array" ref="H1153">_xlfn.SWITCH(I1153,"Sunday",1,"Monday",2,"Tuesday",3,"Wednesday",4,"Thursday",5,"Friday",6,"Saturday",7)</f>
        <v>2</v>
      </c>
      <c r="I1153" t="str">
        <f t="shared" si="193"/>
        <v>Monday</v>
      </c>
      <c r="J1153">
        <f t="shared" si="194"/>
        <v>25</v>
      </c>
      <c r="K1153">
        <f t="shared" si="195"/>
        <v>56</v>
      </c>
      <c r="L1153">
        <f t="shared" si="196"/>
        <v>9</v>
      </c>
      <c r="M1153" t="str">
        <f t="shared" si="197"/>
        <v>2013-02</v>
      </c>
    </row>
    <row r="1154" spans="1:13">
      <c r="A1154" s="1" t="str">
        <f t="shared" si="187"/>
        <v>20130226</v>
      </c>
      <c r="B1154" s="4">
        <v>41331</v>
      </c>
      <c r="C1154" s="2">
        <f t="shared" si="188"/>
        <v>2</v>
      </c>
      <c r="D1154" s="2" t="str">
        <f t="shared" si="189"/>
        <v>February</v>
      </c>
      <c r="E1154">
        <f t="shared" si="190"/>
        <v>1</v>
      </c>
      <c r="F1154" t="str">
        <f t="shared" si="191"/>
        <v>Qtr 01</v>
      </c>
      <c r="G1154">
        <f t="shared" si="192"/>
        <v>2013</v>
      </c>
      <c r="H1154" cm="1">
        <f t="array" ref="H1154">_xlfn.SWITCH(I1154,"Sunday",1,"Monday",2,"Tuesday",3,"Wednesday",4,"Thursday",5,"Friday",6,"Saturday",7)</f>
        <v>3</v>
      </c>
      <c r="I1154" t="str">
        <f t="shared" si="193"/>
        <v>Tuesday</v>
      </c>
      <c r="J1154">
        <f t="shared" si="194"/>
        <v>26</v>
      </c>
      <c r="K1154">
        <f t="shared" si="195"/>
        <v>57</v>
      </c>
      <c r="L1154">
        <f t="shared" si="196"/>
        <v>9</v>
      </c>
      <c r="M1154" t="str">
        <f t="shared" si="197"/>
        <v>2013-02</v>
      </c>
    </row>
    <row r="1155" spans="1:13">
      <c r="A1155" s="1" t="str">
        <f t="shared" ref="A1155:A1218" si="198">YEAR(B1155) &amp; REPT("0",2 - LEN(C1155)) &amp; C1155 &amp; REPT("0",2 - LEN(J1155)) &amp; J1155</f>
        <v>20130227</v>
      </c>
      <c r="B1155" s="4">
        <v>41332</v>
      </c>
      <c r="C1155" s="2">
        <f t="shared" ref="C1155:C1218" si="199">MONTH(B1155)</f>
        <v>2</v>
      </c>
      <c r="D1155" s="2" t="str">
        <f t="shared" ref="D1155:D1218" si="200">TEXT(B1155,"mmmm")</f>
        <v>February</v>
      </c>
      <c r="E1155">
        <f t="shared" ref="E1155:E1218" si="201">IF( OR(C1155 = 1, C1155=2, C1155 = 3),1, IF(OR(C1155 = 4, C1155=5, C1155 = 6),2,IF(OR(C1155 = 7, C1155=8, C1155 = 9),3,4)))</f>
        <v>1</v>
      </c>
      <c r="F1155" t="str">
        <f t="shared" ref="F1155:F1218" si="202">"Qtr " &amp; REPT("0",2 - LEN(E1155)) &amp; E1155</f>
        <v>Qtr 01</v>
      </c>
      <c r="G1155">
        <f t="shared" ref="G1155:G1218" si="203">YEAR(B1155)</f>
        <v>2013</v>
      </c>
      <c r="H1155" cm="1">
        <f t="array" ref="H1155">_xlfn.SWITCH(I1155,"Sunday",1,"Monday",2,"Tuesday",3,"Wednesday",4,"Thursday",5,"Friday",6,"Saturday",7)</f>
        <v>4</v>
      </c>
      <c r="I1155" t="str">
        <f t="shared" ref="I1155:I1218" si="204">TEXT(B1155,"dddd")</f>
        <v>Wednesday</v>
      </c>
      <c r="J1155">
        <f t="shared" ref="J1155:J1218" si="205">DAY(B1155)</f>
        <v>27</v>
      </c>
      <c r="K1155">
        <f t="shared" ref="K1155:K1218" si="206">B1155 - DATE(YEAR(B1155),1,0)</f>
        <v>58</v>
      </c>
      <c r="L1155">
        <f t="shared" ref="L1155:L1218" si="207">WEEKNUM(B1155)</f>
        <v>9</v>
      </c>
      <c r="M1155" t="str">
        <f t="shared" si="197"/>
        <v>2013-02</v>
      </c>
    </row>
    <row r="1156" spans="1:13">
      <c r="A1156" s="1" t="str">
        <f t="shared" si="198"/>
        <v>20130228</v>
      </c>
      <c r="B1156" s="4">
        <v>41333</v>
      </c>
      <c r="C1156" s="2">
        <f t="shared" si="199"/>
        <v>2</v>
      </c>
      <c r="D1156" s="2" t="str">
        <f t="shared" si="200"/>
        <v>February</v>
      </c>
      <c r="E1156">
        <f t="shared" si="201"/>
        <v>1</v>
      </c>
      <c r="F1156" t="str">
        <f t="shared" si="202"/>
        <v>Qtr 01</v>
      </c>
      <c r="G1156">
        <f t="shared" si="203"/>
        <v>2013</v>
      </c>
      <c r="H1156" cm="1">
        <f t="array" ref="H1156">_xlfn.SWITCH(I1156,"Sunday",1,"Monday",2,"Tuesday",3,"Wednesday",4,"Thursday",5,"Friday",6,"Saturday",7)</f>
        <v>5</v>
      </c>
      <c r="I1156" t="str">
        <f t="shared" si="204"/>
        <v>Thursday</v>
      </c>
      <c r="J1156">
        <f t="shared" si="205"/>
        <v>28</v>
      </c>
      <c r="K1156">
        <f t="shared" si="206"/>
        <v>59</v>
      </c>
      <c r="L1156">
        <f t="shared" si="207"/>
        <v>9</v>
      </c>
      <c r="M1156" t="str">
        <f t="shared" ref="M1156:M1219" si="208">YEAR(B1156) &amp; "-" &amp; REPT("0",2 - LEN(C1156)) &amp; C1156</f>
        <v>2013-02</v>
      </c>
    </row>
    <row r="1157" spans="1:13">
      <c r="A1157" s="1" t="str">
        <f t="shared" si="198"/>
        <v>20130301</v>
      </c>
      <c r="B1157" s="4">
        <v>41334</v>
      </c>
      <c r="C1157" s="2">
        <f t="shared" si="199"/>
        <v>3</v>
      </c>
      <c r="D1157" s="2" t="str">
        <f t="shared" si="200"/>
        <v>March</v>
      </c>
      <c r="E1157">
        <f t="shared" si="201"/>
        <v>1</v>
      </c>
      <c r="F1157" t="str">
        <f t="shared" si="202"/>
        <v>Qtr 01</v>
      </c>
      <c r="G1157">
        <f t="shared" si="203"/>
        <v>2013</v>
      </c>
      <c r="H1157" cm="1">
        <f t="array" ref="H1157">_xlfn.SWITCH(I1157,"Sunday",1,"Monday",2,"Tuesday",3,"Wednesday",4,"Thursday",5,"Friday",6,"Saturday",7)</f>
        <v>6</v>
      </c>
      <c r="I1157" t="str">
        <f t="shared" si="204"/>
        <v>Friday</v>
      </c>
      <c r="J1157">
        <f t="shared" si="205"/>
        <v>1</v>
      </c>
      <c r="K1157">
        <f t="shared" si="206"/>
        <v>60</v>
      </c>
      <c r="L1157">
        <f t="shared" si="207"/>
        <v>9</v>
      </c>
      <c r="M1157" t="str">
        <f t="shared" si="208"/>
        <v>2013-03</v>
      </c>
    </row>
    <row r="1158" spans="1:13">
      <c r="A1158" s="1" t="str">
        <f t="shared" si="198"/>
        <v>20130302</v>
      </c>
      <c r="B1158" s="4">
        <v>41335</v>
      </c>
      <c r="C1158" s="2">
        <f t="shared" si="199"/>
        <v>3</v>
      </c>
      <c r="D1158" s="2" t="str">
        <f t="shared" si="200"/>
        <v>March</v>
      </c>
      <c r="E1158">
        <f t="shared" si="201"/>
        <v>1</v>
      </c>
      <c r="F1158" t="str">
        <f t="shared" si="202"/>
        <v>Qtr 01</v>
      </c>
      <c r="G1158">
        <f t="shared" si="203"/>
        <v>2013</v>
      </c>
      <c r="H1158" cm="1">
        <f t="array" ref="H1158">_xlfn.SWITCH(I1158,"Sunday",1,"Monday",2,"Tuesday",3,"Wednesday",4,"Thursday",5,"Friday",6,"Saturday",7)</f>
        <v>7</v>
      </c>
      <c r="I1158" t="str">
        <f t="shared" si="204"/>
        <v>Saturday</v>
      </c>
      <c r="J1158">
        <f t="shared" si="205"/>
        <v>2</v>
      </c>
      <c r="K1158">
        <f t="shared" si="206"/>
        <v>61</v>
      </c>
      <c r="L1158">
        <f t="shared" si="207"/>
        <v>9</v>
      </c>
      <c r="M1158" t="str">
        <f t="shared" si="208"/>
        <v>2013-03</v>
      </c>
    </row>
    <row r="1159" spans="1:13">
      <c r="A1159" s="1" t="str">
        <f t="shared" si="198"/>
        <v>20130303</v>
      </c>
      <c r="B1159" s="4">
        <v>41336</v>
      </c>
      <c r="C1159" s="2">
        <f t="shared" si="199"/>
        <v>3</v>
      </c>
      <c r="D1159" s="2" t="str">
        <f t="shared" si="200"/>
        <v>March</v>
      </c>
      <c r="E1159">
        <f t="shared" si="201"/>
        <v>1</v>
      </c>
      <c r="F1159" t="str">
        <f t="shared" si="202"/>
        <v>Qtr 01</v>
      </c>
      <c r="G1159">
        <f t="shared" si="203"/>
        <v>2013</v>
      </c>
      <c r="H1159" cm="1">
        <f t="array" ref="H1159">_xlfn.SWITCH(I1159,"Sunday",1,"Monday",2,"Tuesday",3,"Wednesday",4,"Thursday",5,"Friday",6,"Saturday",7)</f>
        <v>1</v>
      </c>
      <c r="I1159" t="str">
        <f t="shared" si="204"/>
        <v>Sunday</v>
      </c>
      <c r="J1159">
        <f t="shared" si="205"/>
        <v>3</v>
      </c>
      <c r="K1159">
        <f t="shared" si="206"/>
        <v>62</v>
      </c>
      <c r="L1159">
        <f t="shared" si="207"/>
        <v>10</v>
      </c>
      <c r="M1159" t="str">
        <f t="shared" si="208"/>
        <v>2013-03</v>
      </c>
    </row>
    <row r="1160" spans="1:13">
      <c r="A1160" s="1" t="str">
        <f t="shared" si="198"/>
        <v>20130304</v>
      </c>
      <c r="B1160" s="4">
        <v>41337</v>
      </c>
      <c r="C1160" s="2">
        <f t="shared" si="199"/>
        <v>3</v>
      </c>
      <c r="D1160" s="2" t="str">
        <f t="shared" si="200"/>
        <v>March</v>
      </c>
      <c r="E1160">
        <f t="shared" si="201"/>
        <v>1</v>
      </c>
      <c r="F1160" t="str">
        <f t="shared" si="202"/>
        <v>Qtr 01</v>
      </c>
      <c r="G1160">
        <f t="shared" si="203"/>
        <v>2013</v>
      </c>
      <c r="H1160" cm="1">
        <f t="array" ref="H1160">_xlfn.SWITCH(I1160,"Sunday",1,"Monday",2,"Tuesday",3,"Wednesday",4,"Thursday",5,"Friday",6,"Saturday",7)</f>
        <v>2</v>
      </c>
      <c r="I1160" t="str">
        <f t="shared" si="204"/>
        <v>Monday</v>
      </c>
      <c r="J1160">
        <f t="shared" si="205"/>
        <v>4</v>
      </c>
      <c r="K1160">
        <f t="shared" si="206"/>
        <v>63</v>
      </c>
      <c r="L1160">
        <f t="shared" si="207"/>
        <v>10</v>
      </c>
      <c r="M1160" t="str">
        <f t="shared" si="208"/>
        <v>2013-03</v>
      </c>
    </row>
    <row r="1161" spans="1:13">
      <c r="A1161" s="1" t="str">
        <f t="shared" si="198"/>
        <v>20130305</v>
      </c>
      <c r="B1161" s="4">
        <v>41338</v>
      </c>
      <c r="C1161" s="2">
        <f t="shared" si="199"/>
        <v>3</v>
      </c>
      <c r="D1161" s="2" t="str">
        <f t="shared" si="200"/>
        <v>March</v>
      </c>
      <c r="E1161">
        <f t="shared" si="201"/>
        <v>1</v>
      </c>
      <c r="F1161" t="str">
        <f t="shared" si="202"/>
        <v>Qtr 01</v>
      </c>
      <c r="G1161">
        <f t="shared" si="203"/>
        <v>2013</v>
      </c>
      <c r="H1161" cm="1">
        <f t="array" ref="H1161">_xlfn.SWITCH(I1161,"Sunday",1,"Monday",2,"Tuesday",3,"Wednesday",4,"Thursday",5,"Friday",6,"Saturday",7)</f>
        <v>3</v>
      </c>
      <c r="I1161" t="str">
        <f t="shared" si="204"/>
        <v>Tuesday</v>
      </c>
      <c r="J1161">
        <f t="shared" si="205"/>
        <v>5</v>
      </c>
      <c r="K1161">
        <f t="shared" si="206"/>
        <v>64</v>
      </c>
      <c r="L1161">
        <f t="shared" si="207"/>
        <v>10</v>
      </c>
      <c r="M1161" t="str">
        <f t="shared" si="208"/>
        <v>2013-03</v>
      </c>
    </row>
    <row r="1162" spans="1:13">
      <c r="A1162" s="1" t="str">
        <f t="shared" si="198"/>
        <v>20130306</v>
      </c>
      <c r="B1162" s="4">
        <v>41339</v>
      </c>
      <c r="C1162" s="2">
        <f t="shared" si="199"/>
        <v>3</v>
      </c>
      <c r="D1162" s="2" t="str">
        <f t="shared" si="200"/>
        <v>March</v>
      </c>
      <c r="E1162">
        <f t="shared" si="201"/>
        <v>1</v>
      </c>
      <c r="F1162" t="str">
        <f t="shared" si="202"/>
        <v>Qtr 01</v>
      </c>
      <c r="G1162">
        <f t="shared" si="203"/>
        <v>2013</v>
      </c>
      <c r="H1162" cm="1">
        <f t="array" ref="H1162">_xlfn.SWITCH(I1162,"Sunday",1,"Monday",2,"Tuesday",3,"Wednesday",4,"Thursday",5,"Friday",6,"Saturday",7)</f>
        <v>4</v>
      </c>
      <c r="I1162" t="str">
        <f t="shared" si="204"/>
        <v>Wednesday</v>
      </c>
      <c r="J1162">
        <f t="shared" si="205"/>
        <v>6</v>
      </c>
      <c r="K1162">
        <f t="shared" si="206"/>
        <v>65</v>
      </c>
      <c r="L1162">
        <f t="shared" si="207"/>
        <v>10</v>
      </c>
      <c r="M1162" t="str">
        <f t="shared" si="208"/>
        <v>2013-03</v>
      </c>
    </row>
    <row r="1163" spans="1:13">
      <c r="A1163" s="1" t="str">
        <f t="shared" si="198"/>
        <v>20130307</v>
      </c>
      <c r="B1163" s="4">
        <v>41340</v>
      </c>
      <c r="C1163" s="2">
        <f t="shared" si="199"/>
        <v>3</v>
      </c>
      <c r="D1163" s="2" t="str">
        <f t="shared" si="200"/>
        <v>March</v>
      </c>
      <c r="E1163">
        <f t="shared" si="201"/>
        <v>1</v>
      </c>
      <c r="F1163" t="str">
        <f t="shared" si="202"/>
        <v>Qtr 01</v>
      </c>
      <c r="G1163">
        <f t="shared" si="203"/>
        <v>2013</v>
      </c>
      <c r="H1163" cm="1">
        <f t="array" ref="H1163">_xlfn.SWITCH(I1163,"Sunday",1,"Monday",2,"Tuesday",3,"Wednesday",4,"Thursday",5,"Friday",6,"Saturday",7)</f>
        <v>5</v>
      </c>
      <c r="I1163" t="str">
        <f t="shared" si="204"/>
        <v>Thursday</v>
      </c>
      <c r="J1163">
        <f t="shared" si="205"/>
        <v>7</v>
      </c>
      <c r="K1163">
        <f t="shared" si="206"/>
        <v>66</v>
      </c>
      <c r="L1163">
        <f t="shared" si="207"/>
        <v>10</v>
      </c>
      <c r="M1163" t="str">
        <f t="shared" si="208"/>
        <v>2013-03</v>
      </c>
    </row>
    <row r="1164" spans="1:13">
      <c r="A1164" s="1" t="str">
        <f t="shared" si="198"/>
        <v>20130308</v>
      </c>
      <c r="B1164" s="4">
        <v>41341</v>
      </c>
      <c r="C1164" s="2">
        <f t="shared" si="199"/>
        <v>3</v>
      </c>
      <c r="D1164" s="2" t="str">
        <f t="shared" si="200"/>
        <v>March</v>
      </c>
      <c r="E1164">
        <f t="shared" si="201"/>
        <v>1</v>
      </c>
      <c r="F1164" t="str">
        <f t="shared" si="202"/>
        <v>Qtr 01</v>
      </c>
      <c r="G1164">
        <f t="shared" si="203"/>
        <v>2013</v>
      </c>
      <c r="H1164" cm="1">
        <f t="array" ref="H1164">_xlfn.SWITCH(I1164,"Sunday",1,"Monday",2,"Tuesday",3,"Wednesday",4,"Thursday",5,"Friday",6,"Saturday",7)</f>
        <v>6</v>
      </c>
      <c r="I1164" t="str">
        <f t="shared" si="204"/>
        <v>Friday</v>
      </c>
      <c r="J1164">
        <f t="shared" si="205"/>
        <v>8</v>
      </c>
      <c r="K1164">
        <f t="shared" si="206"/>
        <v>67</v>
      </c>
      <c r="L1164">
        <f t="shared" si="207"/>
        <v>10</v>
      </c>
      <c r="M1164" t="str">
        <f t="shared" si="208"/>
        <v>2013-03</v>
      </c>
    </row>
    <row r="1165" spans="1:13">
      <c r="A1165" s="1" t="str">
        <f t="shared" si="198"/>
        <v>20130309</v>
      </c>
      <c r="B1165" s="4">
        <v>41342</v>
      </c>
      <c r="C1165" s="2">
        <f t="shared" si="199"/>
        <v>3</v>
      </c>
      <c r="D1165" s="2" t="str">
        <f t="shared" si="200"/>
        <v>March</v>
      </c>
      <c r="E1165">
        <f t="shared" si="201"/>
        <v>1</v>
      </c>
      <c r="F1165" t="str">
        <f t="shared" si="202"/>
        <v>Qtr 01</v>
      </c>
      <c r="G1165">
        <f t="shared" si="203"/>
        <v>2013</v>
      </c>
      <c r="H1165" cm="1">
        <f t="array" ref="H1165">_xlfn.SWITCH(I1165,"Sunday",1,"Monday",2,"Tuesday",3,"Wednesday",4,"Thursday",5,"Friday",6,"Saturday",7)</f>
        <v>7</v>
      </c>
      <c r="I1165" t="str">
        <f t="shared" si="204"/>
        <v>Saturday</v>
      </c>
      <c r="J1165">
        <f t="shared" si="205"/>
        <v>9</v>
      </c>
      <c r="K1165">
        <f t="shared" si="206"/>
        <v>68</v>
      </c>
      <c r="L1165">
        <f t="shared" si="207"/>
        <v>10</v>
      </c>
      <c r="M1165" t="str">
        <f t="shared" si="208"/>
        <v>2013-03</v>
      </c>
    </row>
    <row r="1166" spans="1:13">
      <c r="A1166" s="1" t="str">
        <f t="shared" si="198"/>
        <v>20130310</v>
      </c>
      <c r="B1166" s="4">
        <v>41343</v>
      </c>
      <c r="C1166" s="2">
        <f t="shared" si="199"/>
        <v>3</v>
      </c>
      <c r="D1166" s="2" t="str">
        <f t="shared" si="200"/>
        <v>March</v>
      </c>
      <c r="E1166">
        <f t="shared" si="201"/>
        <v>1</v>
      </c>
      <c r="F1166" t="str">
        <f t="shared" si="202"/>
        <v>Qtr 01</v>
      </c>
      <c r="G1166">
        <f t="shared" si="203"/>
        <v>2013</v>
      </c>
      <c r="H1166" cm="1">
        <f t="array" ref="H1166">_xlfn.SWITCH(I1166,"Sunday",1,"Monday",2,"Tuesday",3,"Wednesday",4,"Thursday",5,"Friday",6,"Saturday",7)</f>
        <v>1</v>
      </c>
      <c r="I1166" t="str">
        <f t="shared" si="204"/>
        <v>Sunday</v>
      </c>
      <c r="J1166">
        <f t="shared" si="205"/>
        <v>10</v>
      </c>
      <c r="K1166">
        <f t="shared" si="206"/>
        <v>69</v>
      </c>
      <c r="L1166">
        <f t="shared" si="207"/>
        <v>11</v>
      </c>
      <c r="M1166" t="str">
        <f t="shared" si="208"/>
        <v>2013-03</v>
      </c>
    </row>
    <row r="1167" spans="1:13">
      <c r="A1167" s="1" t="str">
        <f t="shared" si="198"/>
        <v>20130311</v>
      </c>
      <c r="B1167" s="4">
        <v>41344</v>
      </c>
      <c r="C1167" s="2">
        <f t="shared" si="199"/>
        <v>3</v>
      </c>
      <c r="D1167" s="2" t="str">
        <f t="shared" si="200"/>
        <v>March</v>
      </c>
      <c r="E1167">
        <f t="shared" si="201"/>
        <v>1</v>
      </c>
      <c r="F1167" t="str">
        <f t="shared" si="202"/>
        <v>Qtr 01</v>
      </c>
      <c r="G1167">
        <f t="shared" si="203"/>
        <v>2013</v>
      </c>
      <c r="H1167" cm="1">
        <f t="array" ref="H1167">_xlfn.SWITCH(I1167,"Sunday",1,"Monday",2,"Tuesday",3,"Wednesday",4,"Thursday",5,"Friday",6,"Saturday",7)</f>
        <v>2</v>
      </c>
      <c r="I1167" t="str">
        <f t="shared" si="204"/>
        <v>Monday</v>
      </c>
      <c r="J1167">
        <f t="shared" si="205"/>
        <v>11</v>
      </c>
      <c r="K1167">
        <f t="shared" si="206"/>
        <v>70</v>
      </c>
      <c r="L1167">
        <f t="shared" si="207"/>
        <v>11</v>
      </c>
      <c r="M1167" t="str">
        <f t="shared" si="208"/>
        <v>2013-03</v>
      </c>
    </row>
    <row r="1168" spans="1:13">
      <c r="A1168" s="1" t="str">
        <f t="shared" si="198"/>
        <v>20130312</v>
      </c>
      <c r="B1168" s="4">
        <v>41345</v>
      </c>
      <c r="C1168" s="2">
        <f t="shared" si="199"/>
        <v>3</v>
      </c>
      <c r="D1168" s="2" t="str">
        <f t="shared" si="200"/>
        <v>March</v>
      </c>
      <c r="E1168">
        <f t="shared" si="201"/>
        <v>1</v>
      </c>
      <c r="F1168" t="str">
        <f t="shared" si="202"/>
        <v>Qtr 01</v>
      </c>
      <c r="G1168">
        <f t="shared" si="203"/>
        <v>2013</v>
      </c>
      <c r="H1168" cm="1">
        <f t="array" ref="H1168">_xlfn.SWITCH(I1168,"Sunday",1,"Monday",2,"Tuesday",3,"Wednesday",4,"Thursday",5,"Friday",6,"Saturday",7)</f>
        <v>3</v>
      </c>
      <c r="I1168" t="str">
        <f t="shared" si="204"/>
        <v>Tuesday</v>
      </c>
      <c r="J1168">
        <f t="shared" si="205"/>
        <v>12</v>
      </c>
      <c r="K1168">
        <f t="shared" si="206"/>
        <v>71</v>
      </c>
      <c r="L1168">
        <f t="shared" si="207"/>
        <v>11</v>
      </c>
      <c r="M1168" t="str">
        <f t="shared" si="208"/>
        <v>2013-03</v>
      </c>
    </row>
    <row r="1169" spans="1:13">
      <c r="A1169" s="1" t="str">
        <f t="shared" si="198"/>
        <v>20130313</v>
      </c>
      <c r="B1169" s="4">
        <v>41346</v>
      </c>
      <c r="C1169" s="2">
        <f t="shared" si="199"/>
        <v>3</v>
      </c>
      <c r="D1169" s="2" t="str">
        <f t="shared" si="200"/>
        <v>March</v>
      </c>
      <c r="E1169">
        <f t="shared" si="201"/>
        <v>1</v>
      </c>
      <c r="F1169" t="str">
        <f t="shared" si="202"/>
        <v>Qtr 01</v>
      </c>
      <c r="G1169">
        <f t="shared" si="203"/>
        <v>2013</v>
      </c>
      <c r="H1169" cm="1">
        <f t="array" ref="H1169">_xlfn.SWITCH(I1169,"Sunday",1,"Monday",2,"Tuesday",3,"Wednesday",4,"Thursday",5,"Friday",6,"Saturday",7)</f>
        <v>4</v>
      </c>
      <c r="I1169" t="str">
        <f t="shared" si="204"/>
        <v>Wednesday</v>
      </c>
      <c r="J1169">
        <f t="shared" si="205"/>
        <v>13</v>
      </c>
      <c r="K1169">
        <f t="shared" si="206"/>
        <v>72</v>
      </c>
      <c r="L1169">
        <f t="shared" si="207"/>
        <v>11</v>
      </c>
      <c r="M1169" t="str">
        <f t="shared" si="208"/>
        <v>2013-03</v>
      </c>
    </row>
    <row r="1170" spans="1:13">
      <c r="A1170" s="1" t="str">
        <f t="shared" si="198"/>
        <v>20130314</v>
      </c>
      <c r="B1170" s="4">
        <v>41347</v>
      </c>
      <c r="C1170" s="2">
        <f t="shared" si="199"/>
        <v>3</v>
      </c>
      <c r="D1170" s="2" t="str">
        <f t="shared" si="200"/>
        <v>March</v>
      </c>
      <c r="E1170">
        <f t="shared" si="201"/>
        <v>1</v>
      </c>
      <c r="F1170" t="str">
        <f t="shared" si="202"/>
        <v>Qtr 01</v>
      </c>
      <c r="G1170">
        <f t="shared" si="203"/>
        <v>2013</v>
      </c>
      <c r="H1170" cm="1">
        <f t="array" ref="H1170">_xlfn.SWITCH(I1170,"Sunday",1,"Monday",2,"Tuesday",3,"Wednesday",4,"Thursday",5,"Friday",6,"Saturday",7)</f>
        <v>5</v>
      </c>
      <c r="I1170" t="str">
        <f t="shared" si="204"/>
        <v>Thursday</v>
      </c>
      <c r="J1170">
        <f t="shared" si="205"/>
        <v>14</v>
      </c>
      <c r="K1170">
        <f t="shared" si="206"/>
        <v>73</v>
      </c>
      <c r="L1170">
        <f t="shared" si="207"/>
        <v>11</v>
      </c>
      <c r="M1170" t="str">
        <f t="shared" si="208"/>
        <v>2013-03</v>
      </c>
    </row>
    <row r="1171" spans="1:13">
      <c r="A1171" s="1" t="str">
        <f t="shared" si="198"/>
        <v>20130315</v>
      </c>
      <c r="B1171" s="4">
        <v>41348</v>
      </c>
      <c r="C1171" s="2">
        <f t="shared" si="199"/>
        <v>3</v>
      </c>
      <c r="D1171" s="2" t="str">
        <f t="shared" si="200"/>
        <v>March</v>
      </c>
      <c r="E1171">
        <f t="shared" si="201"/>
        <v>1</v>
      </c>
      <c r="F1171" t="str">
        <f t="shared" si="202"/>
        <v>Qtr 01</v>
      </c>
      <c r="G1171">
        <f t="shared" si="203"/>
        <v>2013</v>
      </c>
      <c r="H1171" cm="1">
        <f t="array" ref="H1171">_xlfn.SWITCH(I1171,"Sunday",1,"Monday",2,"Tuesday",3,"Wednesday",4,"Thursday",5,"Friday",6,"Saturday",7)</f>
        <v>6</v>
      </c>
      <c r="I1171" t="str">
        <f t="shared" si="204"/>
        <v>Friday</v>
      </c>
      <c r="J1171">
        <f t="shared" si="205"/>
        <v>15</v>
      </c>
      <c r="K1171">
        <f t="shared" si="206"/>
        <v>74</v>
      </c>
      <c r="L1171">
        <f t="shared" si="207"/>
        <v>11</v>
      </c>
      <c r="M1171" t="str">
        <f t="shared" si="208"/>
        <v>2013-03</v>
      </c>
    </row>
    <row r="1172" spans="1:13">
      <c r="A1172" s="1" t="str">
        <f t="shared" si="198"/>
        <v>20130316</v>
      </c>
      <c r="B1172" s="4">
        <v>41349</v>
      </c>
      <c r="C1172" s="2">
        <f t="shared" si="199"/>
        <v>3</v>
      </c>
      <c r="D1172" s="2" t="str">
        <f t="shared" si="200"/>
        <v>March</v>
      </c>
      <c r="E1172">
        <f t="shared" si="201"/>
        <v>1</v>
      </c>
      <c r="F1172" t="str">
        <f t="shared" si="202"/>
        <v>Qtr 01</v>
      </c>
      <c r="G1172">
        <f t="shared" si="203"/>
        <v>2013</v>
      </c>
      <c r="H1172" cm="1">
        <f t="array" ref="H1172">_xlfn.SWITCH(I1172,"Sunday",1,"Monday",2,"Tuesday",3,"Wednesday",4,"Thursday",5,"Friday",6,"Saturday",7)</f>
        <v>7</v>
      </c>
      <c r="I1172" t="str">
        <f t="shared" si="204"/>
        <v>Saturday</v>
      </c>
      <c r="J1172">
        <f t="shared" si="205"/>
        <v>16</v>
      </c>
      <c r="K1172">
        <f t="shared" si="206"/>
        <v>75</v>
      </c>
      <c r="L1172">
        <f t="shared" si="207"/>
        <v>11</v>
      </c>
      <c r="M1172" t="str">
        <f t="shared" si="208"/>
        <v>2013-03</v>
      </c>
    </row>
    <row r="1173" spans="1:13">
      <c r="A1173" s="1" t="str">
        <f t="shared" si="198"/>
        <v>20130317</v>
      </c>
      <c r="B1173" s="4">
        <v>41350</v>
      </c>
      <c r="C1173" s="2">
        <f t="shared" si="199"/>
        <v>3</v>
      </c>
      <c r="D1173" s="2" t="str">
        <f t="shared" si="200"/>
        <v>March</v>
      </c>
      <c r="E1173">
        <f t="shared" si="201"/>
        <v>1</v>
      </c>
      <c r="F1173" t="str">
        <f t="shared" si="202"/>
        <v>Qtr 01</v>
      </c>
      <c r="G1173">
        <f t="shared" si="203"/>
        <v>2013</v>
      </c>
      <c r="H1173" cm="1">
        <f t="array" ref="H1173">_xlfn.SWITCH(I1173,"Sunday",1,"Monday",2,"Tuesday",3,"Wednesday",4,"Thursday",5,"Friday",6,"Saturday",7)</f>
        <v>1</v>
      </c>
      <c r="I1173" t="str">
        <f t="shared" si="204"/>
        <v>Sunday</v>
      </c>
      <c r="J1173">
        <f t="shared" si="205"/>
        <v>17</v>
      </c>
      <c r="K1173">
        <f t="shared" si="206"/>
        <v>76</v>
      </c>
      <c r="L1173">
        <f t="shared" si="207"/>
        <v>12</v>
      </c>
      <c r="M1173" t="str">
        <f t="shared" si="208"/>
        <v>2013-03</v>
      </c>
    </row>
    <row r="1174" spans="1:13">
      <c r="A1174" s="1" t="str">
        <f t="shared" si="198"/>
        <v>20130318</v>
      </c>
      <c r="B1174" s="4">
        <v>41351</v>
      </c>
      <c r="C1174" s="2">
        <f t="shared" si="199"/>
        <v>3</v>
      </c>
      <c r="D1174" s="2" t="str">
        <f t="shared" si="200"/>
        <v>March</v>
      </c>
      <c r="E1174">
        <f t="shared" si="201"/>
        <v>1</v>
      </c>
      <c r="F1174" t="str">
        <f t="shared" si="202"/>
        <v>Qtr 01</v>
      </c>
      <c r="G1174">
        <f t="shared" si="203"/>
        <v>2013</v>
      </c>
      <c r="H1174" cm="1">
        <f t="array" ref="H1174">_xlfn.SWITCH(I1174,"Sunday",1,"Monday",2,"Tuesday",3,"Wednesday",4,"Thursday",5,"Friday",6,"Saturday",7)</f>
        <v>2</v>
      </c>
      <c r="I1174" t="str">
        <f t="shared" si="204"/>
        <v>Monday</v>
      </c>
      <c r="J1174">
        <f t="shared" si="205"/>
        <v>18</v>
      </c>
      <c r="K1174">
        <f t="shared" si="206"/>
        <v>77</v>
      </c>
      <c r="L1174">
        <f t="shared" si="207"/>
        <v>12</v>
      </c>
      <c r="M1174" t="str">
        <f t="shared" si="208"/>
        <v>2013-03</v>
      </c>
    </row>
    <row r="1175" spans="1:13">
      <c r="A1175" s="1" t="str">
        <f t="shared" si="198"/>
        <v>20130319</v>
      </c>
      <c r="B1175" s="4">
        <v>41352</v>
      </c>
      <c r="C1175" s="2">
        <f t="shared" si="199"/>
        <v>3</v>
      </c>
      <c r="D1175" s="2" t="str">
        <f t="shared" si="200"/>
        <v>March</v>
      </c>
      <c r="E1175">
        <f t="shared" si="201"/>
        <v>1</v>
      </c>
      <c r="F1175" t="str">
        <f t="shared" si="202"/>
        <v>Qtr 01</v>
      </c>
      <c r="G1175">
        <f t="shared" si="203"/>
        <v>2013</v>
      </c>
      <c r="H1175" cm="1">
        <f t="array" ref="H1175">_xlfn.SWITCH(I1175,"Sunday",1,"Monday",2,"Tuesday",3,"Wednesday",4,"Thursday",5,"Friday",6,"Saturday",7)</f>
        <v>3</v>
      </c>
      <c r="I1175" t="str">
        <f t="shared" si="204"/>
        <v>Tuesday</v>
      </c>
      <c r="J1175">
        <f t="shared" si="205"/>
        <v>19</v>
      </c>
      <c r="K1175">
        <f t="shared" si="206"/>
        <v>78</v>
      </c>
      <c r="L1175">
        <f t="shared" si="207"/>
        <v>12</v>
      </c>
      <c r="M1175" t="str">
        <f t="shared" si="208"/>
        <v>2013-03</v>
      </c>
    </row>
    <row r="1176" spans="1:13">
      <c r="A1176" s="1" t="str">
        <f t="shared" si="198"/>
        <v>20130320</v>
      </c>
      <c r="B1176" s="4">
        <v>41353</v>
      </c>
      <c r="C1176" s="2">
        <f t="shared" si="199"/>
        <v>3</v>
      </c>
      <c r="D1176" s="2" t="str">
        <f t="shared" si="200"/>
        <v>March</v>
      </c>
      <c r="E1176">
        <f t="shared" si="201"/>
        <v>1</v>
      </c>
      <c r="F1176" t="str">
        <f t="shared" si="202"/>
        <v>Qtr 01</v>
      </c>
      <c r="G1176">
        <f t="shared" si="203"/>
        <v>2013</v>
      </c>
      <c r="H1176" cm="1">
        <f t="array" ref="H1176">_xlfn.SWITCH(I1176,"Sunday",1,"Monday",2,"Tuesday",3,"Wednesday",4,"Thursday",5,"Friday",6,"Saturday",7)</f>
        <v>4</v>
      </c>
      <c r="I1176" t="str">
        <f t="shared" si="204"/>
        <v>Wednesday</v>
      </c>
      <c r="J1176">
        <f t="shared" si="205"/>
        <v>20</v>
      </c>
      <c r="K1176">
        <f t="shared" si="206"/>
        <v>79</v>
      </c>
      <c r="L1176">
        <f t="shared" si="207"/>
        <v>12</v>
      </c>
      <c r="M1176" t="str">
        <f t="shared" si="208"/>
        <v>2013-03</v>
      </c>
    </row>
    <row r="1177" spans="1:13">
      <c r="A1177" s="1" t="str">
        <f t="shared" si="198"/>
        <v>20130321</v>
      </c>
      <c r="B1177" s="4">
        <v>41354</v>
      </c>
      <c r="C1177" s="2">
        <f t="shared" si="199"/>
        <v>3</v>
      </c>
      <c r="D1177" s="2" t="str">
        <f t="shared" si="200"/>
        <v>March</v>
      </c>
      <c r="E1177">
        <f t="shared" si="201"/>
        <v>1</v>
      </c>
      <c r="F1177" t="str">
        <f t="shared" si="202"/>
        <v>Qtr 01</v>
      </c>
      <c r="G1177">
        <f t="shared" si="203"/>
        <v>2013</v>
      </c>
      <c r="H1177" cm="1">
        <f t="array" ref="H1177">_xlfn.SWITCH(I1177,"Sunday",1,"Monday",2,"Tuesday",3,"Wednesday",4,"Thursday",5,"Friday",6,"Saturday",7)</f>
        <v>5</v>
      </c>
      <c r="I1177" t="str">
        <f t="shared" si="204"/>
        <v>Thursday</v>
      </c>
      <c r="J1177">
        <f t="shared" si="205"/>
        <v>21</v>
      </c>
      <c r="K1177">
        <f t="shared" si="206"/>
        <v>80</v>
      </c>
      <c r="L1177">
        <f t="shared" si="207"/>
        <v>12</v>
      </c>
      <c r="M1177" t="str">
        <f t="shared" si="208"/>
        <v>2013-03</v>
      </c>
    </row>
    <row r="1178" spans="1:13">
      <c r="A1178" s="1" t="str">
        <f t="shared" si="198"/>
        <v>20130322</v>
      </c>
      <c r="B1178" s="4">
        <v>41355</v>
      </c>
      <c r="C1178" s="2">
        <f t="shared" si="199"/>
        <v>3</v>
      </c>
      <c r="D1178" s="2" t="str">
        <f t="shared" si="200"/>
        <v>March</v>
      </c>
      <c r="E1178">
        <f t="shared" si="201"/>
        <v>1</v>
      </c>
      <c r="F1178" t="str">
        <f t="shared" si="202"/>
        <v>Qtr 01</v>
      </c>
      <c r="G1178">
        <f t="shared" si="203"/>
        <v>2013</v>
      </c>
      <c r="H1178" cm="1">
        <f t="array" ref="H1178">_xlfn.SWITCH(I1178,"Sunday",1,"Monday",2,"Tuesday",3,"Wednesday",4,"Thursday",5,"Friday",6,"Saturday",7)</f>
        <v>6</v>
      </c>
      <c r="I1178" t="str">
        <f t="shared" si="204"/>
        <v>Friday</v>
      </c>
      <c r="J1178">
        <f t="shared" si="205"/>
        <v>22</v>
      </c>
      <c r="K1178">
        <f t="shared" si="206"/>
        <v>81</v>
      </c>
      <c r="L1178">
        <f t="shared" si="207"/>
        <v>12</v>
      </c>
      <c r="M1178" t="str">
        <f t="shared" si="208"/>
        <v>2013-03</v>
      </c>
    </row>
    <row r="1179" spans="1:13">
      <c r="A1179" s="1" t="str">
        <f t="shared" si="198"/>
        <v>20130323</v>
      </c>
      <c r="B1179" s="4">
        <v>41356</v>
      </c>
      <c r="C1179" s="2">
        <f t="shared" si="199"/>
        <v>3</v>
      </c>
      <c r="D1179" s="2" t="str">
        <f t="shared" si="200"/>
        <v>March</v>
      </c>
      <c r="E1179">
        <f t="shared" si="201"/>
        <v>1</v>
      </c>
      <c r="F1179" t="str">
        <f t="shared" si="202"/>
        <v>Qtr 01</v>
      </c>
      <c r="G1179">
        <f t="shared" si="203"/>
        <v>2013</v>
      </c>
      <c r="H1179" cm="1">
        <f t="array" ref="H1179">_xlfn.SWITCH(I1179,"Sunday",1,"Monday",2,"Tuesday",3,"Wednesday",4,"Thursday",5,"Friday",6,"Saturday",7)</f>
        <v>7</v>
      </c>
      <c r="I1179" t="str">
        <f t="shared" si="204"/>
        <v>Saturday</v>
      </c>
      <c r="J1179">
        <f t="shared" si="205"/>
        <v>23</v>
      </c>
      <c r="K1179">
        <f t="shared" si="206"/>
        <v>82</v>
      </c>
      <c r="L1179">
        <f t="shared" si="207"/>
        <v>12</v>
      </c>
      <c r="M1179" t="str">
        <f t="shared" si="208"/>
        <v>2013-03</v>
      </c>
    </row>
    <row r="1180" spans="1:13">
      <c r="A1180" s="1" t="str">
        <f t="shared" si="198"/>
        <v>20130324</v>
      </c>
      <c r="B1180" s="4">
        <v>41357</v>
      </c>
      <c r="C1180" s="2">
        <f t="shared" si="199"/>
        <v>3</v>
      </c>
      <c r="D1180" s="2" t="str">
        <f t="shared" si="200"/>
        <v>March</v>
      </c>
      <c r="E1180">
        <f t="shared" si="201"/>
        <v>1</v>
      </c>
      <c r="F1180" t="str">
        <f t="shared" si="202"/>
        <v>Qtr 01</v>
      </c>
      <c r="G1180">
        <f t="shared" si="203"/>
        <v>2013</v>
      </c>
      <c r="H1180" cm="1">
        <f t="array" ref="H1180">_xlfn.SWITCH(I1180,"Sunday",1,"Monday",2,"Tuesday",3,"Wednesday",4,"Thursday",5,"Friday",6,"Saturday",7)</f>
        <v>1</v>
      </c>
      <c r="I1180" t="str">
        <f t="shared" si="204"/>
        <v>Sunday</v>
      </c>
      <c r="J1180">
        <f t="shared" si="205"/>
        <v>24</v>
      </c>
      <c r="K1180">
        <f t="shared" si="206"/>
        <v>83</v>
      </c>
      <c r="L1180">
        <f t="shared" si="207"/>
        <v>13</v>
      </c>
      <c r="M1180" t="str">
        <f t="shared" si="208"/>
        <v>2013-03</v>
      </c>
    </row>
    <row r="1181" spans="1:13">
      <c r="A1181" s="1" t="str">
        <f t="shared" si="198"/>
        <v>20130325</v>
      </c>
      <c r="B1181" s="4">
        <v>41358</v>
      </c>
      <c r="C1181" s="2">
        <f t="shared" si="199"/>
        <v>3</v>
      </c>
      <c r="D1181" s="2" t="str">
        <f t="shared" si="200"/>
        <v>March</v>
      </c>
      <c r="E1181">
        <f t="shared" si="201"/>
        <v>1</v>
      </c>
      <c r="F1181" t="str">
        <f t="shared" si="202"/>
        <v>Qtr 01</v>
      </c>
      <c r="G1181">
        <f t="shared" si="203"/>
        <v>2013</v>
      </c>
      <c r="H1181" cm="1">
        <f t="array" ref="H1181">_xlfn.SWITCH(I1181,"Sunday",1,"Monday",2,"Tuesday",3,"Wednesday",4,"Thursday",5,"Friday",6,"Saturday",7)</f>
        <v>2</v>
      </c>
      <c r="I1181" t="str">
        <f t="shared" si="204"/>
        <v>Monday</v>
      </c>
      <c r="J1181">
        <f t="shared" si="205"/>
        <v>25</v>
      </c>
      <c r="K1181">
        <f t="shared" si="206"/>
        <v>84</v>
      </c>
      <c r="L1181">
        <f t="shared" si="207"/>
        <v>13</v>
      </c>
      <c r="M1181" t="str">
        <f t="shared" si="208"/>
        <v>2013-03</v>
      </c>
    </row>
    <row r="1182" spans="1:13">
      <c r="A1182" s="1" t="str">
        <f t="shared" si="198"/>
        <v>20130326</v>
      </c>
      <c r="B1182" s="4">
        <v>41359</v>
      </c>
      <c r="C1182" s="2">
        <f t="shared" si="199"/>
        <v>3</v>
      </c>
      <c r="D1182" s="2" t="str">
        <f t="shared" si="200"/>
        <v>March</v>
      </c>
      <c r="E1182">
        <f t="shared" si="201"/>
        <v>1</v>
      </c>
      <c r="F1182" t="str">
        <f t="shared" si="202"/>
        <v>Qtr 01</v>
      </c>
      <c r="G1182">
        <f t="shared" si="203"/>
        <v>2013</v>
      </c>
      <c r="H1182" cm="1">
        <f t="array" ref="H1182">_xlfn.SWITCH(I1182,"Sunday",1,"Monday",2,"Tuesday",3,"Wednesday",4,"Thursday",5,"Friday",6,"Saturday",7)</f>
        <v>3</v>
      </c>
      <c r="I1182" t="str">
        <f t="shared" si="204"/>
        <v>Tuesday</v>
      </c>
      <c r="J1182">
        <f t="shared" si="205"/>
        <v>26</v>
      </c>
      <c r="K1182">
        <f t="shared" si="206"/>
        <v>85</v>
      </c>
      <c r="L1182">
        <f t="shared" si="207"/>
        <v>13</v>
      </c>
      <c r="M1182" t="str">
        <f t="shared" si="208"/>
        <v>2013-03</v>
      </c>
    </row>
    <row r="1183" spans="1:13">
      <c r="A1183" s="1" t="str">
        <f t="shared" si="198"/>
        <v>20130327</v>
      </c>
      <c r="B1183" s="4">
        <v>41360</v>
      </c>
      <c r="C1183" s="2">
        <f t="shared" si="199"/>
        <v>3</v>
      </c>
      <c r="D1183" s="2" t="str">
        <f t="shared" si="200"/>
        <v>March</v>
      </c>
      <c r="E1183">
        <f t="shared" si="201"/>
        <v>1</v>
      </c>
      <c r="F1183" t="str">
        <f t="shared" si="202"/>
        <v>Qtr 01</v>
      </c>
      <c r="G1183">
        <f t="shared" si="203"/>
        <v>2013</v>
      </c>
      <c r="H1183" cm="1">
        <f t="array" ref="H1183">_xlfn.SWITCH(I1183,"Sunday",1,"Monday",2,"Tuesday",3,"Wednesday",4,"Thursday",5,"Friday",6,"Saturday",7)</f>
        <v>4</v>
      </c>
      <c r="I1183" t="str">
        <f t="shared" si="204"/>
        <v>Wednesday</v>
      </c>
      <c r="J1183">
        <f t="shared" si="205"/>
        <v>27</v>
      </c>
      <c r="K1183">
        <f t="shared" si="206"/>
        <v>86</v>
      </c>
      <c r="L1183">
        <f t="shared" si="207"/>
        <v>13</v>
      </c>
      <c r="M1183" t="str">
        <f t="shared" si="208"/>
        <v>2013-03</v>
      </c>
    </row>
    <row r="1184" spans="1:13">
      <c r="A1184" s="1" t="str">
        <f t="shared" si="198"/>
        <v>20130328</v>
      </c>
      <c r="B1184" s="4">
        <v>41361</v>
      </c>
      <c r="C1184" s="2">
        <f t="shared" si="199"/>
        <v>3</v>
      </c>
      <c r="D1184" s="2" t="str">
        <f t="shared" si="200"/>
        <v>March</v>
      </c>
      <c r="E1184">
        <f t="shared" si="201"/>
        <v>1</v>
      </c>
      <c r="F1184" t="str">
        <f t="shared" si="202"/>
        <v>Qtr 01</v>
      </c>
      <c r="G1184">
        <f t="shared" si="203"/>
        <v>2013</v>
      </c>
      <c r="H1184" cm="1">
        <f t="array" ref="H1184">_xlfn.SWITCH(I1184,"Sunday",1,"Monday",2,"Tuesday",3,"Wednesday",4,"Thursday",5,"Friday",6,"Saturday",7)</f>
        <v>5</v>
      </c>
      <c r="I1184" t="str">
        <f t="shared" si="204"/>
        <v>Thursday</v>
      </c>
      <c r="J1184">
        <f t="shared" si="205"/>
        <v>28</v>
      </c>
      <c r="K1184">
        <f t="shared" si="206"/>
        <v>87</v>
      </c>
      <c r="L1184">
        <f t="shared" si="207"/>
        <v>13</v>
      </c>
      <c r="M1184" t="str">
        <f t="shared" si="208"/>
        <v>2013-03</v>
      </c>
    </row>
    <row r="1185" spans="1:13">
      <c r="A1185" s="1" t="str">
        <f t="shared" si="198"/>
        <v>20130329</v>
      </c>
      <c r="B1185" s="4">
        <v>41362</v>
      </c>
      <c r="C1185" s="2">
        <f t="shared" si="199"/>
        <v>3</v>
      </c>
      <c r="D1185" s="2" t="str">
        <f t="shared" si="200"/>
        <v>March</v>
      </c>
      <c r="E1185">
        <f t="shared" si="201"/>
        <v>1</v>
      </c>
      <c r="F1185" t="str">
        <f t="shared" si="202"/>
        <v>Qtr 01</v>
      </c>
      <c r="G1185">
        <f t="shared" si="203"/>
        <v>2013</v>
      </c>
      <c r="H1185" cm="1">
        <f t="array" ref="H1185">_xlfn.SWITCH(I1185,"Sunday",1,"Monday",2,"Tuesday",3,"Wednesday",4,"Thursday",5,"Friday",6,"Saturday",7)</f>
        <v>6</v>
      </c>
      <c r="I1185" t="str">
        <f t="shared" si="204"/>
        <v>Friday</v>
      </c>
      <c r="J1185">
        <f t="shared" si="205"/>
        <v>29</v>
      </c>
      <c r="K1185">
        <f t="shared" si="206"/>
        <v>88</v>
      </c>
      <c r="L1185">
        <f t="shared" si="207"/>
        <v>13</v>
      </c>
      <c r="M1185" t="str">
        <f t="shared" si="208"/>
        <v>2013-03</v>
      </c>
    </row>
    <row r="1186" spans="1:13">
      <c r="A1186" s="1" t="str">
        <f t="shared" si="198"/>
        <v>20130330</v>
      </c>
      <c r="B1186" s="4">
        <v>41363</v>
      </c>
      <c r="C1186" s="2">
        <f t="shared" si="199"/>
        <v>3</v>
      </c>
      <c r="D1186" s="2" t="str">
        <f t="shared" si="200"/>
        <v>March</v>
      </c>
      <c r="E1186">
        <f t="shared" si="201"/>
        <v>1</v>
      </c>
      <c r="F1186" t="str">
        <f t="shared" si="202"/>
        <v>Qtr 01</v>
      </c>
      <c r="G1186">
        <f t="shared" si="203"/>
        <v>2013</v>
      </c>
      <c r="H1186" cm="1">
        <f t="array" ref="H1186">_xlfn.SWITCH(I1186,"Sunday",1,"Monday",2,"Tuesday",3,"Wednesday",4,"Thursday",5,"Friday",6,"Saturday",7)</f>
        <v>7</v>
      </c>
      <c r="I1186" t="str">
        <f t="shared" si="204"/>
        <v>Saturday</v>
      </c>
      <c r="J1186">
        <f t="shared" si="205"/>
        <v>30</v>
      </c>
      <c r="K1186">
        <f t="shared" si="206"/>
        <v>89</v>
      </c>
      <c r="L1186">
        <f t="shared" si="207"/>
        <v>13</v>
      </c>
      <c r="M1186" t="str">
        <f t="shared" si="208"/>
        <v>2013-03</v>
      </c>
    </row>
    <row r="1187" spans="1:13">
      <c r="A1187" s="1" t="str">
        <f t="shared" si="198"/>
        <v>20130331</v>
      </c>
      <c r="B1187" s="4">
        <v>41364</v>
      </c>
      <c r="C1187" s="2">
        <f t="shared" si="199"/>
        <v>3</v>
      </c>
      <c r="D1187" s="2" t="str">
        <f t="shared" si="200"/>
        <v>March</v>
      </c>
      <c r="E1187">
        <f t="shared" si="201"/>
        <v>1</v>
      </c>
      <c r="F1187" t="str">
        <f t="shared" si="202"/>
        <v>Qtr 01</v>
      </c>
      <c r="G1187">
        <f t="shared" si="203"/>
        <v>2013</v>
      </c>
      <c r="H1187" cm="1">
        <f t="array" ref="H1187">_xlfn.SWITCH(I1187,"Sunday",1,"Monday",2,"Tuesday",3,"Wednesday",4,"Thursday",5,"Friday",6,"Saturday",7)</f>
        <v>1</v>
      </c>
      <c r="I1187" t="str">
        <f t="shared" si="204"/>
        <v>Sunday</v>
      </c>
      <c r="J1187">
        <f t="shared" si="205"/>
        <v>31</v>
      </c>
      <c r="K1187">
        <f t="shared" si="206"/>
        <v>90</v>
      </c>
      <c r="L1187">
        <f t="shared" si="207"/>
        <v>14</v>
      </c>
      <c r="M1187" t="str">
        <f t="shared" si="208"/>
        <v>2013-03</v>
      </c>
    </row>
    <row r="1188" spans="1:13">
      <c r="A1188" s="1" t="str">
        <f t="shared" si="198"/>
        <v>20130401</v>
      </c>
      <c r="B1188" s="4">
        <v>41365</v>
      </c>
      <c r="C1188" s="2">
        <f t="shared" si="199"/>
        <v>4</v>
      </c>
      <c r="D1188" s="2" t="str">
        <f t="shared" si="200"/>
        <v>April</v>
      </c>
      <c r="E1188">
        <f t="shared" si="201"/>
        <v>2</v>
      </c>
      <c r="F1188" t="str">
        <f t="shared" si="202"/>
        <v>Qtr 02</v>
      </c>
      <c r="G1188">
        <f t="shared" si="203"/>
        <v>2013</v>
      </c>
      <c r="H1188" cm="1">
        <f t="array" ref="H1188">_xlfn.SWITCH(I1188,"Sunday",1,"Monday",2,"Tuesday",3,"Wednesday",4,"Thursday",5,"Friday",6,"Saturday",7)</f>
        <v>2</v>
      </c>
      <c r="I1188" t="str">
        <f t="shared" si="204"/>
        <v>Monday</v>
      </c>
      <c r="J1188">
        <f t="shared" si="205"/>
        <v>1</v>
      </c>
      <c r="K1188">
        <f t="shared" si="206"/>
        <v>91</v>
      </c>
      <c r="L1188">
        <f t="shared" si="207"/>
        <v>14</v>
      </c>
      <c r="M1188" t="str">
        <f t="shared" si="208"/>
        <v>2013-04</v>
      </c>
    </row>
    <row r="1189" spans="1:13">
      <c r="A1189" s="1" t="str">
        <f t="shared" si="198"/>
        <v>20130402</v>
      </c>
      <c r="B1189" s="4">
        <v>41366</v>
      </c>
      <c r="C1189" s="2">
        <f t="shared" si="199"/>
        <v>4</v>
      </c>
      <c r="D1189" s="2" t="str">
        <f t="shared" si="200"/>
        <v>April</v>
      </c>
      <c r="E1189">
        <f t="shared" si="201"/>
        <v>2</v>
      </c>
      <c r="F1189" t="str">
        <f t="shared" si="202"/>
        <v>Qtr 02</v>
      </c>
      <c r="G1189">
        <f t="shared" si="203"/>
        <v>2013</v>
      </c>
      <c r="H1189" cm="1">
        <f t="array" ref="H1189">_xlfn.SWITCH(I1189,"Sunday",1,"Monday",2,"Tuesday",3,"Wednesday",4,"Thursday",5,"Friday",6,"Saturday",7)</f>
        <v>3</v>
      </c>
      <c r="I1189" t="str">
        <f t="shared" si="204"/>
        <v>Tuesday</v>
      </c>
      <c r="J1189">
        <f t="shared" si="205"/>
        <v>2</v>
      </c>
      <c r="K1189">
        <f t="shared" si="206"/>
        <v>92</v>
      </c>
      <c r="L1189">
        <f t="shared" si="207"/>
        <v>14</v>
      </c>
      <c r="M1189" t="str">
        <f t="shared" si="208"/>
        <v>2013-04</v>
      </c>
    </row>
    <row r="1190" spans="1:13">
      <c r="A1190" s="1" t="str">
        <f t="shared" si="198"/>
        <v>20130403</v>
      </c>
      <c r="B1190" s="4">
        <v>41367</v>
      </c>
      <c r="C1190" s="2">
        <f t="shared" si="199"/>
        <v>4</v>
      </c>
      <c r="D1190" s="2" t="str">
        <f t="shared" si="200"/>
        <v>April</v>
      </c>
      <c r="E1190">
        <f t="shared" si="201"/>
        <v>2</v>
      </c>
      <c r="F1190" t="str">
        <f t="shared" si="202"/>
        <v>Qtr 02</v>
      </c>
      <c r="G1190">
        <f t="shared" si="203"/>
        <v>2013</v>
      </c>
      <c r="H1190" cm="1">
        <f t="array" ref="H1190">_xlfn.SWITCH(I1190,"Sunday",1,"Monday",2,"Tuesday",3,"Wednesday",4,"Thursday",5,"Friday",6,"Saturday",7)</f>
        <v>4</v>
      </c>
      <c r="I1190" t="str">
        <f t="shared" si="204"/>
        <v>Wednesday</v>
      </c>
      <c r="J1190">
        <f t="shared" si="205"/>
        <v>3</v>
      </c>
      <c r="K1190">
        <f t="shared" si="206"/>
        <v>93</v>
      </c>
      <c r="L1190">
        <f t="shared" si="207"/>
        <v>14</v>
      </c>
      <c r="M1190" t="str">
        <f t="shared" si="208"/>
        <v>2013-04</v>
      </c>
    </row>
    <row r="1191" spans="1:13">
      <c r="A1191" s="1" t="str">
        <f t="shared" si="198"/>
        <v>20130404</v>
      </c>
      <c r="B1191" s="4">
        <v>41368</v>
      </c>
      <c r="C1191" s="2">
        <f t="shared" si="199"/>
        <v>4</v>
      </c>
      <c r="D1191" s="2" t="str">
        <f t="shared" si="200"/>
        <v>April</v>
      </c>
      <c r="E1191">
        <f t="shared" si="201"/>
        <v>2</v>
      </c>
      <c r="F1191" t="str">
        <f t="shared" si="202"/>
        <v>Qtr 02</v>
      </c>
      <c r="G1191">
        <f t="shared" si="203"/>
        <v>2013</v>
      </c>
      <c r="H1191" cm="1">
        <f t="array" ref="H1191">_xlfn.SWITCH(I1191,"Sunday",1,"Monday",2,"Tuesday",3,"Wednesday",4,"Thursday",5,"Friday",6,"Saturday",7)</f>
        <v>5</v>
      </c>
      <c r="I1191" t="str">
        <f t="shared" si="204"/>
        <v>Thursday</v>
      </c>
      <c r="J1191">
        <f t="shared" si="205"/>
        <v>4</v>
      </c>
      <c r="K1191">
        <f t="shared" si="206"/>
        <v>94</v>
      </c>
      <c r="L1191">
        <f t="shared" si="207"/>
        <v>14</v>
      </c>
      <c r="M1191" t="str">
        <f t="shared" si="208"/>
        <v>2013-04</v>
      </c>
    </row>
    <row r="1192" spans="1:13">
      <c r="A1192" s="1" t="str">
        <f t="shared" si="198"/>
        <v>20130405</v>
      </c>
      <c r="B1192" s="4">
        <v>41369</v>
      </c>
      <c r="C1192" s="2">
        <f t="shared" si="199"/>
        <v>4</v>
      </c>
      <c r="D1192" s="2" t="str">
        <f t="shared" si="200"/>
        <v>April</v>
      </c>
      <c r="E1192">
        <f t="shared" si="201"/>
        <v>2</v>
      </c>
      <c r="F1192" t="str">
        <f t="shared" si="202"/>
        <v>Qtr 02</v>
      </c>
      <c r="G1192">
        <f t="shared" si="203"/>
        <v>2013</v>
      </c>
      <c r="H1192" cm="1">
        <f t="array" ref="H1192">_xlfn.SWITCH(I1192,"Sunday",1,"Monday",2,"Tuesday",3,"Wednesday",4,"Thursday",5,"Friday",6,"Saturday",7)</f>
        <v>6</v>
      </c>
      <c r="I1192" t="str">
        <f t="shared" si="204"/>
        <v>Friday</v>
      </c>
      <c r="J1192">
        <f t="shared" si="205"/>
        <v>5</v>
      </c>
      <c r="K1192">
        <f t="shared" si="206"/>
        <v>95</v>
      </c>
      <c r="L1192">
        <f t="shared" si="207"/>
        <v>14</v>
      </c>
      <c r="M1192" t="str">
        <f t="shared" si="208"/>
        <v>2013-04</v>
      </c>
    </row>
    <row r="1193" spans="1:13">
      <c r="A1193" s="1" t="str">
        <f t="shared" si="198"/>
        <v>20130406</v>
      </c>
      <c r="B1193" s="4">
        <v>41370</v>
      </c>
      <c r="C1193" s="2">
        <f t="shared" si="199"/>
        <v>4</v>
      </c>
      <c r="D1193" s="2" t="str">
        <f t="shared" si="200"/>
        <v>April</v>
      </c>
      <c r="E1193">
        <f t="shared" si="201"/>
        <v>2</v>
      </c>
      <c r="F1193" t="str">
        <f t="shared" si="202"/>
        <v>Qtr 02</v>
      </c>
      <c r="G1193">
        <f t="shared" si="203"/>
        <v>2013</v>
      </c>
      <c r="H1193" cm="1">
        <f t="array" ref="H1193">_xlfn.SWITCH(I1193,"Sunday",1,"Monday",2,"Tuesday",3,"Wednesday",4,"Thursday",5,"Friday",6,"Saturday",7)</f>
        <v>7</v>
      </c>
      <c r="I1193" t="str">
        <f t="shared" si="204"/>
        <v>Saturday</v>
      </c>
      <c r="J1193">
        <f t="shared" si="205"/>
        <v>6</v>
      </c>
      <c r="K1193">
        <f t="shared" si="206"/>
        <v>96</v>
      </c>
      <c r="L1193">
        <f t="shared" si="207"/>
        <v>14</v>
      </c>
      <c r="M1193" t="str">
        <f t="shared" si="208"/>
        <v>2013-04</v>
      </c>
    </row>
    <row r="1194" spans="1:13">
      <c r="A1194" s="1" t="str">
        <f t="shared" si="198"/>
        <v>20130407</v>
      </c>
      <c r="B1194" s="4">
        <v>41371</v>
      </c>
      <c r="C1194" s="2">
        <f t="shared" si="199"/>
        <v>4</v>
      </c>
      <c r="D1194" s="2" t="str">
        <f t="shared" si="200"/>
        <v>April</v>
      </c>
      <c r="E1194">
        <f t="shared" si="201"/>
        <v>2</v>
      </c>
      <c r="F1194" t="str">
        <f t="shared" si="202"/>
        <v>Qtr 02</v>
      </c>
      <c r="G1194">
        <f t="shared" si="203"/>
        <v>2013</v>
      </c>
      <c r="H1194" cm="1">
        <f t="array" ref="H1194">_xlfn.SWITCH(I1194,"Sunday",1,"Monday",2,"Tuesday",3,"Wednesday",4,"Thursday",5,"Friday",6,"Saturday",7)</f>
        <v>1</v>
      </c>
      <c r="I1194" t="str">
        <f t="shared" si="204"/>
        <v>Sunday</v>
      </c>
      <c r="J1194">
        <f t="shared" si="205"/>
        <v>7</v>
      </c>
      <c r="K1194">
        <f t="shared" si="206"/>
        <v>97</v>
      </c>
      <c r="L1194">
        <f t="shared" si="207"/>
        <v>15</v>
      </c>
      <c r="M1194" t="str">
        <f t="shared" si="208"/>
        <v>2013-04</v>
      </c>
    </row>
    <row r="1195" spans="1:13">
      <c r="A1195" s="1" t="str">
        <f t="shared" si="198"/>
        <v>20130408</v>
      </c>
      <c r="B1195" s="4">
        <v>41372</v>
      </c>
      <c r="C1195" s="2">
        <f t="shared" si="199"/>
        <v>4</v>
      </c>
      <c r="D1195" s="2" t="str">
        <f t="shared" si="200"/>
        <v>April</v>
      </c>
      <c r="E1195">
        <f t="shared" si="201"/>
        <v>2</v>
      </c>
      <c r="F1195" t="str">
        <f t="shared" si="202"/>
        <v>Qtr 02</v>
      </c>
      <c r="G1195">
        <f t="shared" si="203"/>
        <v>2013</v>
      </c>
      <c r="H1195" cm="1">
        <f t="array" ref="H1195">_xlfn.SWITCH(I1195,"Sunday",1,"Monday",2,"Tuesday",3,"Wednesday",4,"Thursday",5,"Friday",6,"Saturday",7)</f>
        <v>2</v>
      </c>
      <c r="I1195" t="str">
        <f t="shared" si="204"/>
        <v>Monday</v>
      </c>
      <c r="J1195">
        <f t="shared" si="205"/>
        <v>8</v>
      </c>
      <c r="K1195">
        <f t="shared" si="206"/>
        <v>98</v>
      </c>
      <c r="L1195">
        <f t="shared" si="207"/>
        <v>15</v>
      </c>
      <c r="M1195" t="str">
        <f t="shared" si="208"/>
        <v>2013-04</v>
      </c>
    </row>
    <row r="1196" spans="1:13">
      <c r="A1196" s="1" t="str">
        <f t="shared" si="198"/>
        <v>20130409</v>
      </c>
      <c r="B1196" s="4">
        <v>41373</v>
      </c>
      <c r="C1196" s="2">
        <f t="shared" si="199"/>
        <v>4</v>
      </c>
      <c r="D1196" s="2" t="str">
        <f t="shared" si="200"/>
        <v>April</v>
      </c>
      <c r="E1196">
        <f t="shared" si="201"/>
        <v>2</v>
      </c>
      <c r="F1196" t="str">
        <f t="shared" si="202"/>
        <v>Qtr 02</v>
      </c>
      <c r="G1196">
        <f t="shared" si="203"/>
        <v>2013</v>
      </c>
      <c r="H1196" cm="1">
        <f t="array" ref="H1196">_xlfn.SWITCH(I1196,"Sunday",1,"Monday",2,"Tuesday",3,"Wednesday",4,"Thursday",5,"Friday",6,"Saturday",7)</f>
        <v>3</v>
      </c>
      <c r="I1196" t="str">
        <f t="shared" si="204"/>
        <v>Tuesday</v>
      </c>
      <c r="J1196">
        <f t="shared" si="205"/>
        <v>9</v>
      </c>
      <c r="K1196">
        <f t="shared" si="206"/>
        <v>99</v>
      </c>
      <c r="L1196">
        <f t="shared" si="207"/>
        <v>15</v>
      </c>
      <c r="M1196" t="str">
        <f t="shared" si="208"/>
        <v>2013-04</v>
      </c>
    </row>
    <row r="1197" spans="1:13">
      <c r="A1197" s="1" t="str">
        <f t="shared" si="198"/>
        <v>20130410</v>
      </c>
      <c r="B1197" s="4">
        <v>41374</v>
      </c>
      <c r="C1197" s="2">
        <f t="shared" si="199"/>
        <v>4</v>
      </c>
      <c r="D1197" s="2" t="str">
        <f t="shared" si="200"/>
        <v>April</v>
      </c>
      <c r="E1197">
        <f t="shared" si="201"/>
        <v>2</v>
      </c>
      <c r="F1197" t="str">
        <f t="shared" si="202"/>
        <v>Qtr 02</v>
      </c>
      <c r="G1197">
        <f t="shared" si="203"/>
        <v>2013</v>
      </c>
      <c r="H1197" cm="1">
        <f t="array" ref="H1197">_xlfn.SWITCH(I1197,"Sunday",1,"Monday",2,"Tuesday",3,"Wednesday",4,"Thursday",5,"Friday",6,"Saturday",7)</f>
        <v>4</v>
      </c>
      <c r="I1197" t="str">
        <f t="shared" si="204"/>
        <v>Wednesday</v>
      </c>
      <c r="J1197">
        <f t="shared" si="205"/>
        <v>10</v>
      </c>
      <c r="K1197">
        <f t="shared" si="206"/>
        <v>100</v>
      </c>
      <c r="L1197">
        <f t="shared" si="207"/>
        <v>15</v>
      </c>
      <c r="M1197" t="str">
        <f t="shared" si="208"/>
        <v>2013-04</v>
      </c>
    </row>
    <row r="1198" spans="1:13">
      <c r="A1198" s="1" t="str">
        <f t="shared" si="198"/>
        <v>20130411</v>
      </c>
      <c r="B1198" s="4">
        <v>41375</v>
      </c>
      <c r="C1198" s="2">
        <f t="shared" si="199"/>
        <v>4</v>
      </c>
      <c r="D1198" s="2" t="str">
        <f t="shared" si="200"/>
        <v>April</v>
      </c>
      <c r="E1198">
        <f t="shared" si="201"/>
        <v>2</v>
      </c>
      <c r="F1198" t="str">
        <f t="shared" si="202"/>
        <v>Qtr 02</v>
      </c>
      <c r="G1198">
        <f t="shared" si="203"/>
        <v>2013</v>
      </c>
      <c r="H1198" cm="1">
        <f t="array" ref="H1198">_xlfn.SWITCH(I1198,"Sunday",1,"Monday",2,"Tuesday",3,"Wednesday",4,"Thursday",5,"Friday",6,"Saturday",7)</f>
        <v>5</v>
      </c>
      <c r="I1198" t="str">
        <f t="shared" si="204"/>
        <v>Thursday</v>
      </c>
      <c r="J1198">
        <f t="shared" si="205"/>
        <v>11</v>
      </c>
      <c r="K1198">
        <f t="shared" si="206"/>
        <v>101</v>
      </c>
      <c r="L1198">
        <f t="shared" si="207"/>
        <v>15</v>
      </c>
      <c r="M1198" t="str">
        <f t="shared" si="208"/>
        <v>2013-04</v>
      </c>
    </row>
    <row r="1199" spans="1:13">
      <c r="A1199" s="1" t="str">
        <f t="shared" si="198"/>
        <v>20130412</v>
      </c>
      <c r="B1199" s="4">
        <v>41376</v>
      </c>
      <c r="C1199" s="2">
        <f t="shared" si="199"/>
        <v>4</v>
      </c>
      <c r="D1199" s="2" t="str">
        <f t="shared" si="200"/>
        <v>April</v>
      </c>
      <c r="E1199">
        <f t="shared" si="201"/>
        <v>2</v>
      </c>
      <c r="F1199" t="str">
        <f t="shared" si="202"/>
        <v>Qtr 02</v>
      </c>
      <c r="G1199">
        <f t="shared" si="203"/>
        <v>2013</v>
      </c>
      <c r="H1199" cm="1">
        <f t="array" ref="H1199">_xlfn.SWITCH(I1199,"Sunday",1,"Monday",2,"Tuesday",3,"Wednesday",4,"Thursday",5,"Friday",6,"Saturday",7)</f>
        <v>6</v>
      </c>
      <c r="I1199" t="str">
        <f t="shared" si="204"/>
        <v>Friday</v>
      </c>
      <c r="J1199">
        <f t="shared" si="205"/>
        <v>12</v>
      </c>
      <c r="K1199">
        <f t="shared" si="206"/>
        <v>102</v>
      </c>
      <c r="L1199">
        <f t="shared" si="207"/>
        <v>15</v>
      </c>
      <c r="M1199" t="str">
        <f t="shared" si="208"/>
        <v>2013-04</v>
      </c>
    </row>
    <row r="1200" spans="1:13">
      <c r="A1200" s="1" t="str">
        <f t="shared" si="198"/>
        <v>20130413</v>
      </c>
      <c r="B1200" s="4">
        <v>41377</v>
      </c>
      <c r="C1200" s="2">
        <f t="shared" si="199"/>
        <v>4</v>
      </c>
      <c r="D1200" s="2" t="str">
        <f t="shared" si="200"/>
        <v>April</v>
      </c>
      <c r="E1200">
        <f t="shared" si="201"/>
        <v>2</v>
      </c>
      <c r="F1200" t="str">
        <f t="shared" si="202"/>
        <v>Qtr 02</v>
      </c>
      <c r="G1200">
        <f t="shared" si="203"/>
        <v>2013</v>
      </c>
      <c r="H1200" cm="1">
        <f t="array" ref="H1200">_xlfn.SWITCH(I1200,"Sunday",1,"Monday",2,"Tuesday",3,"Wednesday",4,"Thursday",5,"Friday",6,"Saturday",7)</f>
        <v>7</v>
      </c>
      <c r="I1200" t="str">
        <f t="shared" si="204"/>
        <v>Saturday</v>
      </c>
      <c r="J1200">
        <f t="shared" si="205"/>
        <v>13</v>
      </c>
      <c r="K1200">
        <f t="shared" si="206"/>
        <v>103</v>
      </c>
      <c r="L1200">
        <f t="shared" si="207"/>
        <v>15</v>
      </c>
      <c r="M1200" t="str">
        <f t="shared" si="208"/>
        <v>2013-04</v>
      </c>
    </row>
    <row r="1201" spans="1:13">
      <c r="A1201" s="1" t="str">
        <f t="shared" si="198"/>
        <v>20130414</v>
      </c>
      <c r="B1201" s="4">
        <v>41378</v>
      </c>
      <c r="C1201" s="2">
        <f t="shared" si="199"/>
        <v>4</v>
      </c>
      <c r="D1201" s="2" t="str">
        <f t="shared" si="200"/>
        <v>April</v>
      </c>
      <c r="E1201">
        <f t="shared" si="201"/>
        <v>2</v>
      </c>
      <c r="F1201" t="str">
        <f t="shared" si="202"/>
        <v>Qtr 02</v>
      </c>
      <c r="G1201">
        <f t="shared" si="203"/>
        <v>2013</v>
      </c>
      <c r="H1201" cm="1">
        <f t="array" ref="H1201">_xlfn.SWITCH(I1201,"Sunday",1,"Monday",2,"Tuesday",3,"Wednesday",4,"Thursday",5,"Friday",6,"Saturday",7)</f>
        <v>1</v>
      </c>
      <c r="I1201" t="str">
        <f t="shared" si="204"/>
        <v>Sunday</v>
      </c>
      <c r="J1201">
        <f t="shared" si="205"/>
        <v>14</v>
      </c>
      <c r="K1201">
        <f t="shared" si="206"/>
        <v>104</v>
      </c>
      <c r="L1201">
        <f t="shared" si="207"/>
        <v>16</v>
      </c>
      <c r="M1201" t="str">
        <f t="shared" si="208"/>
        <v>2013-04</v>
      </c>
    </row>
    <row r="1202" spans="1:13">
      <c r="A1202" s="1" t="str">
        <f t="shared" si="198"/>
        <v>20130415</v>
      </c>
      <c r="B1202" s="4">
        <v>41379</v>
      </c>
      <c r="C1202" s="2">
        <f t="shared" si="199"/>
        <v>4</v>
      </c>
      <c r="D1202" s="2" t="str">
        <f t="shared" si="200"/>
        <v>April</v>
      </c>
      <c r="E1202">
        <f t="shared" si="201"/>
        <v>2</v>
      </c>
      <c r="F1202" t="str">
        <f t="shared" si="202"/>
        <v>Qtr 02</v>
      </c>
      <c r="G1202">
        <f t="shared" si="203"/>
        <v>2013</v>
      </c>
      <c r="H1202" cm="1">
        <f t="array" ref="H1202">_xlfn.SWITCH(I1202,"Sunday",1,"Monday",2,"Tuesday",3,"Wednesday",4,"Thursday",5,"Friday",6,"Saturday",7)</f>
        <v>2</v>
      </c>
      <c r="I1202" t="str">
        <f t="shared" si="204"/>
        <v>Monday</v>
      </c>
      <c r="J1202">
        <f t="shared" si="205"/>
        <v>15</v>
      </c>
      <c r="K1202">
        <f t="shared" si="206"/>
        <v>105</v>
      </c>
      <c r="L1202">
        <f t="shared" si="207"/>
        <v>16</v>
      </c>
      <c r="M1202" t="str">
        <f t="shared" si="208"/>
        <v>2013-04</v>
      </c>
    </row>
    <row r="1203" spans="1:13">
      <c r="A1203" s="1" t="str">
        <f t="shared" si="198"/>
        <v>20130416</v>
      </c>
      <c r="B1203" s="4">
        <v>41380</v>
      </c>
      <c r="C1203" s="2">
        <f t="shared" si="199"/>
        <v>4</v>
      </c>
      <c r="D1203" s="2" t="str">
        <f t="shared" si="200"/>
        <v>April</v>
      </c>
      <c r="E1203">
        <f t="shared" si="201"/>
        <v>2</v>
      </c>
      <c r="F1203" t="str">
        <f t="shared" si="202"/>
        <v>Qtr 02</v>
      </c>
      <c r="G1203">
        <f t="shared" si="203"/>
        <v>2013</v>
      </c>
      <c r="H1203" cm="1">
        <f t="array" ref="H1203">_xlfn.SWITCH(I1203,"Sunday",1,"Monday",2,"Tuesday",3,"Wednesday",4,"Thursday",5,"Friday",6,"Saturday",7)</f>
        <v>3</v>
      </c>
      <c r="I1203" t="str">
        <f t="shared" si="204"/>
        <v>Tuesday</v>
      </c>
      <c r="J1203">
        <f t="shared" si="205"/>
        <v>16</v>
      </c>
      <c r="K1203">
        <f t="shared" si="206"/>
        <v>106</v>
      </c>
      <c r="L1203">
        <f t="shared" si="207"/>
        <v>16</v>
      </c>
      <c r="M1203" t="str">
        <f t="shared" si="208"/>
        <v>2013-04</v>
      </c>
    </row>
    <row r="1204" spans="1:13">
      <c r="A1204" s="1" t="str">
        <f t="shared" si="198"/>
        <v>20130417</v>
      </c>
      <c r="B1204" s="4">
        <v>41381</v>
      </c>
      <c r="C1204" s="2">
        <f t="shared" si="199"/>
        <v>4</v>
      </c>
      <c r="D1204" s="2" t="str">
        <f t="shared" si="200"/>
        <v>April</v>
      </c>
      <c r="E1204">
        <f t="shared" si="201"/>
        <v>2</v>
      </c>
      <c r="F1204" t="str">
        <f t="shared" si="202"/>
        <v>Qtr 02</v>
      </c>
      <c r="G1204">
        <f t="shared" si="203"/>
        <v>2013</v>
      </c>
      <c r="H1204" cm="1">
        <f t="array" ref="H1204">_xlfn.SWITCH(I1204,"Sunday",1,"Monday",2,"Tuesday",3,"Wednesday",4,"Thursday",5,"Friday",6,"Saturday",7)</f>
        <v>4</v>
      </c>
      <c r="I1204" t="str">
        <f t="shared" si="204"/>
        <v>Wednesday</v>
      </c>
      <c r="J1204">
        <f t="shared" si="205"/>
        <v>17</v>
      </c>
      <c r="K1204">
        <f t="shared" si="206"/>
        <v>107</v>
      </c>
      <c r="L1204">
        <f t="shared" si="207"/>
        <v>16</v>
      </c>
      <c r="M1204" t="str">
        <f t="shared" si="208"/>
        <v>2013-04</v>
      </c>
    </row>
    <row r="1205" spans="1:13">
      <c r="A1205" s="1" t="str">
        <f t="shared" si="198"/>
        <v>20130418</v>
      </c>
      <c r="B1205" s="4">
        <v>41382</v>
      </c>
      <c r="C1205" s="2">
        <f t="shared" si="199"/>
        <v>4</v>
      </c>
      <c r="D1205" s="2" t="str">
        <f t="shared" si="200"/>
        <v>April</v>
      </c>
      <c r="E1205">
        <f t="shared" si="201"/>
        <v>2</v>
      </c>
      <c r="F1205" t="str">
        <f t="shared" si="202"/>
        <v>Qtr 02</v>
      </c>
      <c r="G1205">
        <f t="shared" si="203"/>
        <v>2013</v>
      </c>
      <c r="H1205" cm="1">
        <f t="array" ref="H1205">_xlfn.SWITCH(I1205,"Sunday",1,"Monday",2,"Tuesday",3,"Wednesday",4,"Thursday",5,"Friday",6,"Saturday",7)</f>
        <v>5</v>
      </c>
      <c r="I1205" t="str">
        <f t="shared" si="204"/>
        <v>Thursday</v>
      </c>
      <c r="J1205">
        <f t="shared" si="205"/>
        <v>18</v>
      </c>
      <c r="K1205">
        <f t="shared" si="206"/>
        <v>108</v>
      </c>
      <c r="L1205">
        <f t="shared" si="207"/>
        <v>16</v>
      </c>
      <c r="M1205" t="str">
        <f t="shared" si="208"/>
        <v>2013-04</v>
      </c>
    </row>
    <row r="1206" spans="1:13">
      <c r="A1206" s="1" t="str">
        <f t="shared" si="198"/>
        <v>20130419</v>
      </c>
      <c r="B1206" s="4">
        <v>41383</v>
      </c>
      <c r="C1206" s="2">
        <f t="shared" si="199"/>
        <v>4</v>
      </c>
      <c r="D1206" s="2" t="str">
        <f t="shared" si="200"/>
        <v>April</v>
      </c>
      <c r="E1206">
        <f t="shared" si="201"/>
        <v>2</v>
      </c>
      <c r="F1206" t="str">
        <f t="shared" si="202"/>
        <v>Qtr 02</v>
      </c>
      <c r="G1206">
        <f t="shared" si="203"/>
        <v>2013</v>
      </c>
      <c r="H1206" cm="1">
        <f t="array" ref="H1206">_xlfn.SWITCH(I1206,"Sunday",1,"Monday",2,"Tuesday",3,"Wednesday",4,"Thursday",5,"Friday",6,"Saturday",7)</f>
        <v>6</v>
      </c>
      <c r="I1206" t="str">
        <f t="shared" si="204"/>
        <v>Friday</v>
      </c>
      <c r="J1206">
        <f t="shared" si="205"/>
        <v>19</v>
      </c>
      <c r="K1206">
        <f t="shared" si="206"/>
        <v>109</v>
      </c>
      <c r="L1206">
        <f t="shared" si="207"/>
        <v>16</v>
      </c>
      <c r="M1206" t="str">
        <f t="shared" si="208"/>
        <v>2013-04</v>
      </c>
    </row>
    <row r="1207" spans="1:13">
      <c r="A1207" s="1" t="str">
        <f t="shared" si="198"/>
        <v>20130420</v>
      </c>
      <c r="B1207" s="4">
        <v>41384</v>
      </c>
      <c r="C1207" s="2">
        <f t="shared" si="199"/>
        <v>4</v>
      </c>
      <c r="D1207" s="2" t="str">
        <f t="shared" si="200"/>
        <v>April</v>
      </c>
      <c r="E1207">
        <f t="shared" si="201"/>
        <v>2</v>
      </c>
      <c r="F1207" t="str">
        <f t="shared" si="202"/>
        <v>Qtr 02</v>
      </c>
      <c r="G1207">
        <f t="shared" si="203"/>
        <v>2013</v>
      </c>
      <c r="H1207" cm="1">
        <f t="array" ref="H1207">_xlfn.SWITCH(I1207,"Sunday",1,"Monday",2,"Tuesday",3,"Wednesday",4,"Thursday",5,"Friday",6,"Saturday",7)</f>
        <v>7</v>
      </c>
      <c r="I1207" t="str">
        <f t="shared" si="204"/>
        <v>Saturday</v>
      </c>
      <c r="J1207">
        <f t="shared" si="205"/>
        <v>20</v>
      </c>
      <c r="K1207">
        <f t="shared" si="206"/>
        <v>110</v>
      </c>
      <c r="L1207">
        <f t="shared" si="207"/>
        <v>16</v>
      </c>
      <c r="M1207" t="str">
        <f t="shared" si="208"/>
        <v>2013-04</v>
      </c>
    </row>
    <row r="1208" spans="1:13">
      <c r="A1208" s="1" t="str">
        <f t="shared" si="198"/>
        <v>20130421</v>
      </c>
      <c r="B1208" s="4">
        <v>41385</v>
      </c>
      <c r="C1208" s="2">
        <f t="shared" si="199"/>
        <v>4</v>
      </c>
      <c r="D1208" s="2" t="str">
        <f t="shared" si="200"/>
        <v>April</v>
      </c>
      <c r="E1208">
        <f t="shared" si="201"/>
        <v>2</v>
      </c>
      <c r="F1208" t="str">
        <f t="shared" si="202"/>
        <v>Qtr 02</v>
      </c>
      <c r="G1208">
        <f t="shared" si="203"/>
        <v>2013</v>
      </c>
      <c r="H1208" cm="1">
        <f t="array" ref="H1208">_xlfn.SWITCH(I1208,"Sunday",1,"Monday",2,"Tuesday",3,"Wednesday",4,"Thursday",5,"Friday",6,"Saturday",7)</f>
        <v>1</v>
      </c>
      <c r="I1208" t="str">
        <f t="shared" si="204"/>
        <v>Sunday</v>
      </c>
      <c r="J1208">
        <f t="shared" si="205"/>
        <v>21</v>
      </c>
      <c r="K1208">
        <f t="shared" si="206"/>
        <v>111</v>
      </c>
      <c r="L1208">
        <f t="shared" si="207"/>
        <v>17</v>
      </c>
      <c r="M1208" t="str">
        <f t="shared" si="208"/>
        <v>2013-04</v>
      </c>
    </row>
    <row r="1209" spans="1:13">
      <c r="A1209" s="1" t="str">
        <f t="shared" si="198"/>
        <v>20130422</v>
      </c>
      <c r="B1209" s="4">
        <v>41386</v>
      </c>
      <c r="C1209" s="2">
        <f t="shared" si="199"/>
        <v>4</v>
      </c>
      <c r="D1209" s="2" t="str">
        <f t="shared" si="200"/>
        <v>April</v>
      </c>
      <c r="E1209">
        <f t="shared" si="201"/>
        <v>2</v>
      </c>
      <c r="F1209" t="str">
        <f t="shared" si="202"/>
        <v>Qtr 02</v>
      </c>
      <c r="G1209">
        <f t="shared" si="203"/>
        <v>2013</v>
      </c>
      <c r="H1209" cm="1">
        <f t="array" ref="H1209">_xlfn.SWITCH(I1209,"Sunday",1,"Monday",2,"Tuesday",3,"Wednesday",4,"Thursday",5,"Friday",6,"Saturday",7)</f>
        <v>2</v>
      </c>
      <c r="I1209" t="str">
        <f t="shared" si="204"/>
        <v>Monday</v>
      </c>
      <c r="J1209">
        <f t="shared" si="205"/>
        <v>22</v>
      </c>
      <c r="K1209">
        <f t="shared" si="206"/>
        <v>112</v>
      </c>
      <c r="L1209">
        <f t="shared" si="207"/>
        <v>17</v>
      </c>
      <c r="M1209" t="str">
        <f t="shared" si="208"/>
        <v>2013-04</v>
      </c>
    </row>
    <row r="1210" spans="1:13">
      <c r="A1210" s="1" t="str">
        <f t="shared" si="198"/>
        <v>20130423</v>
      </c>
      <c r="B1210" s="4">
        <v>41387</v>
      </c>
      <c r="C1210" s="2">
        <f t="shared" si="199"/>
        <v>4</v>
      </c>
      <c r="D1210" s="2" t="str">
        <f t="shared" si="200"/>
        <v>April</v>
      </c>
      <c r="E1210">
        <f t="shared" si="201"/>
        <v>2</v>
      </c>
      <c r="F1210" t="str">
        <f t="shared" si="202"/>
        <v>Qtr 02</v>
      </c>
      <c r="G1210">
        <f t="shared" si="203"/>
        <v>2013</v>
      </c>
      <c r="H1210" cm="1">
        <f t="array" ref="H1210">_xlfn.SWITCH(I1210,"Sunday",1,"Monday",2,"Tuesday",3,"Wednesday",4,"Thursday",5,"Friday",6,"Saturday",7)</f>
        <v>3</v>
      </c>
      <c r="I1210" t="str">
        <f t="shared" si="204"/>
        <v>Tuesday</v>
      </c>
      <c r="J1210">
        <f t="shared" si="205"/>
        <v>23</v>
      </c>
      <c r="K1210">
        <f t="shared" si="206"/>
        <v>113</v>
      </c>
      <c r="L1210">
        <f t="shared" si="207"/>
        <v>17</v>
      </c>
      <c r="M1210" t="str">
        <f t="shared" si="208"/>
        <v>2013-04</v>
      </c>
    </row>
    <row r="1211" spans="1:13">
      <c r="A1211" s="1" t="str">
        <f t="shared" si="198"/>
        <v>20130424</v>
      </c>
      <c r="B1211" s="4">
        <v>41388</v>
      </c>
      <c r="C1211" s="2">
        <f t="shared" si="199"/>
        <v>4</v>
      </c>
      <c r="D1211" s="2" t="str">
        <f t="shared" si="200"/>
        <v>April</v>
      </c>
      <c r="E1211">
        <f t="shared" si="201"/>
        <v>2</v>
      </c>
      <c r="F1211" t="str">
        <f t="shared" si="202"/>
        <v>Qtr 02</v>
      </c>
      <c r="G1211">
        <f t="shared" si="203"/>
        <v>2013</v>
      </c>
      <c r="H1211" cm="1">
        <f t="array" ref="H1211">_xlfn.SWITCH(I1211,"Sunday",1,"Monday",2,"Tuesday",3,"Wednesday",4,"Thursday",5,"Friday",6,"Saturday",7)</f>
        <v>4</v>
      </c>
      <c r="I1211" t="str">
        <f t="shared" si="204"/>
        <v>Wednesday</v>
      </c>
      <c r="J1211">
        <f t="shared" si="205"/>
        <v>24</v>
      </c>
      <c r="K1211">
        <f t="shared" si="206"/>
        <v>114</v>
      </c>
      <c r="L1211">
        <f t="shared" si="207"/>
        <v>17</v>
      </c>
      <c r="M1211" t="str">
        <f t="shared" si="208"/>
        <v>2013-04</v>
      </c>
    </row>
    <row r="1212" spans="1:13">
      <c r="A1212" s="1" t="str">
        <f t="shared" si="198"/>
        <v>20130425</v>
      </c>
      <c r="B1212" s="4">
        <v>41389</v>
      </c>
      <c r="C1212" s="2">
        <f t="shared" si="199"/>
        <v>4</v>
      </c>
      <c r="D1212" s="2" t="str">
        <f t="shared" si="200"/>
        <v>April</v>
      </c>
      <c r="E1212">
        <f t="shared" si="201"/>
        <v>2</v>
      </c>
      <c r="F1212" t="str">
        <f t="shared" si="202"/>
        <v>Qtr 02</v>
      </c>
      <c r="G1212">
        <f t="shared" si="203"/>
        <v>2013</v>
      </c>
      <c r="H1212" cm="1">
        <f t="array" ref="H1212">_xlfn.SWITCH(I1212,"Sunday",1,"Monday",2,"Tuesday",3,"Wednesday",4,"Thursday",5,"Friday",6,"Saturday",7)</f>
        <v>5</v>
      </c>
      <c r="I1212" t="str">
        <f t="shared" si="204"/>
        <v>Thursday</v>
      </c>
      <c r="J1212">
        <f t="shared" si="205"/>
        <v>25</v>
      </c>
      <c r="K1212">
        <f t="shared" si="206"/>
        <v>115</v>
      </c>
      <c r="L1212">
        <f t="shared" si="207"/>
        <v>17</v>
      </c>
      <c r="M1212" t="str">
        <f t="shared" si="208"/>
        <v>2013-04</v>
      </c>
    </row>
    <row r="1213" spans="1:13">
      <c r="A1213" s="1" t="str">
        <f t="shared" si="198"/>
        <v>20130426</v>
      </c>
      <c r="B1213" s="4">
        <v>41390</v>
      </c>
      <c r="C1213" s="2">
        <f t="shared" si="199"/>
        <v>4</v>
      </c>
      <c r="D1213" s="2" t="str">
        <f t="shared" si="200"/>
        <v>April</v>
      </c>
      <c r="E1213">
        <f t="shared" si="201"/>
        <v>2</v>
      </c>
      <c r="F1213" t="str">
        <f t="shared" si="202"/>
        <v>Qtr 02</v>
      </c>
      <c r="G1213">
        <f t="shared" si="203"/>
        <v>2013</v>
      </c>
      <c r="H1213" cm="1">
        <f t="array" ref="H1213">_xlfn.SWITCH(I1213,"Sunday",1,"Monday",2,"Tuesday",3,"Wednesday",4,"Thursday",5,"Friday",6,"Saturday",7)</f>
        <v>6</v>
      </c>
      <c r="I1213" t="str">
        <f t="shared" si="204"/>
        <v>Friday</v>
      </c>
      <c r="J1213">
        <f t="shared" si="205"/>
        <v>26</v>
      </c>
      <c r="K1213">
        <f t="shared" si="206"/>
        <v>116</v>
      </c>
      <c r="L1213">
        <f t="shared" si="207"/>
        <v>17</v>
      </c>
      <c r="M1213" t="str">
        <f t="shared" si="208"/>
        <v>2013-04</v>
      </c>
    </row>
    <row r="1214" spans="1:13">
      <c r="A1214" s="1" t="str">
        <f t="shared" si="198"/>
        <v>20130427</v>
      </c>
      <c r="B1214" s="4">
        <v>41391</v>
      </c>
      <c r="C1214" s="2">
        <f t="shared" si="199"/>
        <v>4</v>
      </c>
      <c r="D1214" s="2" t="str">
        <f t="shared" si="200"/>
        <v>April</v>
      </c>
      <c r="E1214">
        <f t="shared" si="201"/>
        <v>2</v>
      </c>
      <c r="F1214" t="str">
        <f t="shared" si="202"/>
        <v>Qtr 02</v>
      </c>
      <c r="G1214">
        <f t="shared" si="203"/>
        <v>2013</v>
      </c>
      <c r="H1214" cm="1">
        <f t="array" ref="H1214">_xlfn.SWITCH(I1214,"Sunday",1,"Monday",2,"Tuesday",3,"Wednesday",4,"Thursday",5,"Friday",6,"Saturday",7)</f>
        <v>7</v>
      </c>
      <c r="I1214" t="str">
        <f t="shared" si="204"/>
        <v>Saturday</v>
      </c>
      <c r="J1214">
        <f t="shared" si="205"/>
        <v>27</v>
      </c>
      <c r="K1214">
        <f t="shared" si="206"/>
        <v>117</v>
      </c>
      <c r="L1214">
        <f t="shared" si="207"/>
        <v>17</v>
      </c>
      <c r="M1214" t="str">
        <f t="shared" si="208"/>
        <v>2013-04</v>
      </c>
    </row>
    <row r="1215" spans="1:13">
      <c r="A1215" s="1" t="str">
        <f t="shared" si="198"/>
        <v>20130428</v>
      </c>
      <c r="B1215" s="4">
        <v>41392</v>
      </c>
      <c r="C1215" s="2">
        <f t="shared" si="199"/>
        <v>4</v>
      </c>
      <c r="D1215" s="2" t="str">
        <f t="shared" si="200"/>
        <v>April</v>
      </c>
      <c r="E1215">
        <f t="shared" si="201"/>
        <v>2</v>
      </c>
      <c r="F1215" t="str">
        <f t="shared" si="202"/>
        <v>Qtr 02</v>
      </c>
      <c r="G1215">
        <f t="shared" si="203"/>
        <v>2013</v>
      </c>
      <c r="H1215" cm="1">
        <f t="array" ref="H1215">_xlfn.SWITCH(I1215,"Sunday",1,"Monday",2,"Tuesday",3,"Wednesday",4,"Thursday",5,"Friday",6,"Saturday",7)</f>
        <v>1</v>
      </c>
      <c r="I1215" t="str">
        <f t="shared" si="204"/>
        <v>Sunday</v>
      </c>
      <c r="J1215">
        <f t="shared" si="205"/>
        <v>28</v>
      </c>
      <c r="K1215">
        <f t="shared" si="206"/>
        <v>118</v>
      </c>
      <c r="L1215">
        <f t="shared" si="207"/>
        <v>18</v>
      </c>
      <c r="M1215" t="str">
        <f t="shared" si="208"/>
        <v>2013-04</v>
      </c>
    </row>
    <row r="1216" spans="1:13">
      <c r="A1216" s="1" t="str">
        <f t="shared" si="198"/>
        <v>20130429</v>
      </c>
      <c r="B1216" s="4">
        <v>41393</v>
      </c>
      <c r="C1216" s="2">
        <f t="shared" si="199"/>
        <v>4</v>
      </c>
      <c r="D1216" s="2" t="str">
        <f t="shared" si="200"/>
        <v>April</v>
      </c>
      <c r="E1216">
        <f t="shared" si="201"/>
        <v>2</v>
      </c>
      <c r="F1216" t="str">
        <f t="shared" si="202"/>
        <v>Qtr 02</v>
      </c>
      <c r="G1216">
        <f t="shared" si="203"/>
        <v>2013</v>
      </c>
      <c r="H1216" cm="1">
        <f t="array" ref="H1216">_xlfn.SWITCH(I1216,"Sunday",1,"Monday",2,"Tuesday",3,"Wednesday",4,"Thursday",5,"Friday",6,"Saturday",7)</f>
        <v>2</v>
      </c>
      <c r="I1216" t="str">
        <f t="shared" si="204"/>
        <v>Monday</v>
      </c>
      <c r="J1216">
        <f t="shared" si="205"/>
        <v>29</v>
      </c>
      <c r="K1216">
        <f t="shared" si="206"/>
        <v>119</v>
      </c>
      <c r="L1216">
        <f t="shared" si="207"/>
        <v>18</v>
      </c>
      <c r="M1216" t="str">
        <f t="shared" si="208"/>
        <v>2013-04</v>
      </c>
    </row>
    <row r="1217" spans="1:13">
      <c r="A1217" s="1" t="str">
        <f t="shared" si="198"/>
        <v>20130430</v>
      </c>
      <c r="B1217" s="4">
        <v>41394</v>
      </c>
      <c r="C1217" s="2">
        <f t="shared" si="199"/>
        <v>4</v>
      </c>
      <c r="D1217" s="2" t="str">
        <f t="shared" si="200"/>
        <v>April</v>
      </c>
      <c r="E1217">
        <f t="shared" si="201"/>
        <v>2</v>
      </c>
      <c r="F1217" t="str">
        <f t="shared" si="202"/>
        <v>Qtr 02</v>
      </c>
      <c r="G1217">
        <f t="shared" si="203"/>
        <v>2013</v>
      </c>
      <c r="H1217" cm="1">
        <f t="array" ref="H1217">_xlfn.SWITCH(I1217,"Sunday",1,"Monday",2,"Tuesday",3,"Wednesday",4,"Thursday",5,"Friday",6,"Saturday",7)</f>
        <v>3</v>
      </c>
      <c r="I1217" t="str">
        <f t="shared" si="204"/>
        <v>Tuesday</v>
      </c>
      <c r="J1217">
        <f t="shared" si="205"/>
        <v>30</v>
      </c>
      <c r="K1217">
        <f t="shared" si="206"/>
        <v>120</v>
      </c>
      <c r="L1217">
        <f t="shared" si="207"/>
        <v>18</v>
      </c>
      <c r="M1217" t="str">
        <f t="shared" si="208"/>
        <v>2013-04</v>
      </c>
    </row>
    <row r="1218" spans="1:13">
      <c r="A1218" s="1" t="str">
        <f t="shared" si="198"/>
        <v>20130501</v>
      </c>
      <c r="B1218" s="4">
        <v>41395</v>
      </c>
      <c r="C1218" s="2">
        <f t="shared" si="199"/>
        <v>5</v>
      </c>
      <c r="D1218" s="2" t="str">
        <f t="shared" si="200"/>
        <v>May</v>
      </c>
      <c r="E1218">
        <f t="shared" si="201"/>
        <v>2</v>
      </c>
      <c r="F1218" t="str">
        <f t="shared" si="202"/>
        <v>Qtr 02</v>
      </c>
      <c r="G1218">
        <f t="shared" si="203"/>
        <v>2013</v>
      </c>
      <c r="H1218" cm="1">
        <f t="array" ref="H1218">_xlfn.SWITCH(I1218,"Sunday",1,"Monday",2,"Tuesday",3,"Wednesday",4,"Thursday",5,"Friday",6,"Saturday",7)</f>
        <v>4</v>
      </c>
      <c r="I1218" t="str">
        <f t="shared" si="204"/>
        <v>Wednesday</v>
      </c>
      <c r="J1218">
        <f t="shared" si="205"/>
        <v>1</v>
      </c>
      <c r="K1218">
        <f t="shared" si="206"/>
        <v>121</v>
      </c>
      <c r="L1218">
        <f t="shared" si="207"/>
        <v>18</v>
      </c>
      <c r="M1218" t="str">
        <f t="shared" si="208"/>
        <v>2013-05</v>
      </c>
    </row>
    <row r="1219" spans="1:13">
      <c r="A1219" s="1" t="str">
        <f t="shared" ref="A1219:A1282" si="209">YEAR(B1219) &amp; REPT("0",2 - LEN(C1219)) &amp; C1219 &amp; REPT("0",2 - LEN(J1219)) &amp; J1219</f>
        <v>20130502</v>
      </c>
      <c r="B1219" s="4">
        <v>41396</v>
      </c>
      <c r="C1219" s="2">
        <f t="shared" ref="C1219:C1282" si="210">MONTH(B1219)</f>
        <v>5</v>
      </c>
      <c r="D1219" s="2" t="str">
        <f t="shared" ref="D1219:D1282" si="211">TEXT(B1219,"mmmm")</f>
        <v>May</v>
      </c>
      <c r="E1219">
        <f t="shared" ref="E1219:E1282" si="212">IF( OR(C1219 = 1, C1219=2, C1219 = 3),1, IF(OR(C1219 = 4, C1219=5, C1219 = 6),2,IF(OR(C1219 = 7, C1219=8, C1219 = 9),3,4)))</f>
        <v>2</v>
      </c>
      <c r="F1219" t="str">
        <f t="shared" ref="F1219:F1282" si="213">"Qtr " &amp; REPT("0",2 - LEN(E1219)) &amp; E1219</f>
        <v>Qtr 02</v>
      </c>
      <c r="G1219">
        <f t="shared" ref="G1219:G1282" si="214">YEAR(B1219)</f>
        <v>2013</v>
      </c>
      <c r="H1219" cm="1">
        <f t="array" ref="H1219">_xlfn.SWITCH(I1219,"Sunday",1,"Monday",2,"Tuesday",3,"Wednesday",4,"Thursday",5,"Friday",6,"Saturday",7)</f>
        <v>5</v>
      </c>
      <c r="I1219" t="str">
        <f t="shared" ref="I1219:I1282" si="215">TEXT(B1219,"dddd")</f>
        <v>Thursday</v>
      </c>
      <c r="J1219">
        <f t="shared" ref="J1219:J1282" si="216">DAY(B1219)</f>
        <v>2</v>
      </c>
      <c r="K1219">
        <f t="shared" ref="K1219:K1282" si="217">B1219 - DATE(YEAR(B1219),1,0)</f>
        <v>122</v>
      </c>
      <c r="L1219">
        <f t="shared" ref="L1219:L1282" si="218">WEEKNUM(B1219)</f>
        <v>18</v>
      </c>
      <c r="M1219" t="str">
        <f t="shared" si="208"/>
        <v>2013-05</v>
      </c>
    </row>
    <row r="1220" spans="1:13">
      <c r="A1220" s="1" t="str">
        <f t="shared" si="209"/>
        <v>20130503</v>
      </c>
      <c r="B1220" s="4">
        <v>41397</v>
      </c>
      <c r="C1220" s="2">
        <f t="shared" si="210"/>
        <v>5</v>
      </c>
      <c r="D1220" s="2" t="str">
        <f t="shared" si="211"/>
        <v>May</v>
      </c>
      <c r="E1220">
        <f t="shared" si="212"/>
        <v>2</v>
      </c>
      <c r="F1220" t="str">
        <f t="shared" si="213"/>
        <v>Qtr 02</v>
      </c>
      <c r="G1220">
        <f t="shared" si="214"/>
        <v>2013</v>
      </c>
      <c r="H1220" cm="1">
        <f t="array" ref="H1220">_xlfn.SWITCH(I1220,"Sunday",1,"Monday",2,"Tuesday",3,"Wednesday",4,"Thursday",5,"Friday",6,"Saturday",7)</f>
        <v>6</v>
      </c>
      <c r="I1220" t="str">
        <f t="shared" si="215"/>
        <v>Friday</v>
      </c>
      <c r="J1220">
        <f t="shared" si="216"/>
        <v>3</v>
      </c>
      <c r="K1220">
        <f t="shared" si="217"/>
        <v>123</v>
      </c>
      <c r="L1220">
        <f t="shared" si="218"/>
        <v>18</v>
      </c>
      <c r="M1220" t="str">
        <f t="shared" ref="M1220:M1283" si="219">YEAR(B1220) &amp; "-" &amp; REPT("0",2 - LEN(C1220)) &amp; C1220</f>
        <v>2013-05</v>
      </c>
    </row>
    <row r="1221" spans="1:13">
      <c r="A1221" s="1" t="str">
        <f t="shared" si="209"/>
        <v>20130504</v>
      </c>
      <c r="B1221" s="4">
        <v>41398</v>
      </c>
      <c r="C1221" s="2">
        <f t="shared" si="210"/>
        <v>5</v>
      </c>
      <c r="D1221" s="2" t="str">
        <f t="shared" si="211"/>
        <v>May</v>
      </c>
      <c r="E1221">
        <f t="shared" si="212"/>
        <v>2</v>
      </c>
      <c r="F1221" t="str">
        <f t="shared" si="213"/>
        <v>Qtr 02</v>
      </c>
      <c r="G1221">
        <f t="shared" si="214"/>
        <v>2013</v>
      </c>
      <c r="H1221" cm="1">
        <f t="array" ref="H1221">_xlfn.SWITCH(I1221,"Sunday",1,"Monday",2,"Tuesday",3,"Wednesday",4,"Thursday",5,"Friday",6,"Saturday",7)</f>
        <v>7</v>
      </c>
      <c r="I1221" t="str">
        <f t="shared" si="215"/>
        <v>Saturday</v>
      </c>
      <c r="J1221">
        <f t="shared" si="216"/>
        <v>4</v>
      </c>
      <c r="K1221">
        <f t="shared" si="217"/>
        <v>124</v>
      </c>
      <c r="L1221">
        <f t="shared" si="218"/>
        <v>18</v>
      </c>
      <c r="M1221" t="str">
        <f t="shared" si="219"/>
        <v>2013-05</v>
      </c>
    </row>
    <row r="1222" spans="1:13">
      <c r="A1222" s="1" t="str">
        <f t="shared" si="209"/>
        <v>20130505</v>
      </c>
      <c r="B1222" s="4">
        <v>41399</v>
      </c>
      <c r="C1222" s="2">
        <f t="shared" si="210"/>
        <v>5</v>
      </c>
      <c r="D1222" s="2" t="str">
        <f t="shared" si="211"/>
        <v>May</v>
      </c>
      <c r="E1222">
        <f t="shared" si="212"/>
        <v>2</v>
      </c>
      <c r="F1222" t="str">
        <f t="shared" si="213"/>
        <v>Qtr 02</v>
      </c>
      <c r="G1222">
        <f t="shared" si="214"/>
        <v>2013</v>
      </c>
      <c r="H1222" cm="1">
        <f t="array" ref="H1222">_xlfn.SWITCH(I1222,"Sunday",1,"Monday",2,"Tuesday",3,"Wednesday",4,"Thursday",5,"Friday",6,"Saturday",7)</f>
        <v>1</v>
      </c>
      <c r="I1222" t="str">
        <f t="shared" si="215"/>
        <v>Sunday</v>
      </c>
      <c r="J1222">
        <f t="shared" si="216"/>
        <v>5</v>
      </c>
      <c r="K1222">
        <f t="shared" si="217"/>
        <v>125</v>
      </c>
      <c r="L1222">
        <f t="shared" si="218"/>
        <v>19</v>
      </c>
      <c r="M1222" t="str">
        <f t="shared" si="219"/>
        <v>2013-05</v>
      </c>
    </row>
    <row r="1223" spans="1:13">
      <c r="A1223" s="1" t="str">
        <f t="shared" si="209"/>
        <v>20130506</v>
      </c>
      <c r="B1223" s="4">
        <v>41400</v>
      </c>
      <c r="C1223" s="2">
        <f t="shared" si="210"/>
        <v>5</v>
      </c>
      <c r="D1223" s="2" t="str">
        <f t="shared" si="211"/>
        <v>May</v>
      </c>
      <c r="E1223">
        <f t="shared" si="212"/>
        <v>2</v>
      </c>
      <c r="F1223" t="str">
        <f t="shared" si="213"/>
        <v>Qtr 02</v>
      </c>
      <c r="G1223">
        <f t="shared" si="214"/>
        <v>2013</v>
      </c>
      <c r="H1223" cm="1">
        <f t="array" ref="H1223">_xlfn.SWITCH(I1223,"Sunday",1,"Monday",2,"Tuesday",3,"Wednesday",4,"Thursday",5,"Friday",6,"Saturday",7)</f>
        <v>2</v>
      </c>
      <c r="I1223" t="str">
        <f t="shared" si="215"/>
        <v>Monday</v>
      </c>
      <c r="J1223">
        <f t="shared" si="216"/>
        <v>6</v>
      </c>
      <c r="K1223">
        <f t="shared" si="217"/>
        <v>126</v>
      </c>
      <c r="L1223">
        <f t="shared" si="218"/>
        <v>19</v>
      </c>
      <c r="M1223" t="str">
        <f t="shared" si="219"/>
        <v>2013-05</v>
      </c>
    </row>
    <row r="1224" spans="1:13">
      <c r="A1224" s="1" t="str">
        <f t="shared" si="209"/>
        <v>20130507</v>
      </c>
      <c r="B1224" s="4">
        <v>41401</v>
      </c>
      <c r="C1224" s="2">
        <f t="shared" si="210"/>
        <v>5</v>
      </c>
      <c r="D1224" s="2" t="str">
        <f t="shared" si="211"/>
        <v>May</v>
      </c>
      <c r="E1224">
        <f t="shared" si="212"/>
        <v>2</v>
      </c>
      <c r="F1224" t="str">
        <f t="shared" si="213"/>
        <v>Qtr 02</v>
      </c>
      <c r="G1224">
        <f t="shared" si="214"/>
        <v>2013</v>
      </c>
      <c r="H1224" cm="1">
        <f t="array" ref="H1224">_xlfn.SWITCH(I1224,"Sunday",1,"Monday",2,"Tuesday",3,"Wednesday",4,"Thursday",5,"Friday",6,"Saturday",7)</f>
        <v>3</v>
      </c>
      <c r="I1224" t="str">
        <f t="shared" si="215"/>
        <v>Tuesday</v>
      </c>
      <c r="J1224">
        <f t="shared" si="216"/>
        <v>7</v>
      </c>
      <c r="K1224">
        <f t="shared" si="217"/>
        <v>127</v>
      </c>
      <c r="L1224">
        <f t="shared" si="218"/>
        <v>19</v>
      </c>
      <c r="M1224" t="str">
        <f t="shared" si="219"/>
        <v>2013-05</v>
      </c>
    </row>
    <row r="1225" spans="1:13">
      <c r="A1225" s="1" t="str">
        <f t="shared" si="209"/>
        <v>20130508</v>
      </c>
      <c r="B1225" s="4">
        <v>41402</v>
      </c>
      <c r="C1225" s="2">
        <f t="shared" si="210"/>
        <v>5</v>
      </c>
      <c r="D1225" s="2" t="str">
        <f t="shared" si="211"/>
        <v>May</v>
      </c>
      <c r="E1225">
        <f t="shared" si="212"/>
        <v>2</v>
      </c>
      <c r="F1225" t="str">
        <f t="shared" si="213"/>
        <v>Qtr 02</v>
      </c>
      <c r="G1225">
        <f t="shared" si="214"/>
        <v>2013</v>
      </c>
      <c r="H1225" cm="1">
        <f t="array" ref="H1225">_xlfn.SWITCH(I1225,"Sunday",1,"Monday",2,"Tuesday",3,"Wednesday",4,"Thursday",5,"Friday",6,"Saturday",7)</f>
        <v>4</v>
      </c>
      <c r="I1225" t="str">
        <f t="shared" si="215"/>
        <v>Wednesday</v>
      </c>
      <c r="J1225">
        <f t="shared" si="216"/>
        <v>8</v>
      </c>
      <c r="K1225">
        <f t="shared" si="217"/>
        <v>128</v>
      </c>
      <c r="L1225">
        <f t="shared" si="218"/>
        <v>19</v>
      </c>
      <c r="M1225" t="str">
        <f t="shared" si="219"/>
        <v>2013-05</v>
      </c>
    </row>
    <row r="1226" spans="1:13">
      <c r="A1226" s="1" t="str">
        <f t="shared" si="209"/>
        <v>20130509</v>
      </c>
      <c r="B1226" s="4">
        <v>41403</v>
      </c>
      <c r="C1226" s="2">
        <f t="shared" si="210"/>
        <v>5</v>
      </c>
      <c r="D1226" s="2" t="str">
        <f t="shared" si="211"/>
        <v>May</v>
      </c>
      <c r="E1226">
        <f t="shared" si="212"/>
        <v>2</v>
      </c>
      <c r="F1226" t="str">
        <f t="shared" si="213"/>
        <v>Qtr 02</v>
      </c>
      <c r="G1226">
        <f t="shared" si="214"/>
        <v>2013</v>
      </c>
      <c r="H1226" cm="1">
        <f t="array" ref="H1226">_xlfn.SWITCH(I1226,"Sunday",1,"Monday",2,"Tuesday",3,"Wednesday",4,"Thursday",5,"Friday",6,"Saturday",7)</f>
        <v>5</v>
      </c>
      <c r="I1226" t="str">
        <f t="shared" si="215"/>
        <v>Thursday</v>
      </c>
      <c r="J1226">
        <f t="shared" si="216"/>
        <v>9</v>
      </c>
      <c r="K1226">
        <f t="shared" si="217"/>
        <v>129</v>
      </c>
      <c r="L1226">
        <f t="shared" si="218"/>
        <v>19</v>
      </c>
      <c r="M1226" t="str">
        <f t="shared" si="219"/>
        <v>2013-05</v>
      </c>
    </row>
    <row r="1227" spans="1:13">
      <c r="A1227" s="1" t="str">
        <f t="shared" si="209"/>
        <v>20130510</v>
      </c>
      <c r="B1227" s="4">
        <v>41404</v>
      </c>
      <c r="C1227" s="2">
        <f t="shared" si="210"/>
        <v>5</v>
      </c>
      <c r="D1227" s="2" t="str">
        <f t="shared" si="211"/>
        <v>May</v>
      </c>
      <c r="E1227">
        <f t="shared" si="212"/>
        <v>2</v>
      </c>
      <c r="F1227" t="str">
        <f t="shared" si="213"/>
        <v>Qtr 02</v>
      </c>
      <c r="G1227">
        <f t="shared" si="214"/>
        <v>2013</v>
      </c>
      <c r="H1227" cm="1">
        <f t="array" ref="H1227">_xlfn.SWITCH(I1227,"Sunday",1,"Monday",2,"Tuesday",3,"Wednesday",4,"Thursday",5,"Friday",6,"Saturday",7)</f>
        <v>6</v>
      </c>
      <c r="I1227" t="str">
        <f t="shared" si="215"/>
        <v>Friday</v>
      </c>
      <c r="J1227">
        <f t="shared" si="216"/>
        <v>10</v>
      </c>
      <c r="K1227">
        <f t="shared" si="217"/>
        <v>130</v>
      </c>
      <c r="L1227">
        <f t="shared" si="218"/>
        <v>19</v>
      </c>
      <c r="M1227" t="str">
        <f t="shared" si="219"/>
        <v>2013-05</v>
      </c>
    </row>
    <row r="1228" spans="1:13">
      <c r="A1228" s="1" t="str">
        <f t="shared" si="209"/>
        <v>20130511</v>
      </c>
      <c r="B1228" s="4">
        <v>41405</v>
      </c>
      <c r="C1228" s="2">
        <f t="shared" si="210"/>
        <v>5</v>
      </c>
      <c r="D1228" s="2" t="str">
        <f t="shared" si="211"/>
        <v>May</v>
      </c>
      <c r="E1228">
        <f t="shared" si="212"/>
        <v>2</v>
      </c>
      <c r="F1228" t="str">
        <f t="shared" si="213"/>
        <v>Qtr 02</v>
      </c>
      <c r="G1228">
        <f t="shared" si="214"/>
        <v>2013</v>
      </c>
      <c r="H1228" cm="1">
        <f t="array" ref="H1228">_xlfn.SWITCH(I1228,"Sunday",1,"Monday",2,"Tuesday",3,"Wednesday",4,"Thursday",5,"Friday",6,"Saturday",7)</f>
        <v>7</v>
      </c>
      <c r="I1228" t="str">
        <f t="shared" si="215"/>
        <v>Saturday</v>
      </c>
      <c r="J1228">
        <f t="shared" si="216"/>
        <v>11</v>
      </c>
      <c r="K1228">
        <f t="shared" si="217"/>
        <v>131</v>
      </c>
      <c r="L1228">
        <f t="shared" si="218"/>
        <v>19</v>
      </c>
      <c r="M1228" t="str">
        <f t="shared" si="219"/>
        <v>2013-05</v>
      </c>
    </row>
    <row r="1229" spans="1:13">
      <c r="A1229" s="1" t="str">
        <f t="shared" si="209"/>
        <v>20130512</v>
      </c>
      <c r="B1229" s="4">
        <v>41406</v>
      </c>
      <c r="C1229" s="2">
        <f t="shared" si="210"/>
        <v>5</v>
      </c>
      <c r="D1229" s="2" t="str">
        <f t="shared" si="211"/>
        <v>May</v>
      </c>
      <c r="E1229">
        <f t="shared" si="212"/>
        <v>2</v>
      </c>
      <c r="F1229" t="str">
        <f t="shared" si="213"/>
        <v>Qtr 02</v>
      </c>
      <c r="G1229">
        <f t="shared" si="214"/>
        <v>2013</v>
      </c>
      <c r="H1229" cm="1">
        <f t="array" ref="H1229">_xlfn.SWITCH(I1229,"Sunday",1,"Monday",2,"Tuesday",3,"Wednesday",4,"Thursday",5,"Friday",6,"Saturday",7)</f>
        <v>1</v>
      </c>
      <c r="I1229" t="str">
        <f t="shared" si="215"/>
        <v>Sunday</v>
      </c>
      <c r="J1229">
        <f t="shared" si="216"/>
        <v>12</v>
      </c>
      <c r="K1229">
        <f t="shared" si="217"/>
        <v>132</v>
      </c>
      <c r="L1229">
        <f t="shared" si="218"/>
        <v>20</v>
      </c>
      <c r="M1229" t="str">
        <f t="shared" si="219"/>
        <v>2013-05</v>
      </c>
    </row>
    <row r="1230" spans="1:13">
      <c r="A1230" s="1" t="str">
        <f t="shared" si="209"/>
        <v>20130513</v>
      </c>
      <c r="B1230" s="4">
        <v>41407</v>
      </c>
      <c r="C1230" s="2">
        <f t="shared" si="210"/>
        <v>5</v>
      </c>
      <c r="D1230" s="2" t="str">
        <f t="shared" si="211"/>
        <v>May</v>
      </c>
      <c r="E1230">
        <f t="shared" si="212"/>
        <v>2</v>
      </c>
      <c r="F1230" t="str">
        <f t="shared" si="213"/>
        <v>Qtr 02</v>
      </c>
      <c r="G1230">
        <f t="shared" si="214"/>
        <v>2013</v>
      </c>
      <c r="H1230" cm="1">
        <f t="array" ref="H1230">_xlfn.SWITCH(I1230,"Sunday",1,"Monday",2,"Tuesday",3,"Wednesday",4,"Thursday",5,"Friday",6,"Saturday",7)</f>
        <v>2</v>
      </c>
      <c r="I1230" t="str">
        <f t="shared" si="215"/>
        <v>Monday</v>
      </c>
      <c r="J1230">
        <f t="shared" si="216"/>
        <v>13</v>
      </c>
      <c r="K1230">
        <f t="shared" si="217"/>
        <v>133</v>
      </c>
      <c r="L1230">
        <f t="shared" si="218"/>
        <v>20</v>
      </c>
      <c r="M1230" t="str">
        <f t="shared" si="219"/>
        <v>2013-05</v>
      </c>
    </row>
    <row r="1231" spans="1:13">
      <c r="A1231" s="1" t="str">
        <f t="shared" si="209"/>
        <v>20130514</v>
      </c>
      <c r="B1231" s="4">
        <v>41408</v>
      </c>
      <c r="C1231" s="2">
        <f t="shared" si="210"/>
        <v>5</v>
      </c>
      <c r="D1231" s="2" t="str">
        <f t="shared" si="211"/>
        <v>May</v>
      </c>
      <c r="E1231">
        <f t="shared" si="212"/>
        <v>2</v>
      </c>
      <c r="F1231" t="str">
        <f t="shared" si="213"/>
        <v>Qtr 02</v>
      </c>
      <c r="G1231">
        <f t="shared" si="214"/>
        <v>2013</v>
      </c>
      <c r="H1231" cm="1">
        <f t="array" ref="H1231">_xlfn.SWITCH(I1231,"Sunday",1,"Monday",2,"Tuesday",3,"Wednesday",4,"Thursday",5,"Friday",6,"Saturday",7)</f>
        <v>3</v>
      </c>
      <c r="I1231" t="str">
        <f t="shared" si="215"/>
        <v>Tuesday</v>
      </c>
      <c r="J1231">
        <f t="shared" si="216"/>
        <v>14</v>
      </c>
      <c r="K1231">
        <f t="shared" si="217"/>
        <v>134</v>
      </c>
      <c r="L1231">
        <f t="shared" si="218"/>
        <v>20</v>
      </c>
      <c r="M1231" t="str">
        <f t="shared" si="219"/>
        <v>2013-05</v>
      </c>
    </row>
    <row r="1232" spans="1:13">
      <c r="A1232" s="1" t="str">
        <f t="shared" si="209"/>
        <v>20130515</v>
      </c>
      <c r="B1232" s="4">
        <v>41409</v>
      </c>
      <c r="C1232" s="2">
        <f t="shared" si="210"/>
        <v>5</v>
      </c>
      <c r="D1232" s="2" t="str">
        <f t="shared" si="211"/>
        <v>May</v>
      </c>
      <c r="E1232">
        <f t="shared" si="212"/>
        <v>2</v>
      </c>
      <c r="F1232" t="str">
        <f t="shared" si="213"/>
        <v>Qtr 02</v>
      </c>
      <c r="G1232">
        <f t="shared" si="214"/>
        <v>2013</v>
      </c>
      <c r="H1232" cm="1">
        <f t="array" ref="H1232">_xlfn.SWITCH(I1232,"Sunday",1,"Monday",2,"Tuesday",3,"Wednesday",4,"Thursday",5,"Friday",6,"Saturday",7)</f>
        <v>4</v>
      </c>
      <c r="I1232" t="str">
        <f t="shared" si="215"/>
        <v>Wednesday</v>
      </c>
      <c r="J1232">
        <f t="shared" si="216"/>
        <v>15</v>
      </c>
      <c r="K1232">
        <f t="shared" si="217"/>
        <v>135</v>
      </c>
      <c r="L1232">
        <f t="shared" si="218"/>
        <v>20</v>
      </c>
      <c r="M1232" t="str">
        <f t="shared" si="219"/>
        <v>2013-05</v>
      </c>
    </row>
    <row r="1233" spans="1:13">
      <c r="A1233" s="1" t="str">
        <f t="shared" si="209"/>
        <v>20130516</v>
      </c>
      <c r="B1233" s="4">
        <v>41410</v>
      </c>
      <c r="C1233" s="2">
        <f t="shared" si="210"/>
        <v>5</v>
      </c>
      <c r="D1233" s="2" t="str">
        <f t="shared" si="211"/>
        <v>May</v>
      </c>
      <c r="E1233">
        <f t="shared" si="212"/>
        <v>2</v>
      </c>
      <c r="F1233" t="str">
        <f t="shared" si="213"/>
        <v>Qtr 02</v>
      </c>
      <c r="G1233">
        <f t="shared" si="214"/>
        <v>2013</v>
      </c>
      <c r="H1233" cm="1">
        <f t="array" ref="H1233">_xlfn.SWITCH(I1233,"Sunday",1,"Monday",2,"Tuesday",3,"Wednesday",4,"Thursday",5,"Friday",6,"Saturday",7)</f>
        <v>5</v>
      </c>
      <c r="I1233" t="str">
        <f t="shared" si="215"/>
        <v>Thursday</v>
      </c>
      <c r="J1233">
        <f t="shared" si="216"/>
        <v>16</v>
      </c>
      <c r="K1233">
        <f t="shared" si="217"/>
        <v>136</v>
      </c>
      <c r="L1233">
        <f t="shared" si="218"/>
        <v>20</v>
      </c>
      <c r="M1233" t="str">
        <f t="shared" si="219"/>
        <v>2013-05</v>
      </c>
    </row>
    <row r="1234" spans="1:13">
      <c r="A1234" s="1" t="str">
        <f t="shared" si="209"/>
        <v>20130517</v>
      </c>
      <c r="B1234" s="4">
        <v>41411</v>
      </c>
      <c r="C1234" s="2">
        <f t="shared" si="210"/>
        <v>5</v>
      </c>
      <c r="D1234" s="2" t="str">
        <f t="shared" si="211"/>
        <v>May</v>
      </c>
      <c r="E1234">
        <f t="shared" si="212"/>
        <v>2</v>
      </c>
      <c r="F1234" t="str">
        <f t="shared" si="213"/>
        <v>Qtr 02</v>
      </c>
      <c r="G1234">
        <f t="shared" si="214"/>
        <v>2013</v>
      </c>
      <c r="H1234" cm="1">
        <f t="array" ref="H1234">_xlfn.SWITCH(I1234,"Sunday",1,"Monday",2,"Tuesday",3,"Wednesday",4,"Thursday",5,"Friday",6,"Saturday",7)</f>
        <v>6</v>
      </c>
      <c r="I1234" t="str">
        <f t="shared" si="215"/>
        <v>Friday</v>
      </c>
      <c r="J1234">
        <f t="shared" si="216"/>
        <v>17</v>
      </c>
      <c r="K1234">
        <f t="shared" si="217"/>
        <v>137</v>
      </c>
      <c r="L1234">
        <f t="shared" si="218"/>
        <v>20</v>
      </c>
      <c r="M1234" t="str">
        <f t="shared" si="219"/>
        <v>2013-05</v>
      </c>
    </row>
    <row r="1235" spans="1:13">
      <c r="A1235" s="1" t="str">
        <f t="shared" si="209"/>
        <v>20130518</v>
      </c>
      <c r="B1235" s="4">
        <v>41412</v>
      </c>
      <c r="C1235" s="2">
        <f t="shared" si="210"/>
        <v>5</v>
      </c>
      <c r="D1235" s="2" t="str">
        <f t="shared" si="211"/>
        <v>May</v>
      </c>
      <c r="E1235">
        <f t="shared" si="212"/>
        <v>2</v>
      </c>
      <c r="F1235" t="str">
        <f t="shared" si="213"/>
        <v>Qtr 02</v>
      </c>
      <c r="G1235">
        <f t="shared" si="214"/>
        <v>2013</v>
      </c>
      <c r="H1235" cm="1">
        <f t="array" ref="H1235">_xlfn.SWITCH(I1235,"Sunday",1,"Monday",2,"Tuesday",3,"Wednesday",4,"Thursday",5,"Friday",6,"Saturday",7)</f>
        <v>7</v>
      </c>
      <c r="I1235" t="str">
        <f t="shared" si="215"/>
        <v>Saturday</v>
      </c>
      <c r="J1235">
        <f t="shared" si="216"/>
        <v>18</v>
      </c>
      <c r="K1235">
        <f t="shared" si="217"/>
        <v>138</v>
      </c>
      <c r="L1235">
        <f t="shared" si="218"/>
        <v>20</v>
      </c>
      <c r="M1235" t="str">
        <f t="shared" si="219"/>
        <v>2013-05</v>
      </c>
    </row>
    <row r="1236" spans="1:13">
      <c r="A1236" s="1" t="str">
        <f t="shared" si="209"/>
        <v>20130519</v>
      </c>
      <c r="B1236" s="4">
        <v>41413</v>
      </c>
      <c r="C1236" s="2">
        <f t="shared" si="210"/>
        <v>5</v>
      </c>
      <c r="D1236" s="2" t="str">
        <f t="shared" si="211"/>
        <v>May</v>
      </c>
      <c r="E1236">
        <f t="shared" si="212"/>
        <v>2</v>
      </c>
      <c r="F1236" t="str">
        <f t="shared" si="213"/>
        <v>Qtr 02</v>
      </c>
      <c r="G1236">
        <f t="shared" si="214"/>
        <v>2013</v>
      </c>
      <c r="H1236" cm="1">
        <f t="array" ref="H1236">_xlfn.SWITCH(I1236,"Sunday",1,"Monday",2,"Tuesday",3,"Wednesday",4,"Thursday",5,"Friday",6,"Saturday",7)</f>
        <v>1</v>
      </c>
      <c r="I1236" t="str">
        <f t="shared" si="215"/>
        <v>Sunday</v>
      </c>
      <c r="J1236">
        <f t="shared" si="216"/>
        <v>19</v>
      </c>
      <c r="K1236">
        <f t="shared" si="217"/>
        <v>139</v>
      </c>
      <c r="L1236">
        <f t="shared" si="218"/>
        <v>21</v>
      </c>
      <c r="M1236" t="str">
        <f t="shared" si="219"/>
        <v>2013-05</v>
      </c>
    </row>
    <row r="1237" spans="1:13">
      <c r="A1237" s="1" t="str">
        <f t="shared" si="209"/>
        <v>20130520</v>
      </c>
      <c r="B1237" s="4">
        <v>41414</v>
      </c>
      <c r="C1237" s="2">
        <f t="shared" si="210"/>
        <v>5</v>
      </c>
      <c r="D1237" s="2" t="str">
        <f t="shared" si="211"/>
        <v>May</v>
      </c>
      <c r="E1237">
        <f t="shared" si="212"/>
        <v>2</v>
      </c>
      <c r="F1237" t="str">
        <f t="shared" si="213"/>
        <v>Qtr 02</v>
      </c>
      <c r="G1237">
        <f t="shared" si="214"/>
        <v>2013</v>
      </c>
      <c r="H1237" cm="1">
        <f t="array" ref="H1237">_xlfn.SWITCH(I1237,"Sunday",1,"Monday",2,"Tuesday",3,"Wednesday",4,"Thursday",5,"Friday",6,"Saturday",7)</f>
        <v>2</v>
      </c>
      <c r="I1237" t="str">
        <f t="shared" si="215"/>
        <v>Monday</v>
      </c>
      <c r="J1237">
        <f t="shared" si="216"/>
        <v>20</v>
      </c>
      <c r="K1237">
        <f t="shared" si="217"/>
        <v>140</v>
      </c>
      <c r="L1237">
        <f t="shared" si="218"/>
        <v>21</v>
      </c>
      <c r="M1237" t="str">
        <f t="shared" si="219"/>
        <v>2013-05</v>
      </c>
    </row>
    <row r="1238" spans="1:13">
      <c r="A1238" s="1" t="str">
        <f t="shared" si="209"/>
        <v>20130521</v>
      </c>
      <c r="B1238" s="4">
        <v>41415</v>
      </c>
      <c r="C1238" s="2">
        <f t="shared" si="210"/>
        <v>5</v>
      </c>
      <c r="D1238" s="2" t="str">
        <f t="shared" si="211"/>
        <v>May</v>
      </c>
      <c r="E1238">
        <f t="shared" si="212"/>
        <v>2</v>
      </c>
      <c r="F1238" t="str">
        <f t="shared" si="213"/>
        <v>Qtr 02</v>
      </c>
      <c r="G1238">
        <f t="shared" si="214"/>
        <v>2013</v>
      </c>
      <c r="H1238" cm="1">
        <f t="array" ref="H1238">_xlfn.SWITCH(I1238,"Sunday",1,"Monday",2,"Tuesday",3,"Wednesday",4,"Thursday",5,"Friday",6,"Saturday",7)</f>
        <v>3</v>
      </c>
      <c r="I1238" t="str">
        <f t="shared" si="215"/>
        <v>Tuesday</v>
      </c>
      <c r="J1238">
        <f t="shared" si="216"/>
        <v>21</v>
      </c>
      <c r="K1238">
        <f t="shared" si="217"/>
        <v>141</v>
      </c>
      <c r="L1238">
        <f t="shared" si="218"/>
        <v>21</v>
      </c>
      <c r="M1238" t="str">
        <f t="shared" si="219"/>
        <v>2013-05</v>
      </c>
    </row>
    <row r="1239" spans="1:13">
      <c r="A1239" s="1" t="str">
        <f t="shared" si="209"/>
        <v>20130522</v>
      </c>
      <c r="B1239" s="4">
        <v>41416</v>
      </c>
      <c r="C1239" s="2">
        <f t="shared" si="210"/>
        <v>5</v>
      </c>
      <c r="D1239" s="2" t="str">
        <f t="shared" si="211"/>
        <v>May</v>
      </c>
      <c r="E1239">
        <f t="shared" si="212"/>
        <v>2</v>
      </c>
      <c r="F1239" t="str">
        <f t="shared" si="213"/>
        <v>Qtr 02</v>
      </c>
      <c r="G1239">
        <f t="shared" si="214"/>
        <v>2013</v>
      </c>
      <c r="H1239" cm="1">
        <f t="array" ref="H1239">_xlfn.SWITCH(I1239,"Sunday",1,"Monday",2,"Tuesday",3,"Wednesday",4,"Thursday",5,"Friday",6,"Saturday",7)</f>
        <v>4</v>
      </c>
      <c r="I1239" t="str">
        <f t="shared" si="215"/>
        <v>Wednesday</v>
      </c>
      <c r="J1239">
        <f t="shared" si="216"/>
        <v>22</v>
      </c>
      <c r="K1239">
        <f t="shared" si="217"/>
        <v>142</v>
      </c>
      <c r="L1239">
        <f t="shared" si="218"/>
        <v>21</v>
      </c>
      <c r="M1239" t="str">
        <f t="shared" si="219"/>
        <v>2013-05</v>
      </c>
    </row>
    <row r="1240" spans="1:13">
      <c r="A1240" s="1" t="str">
        <f t="shared" si="209"/>
        <v>20130523</v>
      </c>
      <c r="B1240" s="4">
        <v>41417</v>
      </c>
      <c r="C1240" s="2">
        <f t="shared" si="210"/>
        <v>5</v>
      </c>
      <c r="D1240" s="2" t="str">
        <f t="shared" si="211"/>
        <v>May</v>
      </c>
      <c r="E1240">
        <f t="shared" si="212"/>
        <v>2</v>
      </c>
      <c r="F1240" t="str">
        <f t="shared" si="213"/>
        <v>Qtr 02</v>
      </c>
      <c r="G1240">
        <f t="shared" si="214"/>
        <v>2013</v>
      </c>
      <c r="H1240" cm="1">
        <f t="array" ref="H1240">_xlfn.SWITCH(I1240,"Sunday",1,"Monday",2,"Tuesday",3,"Wednesday",4,"Thursday",5,"Friday",6,"Saturday",7)</f>
        <v>5</v>
      </c>
      <c r="I1240" t="str">
        <f t="shared" si="215"/>
        <v>Thursday</v>
      </c>
      <c r="J1240">
        <f t="shared" si="216"/>
        <v>23</v>
      </c>
      <c r="K1240">
        <f t="shared" si="217"/>
        <v>143</v>
      </c>
      <c r="L1240">
        <f t="shared" si="218"/>
        <v>21</v>
      </c>
      <c r="M1240" t="str">
        <f t="shared" si="219"/>
        <v>2013-05</v>
      </c>
    </row>
    <row r="1241" spans="1:13">
      <c r="A1241" s="1" t="str">
        <f t="shared" si="209"/>
        <v>20130524</v>
      </c>
      <c r="B1241" s="4">
        <v>41418</v>
      </c>
      <c r="C1241" s="2">
        <f t="shared" si="210"/>
        <v>5</v>
      </c>
      <c r="D1241" s="2" t="str">
        <f t="shared" si="211"/>
        <v>May</v>
      </c>
      <c r="E1241">
        <f t="shared" si="212"/>
        <v>2</v>
      </c>
      <c r="F1241" t="str">
        <f t="shared" si="213"/>
        <v>Qtr 02</v>
      </c>
      <c r="G1241">
        <f t="shared" si="214"/>
        <v>2013</v>
      </c>
      <c r="H1241" cm="1">
        <f t="array" ref="H1241">_xlfn.SWITCH(I1241,"Sunday",1,"Monday",2,"Tuesday",3,"Wednesday",4,"Thursday",5,"Friday",6,"Saturday",7)</f>
        <v>6</v>
      </c>
      <c r="I1241" t="str">
        <f t="shared" si="215"/>
        <v>Friday</v>
      </c>
      <c r="J1241">
        <f t="shared" si="216"/>
        <v>24</v>
      </c>
      <c r="K1241">
        <f t="shared" si="217"/>
        <v>144</v>
      </c>
      <c r="L1241">
        <f t="shared" si="218"/>
        <v>21</v>
      </c>
      <c r="M1241" t="str">
        <f t="shared" si="219"/>
        <v>2013-05</v>
      </c>
    </row>
    <row r="1242" spans="1:13">
      <c r="A1242" s="1" t="str">
        <f t="shared" si="209"/>
        <v>20130525</v>
      </c>
      <c r="B1242" s="4">
        <v>41419</v>
      </c>
      <c r="C1242" s="2">
        <f t="shared" si="210"/>
        <v>5</v>
      </c>
      <c r="D1242" s="2" t="str">
        <f t="shared" si="211"/>
        <v>May</v>
      </c>
      <c r="E1242">
        <f t="shared" si="212"/>
        <v>2</v>
      </c>
      <c r="F1242" t="str">
        <f t="shared" si="213"/>
        <v>Qtr 02</v>
      </c>
      <c r="G1242">
        <f t="shared" si="214"/>
        <v>2013</v>
      </c>
      <c r="H1242" cm="1">
        <f t="array" ref="H1242">_xlfn.SWITCH(I1242,"Sunday",1,"Monday",2,"Tuesday",3,"Wednesday",4,"Thursday",5,"Friday",6,"Saturday",7)</f>
        <v>7</v>
      </c>
      <c r="I1242" t="str">
        <f t="shared" si="215"/>
        <v>Saturday</v>
      </c>
      <c r="J1242">
        <f t="shared" si="216"/>
        <v>25</v>
      </c>
      <c r="K1242">
        <f t="shared" si="217"/>
        <v>145</v>
      </c>
      <c r="L1242">
        <f t="shared" si="218"/>
        <v>21</v>
      </c>
      <c r="M1242" t="str">
        <f t="shared" si="219"/>
        <v>2013-05</v>
      </c>
    </row>
    <row r="1243" spans="1:13">
      <c r="A1243" s="1" t="str">
        <f t="shared" si="209"/>
        <v>20130526</v>
      </c>
      <c r="B1243" s="4">
        <v>41420</v>
      </c>
      <c r="C1243" s="2">
        <f t="shared" si="210"/>
        <v>5</v>
      </c>
      <c r="D1243" s="2" t="str">
        <f t="shared" si="211"/>
        <v>May</v>
      </c>
      <c r="E1243">
        <f t="shared" si="212"/>
        <v>2</v>
      </c>
      <c r="F1243" t="str">
        <f t="shared" si="213"/>
        <v>Qtr 02</v>
      </c>
      <c r="G1243">
        <f t="shared" si="214"/>
        <v>2013</v>
      </c>
      <c r="H1243" cm="1">
        <f t="array" ref="H1243">_xlfn.SWITCH(I1243,"Sunday",1,"Monday",2,"Tuesday",3,"Wednesday",4,"Thursday",5,"Friday",6,"Saturday",7)</f>
        <v>1</v>
      </c>
      <c r="I1243" t="str">
        <f t="shared" si="215"/>
        <v>Sunday</v>
      </c>
      <c r="J1243">
        <f t="shared" si="216"/>
        <v>26</v>
      </c>
      <c r="K1243">
        <f t="shared" si="217"/>
        <v>146</v>
      </c>
      <c r="L1243">
        <f t="shared" si="218"/>
        <v>22</v>
      </c>
      <c r="M1243" t="str">
        <f t="shared" si="219"/>
        <v>2013-05</v>
      </c>
    </row>
    <row r="1244" spans="1:13">
      <c r="A1244" s="1" t="str">
        <f t="shared" si="209"/>
        <v>20130527</v>
      </c>
      <c r="B1244" s="4">
        <v>41421</v>
      </c>
      <c r="C1244" s="2">
        <f t="shared" si="210"/>
        <v>5</v>
      </c>
      <c r="D1244" s="2" t="str">
        <f t="shared" si="211"/>
        <v>May</v>
      </c>
      <c r="E1244">
        <f t="shared" si="212"/>
        <v>2</v>
      </c>
      <c r="F1244" t="str">
        <f t="shared" si="213"/>
        <v>Qtr 02</v>
      </c>
      <c r="G1244">
        <f t="shared" si="214"/>
        <v>2013</v>
      </c>
      <c r="H1244" cm="1">
        <f t="array" ref="H1244">_xlfn.SWITCH(I1244,"Sunday",1,"Monday",2,"Tuesday",3,"Wednesday",4,"Thursday",5,"Friday",6,"Saturday",7)</f>
        <v>2</v>
      </c>
      <c r="I1244" t="str">
        <f t="shared" si="215"/>
        <v>Monday</v>
      </c>
      <c r="J1244">
        <f t="shared" si="216"/>
        <v>27</v>
      </c>
      <c r="K1244">
        <f t="shared" si="217"/>
        <v>147</v>
      </c>
      <c r="L1244">
        <f t="shared" si="218"/>
        <v>22</v>
      </c>
      <c r="M1244" t="str">
        <f t="shared" si="219"/>
        <v>2013-05</v>
      </c>
    </row>
    <row r="1245" spans="1:13">
      <c r="A1245" s="1" t="str">
        <f t="shared" si="209"/>
        <v>20130528</v>
      </c>
      <c r="B1245" s="4">
        <v>41422</v>
      </c>
      <c r="C1245" s="2">
        <f t="shared" si="210"/>
        <v>5</v>
      </c>
      <c r="D1245" s="2" t="str">
        <f t="shared" si="211"/>
        <v>May</v>
      </c>
      <c r="E1245">
        <f t="shared" si="212"/>
        <v>2</v>
      </c>
      <c r="F1245" t="str">
        <f t="shared" si="213"/>
        <v>Qtr 02</v>
      </c>
      <c r="G1245">
        <f t="shared" si="214"/>
        <v>2013</v>
      </c>
      <c r="H1245" cm="1">
        <f t="array" ref="H1245">_xlfn.SWITCH(I1245,"Sunday",1,"Monday",2,"Tuesday",3,"Wednesday",4,"Thursday",5,"Friday",6,"Saturday",7)</f>
        <v>3</v>
      </c>
      <c r="I1245" t="str">
        <f t="shared" si="215"/>
        <v>Tuesday</v>
      </c>
      <c r="J1245">
        <f t="shared" si="216"/>
        <v>28</v>
      </c>
      <c r="K1245">
        <f t="shared" si="217"/>
        <v>148</v>
      </c>
      <c r="L1245">
        <f t="shared" si="218"/>
        <v>22</v>
      </c>
      <c r="M1245" t="str">
        <f t="shared" si="219"/>
        <v>2013-05</v>
      </c>
    </row>
    <row r="1246" spans="1:13">
      <c r="A1246" s="1" t="str">
        <f t="shared" si="209"/>
        <v>20130529</v>
      </c>
      <c r="B1246" s="4">
        <v>41423</v>
      </c>
      <c r="C1246" s="2">
        <f t="shared" si="210"/>
        <v>5</v>
      </c>
      <c r="D1246" s="2" t="str">
        <f t="shared" si="211"/>
        <v>May</v>
      </c>
      <c r="E1246">
        <f t="shared" si="212"/>
        <v>2</v>
      </c>
      <c r="F1246" t="str">
        <f t="shared" si="213"/>
        <v>Qtr 02</v>
      </c>
      <c r="G1246">
        <f t="shared" si="214"/>
        <v>2013</v>
      </c>
      <c r="H1246" cm="1">
        <f t="array" ref="H1246">_xlfn.SWITCH(I1246,"Sunday",1,"Monday",2,"Tuesday",3,"Wednesday",4,"Thursday",5,"Friday",6,"Saturday",7)</f>
        <v>4</v>
      </c>
      <c r="I1246" t="str">
        <f t="shared" si="215"/>
        <v>Wednesday</v>
      </c>
      <c r="J1246">
        <f t="shared" si="216"/>
        <v>29</v>
      </c>
      <c r="K1246">
        <f t="shared" si="217"/>
        <v>149</v>
      </c>
      <c r="L1246">
        <f t="shared" si="218"/>
        <v>22</v>
      </c>
      <c r="M1246" t="str">
        <f t="shared" si="219"/>
        <v>2013-05</v>
      </c>
    </row>
    <row r="1247" spans="1:13">
      <c r="A1247" s="1" t="str">
        <f t="shared" si="209"/>
        <v>20130530</v>
      </c>
      <c r="B1247" s="4">
        <v>41424</v>
      </c>
      <c r="C1247" s="2">
        <f t="shared" si="210"/>
        <v>5</v>
      </c>
      <c r="D1247" s="2" t="str">
        <f t="shared" si="211"/>
        <v>May</v>
      </c>
      <c r="E1247">
        <f t="shared" si="212"/>
        <v>2</v>
      </c>
      <c r="F1247" t="str">
        <f t="shared" si="213"/>
        <v>Qtr 02</v>
      </c>
      <c r="G1247">
        <f t="shared" si="214"/>
        <v>2013</v>
      </c>
      <c r="H1247" cm="1">
        <f t="array" ref="H1247">_xlfn.SWITCH(I1247,"Sunday",1,"Monday",2,"Tuesday",3,"Wednesday",4,"Thursday",5,"Friday",6,"Saturday",7)</f>
        <v>5</v>
      </c>
      <c r="I1247" t="str">
        <f t="shared" si="215"/>
        <v>Thursday</v>
      </c>
      <c r="J1247">
        <f t="shared" si="216"/>
        <v>30</v>
      </c>
      <c r="K1247">
        <f t="shared" si="217"/>
        <v>150</v>
      </c>
      <c r="L1247">
        <f t="shared" si="218"/>
        <v>22</v>
      </c>
      <c r="M1247" t="str">
        <f t="shared" si="219"/>
        <v>2013-05</v>
      </c>
    </row>
    <row r="1248" spans="1:13">
      <c r="A1248" s="1" t="str">
        <f t="shared" si="209"/>
        <v>20130531</v>
      </c>
      <c r="B1248" s="4">
        <v>41425</v>
      </c>
      <c r="C1248" s="2">
        <f t="shared" si="210"/>
        <v>5</v>
      </c>
      <c r="D1248" s="2" t="str">
        <f t="shared" si="211"/>
        <v>May</v>
      </c>
      <c r="E1248">
        <f t="shared" si="212"/>
        <v>2</v>
      </c>
      <c r="F1248" t="str">
        <f t="shared" si="213"/>
        <v>Qtr 02</v>
      </c>
      <c r="G1248">
        <f t="shared" si="214"/>
        <v>2013</v>
      </c>
      <c r="H1248" cm="1">
        <f t="array" ref="H1248">_xlfn.SWITCH(I1248,"Sunday",1,"Monday",2,"Tuesday",3,"Wednesday",4,"Thursday",5,"Friday",6,"Saturday",7)</f>
        <v>6</v>
      </c>
      <c r="I1248" t="str">
        <f t="shared" si="215"/>
        <v>Friday</v>
      </c>
      <c r="J1248">
        <f t="shared" si="216"/>
        <v>31</v>
      </c>
      <c r="K1248">
        <f t="shared" si="217"/>
        <v>151</v>
      </c>
      <c r="L1248">
        <f t="shared" si="218"/>
        <v>22</v>
      </c>
      <c r="M1248" t="str">
        <f t="shared" si="219"/>
        <v>2013-05</v>
      </c>
    </row>
    <row r="1249" spans="1:13">
      <c r="A1249" s="1" t="str">
        <f t="shared" si="209"/>
        <v>20130601</v>
      </c>
      <c r="B1249" s="4">
        <v>41426</v>
      </c>
      <c r="C1249" s="2">
        <f t="shared" si="210"/>
        <v>6</v>
      </c>
      <c r="D1249" s="2" t="str">
        <f t="shared" si="211"/>
        <v>June</v>
      </c>
      <c r="E1249">
        <f t="shared" si="212"/>
        <v>2</v>
      </c>
      <c r="F1249" t="str">
        <f t="shared" si="213"/>
        <v>Qtr 02</v>
      </c>
      <c r="G1249">
        <f t="shared" si="214"/>
        <v>2013</v>
      </c>
      <c r="H1249" cm="1">
        <f t="array" ref="H1249">_xlfn.SWITCH(I1249,"Sunday",1,"Monday",2,"Tuesday",3,"Wednesday",4,"Thursday",5,"Friday",6,"Saturday",7)</f>
        <v>7</v>
      </c>
      <c r="I1249" t="str">
        <f t="shared" si="215"/>
        <v>Saturday</v>
      </c>
      <c r="J1249">
        <f t="shared" si="216"/>
        <v>1</v>
      </c>
      <c r="K1249">
        <f t="shared" si="217"/>
        <v>152</v>
      </c>
      <c r="L1249">
        <f t="shared" si="218"/>
        <v>22</v>
      </c>
      <c r="M1249" t="str">
        <f t="shared" si="219"/>
        <v>2013-06</v>
      </c>
    </row>
    <row r="1250" spans="1:13">
      <c r="A1250" s="1" t="str">
        <f t="shared" si="209"/>
        <v>20130602</v>
      </c>
      <c r="B1250" s="4">
        <v>41427</v>
      </c>
      <c r="C1250" s="2">
        <f t="shared" si="210"/>
        <v>6</v>
      </c>
      <c r="D1250" s="2" t="str">
        <f t="shared" si="211"/>
        <v>June</v>
      </c>
      <c r="E1250">
        <f t="shared" si="212"/>
        <v>2</v>
      </c>
      <c r="F1250" t="str">
        <f t="shared" si="213"/>
        <v>Qtr 02</v>
      </c>
      <c r="G1250">
        <f t="shared" si="214"/>
        <v>2013</v>
      </c>
      <c r="H1250" cm="1">
        <f t="array" ref="H1250">_xlfn.SWITCH(I1250,"Sunday",1,"Monday",2,"Tuesday",3,"Wednesday",4,"Thursday",5,"Friday",6,"Saturday",7)</f>
        <v>1</v>
      </c>
      <c r="I1250" t="str">
        <f t="shared" si="215"/>
        <v>Sunday</v>
      </c>
      <c r="J1250">
        <f t="shared" si="216"/>
        <v>2</v>
      </c>
      <c r="K1250">
        <f t="shared" si="217"/>
        <v>153</v>
      </c>
      <c r="L1250">
        <f t="shared" si="218"/>
        <v>23</v>
      </c>
      <c r="M1250" t="str">
        <f t="shared" si="219"/>
        <v>2013-06</v>
      </c>
    </row>
    <row r="1251" spans="1:13">
      <c r="A1251" s="1" t="str">
        <f t="shared" si="209"/>
        <v>20130603</v>
      </c>
      <c r="B1251" s="4">
        <v>41428</v>
      </c>
      <c r="C1251" s="2">
        <f t="shared" si="210"/>
        <v>6</v>
      </c>
      <c r="D1251" s="2" t="str">
        <f t="shared" si="211"/>
        <v>June</v>
      </c>
      <c r="E1251">
        <f t="shared" si="212"/>
        <v>2</v>
      </c>
      <c r="F1251" t="str">
        <f t="shared" si="213"/>
        <v>Qtr 02</v>
      </c>
      <c r="G1251">
        <f t="shared" si="214"/>
        <v>2013</v>
      </c>
      <c r="H1251" cm="1">
        <f t="array" ref="H1251">_xlfn.SWITCH(I1251,"Sunday",1,"Monday",2,"Tuesday",3,"Wednesday",4,"Thursday",5,"Friday",6,"Saturday",7)</f>
        <v>2</v>
      </c>
      <c r="I1251" t="str">
        <f t="shared" si="215"/>
        <v>Monday</v>
      </c>
      <c r="J1251">
        <f t="shared" si="216"/>
        <v>3</v>
      </c>
      <c r="K1251">
        <f t="shared" si="217"/>
        <v>154</v>
      </c>
      <c r="L1251">
        <f t="shared" si="218"/>
        <v>23</v>
      </c>
      <c r="M1251" t="str">
        <f t="shared" si="219"/>
        <v>2013-06</v>
      </c>
    </row>
    <row r="1252" spans="1:13">
      <c r="A1252" s="1" t="str">
        <f t="shared" si="209"/>
        <v>20130604</v>
      </c>
      <c r="B1252" s="4">
        <v>41429</v>
      </c>
      <c r="C1252" s="2">
        <f t="shared" si="210"/>
        <v>6</v>
      </c>
      <c r="D1252" s="2" t="str">
        <f t="shared" si="211"/>
        <v>June</v>
      </c>
      <c r="E1252">
        <f t="shared" si="212"/>
        <v>2</v>
      </c>
      <c r="F1252" t="str">
        <f t="shared" si="213"/>
        <v>Qtr 02</v>
      </c>
      <c r="G1252">
        <f t="shared" si="214"/>
        <v>2013</v>
      </c>
      <c r="H1252" cm="1">
        <f t="array" ref="H1252">_xlfn.SWITCH(I1252,"Sunday",1,"Monday",2,"Tuesday",3,"Wednesday",4,"Thursday",5,"Friday",6,"Saturday",7)</f>
        <v>3</v>
      </c>
      <c r="I1252" t="str">
        <f t="shared" si="215"/>
        <v>Tuesday</v>
      </c>
      <c r="J1252">
        <f t="shared" si="216"/>
        <v>4</v>
      </c>
      <c r="K1252">
        <f t="shared" si="217"/>
        <v>155</v>
      </c>
      <c r="L1252">
        <f t="shared" si="218"/>
        <v>23</v>
      </c>
      <c r="M1252" t="str">
        <f t="shared" si="219"/>
        <v>2013-06</v>
      </c>
    </row>
    <row r="1253" spans="1:13">
      <c r="A1253" s="1" t="str">
        <f t="shared" si="209"/>
        <v>20130605</v>
      </c>
      <c r="B1253" s="4">
        <v>41430</v>
      </c>
      <c r="C1253" s="2">
        <f t="shared" si="210"/>
        <v>6</v>
      </c>
      <c r="D1253" s="2" t="str">
        <f t="shared" si="211"/>
        <v>June</v>
      </c>
      <c r="E1253">
        <f t="shared" si="212"/>
        <v>2</v>
      </c>
      <c r="F1253" t="str">
        <f t="shared" si="213"/>
        <v>Qtr 02</v>
      </c>
      <c r="G1253">
        <f t="shared" si="214"/>
        <v>2013</v>
      </c>
      <c r="H1253" cm="1">
        <f t="array" ref="H1253">_xlfn.SWITCH(I1253,"Sunday",1,"Monday",2,"Tuesday",3,"Wednesday",4,"Thursday",5,"Friday",6,"Saturday",7)</f>
        <v>4</v>
      </c>
      <c r="I1253" t="str">
        <f t="shared" si="215"/>
        <v>Wednesday</v>
      </c>
      <c r="J1253">
        <f t="shared" si="216"/>
        <v>5</v>
      </c>
      <c r="K1253">
        <f t="shared" si="217"/>
        <v>156</v>
      </c>
      <c r="L1253">
        <f t="shared" si="218"/>
        <v>23</v>
      </c>
      <c r="M1253" t="str">
        <f t="shared" si="219"/>
        <v>2013-06</v>
      </c>
    </row>
    <row r="1254" spans="1:13">
      <c r="A1254" s="1" t="str">
        <f t="shared" si="209"/>
        <v>20130606</v>
      </c>
      <c r="B1254" s="4">
        <v>41431</v>
      </c>
      <c r="C1254" s="2">
        <f t="shared" si="210"/>
        <v>6</v>
      </c>
      <c r="D1254" s="2" t="str">
        <f t="shared" si="211"/>
        <v>June</v>
      </c>
      <c r="E1254">
        <f t="shared" si="212"/>
        <v>2</v>
      </c>
      <c r="F1254" t="str">
        <f t="shared" si="213"/>
        <v>Qtr 02</v>
      </c>
      <c r="G1254">
        <f t="shared" si="214"/>
        <v>2013</v>
      </c>
      <c r="H1254" cm="1">
        <f t="array" ref="H1254">_xlfn.SWITCH(I1254,"Sunday",1,"Monday",2,"Tuesday",3,"Wednesday",4,"Thursday",5,"Friday",6,"Saturday",7)</f>
        <v>5</v>
      </c>
      <c r="I1254" t="str">
        <f t="shared" si="215"/>
        <v>Thursday</v>
      </c>
      <c r="J1254">
        <f t="shared" si="216"/>
        <v>6</v>
      </c>
      <c r="K1254">
        <f t="shared" si="217"/>
        <v>157</v>
      </c>
      <c r="L1254">
        <f t="shared" si="218"/>
        <v>23</v>
      </c>
      <c r="M1254" t="str">
        <f t="shared" si="219"/>
        <v>2013-06</v>
      </c>
    </row>
    <row r="1255" spans="1:13">
      <c r="A1255" s="1" t="str">
        <f t="shared" si="209"/>
        <v>20130607</v>
      </c>
      <c r="B1255" s="4">
        <v>41432</v>
      </c>
      <c r="C1255" s="2">
        <f t="shared" si="210"/>
        <v>6</v>
      </c>
      <c r="D1255" s="2" t="str">
        <f t="shared" si="211"/>
        <v>June</v>
      </c>
      <c r="E1255">
        <f t="shared" si="212"/>
        <v>2</v>
      </c>
      <c r="F1255" t="str">
        <f t="shared" si="213"/>
        <v>Qtr 02</v>
      </c>
      <c r="G1255">
        <f t="shared" si="214"/>
        <v>2013</v>
      </c>
      <c r="H1255" cm="1">
        <f t="array" ref="H1255">_xlfn.SWITCH(I1255,"Sunday",1,"Monday",2,"Tuesday",3,"Wednesday",4,"Thursday",5,"Friday",6,"Saturday",7)</f>
        <v>6</v>
      </c>
      <c r="I1255" t="str">
        <f t="shared" si="215"/>
        <v>Friday</v>
      </c>
      <c r="J1255">
        <f t="shared" si="216"/>
        <v>7</v>
      </c>
      <c r="K1255">
        <f t="shared" si="217"/>
        <v>158</v>
      </c>
      <c r="L1255">
        <f t="shared" si="218"/>
        <v>23</v>
      </c>
      <c r="M1255" t="str">
        <f t="shared" si="219"/>
        <v>2013-06</v>
      </c>
    </row>
    <row r="1256" spans="1:13">
      <c r="A1256" s="1" t="str">
        <f t="shared" si="209"/>
        <v>20130608</v>
      </c>
      <c r="B1256" s="4">
        <v>41433</v>
      </c>
      <c r="C1256" s="2">
        <f t="shared" si="210"/>
        <v>6</v>
      </c>
      <c r="D1256" s="2" t="str">
        <f t="shared" si="211"/>
        <v>June</v>
      </c>
      <c r="E1256">
        <f t="shared" si="212"/>
        <v>2</v>
      </c>
      <c r="F1256" t="str">
        <f t="shared" si="213"/>
        <v>Qtr 02</v>
      </c>
      <c r="G1256">
        <f t="shared" si="214"/>
        <v>2013</v>
      </c>
      <c r="H1256" cm="1">
        <f t="array" ref="H1256">_xlfn.SWITCH(I1256,"Sunday",1,"Monday",2,"Tuesday",3,"Wednesday",4,"Thursday",5,"Friday",6,"Saturday",7)</f>
        <v>7</v>
      </c>
      <c r="I1256" t="str">
        <f t="shared" si="215"/>
        <v>Saturday</v>
      </c>
      <c r="J1256">
        <f t="shared" si="216"/>
        <v>8</v>
      </c>
      <c r="K1256">
        <f t="shared" si="217"/>
        <v>159</v>
      </c>
      <c r="L1256">
        <f t="shared" si="218"/>
        <v>23</v>
      </c>
      <c r="M1256" t="str">
        <f t="shared" si="219"/>
        <v>2013-06</v>
      </c>
    </row>
    <row r="1257" spans="1:13">
      <c r="A1257" s="1" t="str">
        <f t="shared" si="209"/>
        <v>20130609</v>
      </c>
      <c r="B1257" s="4">
        <v>41434</v>
      </c>
      <c r="C1257" s="2">
        <f t="shared" si="210"/>
        <v>6</v>
      </c>
      <c r="D1257" s="2" t="str">
        <f t="shared" si="211"/>
        <v>June</v>
      </c>
      <c r="E1257">
        <f t="shared" si="212"/>
        <v>2</v>
      </c>
      <c r="F1257" t="str">
        <f t="shared" si="213"/>
        <v>Qtr 02</v>
      </c>
      <c r="G1257">
        <f t="shared" si="214"/>
        <v>2013</v>
      </c>
      <c r="H1257" cm="1">
        <f t="array" ref="H1257">_xlfn.SWITCH(I1257,"Sunday",1,"Monday",2,"Tuesday",3,"Wednesday",4,"Thursday",5,"Friday",6,"Saturday",7)</f>
        <v>1</v>
      </c>
      <c r="I1257" t="str">
        <f t="shared" si="215"/>
        <v>Sunday</v>
      </c>
      <c r="J1257">
        <f t="shared" si="216"/>
        <v>9</v>
      </c>
      <c r="K1257">
        <f t="shared" si="217"/>
        <v>160</v>
      </c>
      <c r="L1257">
        <f t="shared" si="218"/>
        <v>24</v>
      </c>
      <c r="M1257" t="str">
        <f t="shared" si="219"/>
        <v>2013-06</v>
      </c>
    </row>
    <row r="1258" spans="1:13">
      <c r="A1258" s="1" t="str">
        <f t="shared" si="209"/>
        <v>20130610</v>
      </c>
      <c r="B1258" s="4">
        <v>41435</v>
      </c>
      <c r="C1258" s="2">
        <f t="shared" si="210"/>
        <v>6</v>
      </c>
      <c r="D1258" s="2" t="str">
        <f t="shared" si="211"/>
        <v>June</v>
      </c>
      <c r="E1258">
        <f t="shared" si="212"/>
        <v>2</v>
      </c>
      <c r="F1258" t="str">
        <f t="shared" si="213"/>
        <v>Qtr 02</v>
      </c>
      <c r="G1258">
        <f t="shared" si="214"/>
        <v>2013</v>
      </c>
      <c r="H1258" cm="1">
        <f t="array" ref="H1258">_xlfn.SWITCH(I1258,"Sunday",1,"Monday",2,"Tuesday",3,"Wednesday",4,"Thursday",5,"Friday",6,"Saturday",7)</f>
        <v>2</v>
      </c>
      <c r="I1258" t="str">
        <f t="shared" si="215"/>
        <v>Monday</v>
      </c>
      <c r="J1258">
        <f t="shared" si="216"/>
        <v>10</v>
      </c>
      <c r="K1258">
        <f t="shared" si="217"/>
        <v>161</v>
      </c>
      <c r="L1258">
        <f t="shared" si="218"/>
        <v>24</v>
      </c>
      <c r="M1258" t="str">
        <f t="shared" si="219"/>
        <v>2013-06</v>
      </c>
    </row>
    <row r="1259" spans="1:13">
      <c r="A1259" s="1" t="str">
        <f t="shared" si="209"/>
        <v>20130611</v>
      </c>
      <c r="B1259" s="4">
        <v>41436</v>
      </c>
      <c r="C1259" s="2">
        <f t="shared" si="210"/>
        <v>6</v>
      </c>
      <c r="D1259" s="2" t="str">
        <f t="shared" si="211"/>
        <v>June</v>
      </c>
      <c r="E1259">
        <f t="shared" si="212"/>
        <v>2</v>
      </c>
      <c r="F1259" t="str">
        <f t="shared" si="213"/>
        <v>Qtr 02</v>
      </c>
      <c r="G1259">
        <f t="shared" si="214"/>
        <v>2013</v>
      </c>
      <c r="H1259" cm="1">
        <f t="array" ref="H1259">_xlfn.SWITCH(I1259,"Sunday",1,"Monday",2,"Tuesday",3,"Wednesday",4,"Thursday",5,"Friday",6,"Saturday",7)</f>
        <v>3</v>
      </c>
      <c r="I1259" t="str">
        <f t="shared" si="215"/>
        <v>Tuesday</v>
      </c>
      <c r="J1259">
        <f t="shared" si="216"/>
        <v>11</v>
      </c>
      <c r="K1259">
        <f t="shared" si="217"/>
        <v>162</v>
      </c>
      <c r="L1259">
        <f t="shared" si="218"/>
        <v>24</v>
      </c>
      <c r="M1259" t="str">
        <f t="shared" si="219"/>
        <v>2013-06</v>
      </c>
    </row>
    <row r="1260" spans="1:13">
      <c r="A1260" s="1" t="str">
        <f t="shared" si="209"/>
        <v>20130612</v>
      </c>
      <c r="B1260" s="4">
        <v>41437</v>
      </c>
      <c r="C1260" s="2">
        <f t="shared" si="210"/>
        <v>6</v>
      </c>
      <c r="D1260" s="2" t="str">
        <f t="shared" si="211"/>
        <v>June</v>
      </c>
      <c r="E1260">
        <f t="shared" si="212"/>
        <v>2</v>
      </c>
      <c r="F1260" t="str">
        <f t="shared" si="213"/>
        <v>Qtr 02</v>
      </c>
      <c r="G1260">
        <f t="shared" si="214"/>
        <v>2013</v>
      </c>
      <c r="H1260" cm="1">
        <f t="array" ref="H1260">_xlfn.SWITCH(I1260,"Sunday",1,"Monday",2,"Tuesday",3,"Wednesday",4,"Thursday",5,"Friday",6,"Saturday",7)</f>
        <v>4</v>
      </c>
      <c r="I1260" t="str">
        <f t="shared" si="215"/>
        <v>Wednesday</v>
      </c>
      <c r="J1260">
        <f t="shared" si="216"/>
        <v>12</v>
      </c>
      <c r="K1260">
        <f t="shared" si="217"/>
        <v>163</v>
      </c>
      <c r="L1260">
        <f t="shared" si="218"/>
        <v>24</v>
      </c>
      <c r="M1260" t="str">
        <f t="shared" si="219"/>
        <v>2013-06</v>
      </c>
    </row>
    <row r="1261" spans="1:13">
      <c r="A1261" s="1" t="str">
        <f t="shared" si="209"/>
        <v>20130613</v>
      </c>
      <c r="B1261" s="4">
        <v>41438</v>
      </c>
      <c r="C1261" s="2">
        <f t="shared" si="210"/>
        <v>6</v>
      </c>
      <c r="D1261" s="2" t="str">
        <f t="shared" si="211"/>
        <v>June</v>
      </c>
      <c r="E1261">
        <f t="shared" si="212"/>
        <v>2</v>
      </c>
      <c r="F1261" t="str">
        <f t="shared" si="213"/>
        <v>Qtr 02</v>
      </c>
      <c r="G1261">
        <f t="shared" si="214"/>
        <v>2013</v>
      </c>
      <c r="H1261" cm="1">
        <f t="array" ref="H1261">_xlfn.SWITCH(I1261,"Sunday",1,"Monday",2,"Tuesday",3,"Wednesday",4,"Thursday",5,"Friday",6,"Saturday",7)</f>
        <v>5</v>
      </c>
      <c r="I1261" t="str">
        <f t="shared" si="215"/>
        <v>Thursday</v>
      </c>
      <c r="J1261">
        <f t="shared" si="216"/>
        <v>13</v>
      </c>
      <c r="K1261">
        <f t="shared" si="217"/>
        <v>164</v>
      </c>
      <c r="L1261">
        <f t="shared" si="218"/>
        <v>24</v>
      </c>
      <c r="M1261" t="str">
        <f t="shared" si="219"/>
        <v>2013-06</v>
      </c>
    </row>
    <row r="1262" spans="1:13">
      <c r="A1262" s="1" t="str">
        <f t="shared" si="209"/>
        <v>20130614</v>
      </c>
      <c r="B1262" s="4">
        <v>41439</v>
      </c>
      <c r="C1262" s="2">
        <f t="shared" si="210"/>
        <v>6</v>
      </c>
      <c r="D1262" s="2" t="str">
        <f t="shared" si="211"/>
        <v>June</v>
      </c>
      <c r="E1262">
        <f t="shared" si="212"/>
        <v>2</v>
      </c>
      <c r="F1262" t="str">
        <f t="shared" si="213"/>
        <v>Qtr 02</v>
      </c>
      <c r="G1262">
        <f t="shared" si="214"/>
        <v>2013</v>
      </c>
      <c r="H1262" cm="1">
        <f t="array" ref="H1262">_xlfn.SWITCH(I1262,"Sunday",1,"Monday",2,"Tuesday",3,"Wednesday",4,"Thursday",5,"Friday",6,"Saturday",7)</f>
        <v>6</v>
      </c>
      <c r="I1262" t="str">
        <f t="shared" si="215"/>
        <v>Friday</v>
      </c>
      <c r="J1262">
        <f t="shared" si="216"/>
        <v>14</v>
      </c>
      <c r="K1262">
        <f t="shared" si="217"/>
        <v>165</v>
      </c>
      <c r="L1262">
        <f t="shared" si="218"/>
        <v>24</v>
      </c>
      <c r="M1262" t="str">
        <f t="shared" si="219"/>
        <v>2013-06</v>
      </c>
    </row>
    <row r="1263" spans="1:13">
      <c r="A1263" s="1" t="str">
        <f t="shared" si="209"/>
        <v>20130615</v>
      </c>
      <c r="B1263" s="4">
        <v>41440</v>
      </c>
      <c r="C1263" s="2">
        <f t="shared" si="210"/>
        <v>6</v>
      </c>
      <c r="D1263" s="2" t="str">
        <f t="shared" si="211"/>
        <v>June</v>
      </c>
      <c r="E1263">
        <f t="shared" si="212"/>
        <v>2</v>
      </c>
      <c r="F1263" t="str">
        <f t="shared" si="213"/>
        <v>Qtr 02</v>
      </c>
      <c r="G1263">
        <f t="shared" si="214"/>
        <v>2013</v>
      </c>
      <c r="H1263" cm="1">
        <f t="array" ref="H1263">_xlfn.SWITCH(I1263,"Sunday",1,"Monday",2,"Tuesday",3,"Wednesday",4,"Thursday",5,"Friday",6,"Saturday",7)</f>
        <v>7</v>
      </c>
      <c r="I1263" t="str">
        <f t="shared" si="215"/>
        <v>Saturday</v>
      </c>
      <c r="J1263">
        <f t="shared" si="216"/>
        <v>15</v>
      </c>
      <c r="K1263">
        <f t="shared" si="217"/>
        <v>166</v>
      </c>
      <c r="L1263">
        <f t="shared" si="218"/>
        <v>24</v>
      </c>
      <c r="M1263" t="str">
        <f t="shared" si="219"/>
        <v>2013-06</v>
      </c>
    </row>
    <row r="1264" spans="1:13">
      <c r="A1264" s="1" t="str">
        <f t="shared" si="209"/>
        <v>20130616</v>
      </c>
      <c r="B1264" s="4">
        <v>41441</v>
      </c>
      <c r="C1264" s="2">
        <f t="shared" si="210"/>
        <v>6</v>
      </c>
      <c r="D1264" s="2" t="str">
        <f t="shared" si="211"/>
        <v>June</v>
      </c>
      <c r="E1264">
        <f t="shared" si="212"/>
        <v>2</v>
      </c>
      <c r="F1264" t="str">
        <f t="shared" si="213"/>
        <v>Qtr 02</v>
      </c>
      <c r="G1264">
        <f t="shared" si="214"/>
        <v>2013</v>
      </c>
      <c r="H1264" cm="1">
        <f t="array" ref="H1264">_xlfn.SWITCH(I1264,"Sunday",1,"Monday",2,"Tuesday",3,"Wednesday",4,"Thursday",5,"Friday",6,"Saturday",7)</f>
        <v>1</v>
      </c>
      <c r="I1264" t="str">
        <f t="shared" si="215"/>
        <v>Sunday</v>
      </c>
      <c r="J1264">
        <f t="shared" si="216"/>
        <v>16</v>
      </c>
      <c r="K1264">
        <f t="shared" si="217"/>
        <v>167</v>
      </c>
      <c r="L1264">
        <f t="shared" si="218"/>
        <v>25</v>
      </c>
      <c r="M1264" t="str">
        <f t="shared" si="219"/>
        <v>2013-06</v>
      </c>
    </row>
    <row r="1265" spans="1:13">
      <c r="A1265" s="1" t="str">
        <f t="shared" si="209"/>
        <v>20130617</v>
      </c>
      <c r="B1265" s="4">
        <v>41442</v>
      </c>
      <c r="C1265" s="2">
        <f t="shared" si="210"/>
        <v>6</v>
      </c>
      <c r="D1265" s="2" t="str">
        <f t="shared" si="211"/>
        <v>June</v>
      </c>
      <c r="E1265">
        <f t="shared" si="212"/>
        <v>2</v>
      </c>
      <c r="F1265" t="str">
        <f t="shared" si="213"/>
        <v>Qtr 02</v>
      </c>
      <c r="G1265">
        <f t="shared" si="214"/>
        <v>2013</v>
      </c>
      <c r="H1265" cm="1">
        <f t="array" ref="H1265">_xlfn.SWITCH(I1265,"Sunday",1,"Monday",2,"Tuesday",3,"Wednesday",4,"Thursday",5,"Friday",6,"Saturday",7)</f>
        <v>2</v>
      </c>
      <c r="I1265" t="str">
        <f t="shared" si="215"/>
        <v>Monday</v>
      </c>
      <c r="J1265">
        <f t="shared" si="216"/>
        <v>17</v>
      </c>
      <c r="K1265">
        <f t="shared" si="217"/>
        <v>168</v>
      </c>
      <c r="L1265">
        <f t="shared" si="218"/>
        <v>25</v>
      </c>
      <c r="M1265" t="str">
        <f t="shared" si="219"/>
        <v>2013-06</v>
      </c>
    </row>
    <row r="1266" spans="1:13">
      <c r="A1266" s="1" t="str">
        <f t="shared" si="209"/>
        <v>20130618</v>
      </c>
      <c r="B1266" s="4">
        <v>41443</v>
      </c>
      <c r="C1266" s="2">
        <f t="shared" si="210"/>
        <v>6</v>
      </c>
      <c r="D1266" s="2" t="str">
        <f t="shared" si="211"/>
        <v>June</v>
      </c>
      <c r="E1266">
        <f t="shared" si="212"/>
        <v>2</v>
      </c>
      <c r="F1266" t="str">
        <f t="shared" si="213"/>
        <v>Qtr 02</v>
      </c>
      <c r="G1266">
        <f t="shared" si="214"/>
        <v>2013</v>
      </c>
      <c r="H1266" cm="1">
        <f t="array" ref="H1266">_xlfn.SWITCH(I1266,"Sunday",1,"Monday",2,"Tuesday",3,"Wednesday",4,"Thursday",5,"Friday",6,"Saturday",7)</f>
        <v>3</v>
      </c>
      <c r="I1266" t="str">
        <f t="shared" si="215"/>
        <v>Tuesday</v>
      </c>
      <c r="J1266">
        <f t="shared" si="216"/>
        <v>18</v>
      </c>
      <c r="K1266">
        <f t="shared" si="217"/>
        <v>169</v>
      </c>
      <c r="L1266">
        <f t="shared" si="218"/>
        <v>25</v>
      </c>
      <c r="M1266" t="str">
        <f t="shared" si="219"/>
        <v>2013-06</v>
      </c>
    </row>
    <row r="1267" spans="1:13">
      <c r="A1267" s="1" t="str">
        <f t="shared" si="209"/>
        <v>20130619</v>
      </c>
      <c r="B1267" s="4">
        <v>41444</v>
      </c>
      <c r="C1267" s="2">
        <f t="shared" si="210"/>
        <v>6</v>
      </c>
      <c r="D1267" s="2" t="str">
        <f t="shared" si="211"/>
        <v>June</v>
      </c>
      <c r="E1267">
        <f t="shared" si="212"/>
        <v>2</v>
      </c>
      <c r="F1267" t="str">
        <f t="shared" si="213"/>
        <v>Qtr 02</v>
      </c>
      <c r="G1267">
        <f t="shared" si="214"/>
        <v>2013</v>
      </c>
      <c r="H1267" cm="1">
        <f t="array" ref="H1267">_xlfn.SWITCH(I1267,"Sunday",1,"Monday",2,"Tuesday",3,"Wednesday",4,"Thursday",5,"Friday",6,"Saturday",7)</f>
        <v>4</v>
      </c>
      <c r="I1267" t="str">
        <f t="shared" si="215"/>
        <v>Wednesday</v>
      </c>
      <c r="J1267">
        <f t="shared" si="216"/>
        <v>19</v>
      </c>
      <c r="K1267">
        <f t="shared" si="217"/>
        <v>170</v>
      </c>
      <c r="L1267">
        <f t="shared" si="218"/>
        <v>25</v>
      </c>
      <c r="M1267" t="str">
        <f t="shared" si="219"/>
        <v>2013-06</v>
      </c>
    </row>
    <row r="1268" spans="1:13">
      <c r="A1268" s="1" t="str">
        <f t="shared" si="209"/>
        <v>20130620</v>
      </c>
      <c r="B1268" s="4">
        <v>41445</v>
      </c>
      <c r="C1268" s="2">
        <f t="shared" si="210"/>
        <v>6</v>
      </c>
      <c r="D1268" s="2" t="str">
        <f t="shared" si="211"/>
        <v>June</v>
      </c>
      <c r="E1268">
        <f t="shared" si="212"/>
        <v>2</v>
      </c>
      <c r="F1268" t="str">
        <f t="shared" si="213"/>
        <v>Qtr 02</v>
      </c>
      <c r="G1268">
        <f t="shared" si="214"/>
        <v>2013</v>
      </c>
      <c r="H1268" cm="1">
        <f t="array" ref="H1268">_xlfn.SWITCH(I1268,"Sunday",1,"Monday",2,"Tuesday",3,"Wednesday",4,"Thursday",5,"Friday",6,"Saturday",7)</f>
        <v>5</v>
      </c>
      <c r="I1268" t="str">
        <f t="shared" si="215"/>
        <v>Thursday</v>
      </c>
      <c r="J1268">
        <f t="shared" si="216"/>
        <v>20</v>
      </c>
      <c r="K1268">
        <f t="shared" si="217"/>
        <v>171</v>
      </c>
      <c r="L1268">
        <f t="shared" si="218"/>
        <v>25</v>
      </c>
      <c r="M1268" t="str">
        <f t="shared" si="219"/>
        <v>2013-06</v>
      </c>
    </row>
    <row r="1269" spans="1:13">
      <c r="A1269" s="1" t="str">
        <f t="shared" si="209"/>
        <v>20130621</v>
      </c>
      <c r="B1269" s="4">
        <v>41446</v>
      </c>
      <c r="C1269" s="2">
        <f t="shared" si="210"/>
        <v>6</v>
      </c>
      <c r="D1269" s="2" t="str">
        <f t="shared" si="211"/>
        <v>June</v>
      </c>
      <c r="E1269">
        <f t="shared" si="212"/>
        <v>2</v>
      </c>
      <c r="F1269" t="str">
        <f t="shared" si="213"/>
        <v>Qtr 02</v>
      </c>
      <c r="G1269">
        <f t="shared" si="214"/>
        <v>2013</v>
      </c>
      <c r="H1269" cm="1">
        <f t="array" ref="H1269">_xlfn.SWITCH(I1269,"Sunday",1,"Monday",2,"Tuesday",3,"Wednesday",4,"Thursday",5,"Friday",6,"Saturday",7)</f>
        <v>6</v>
      </c>
      <c r="I1269" t="str">
        <f t="shared" si="215"/>
        <v>Friday</v>
      </c>
      <c r="J1269">
        <f t="shared" si="216"/>
        <v>21</v>
      </c>
      <c r="K1269">
        <f t="shared" si="217"/>
        <v>172</v>
      </c>
      <c r="L1269">
        <f t="shared" si="218"/>
        <v>25</v>
      </c>
      <c r="M1269" t="str">
        <f t="shared" si="219"/>
        <v>2013-06</v>
      </c>
    </row>
    <row r="1270" spans="1:13">
      <c r="A1270" s="1" t="str">
        <f t="shared" si="209"/>
        <v>20130622</v>
      </c>
      <c r="B1270" s="4">
        <v>41447</v>
      </c>
      <c r="C1270" s="2">
        <f t="shared" si="210"/>
        <v>6</v>
      </c>
      <c r="D1270" s="2" t="str">
        <f t="shared" si="211"/>
        <v>June</v>
      </c>
      <c r="E1270">
        <f t="shared" si="212"/>
        <v>2</v>
      </c>
      <c r="F1270" t="str">
        <f t="shared" si="213"/>
        <v>Qtr 02</v>
      </c>
      <c r="G1270">
        <f t="shared" si="214"/>
        <v>2013</v>
      </c>
      <c r="H1270" cm="1">
        <f t="array" ref="H1270">_xlfn.SWITCH(I1270,"Sunday",1,"Monday",2,"Tuesday",3,"Wednesday",4,"Thursday",5,"Friday",6,"Saturday",7)</f>
        <v>7</v>
      </c>
      <c r="I1270" t="str">
        <f t="shared" si="215"/>
        <v>Saturday</v>
      </c>
      <c r="J1270">
        <f t="shared" si="216"/>
        <v>22</v>
      </c>
      <c r="K1270">
        <f t="shared" si="217"/>
        <v>173</v>
      </c>
      <c r="L1270">
        <f t="shared" si="218"/>
        <v>25</v>
      </c>
      <c r="M1270" t="str">
        <f t="shared" si="219"/>
        <v>2013-06</v>
      </c>
    </row>
    <row r="1271" spans="1:13">
      <c r="A1271" s="1" t="str">
        <f t="shared" si="209"/>
        <v>20130623</v>
      </c>
      <c r="B1271" s="4">
        <v>41448</v>
      </c>
      <c r="C1271" s="2">
        <f t="shared" si="210"/>
        <v>6</v>
      </c>
      <c r="D1271" s="2" t="str">
        <f t="shared" si="211"/>
        <v>June</v>
      </c>
      <c r="E1271">
        <f t="shared" si="212"/>
        <v>2</v>
      </c>
      <c r="F1271" t="str">
        <f t="shared" si="213"/>
        <v>Qtr 02</v>
      </c>
      <c r="G1271">
        <f t="shared" si="214"/>
        <v>2013</v>
      </c>
      <c r="H1271" cm="1">
        <f t="array" ref="H1271">_xlfn.SWITCH(I1271,"Sunday",1,"Monday",2,"Tuesday",3,"Wednesday",4,"Thursday",5,"Friday",6,"Saturday",7)</f>
        <v>1</v>
      </c>
      <c r="I1271" t="str">
        <f t="shared" si="215"/>
        <v>Sunday</v>
      </c>
      <c r="J1271">
        <f t="shared" si="216"/>
        <v>23</v>
      </c>
      <c r="K1271">
        <f t="shared" si="217"/>
        <v>174</v>
      </c>
      <c r="L1271">
        <f t="shared" si="218"/>
        <v>26</v>
      </c>
      <c r="M1271" t="str">
        <f t="shared" si="219"/>
        <v>2013-06</v>
      </c>
    </row>
    <row r="1272" spans="1:13">
      <c r="A1272" s="1" t="str">
        <f t="shared" si="209"/>
        <v>20130624</v>
      </c>
      <c r="B1272" s="4">
        <v>41449</v>
      </c>
      <c r="C1272" s="2">
        <f t="shared" si="210"/>
        <v>6</v>
      </c>
      <c r="D1272" s="2" t="str">
        <f t="shared" si="211"/>
        <v>June</v>
      </c>
      <c r="E1272">
        <f t="shared" si="212"/>
        <v>2</v>
      </c>
      <c r="F1272" t="str">
        <f t="shared" si="213"/>
        <v>Qtr 02</v>
      </c>
      <c r="G1272">
        <f t="shared" si="214"/>
        <v>2013</v>
      </c>
      <c r="H1272" cm="1">
        <f t="array" ref="H1272">_xlfn.SWITCH(I1272,"Sunday",1,"Monday",2,"Tuesday",3,"Wednesday",4,"Thursday",5,"Friday",6,"Saturday",7)</f>
        <v>2</v>
      </c>
      <c r="I1272" t="str">
        <f t="shared" si="215"/>
        <v>Monday</v>
      </c>
      <c r="J1272">
        <f t="shared" si="216"/>
        <v>24</v>
      </c>
      <c r="K1272">
        <f t="shared" si="217"/>
        <v>175</v>
      </c>
      <c r="L1272">
        <f t="shared" si="218"/>
        <v>26</v>
      </c>
      <c r="M1272" t="str">
        <f t="shared" si="219"/>
        <v>2013-06</v>
      </c>
    </row>
    <row r="1273" spans="1:13">
      <c r="A1273" s="1" t="str">
        <f t="shared" si="209"/>
        <v>20130625</v>
      </c>
      <c r="B1273" s="4">
        <v>41450</v>
      </c>
      <c r="C1273" s="2">
        <f t="shared" si="210"/>
        <v>6</v>
      </c>
      <c r="D1273" s="2" t="str">
        <f t="shared" si="211"/>
        <v>June</v>
      </c>
      <c r="E1273">
        <f t="shared" si="212"/>
        <v>2</v>
      </c>
      <c r="F1273" t="str">
        <f t="shared" si="213"/>
        <v>Qtr 02</v>
      </c>
      <c r="G1273">
        <f t="shared" si="214"/>
        <v>2013</v>
      </c>
      <c r="H1273" cm="1">
        <f t="array" ref="H1273">_xlfn.SWITCH(I1273,"Sunday",1,"Monday",2,"Tuesday",3,"Wednesday",4,"Thursday",5,"Friday",6,"Saturday",7)</f>
        <v>3</v>
      </c>
      <c r="I1273" t="str">
        <f t="shared" si="215"/>
        <v>Tuesday</v>
      </c>
      <c r="J1273">
        <f t="shared" si="216"/>
        <v>25</v>
      </c>
      <c r="K1273">
        <f t="shared" si="217"/>
        <v>176</v>
      </c>
      <c r="L1273">
        <f t="shared" si="218"/>
        <v>26</v>
      </c>
      <c r="M1273" t="str">
        <f t="shared" si="219"/>
        <v>2013-06</v>
      </c>
    </row>
    <row r="1274" spans="1:13">
      <c r="A1274" s="1" t="str">
        <f t="shared" si="209"/>
        <v>20130626</v>
      </c>
      <c r="B1274" s="4">
        <v>41451</v>
      </c>
      <c r="C1274" s="2">
        <f t="shared" si="210"/>
        <v>6</v>
      </c>
      <c r="D1274" s="2" t="str">
        <f t="shared" si="211"/>
        <v>June</v>
      </c>
      <c r="E1274">
        <f t="shared" si="212"/>
        <v>2</v>
      </c>
      <c r="F1274" t="str">
        <f t="shared" si="213"/>
        <v>Qtr 02</v>
      </c>
      <c r="G1274">
        <f t="shared" si="214"/>
        <v>2013</v>
      </c>
      <c r="H1274" cm="1">
        <f t="array" ref="H1274">_xlfn.SWITCH(I1274,"Sunday",1,"Monday",2,"Tuesday",3,"Wednesday",4,"Thursday",5,"Friday",6,"Saturday",7)</f>
        <v>4</v>
      </c>
      <c r="I1274" t="str">
        <f t="shared" si="215"/>
        <v>Wednesday</v>
      </c>
      <c r="J1274">
        <f t="shared" si="216"/>
        <v>26</v>
      </c>
      <c r="K1274">
        <f t="shared" si="217"/>
        <v>177</v>
      </c>
      <c r="L1274">
        <f t="shared" si="218"/>
        <v>26</v>
      </c>
      <c r="M1274" t="str">
        <f t="shared" si="219"/>
        <v>2013-06</v>
      </c>
    </row>
    <row r="1275" spans="1:13">
      <c r="A1275" s="1" t="str">
        <f t="shared" si="209"/>
        <v>20130627</v>
      </c>
      <c r="B1275" s="4">
        <v>41452</v>
      </c>
      <c r="C1275" s="2">
        <f t="shared" si="210"/>
        <v>6</v>
      </c>
      <c r="D1275" s="2" t="str">
        <f t="shared" si="211"/>
        <v>June</v>
      </c>
      <c r="E1275">
        <f t="shared" si="212"/>
        <v>2</v>
      </c>
      <c r="F1275" t="str">
        <f t="shared" si="213"/>
        <v>Qtr 02</v>
      </c>
      <c r="G1275">
        <f t="shared" si="214"/>
        <v>2013</v>
      </c>
      <c r="H1275" cm="1">
        <f t="array" ref="H1275">_xlfn.SWITCH(I1275,"Sunday",1,"Monday",2,"Tuesday",3,"Wednesday",4,"Thursday",5,"Friday",6,"Saturday",7)</f>
        <v>5</v>
      </c>
      <c r="I1275" t="str">
        <f t="shared" si="215"/>
        <v>Thursday</v>
      </c>
      <c r="J1275">
        <f t="shared" si="216"/>
        <v>27</v>
      </c>
      <c r="K1275">
        <f t="shared" si="217"/>
        <v>178</v>
      </c>
      <c r="L1275">
        <f t="shared" si="218"/>
        <v>26</v>
      </c>
      <c r="M1275" t="str">
        <f t="shared" si="219"/>
        <v>2013-06</v>
      </c>
    </row>
    <row r="1276" spans="1:13">
      <c r="A1276" s="1" t="str">
        <f t="shared" si="209"/>
        <v>20130628</v>
      </c>
      <c r="B1276" s="4">
        <v>41453</v>
      </c>
      <c r="C1276" s="2">
        <f t="shared" si="210"/>
        <v>6</v>
      </c>
      <c r="D1276" s="2" t="str">
        <f t="shared" si="211"/>
        <v>June</v>
      </c>
      <c r="E1276">
        <f t="shared" si="212"/>
        <v>2</v>
      </c>
      <c r="F1276" t="str">
        <f t="shared" si="213"/>
        <v>Qtr 02</v>
      </c>
      <c r="G1276">
        <f t="shared" si="214"/>
        <v>2013</v>
      </c>
      <c r="H1276" cm="1">
        <f t="array" ref="H1276">_xlfn.SWITCH(I1276,"Sunday",1,"Monday",2,"Tuesday",3,"Wednesday",4,"Thursday",5,"Friday",6,"Saturday",7)</f>
        <v>6</v>
      </c>
      <c r="I1276" t="str">
        <f t="shared" si="215"/>
        <v>Friday</v>
      </c>
      <c r="J1276">
        <f t="shared" si="216"/>
        <v>28</v>
      </c>
      <c r="K1276">
        <f t="shared" si="217"/>
        <v>179</v>
      </c>
      <c r="L1276">
        <f t="shared" si="218"/>
        <v>26</v>
      </c>
      <c r="M1276" t="str">
        <f t="shared" si="219"/>
        <v>2013-06</v>
      </c>
    </row>
    <row r="1277" spans="1:13">
      <c r="A1277" s="1" t="str">
        <f t="shared" si="209"/>
        <v>20130629</v>
      </c>
      <c r="B1277" s="4">
        <v>41454</v>
      </c>
      <c r="C1277" s="2">
        <f t="shared" si="210"/>
        <v>6</v>
      </c>
      <c r="D1277" s="2" t="str">
        <f t="shared" si="211"/>
        <v>June</v>
      </c>
      <c r="E1277">
        <f t="shared" si="212"/>
        <v>2</v>
      </c>
      <c r="F1277" t="str">
        <f t="shared" si="213"/>
        <v>Qtr 02</v>
      </c>
      <c r="G1277">
        <f t="shared" si="214"/>
        <v>2013</v>
      </c>
      <c r="H1277" cm="1">
        <f t="array" ref="H1277">_xlfn.SWITCH(I1277,"Sunday",1,"Monday",2,"Tuesday",3,"Wednesday",4,"Thursday",5,"Friday",6,"Saturday",7)</f>
        <v>7</v>
      </c>
      <c r="I1277" t="str">
        <f t="shared" si="215"/>
        <v>Saturday</v>
      </c>
      <c r="J1277">
        <f t="shared" si="216"/>
        <v>29</v>
      </c>
      <c r="K1277">
        <f t="shared" si="217"/>
        <v>180</v>
      </c>
      <c r="L1277">
        <f t="shared" si="218"/>
        <v>26</v>
      </c>
      <c r="M1277" t="str">
        <f t="shared" si="219"/>
        <v>2013-06</v>
      </c>
    </row>
    <row r="1278" spans="1:13">
      <c r="A1278" s="1" t="str">
        <f t="shared" si="209"/>
        <v>20130630</v>
      </c>
      <c r="B1278" s="4">
        <v>41455</v>
      </c>
      <c r="C1278" s="2">
        <f t="shared" si="210"/>
        <v>6</v>
      </c>
      <c r="D1278" s="2" t="str">
        <f t="shared" si="211"/>
        <v>June</v>
      </c>
      <c r="E1278">
        <f t="shared" si="212"/>
        <v>2</v>
      </c>
      <c r="F1278" t="str">
        <f t="shared" si="213"/>
        <v>Qtr 02</v>
      </c>
      <c r="G1278">
        <f t="shared" si="214"/>
        <v>2013</v>
      </c>
      <c r="H1278" cm="1">
        <f t="array" ref="H1278">_xlfn.SWITCH(I1278,"Sunday",1,"Monday",2,"Tuesday",3,"Wednesday",4,"Thursday",5,"Friday",6,"Saturday",7)</f>
        <v>1</v>
      </c>
      <c r="I1278" t="str">
        <f t="shared" si="215"/>
        <v>Sunday</v>
      </c>
      <c r="J1278">
        <f t="shared" si="216"/>
        <v>30</v>
      </c>
      <c r="K1278">
        <f t="shared" si="217"/>
        <v>181</v>
      </c>
      <c r="L1278">
        <f t="shared" si="218"/>
        <v>27</v>
      </c>
      <c r="M1278" t="str">
        <f t="shared" si="219"/>
        <v>2013-06</v>
      </c>
    </row>
    <row r="1279" spans="1:13">
      <c r="A1279" s="1" t="str">
        <f t="shared" si="209"/>
        <v>20130701</v>
      </c>
      <c r="B1279" s="4">
        <v>41456</v>
      </c>
      <c r="C1279" s="2">
        <f t="shared" si="210"/>
        <v>7</v>
      </c>
      <c r="D1279" s="2" t="str">
        <f t="shared" si="211"/>
        <v>July</v>
      </c>
      <c r="E1279">
        <f t="shared" si="212"/>
        <v>3</v>
      </c>
      <c r="F1279" t="str">
        <f t="shared" si="213"/>
        <v>Qtr 03</v>
      </c>
      <c r="G1279">
        <f t="shared" si="214"/>
        <v>2013</v>
      </c>
      <c r="H1279" cm="1">
        <f t="array" ref="H1279">_xlfn.SWITCH(I1279,"Sunday",1,"Monday",2,"Tuesday",3,"Wednesday",4,"Thursday",5,"Friday",6,"Saturday",7)</f>
        <v>2</v>
      </c>
      <c r="I1279" t="str">
        <f t="shared" si="215"/>
        <v>Monday</v>
      </c>
      <c r="J1279">
        <f t="shared" si="216"/>
        <v>1</v>
      </c>
      <c r="K1279">
        <f t="shared" si="217"/>
        <v>182</v>
      </c>
      <c r="L1279">
        <f t="shared" si="218"/>
        <v>27</v>
      </c>
      <c r="M1279" t="str">
        <f t="shared" si="219"/>
        <v>2013-07</v>
      </c>
    </row>
    <row r="1280" spans="1:13">
      <c r="A1280" s="1" t="str">
        <f t="shared" si="209"/>
        <v>20130702</v>
      </c>
      <c r="B1280" s="4">
        <v>41457</v>
      </c>
      <c r="C1280" s="2">
        <f t="shared" si="210"/>
        <v>7</v>
      </c>
      <c r="D1280" s="2" t="str">
        <f t="shared" si="211"/>
        <v>July</v>
      </c>
      <c r="E1280">
        <f t="shared" si="212"/>
        <v>3</v>
      </c>
      <c r="F1280" t="str">
        <f t="shared" si="213"/>
        <v>Qtr 03</v>
      </c>
      <c r="G1280">
        <f t="shared" si="214"/>
        <v>2013</v>
      </c>
      <c r="H1280" cm="1">
        <f t="array" ref="H1280">_xlfn.SWITCH(I1280,"Sunday",1,"Monday",2,"Tuesday",3,"Wednesday",4,"Thursday",5,"Friday",6,"Saturday",7)</f>
        <v>3</v>
      </c>
      <c r="I1280" t="str">
        <f t="shared" si="215"/>
        <v>Tuesday</v>
      </c>
      <c r="J1280">
        <f t="shared" si="216"/>
        <v>2</v>
      </c>
      <c r="K1280">
        <f t="shared" si="217"/>
        <v>183</v>
      </c>
      <c r="L1280">
        <f t="shared" si="218"/>
        <v>27</v>
      </c>
      <c r="M1280" t="str">
        <f t="shared" si="219"/>
        <v>2013-07</v>
      </c>
    </row>
    <row r="1281" spans="1:13">
      <c r="A1281" s="1" t="str">
        <f t="shared" si="209"/>
        <v>20130703</v>
      </c>
      <c r="B1281" s="4">
        <v>41458</v>
      </c>
      <c r="C1281" s="2">
        <f t="shared" si="210"/>
        <v>7</v>
      </c>
      <c r="D1281" s="2" t="str">
        <f t="shared" si="211"/>
        <v>July</v>
      </c>
      <c r="E1281">
        <f t="shared" si="212"/>
        <v>3</v>
      </c>
      <c r="F1281" t="str">
        <f t="shared" si="213"/>
        <v>Qtr 03</v>
      </c>
      <c r="G1281">
        <f t="shared" si="214"/>
        <v>2013</v>
      </c>
      <c r="H1281" cm="1">
        <f t="array" ref="H1281">_xlfn.SWITCH(I1281,"Sunday",1,"Monday",2,"Tuesday",3,"Wednesday",4,"Thursday",5,"Friday",6,"Saturday",7)</f>
        <v>4</v>
      </c>
      <c r="I1281" t="str">
        <f t="shared" si="215"/>
        <v>Wednesday</v>
      </c>
      <c r="J1281">
        <f t="shared" si="216"/>
        <v>3</v>
      </c>
      <c r="K1281">
        <f t="shared" si="217"/>
        <v>184</v>
      </c>
      <c r="L1281">
        <f t="shared" si="218"/>
        <v>27</v>
      </c>
      <c r="M1281" t="str">
        <f t="shared" si="219"/>
        <v>2013-07</v>
      </c>
    </row>
    <row r="1282" spans="1:13">
      <c r="A1282" s="1" t="str">
        <f t="shared" si="209"/>
        <v>20130704</v>
      </c>
      <c r="B1282" s="4">
        <v>41459</v>
      </c>
      <c r="C1282" s="2">
        <f t="shared" si="210"/>
        <v>7</v>
      </c>
      <c r="D1282" s="2" t="str">
        <f t="shared" si="211"/>
        <v>July</v>
      </c>
      <c r="E1282">
        <f t="shared" si="212"/>
        <v>3</v>
      </c>
      <c r="F1282" t="str">
        <f t="shared" si="213"/>
        <v>Qtr 03</v>
      </c>
      <c r="G1282">
        <f t="shared" si="214"/>
        <v>2013</v>
      </c>
      <c r="H1282" cm="1">
        <f t="array" ref="H1282">_xlfn.SWITCH(I1282,"Sunday",1,"Monday",2,"Tuesday",3,"Wednesday",4,"Thursday",5,"Friday",6,"Saturday",7)</f>
        <v>5</v>
      </c>
      <c r="I1282" t="str">
        <f t="shared" si="215"/>
        <v>Thursday</v>
      </c>
      <c r="J1282">
        <f t="shared" si="216"/>
        <v>4</v>
      </c>
      <c r="K1282">
        <f t="shared" si="217"/>
        <v>185</v>
      </c>
      <c r="L1282">
        <f t="shared" si="218"/>
        <v>27</v>
      </c>
      <c r="M1282" t="str">
        <f t="shared" si="219"/>
        <v>2013-07</v>
      </c>
    </row>
    <row r="1283" spans="1:13">
      <c r="A1283" s="1" t="str">
        <f t="shared" ref="A1283:A1346" si="220">YEAR(B1283) &amp; REPT("0",2 - LEN(C1283)) &amp; C1283 &amp; REPT("0",2 - LEN(J1283)) &amp; J1283</f>
        <v>20130705</v>
      </c>
      <c r="B1283" s="4">
        <v>41460</v>
      </c>
      <c r="C1283" s="2">
        <f t="shared" ref="C1283:C1346" si="221">MONTH(B1283)</f>
        <v>7</v>
      </c>
      <c r="D1283" s="2" t="str">
        <f t="shared" ref="D1283:D1346" si="222">TEXT(B1283,"mmmm")</f>
        <v>July</v>
      </c>
      <c r="E1283">
        <f t="shared" ref="E1283:E1346" si="223">IF( OR(C1283 = 1, C1283=2, C1283 = 3),1, IF(OR(C1283 = 4, C1283=5, C1283 = 6),2,IF(OR(C1283 = 7, C1283=8, C1283 = 9),3,4)))</f>
        <v>3</v>
      </c>
      <c r="F1283" t="str">
        <f t="shared" ref="F1283:F1346" si="224">"Qtr " &amp; REPT("0",2 - LEN(E1283)) &amp; E1283</f>
        <v>Qtr 03</v>
      </c>
      <c r="G1283">
        <f t="shared" ref="G1283:G1346" si="225">YEAR(B1283)</f>
        <v>2013</v>
      </c>
      <c r="H1283" cm="1">
        <f t="array" ref="H1283">_xlfn.SWITCH(I1283,"Sunday",1,"Monday",2,"Tuesday",3,"Wednesday",4,"Thursday",5,"Friday",6,"Saturday",7)</f>
        <v>6</v>
      </c>
      <c r="I1283" t="str">
        <f t="shared" ref="I1283:I1346" si="226">TEXT(B1283,"dddd")</f>
        <v>Friday</v>
      </c>
      <c r="J1283">
        <f t="shared" ref="J1283:J1346" si="227">DAY(B1283)</f>
        <v>5</v>
      </c>
      <c r="K1283">
        <f t="shared" ref="K1283:K1346" si="228">B1283 - DATE(YEAR(B1283),1,0)</f>
        <v>186</v>
      </c>
      <c r="L1283">
        <f t="shared" ref="L1283:L1346" si="229">WEEKNUM(B1283)</f>
        <v>27</v>
      </c>
      <c r="M1283" t="str">
        <f t="shared" si="219"/>
        <v>2013-07</v>
      </c>
    </row>
    <row r="1284" spans="1:13">
      <c r="A1284" s="1" t="str">
        <f t="shared" si="220"/>
        <v>20130706</v>
      </c>
      <c r="B1284" s="4">
        <v>41461</v>
      </c>
      <c r="C1284" s="2">
        <f t="shared" si="221"/>
        <v>7</v>
      </c>
      <c r="D1284" s="2" t="str">
        <f t="shared" si="222"/>
        <v>July</v>
      </c>
      <c r="E1284">
        <f t="shared" si="223"/>
        <v>3</v>
      </c>
      <c r="F1284" t="str">
        <f t="shared" si="224"/>
        <v>Qtr 03</v>
      </c>
      <c r="G1284">
        <f t="shared" si="225"/>
        <v>2013</v>
      </c>
      <c r="H1284" cm="1">
        <f t="array" ref="H1284">_xlfn.SWITCH(I1284,"Sunday",1,"Monday",2,"Tuesday",3,"Wednesday",4,"Thursday",5,"Friday",6,"Saturday",7)</f>
        <v>7</v>
      </c>
      <c r="I1284" t="str">
        <f t="shared" si="226"/>
        <v>Saturday</v>
      </c>
      <c r="J1284">
        <f t="shared" si="227"/>
        <v>6</v>
      </c>
      <c r="K1284">
        <f t="shared" si="228"/>
        <v>187</v>
      </c>
      <c r="L1284">
        <f t="shared" si="229"/>
        <v>27</v>
      </c>
      <c r="M1284" t="str">
        <f t="shared" ref="M1284:M1347" si="230">YEAR(B1284) &amp; "-" &amp; REPT("0",2 - LEN(C1284)) &amp; C1284</f>
        <v>2013-07</v>
      </c>
    </row>
    <row r="1285" spans="1:13">
      <c r="A1285" s="1" t="str">
        <f t="shared" si="220"/>
        <v>20130707</v>
      </c>
      <c r="B1285" s="4">
        <v>41462</v>
      </c>
      <c r="C1285" s="2">
        <f t="shared" si="221"/>
        <v>7</v>
      </c>
      <c r="D1285" s="2" t="str">
        <f t="shared" si="222"/>
        <v>July</v>
      </c>
      <c r="E1285">
        <f t="shared" si="223"/>
        <v>3</v>
      </c>
      <c r="F1285" t="str">
        <f t="shared" si="224"/>
        <v>Qtr 03</v>
      </c>
      <c r="G1285">
        <f t="shared" si="225"/>
        <v>2013</v>
      </c>
      <c r="H1285" cm="1">
        <f t="array" ref="H1285">_xlfn.SWITCH(I1285,"Sunday",1,"Monday",2,"Tuesday",3,"Wednesday",4,"Thursday",5,"Friday",6,"Saturday",7)</f>
        <v>1</v>
      </c>
      <c r="I1285" t="str">
        <f t="shared" si="226"/>
        <v>Sunday</v>
      </c>
      <c r="J1285">
        <f t="shared" si="227"/>
        <v>7</v>
      </c>
      <c r="K1285">
        <f t="shared" si="228"/>
        <v>188</v>
      </c>
      <c r="L1285">
        <f t="shared" si="229"/>
        <v>28</v>
      </c>
      <c r="M1285" t="str">
        <f t="shared" si="230"/>
        <v>2013-07</v>
      </c>
    </row>
    <row r="1286" spans="1:13">
      <c r="A1286" s="1" t="str">
        <f t="shared" si="220"/>
        <v>20130708</v>
      </c>
      <c r="B1286" s="4">
        <v>41463</v>
      </c>
      <c r="C1286" s="2">
        <f t="shared" si="221"/>
        <v>7</v>
      </c>
      <c r="D1286" s="2" t="str">
        <f t="shared" si="222"/>
        <v>July</v>
      </c>
      <c r="E1286">
        <f t="shared" si="223"/>
        <v>3</v>
      </c>
      <c r="F1286" t="str">
        <f t="shared" si="224"/>
        <v>Qtr 03</v>
      </c>
      <c r="G1286">
        <f t="shared" si="225"/>
        <v>2013</v>
      </c>
      <c r="H1286" cm="1">
        <f t="array" ref="H1286">_xlfn.SWITCH(I1286,"Sunday",1,"Monday",2,"Tuesday",3,"Wednesday",4,"Thursday",5,"Friday",6,"Saturday",7)</f>
        <v>2</v>
      </c>
      <c r="I1286" t="str">
        <f t="shared" si="226"/>
        <v>Monday</v>
      </c>
      <c r="J1286">
        <f t="shared" si="227"/>
        <v>8</v>
      </c>
      <c r="K1286">
        <f t="shared" si="228"/>
        <v>189</v>
      </c>
      <c r="L1286">
        <f t="shared" si="229"/>
        <v>28</v>
      </c>
      <c r="M1286" t="str">
        <f t="shared" si="230"/>
        <v>2013-07</v>
      </c>
    </row>
    <row r="1287" spans="1:13">
      <c r="A1287" s="1" t="str">
        <f t="shared" si="220"/>
        <v>20130709</v>
      </c>
      <c r="B1287" s="4">
        <v>41464</v>
      </c>
      <c r="C1287" s="2">
        <f t="shared" si="221"/>
        <v>7</v>
      </c>
      <c r="D1287" s="2" t="str">
        <f t="shared" si="222"/>
        <v>July</v>
      </c>
      <c r="E1287">
        <f t="shared" si="223"/>
        <v>3</v>
      </c>
      <c r="F1287" t="str">
        <f t="shared" si="224"/>
        <v>Qtr 03</v>
      </c>
      <c r="G1287">
        <f t="shared" si="225"/>
        <v>2013</v>
      </c>
      <c r="H1287" cm="1">
        <f t="array" ref="H1287">_xlfn.SWITCH(I1287,"Sunday",1,"Monday",2,"Tuesday",3,"Wednesday",4,"Thursday",5,"Friday",6,"Saturday",7)</f>
        <v>3</v>
      </c>
      <c r="I1287" t="str">
        <f t="shared" si="226"/>
        <v>Tuesday</v>
      </c>
      <c r="J1287">
        <f t="shared" si="227"/>
        <v>9</v>
      </c>
      <c r="K1287">
        <f t="shared" si="228"/>
        <v>190</v>
      </c>
      <c r="L1287">
        <f t="shared" si="229"/>
        <v>28</v>
      </c>
      <c r="M1287" t="str">
        <f t="shared" si="230"/>
        <v>2013-07</v>
      </c>
    </row>
    <row r="1288" spans="1:13">
      <c r="A1288" s="1" t="str">
        <f t="shared" si="220"/>
        <v>20130710</v>
      </c>
      <c r="B1288" s="4">
        <v>41465</v>
      </c>
      <c r="C1288" s="2">
        <f t="shared" si="221"/>
        <v>7</v>
      </c>
      <c r="D1288" s="2" t="str">
        <f t="shared" si="222"/>
        <v>July</v>
      </c>
      <c r="E1288">
        <f t="shared" si="223"/>
        <v>3</v>
      </c>
      <c r="F1288" t="str">
        <f t="shared" si="224"/>
        <v>Qtr 03</v>
      </c>
      <c r="G1288">
        <f t="shared" si="225"/>
        <v>2013</v>
      </c>
      <c r="H1288" cm="1">
        <f t="array" ref="H1288">_xlfn.SWITCH(I1288,"Sunday",1,"Monday",2,"Tuesday",3,"Wednesday",4,"Thursday",5,"Friday",6,"Saturday",7)</f>
        <v>4</v>
      </c>
      <c r="I1288" t="str">
        <f t="shared" si="226"/>
        <v>Wednesday</v>
      </c>
      <c r="J1288">
        <f t="shared" si="227"/>
        <v>10</v>
      </c>
      <c r="K1288">
        <f t="shared" si="228"/>
        <v>191</v>
      </c>
      <c r="L1288">
        <f t="shared" si="229"/>
        <v>28</v>
      </c>
      <c r="M1288" t="str">
        <f t="shared" si="230"/>
        <v>2013-07</v>
      </c>
    </row>
    <row r="1289" spans="1:13">
      <c r="A1289" s="1" t="str">
        <f t="shared" si="220"/>
        <v>20130711</v>
      </c>
      <c r="B1289" s="4">
        <v>41466</v>
      </c>
      <c r="C1289" s="2">
        <f t="shared" si="221"/>
        <v>7</v>
      </c>
      <c r="D1289" s="2" t="str">
        <f t="shared" si="222"/>
        <v>July</v>
      </c>
      <c r="E1289">
        <f t="shared" si="223"/>
        <v>3</v>
      </c>
      <c r="F1289" t="str">
        <f t="shared" si="224"/>
        <v>Qtr 03</v>
      </c>
      <c r="G1289">
        <f t="shared" si="225"/>
        <v>2013</v>
      </c>
      <c r="H1289" cm="1">
        <f t="array" ref="H1289">_xlfn.SWITCH(I1289,"Sunday",1,"Monday",2,"Tuesday",3,"Wednesday",4,"Thursday",5,"Friday",6,"Saturday",7)</f>
        <v>5</v>
      </c>
      <c r="I1289" t="str">
        <f t="shared" si="226"/>
        <v>Thursday</v>
      </c>
      <c r="J1289">
        <f t="shared" si="227"/>
        <v>11</v>
      </c>
      <c r="K1289">
        <f t="shared" si="228"/>
        <v>192</v>
      </c>
      <c r="L1289">
        <f t="shared" si="229"/>
        <v>28</v>
      </c>
      <c r="M1289" t="str">
        <f t="shared" si="230"/>
        <v>2013-07</v>
      </c>
    </row>
    <row r="1290" spans="1:13">
      <c r="A1290" s="1" t="str">
        <f t="shared" si="220"/>
        <v>20130712</v>
      </c>
      <c r="B1290" s="4">
        <v>41467</v>
      </c>
      <c r="C1290" s="2">
        <f t="shared" si="221"/>
        <v>7</v>
      </c>
      <c r="D1290" s="2" t="str">
        <f t="shared" si="222"/>
        <v>July</v>
      </c>
      <c r="E1290">
        <f t="shared" si="223"/>
        <v>3</v>
      </c>
      <c r="F1290" t="str">
        <f t="shared" si="224"/>
        <v>Qtr 03</v>
      </c>
      <c r="G1290">
        <f t="shared" si="225"/>
        <v>2013</v>
      </c>
      <c r="H1290" cm="1">
        <f t="array" ref="H1290">_xlfn.SWITCH(I1290,"Sunday",1,"Monday",2,"Tuesday",3,"Wednesday",4,"Thursday",5,"Friday",6,"Saturday",7)</f>
        <v>6</v>
      </c>
      <c r="I1290" t="str">
        <f t="shared" si="226"/>
        <v>Friday</v>
      </c>
      <c r="J1290">
        <f t="shared" si="227"/>
        <v>12</v>
      </c>
      <c r="K1290">
        <f t="shared" si="228"/>
        <v>193</v>
      </c>
      <c r="L1290">
        <f t="shared" si="229"/>
        <v>28</v>
      </c>
      <c r="M1290" t="str">
        <f t="shared" si="230"/>
        <v>2013-07</v>
      </c>
    </row>
    <row r="1291" spans="1:13">
      <c r="A1291" s="1" t="str">
        <f t="shared" si="220"/>
        <v>20130713</v>
      </c>
      <c r="B1291" s="4">
        <v>41468</v>
      </c>
      <c r="C1291" s="2">
        <f t="shared" si="221"/>
        <v>7</v>
      </c>
      <c r="D1291" s="2" t="str">
        <f t="shared" si="222"/>
        <v>July</v>
      </c>
      <c r="E1291">
        <f t="shared" si="223"/>
        <v>3</v>
      </c>
      <c r="F1291" t="str">
        <f t="shared" si="224"/>
        <v>Qtr 03</v>
      </c>
      <c r="G1291">
        <f t="shared" si="225"/>
        <v>2013</v>
      </c>
      <c r="H1291" cm="1">
        <f t="array" ref="H1291">_xlfn.SWITCH(I1291,"Sunday",1,"Monday",2,"Tuesday",3,"Wednesday",4,"Thursday",5,"Friday",6,"Saturday",7)</f>
        <v>7</v>
      </c>
      <c r="I1291" t="str">
        <f t="shared" si="226"/>
        <v>Saturday</v>
      </c>
      <c r="J1291">
        <f t="shared" si="227"/>
        <v>13</v>
      </c>
      <c r="K1291">
        <f t="shared" si="228"/>
        <v>194</v>
      </c>
      <c r="L1291">
        <f t="shared" si="229"/>
        <v>28</v>
      </c>
      <c r="M1291" t="str">
        <f t="shared" si="230"/>
        <v>2013-07</v>
      </c>
    </row>
    <row r="1292" spans="1:13">
      <c r="A1292" s="1" t="str">
        <f t="shared" si="220"/>
        <v>20130714</v>
      </c>
      <c r="B1292" s="4">
        <v>41469</v>
      </c>
      <c r="C1292" s="2">
        <f t="shared" si="221"/>
        <v>7</v>
      </c>
      <c r="D1292" s="2" t="str">
        <f t="shared" si="222"/>
        <v>July</v>
      </c>
      <c r="E1292">
        <f t="shared" si="223"/>
        <v>3</v>
      </c>
      <c r="F1292" t="str">
        <f t="shared" si="224"/>
        <v>Qtr 03</v>
      </c>
      <c r="G1292">
        <f t="shared" si="225"/>
        <v>2013</v>
      </c>
      <c r="H1292" cm="1">
        <f t="array" ref="H1292">_xlfn.SWITCH(I1292,"Sunday",1,"Monday",2,"Tuesday",3,"Wednesday",4,"Thursday",5,"Friday",6,"Saturday",7)</f>
        <v>1</v>
      </c>
      <c r="I1292" t="str">
        <f t="shared" si="226"/>
        <v>Sunday</v>
      </c>
      <c r="J1292">
        <f t="shared" si="227"/>
        <v>14</v>
      </c>
      <c r="K1292">
        <f t="shared" si="228"/>
        <v>195</v>
      </c>
      <c r="L1292">
        <f t="shared" si="229"/>
        <v>29</v>
      </c>
      <c r="M1292" t="str">
        <f t="shared" si="230"/>
        <v>2013-07</v>
      </c>
    </row>
    <row r="1293" spans="1:13">
      <c r="A1293" s="1" t="str">
        <f t="shared" si="220"/>
        <v>20130715</v>
      </c>
      <c r="B1293" s="4">
        <v>41470</v>
      </c>
      <c r="C1293" s="2">
        <f t="shared" si="221"/>
        <v>7</v>
      </c>
      <c r="D1293" s="2" t="str">
        <f t="shared" si="222"/>
        <v>July</v>
      </c>
      <c r="E1293">
        <f t="shared" si="223"/>
        <v>3</v>
      </c>
      <c r="F1293" t="str">
        <f t="shared" si="224"/>
        <v>Qtr 03</v>
      </c>
      <c r="G1293">
        <f t="shared" si="225"/>
        <v>2013</v>
      </c>
      <c r="H1293" cm="1">
        <f t="array" ref="H1293">_xlfn.SWITCH(I1293,"Sunday",1,"Monday",2,"Tuesday",3,"Wednesday",4,"Thursday",5,"Friday",6,"Saturday",7)</f>
        <v>2</v>
      </c>
      <c r="I1293" t="str">
        <f t="shared" si="226"/>
        <v>Monday</v>
      </c>
      <c r="J1293">
        <f t="shared" si="227"/>
        <v>15</v>
      </c>
      <c r="K1293">
        <f t="shared" si="228"/>
        <v>196</v>
      </c>
      <c r="L1293">
        <f t="shared" si="229"/>
        <v>29</v>
      </c>
      <c r="M1293" t="str">
        <f t="shared" si="230"/>
        <v>2013-07</v>
      </c>
    </row>
    <row r="1294" spans="1:13">
      <c r="A1294" s="1" t="str">
        <f t="shared" si="220"/>
        <v>20130716</v>
      </c>
      <c r="B1294" s="4">
        <v>41471</v>
      </c>
      <c r="C1294" s="2">
        <f t="shared" si="221"/>
        <v>7</v>
      </c>
      <c r="D1294" s="2" t="str">
        <f t="shared" si="222"/>
        <v>July</v>
      </c>
      <c r="E1294">
        <f t="shared" si="223"/>
        <v>3</v>
      </c>
      <c r="F1294" t="str">
        <f t="shared" si="224"/>
        <v>Qtr 03</v>
      </c>
      <c r="G1294">
        <f t="shared" si="225"/>
        <v>2013</v>
      </c>
      <c r="H1294" cm="1">
        <f t="array" ref="H1294">_xlfn.SWITCH(I1294,"Sunday",1,"Monday",2,"Tuesday",3,"Wednesday",4,"Thursday",5,"Friday",6,"Saturday",7)</f>
        <v>3</v>
      </c>
      <c r="I1294" t="str">
        <f t="shared" si="226"/>
        <v>Tuesday</v>
      </c>
      <c r="J1294">
        <f t="shared" si="227"/>
        <v>16</v>
      </c>
      <c r="K1294">
        <f t="shared" si="228"/>
        <v>197</v>
      </c>
      <c r="L1294">
        <f t="shared" si="229"/>
        <v>29</v>
      </c>
      <c r="M1294" t="str">
        <f t="shared" si="230"/>
        <v>2013-07</v>
      </c>
    </row>
    <row r="1295" spans="1:13">
      <c r="A1295" s="1" t="str">
        <f t="shared" si="220"/>
        <v>20130717</v>
      </c>
      <c r="B1295" s="4">
        <v>41472</v>
      </c>
      <c r="C1295" s="2">
        <f t="shared" si="221"/>
        <v>7</v>
      </c>
      <c r="D1295" s="2" t="str">
        <f t="shared" si="222"/>
        <v>July</v>
      </c>
      <c r="E1295">
        <f t="shared" si="223"/>
        <v>3</v>
      </c>
      <c r="F1295" t="str">
        <f t="shared" si="224"/>
        <v>Qtr 03</v>
      </c>
      <c r="G1295">
        <f t="shared" si="225"/>
        <v>2013</v>
      </c>
      <c r="H1295" cm="1">
        <f t="array" ref="H1295">_xlfn.SWITCH(I1295,"Sunday",1,"Monday",2,"Tuesday",3,"Wednesday",4,"Thursday",5,"Friday",6,"Saturday",7)</f>
        <v>4</v>
      </c>
      <c r="I1295" t="str">
        <f t="shared" si="226"/>
        <v>Wednesday</v>
      </c>
      <c r="J1295">
        <f t="shared" si="227"/>
        <v>17</v>
      </c>
      <c r="K1295">
        <f t="shared" si="228"/>
        <v>198</v>
      </c>
      <c r="L1295">
        <f t="shared" si="229"/>
        <v>29</v>
      </c>
      <c r="M1295" t="str">
        <f t="shared" si="230"/>
        <v>2013-07</v>
      </c>
    </row>
    <row r="1296" spans="1:13">
      <c r="A1296" s="1" t="str">
        <f t="shared" si="220"/>
        <v>20130718</v>
      </c>
      <c r="B1296" s="4">
        <v>41473</v>
      </c>
      <c r="C1296" s="2">
        <f t="shared" si="221"/>
        <v>7</v>
      </c>
      <c r="D1296" s="2" t="str">
        <f t="shared" si="222"/>
        <v>July</v>
      </c>
      <c r="E1296">
        <f t="shared" si="223"/>
        <v>3</v>
      </c>
      <c r="F1296" t="str">
        <f t="shared" si="224"/>
        <v>Qtr 03</v>
      </c>
      <c r="G1296">
        <f t="shared" si="225"/>
        <v>2013</v>
      </c>
      <c r="H1296" cm="1">
        <f t="array" ref="H1296">_xlfn.SWITCH(I1296,"Sunday",1,"Monday",2,"Tuesday",3,"Wednesday",4,"Thursday",5,"Friday",6,"Saturday",7)</f>
        <v>5</v>
      </c>
      <c r="I1296" t="str">
        <f t="shared" si="226"/>
        <v>Thursday</v>
      </c>
      <c r="J1296">
        <f t="shared" si="227"/>
        <v>18</v>
      </c>
      <c r="K1296">
        <f t="shared" si="228"/>
        <v>199</v>
      </c>
      <c r="L1296">
        <f t="shared" si="229"/>
        <v>29</v>
      </c>
      <c r="M1296" t="str">
        <f t="shared" si="230"/>
        <v>2013-07</v>
      </c>
    </row>
    <row r="1297" spans="1:13">
      <c r="A1297" s="1" t="str">
        <f t="shared" si="220"/>
        <v>20130719</v>
      </c>
      <c r="B1297" s="4">
        <v>41474</v>
      </c>
      <c r="C1297" s="2">
        <f t="shared" si="221"/>
        <v>7</v>
      </c>
      <c r="D1297" s="2" t="str">
        <f t="shared" si="222"/>
        <v>July</v>
      </c>
      <c r="E1297">
        <f t="shared" si="223"/>
        <v>3</v>
      </c>
      <c r="F1297" t="str">
        <f t="shared" si="224"/>
        <v>Qtr 03</v>
      </c>
      <c r="G1297">
        <f t="shared" si="225"/>
        <v>2013</v>
      </c>
      <c r="H1297" cm="1">
        <f t="array" ref="H1297">_xlfn.SWITCH(I1297,"Sunday",1,"Monday",2,"Tuesday",3,"Wednesday",4,"Thursday",5,"Friday",6,"Saturday",7)</f>
        <v>6</v>
      </c>
      <c r="I1297" t="str">
        <f t="shared" si="226"/>
        <v>Friday</v>
      </c>
      <c r="J1297">
        <f t="shared" si="227"/>
        <v>19</v>
      </c>
      <c r="K1297">
        <f t="shared" si="228"/>
        <v>200</v>
      </c>
      <c r="L1297">
        <f t="shared" si="229"/>
        <v>29</v>
      </c>
      <c r="M1297" t="str">
        <f t="shared" si="230"/>
        <v>2013-07</v>
      </c>
    </row>
    <row r="1298" spans="1:13">
      <c r="A1298" s="1" t="str">
        <f t="shared" si="220"/>
        <v>20130720</v>
      </c>
      <c r="B1298" s="4">
        <v>41475</v>
      </c>
      <c r="C1298" s="2">
        <f t="shared" si="221"/>
        <v>7</v>
      </c>
      <c r="D1298" s="2" t="str">
        <f t="shared" si="222"/>
        <v>July</v>
      </c>
      <c r="E1298">
        <f t="shared" si="223"/>
        <v>3</v>
      </c>
      <c r="F1298" t="str">
        <f t="shared" si="224"/>
        <v>Qtr 03</v>
      </c>
      <c r="G1298">
        <f t="shared" si="225"/>
        <v>2013</v>
      </c>
      <c r="H1298" cm="1">
        <f t="array" ref="H1298">_xlfn.SWITCH(I1298,"Sunday",1,"Monday",2,"Tuesday",3,"Wednesday",4,"Thursday",5,"Friday",6,"Saturday",7)</f>
        <v>7</v>
      </c>
      <c r="I1298" t="str">
        <f t="shared" si="226"/>
        <v>Saturday</v>
      </c>
      <c r="J1298">
        <f t="shared" si="227"/>
        <v>20</v>
      </c>
      <c r="K1298">
        <f t="shared" si="228"/>
        <v>201</v>
      </c>
      <c r="L1298">
        <f t="shared" si="229"/>
        <v>29</v>
      </c>
      <c r="M1298" t="str">
        <f t="shared" si="230"/>
        <v>2013-07</v>
      </c>
    </row>
    <row r="1299" spans="1:13">
      <c r="A1299" s="1" t="str">
        <f t="shared" si="220"/>
        <v>20130721</v>
      </c>
      <c r="B1299" s="4">
        <v>41476</v>
      </c>
      <c r="C1299" s="2">
        <f t="shared" si="221"/>
        <v>7</v>
      </c>
      <c r="D1299" s="2" t="str">
        <f t="shared" si="222"/>
        <v>July</v>
      </c>
      <c r="E1299">
        <f t="shared" si="223"/>
        <v>3</v>
      </c>
      <c r="F1299" t="str">
        <f t="shared" si="224"/>
        <v>Qtr 03</v>
      </c>
      <c r="G1299">
        <f t="shared" si="225"/>
        <v>2013</v>
      </c>
      <c r="H1299" cm="1">
        <f t="array" ref="H1299">_xlfn.SWITCH(I1299,"Sunday",1,"Monday",2,"Tuesday",3,"Wednesday",4,"Thursday",5,"Friday",6,"Saturday",7)</f>
        <v>1</v>
      </c>
      <c r="I1299" t="str">
        <f t="shared" si="226"/>
        <v>Sunday</v>
      </c>
      <c r="J1299">
        <f t="shared" si="227"/>
        <v>21</v>
      </c>
      <c r="K1299">
        <f t="shared" si="228"/>
        <v>202</v>
      </c>
      <c r="L1299">
        <f t="shared" si="229"/>
        <v>30</v>
      </c>
      <c r="M1299" t="str">
        <f t="shared" si="230"/>
        <v>2013-07</v>
      </c>
    </row>
    <row r="1300" spans="1:13">
      <c r="A1300" s="1" t="str">
        <f t="shared" si="220"/>
        <v>20130722</v>
      </c>
      <c r="B1300" s="4">
        <v>41477</v>
      </c>
      <c r="C1300" s="2">
        <f t="shared" si="221"/>
        <v>7</v>
      </c>
      <c r="D1300" s="2" t="str">
        <f t="shared" si="222"/>
        <v>July</v>
      </c>
      <c r="E1300">
        <f t="shared" si="223"/>
        <v>3</v>
      </c>
      <c r="F1300" t="str">
        <f t="shared" si="224"/>
        <v>Qtr 03</v>
      </c>
      <c r="G1300">
        <f t="shared" si="225"/>
        <v>2013</v>
      </c>
      <c r="H1300" cm="1">
        <f t="array" ref="H1300">_xlfn.SWITCH(I1300,"Sunday",1,"Monday",2,"Tuesday",3,"Wednesday",4,"Thursday",5,"Friday",6,"Saturday",7)</f>
        <v>2</v>
      </c>
      <c r="I1300" t="str">
        <f t="shared" si="226"/>
        <v>Monday</v>
      </c>
      <c r="J1300">
        <f t="shared" si="227"/>
        <v>22</v>
      </c>
      <c r="K1300">
        <f t="shared" si="228"/>
        <v>203</v>
      </c>
      <c r="L1300">
        <f t="shared" si="229"/>
        <v>30</v>
      </c>
      <c r="M1300" t="str">
        <f t="shared" si="230"/>
        <v>2013-07</v>
      </c>
    </row>
    <row r="1301" spans="1:13">
      <c r="A1301" s="1" t="str">
        <f t="shared" si="220"/>
        <v>20130723</v>
      </c>
      <c r="B1301" s="4">
        <v>41478</v>
      </c>
      <c r="C1301" s="2">
        <f t="shared" si="221"/>
        <v>7</v>
      </c>
      <c r="D1301" s="2" t="str">
        <f t="shared" si="222"/>
        <v>July</v>
      </c>
      <c r="E1301">
        <f t="shared" si="223"/>
        <v>3</v>
      </c>
      <c r="F1301" t="str">
        <f t="shared" si="224"/>
        <v>Qtr 03</v>
      </c>
      <c r="G1301">
        <f t="shared" si="225"/>
        <v>2013</v>
      </c>
      <c r="H1301" cm="1">
        <f t="array" ref="H1301">_xlfn.SWITCH(I1301,"Sunday",1,"Monday",2,"Tuesday",3,"Wednesday",4,"Thursday",5,"Friday",6,"Saturday",7)</f>
        <v>3</v>
      </c>
      <c r="I1301" t="str">
        <f t="shared" si="226"/>
        <v>Tuesday</v>
      </c>
      <c r="J1301">
        <f t="shared" si="227"/>
        <v>23</v>
      </c>
      <c r="K1301">
        <f t="shared" si="228"/>
        <v>204</v>
      </c>
      <c r="L1301">
        <f t="shared" si="229"/>
        <v>30</v>
      </c>
      <c r="M1301" t="str">
        <f t="shared" si="230"/>
        <v>2013-07</v>
      </c>
    </row>
    <row r="1302" spans="1:13">
      <c r="A1302" s="1" t="str">
        <f t="shared" si="220"/>
        <v>20130724</v>
      </c>
      <c r="B1302" s="4">
        <v>41479</v>
      </c>
      <c r="C1302" s="2">
        <f t="shared" si="221"/>
        <v>7</v>
      </c>
      <c r="D1302" s="2" t="str">
        <f t="shared" si="222"/>
        <v>July</v>
      </c>
      <c r="E1302">
        <f t="shared" si="223"/>
        <v>3</v>
      </c>
      <c r="F1302" t="str">
        <f t="shared" si="224"/>
        <v>Qtr 03</v>
      </c>
      <c r="G1302">
        <f t="shared" si="225"/>
        <v>2013</v>
      </c>
      <c r="H1302" cm="1">
        <f t="array" ref="H1302">_xlfn.SWITCH(I1302,"Sunday",1,"Monday",2,"Tuesday",3,"Wednesday",4,"Thursday",5,"Friday",6,"Saturday",7)</f>
        <v>4</v>
      </c>
      <c r="I1302" t="str">
        <f t="shared" si="226"/>
        <v>Wednesday</v>
      </c>
      <c r="J1302">
        <f t="shared" si="227"/>
        <v>24</v>
      </c>
      <c r="K1302">
        <f t="shared" si="228"/>
        <v>205</v>
      </c>
      <c r="L1302">
        <f t="shared" si="229"/>
        <v>30</v>
      </c>
      <c r="M1302" t="str">
        <f t="shared" si="230"/>
        <v>2013-07</v>
      </c>
    </row>
    <row r="1303" spans="1:13">
      <c r="A1303" s="1" t="str">
        <f t="shared" si="220"/>
        <v>20130725</v>
      </c>
      <c r="B1303" s="4">
        <v>41480</v>
      </c>
      <c r="C1303" s="2">
        <f t="shared" si="221"/>
        <v>7</v>
      </c>
      <c r="D1303" s="2" t="str">
        <f t="shared" si="222"/>
        <v>July</v>
      </c>
      <c r="E1303">
        <f t="shared" si="223"/>
        <v>3</v>
      </c>
      <c r="F1303" t="str">
        <f t="shared" si="224"/>
        <v>Qtr 03</v>
      </c>
      <c r="G1303">
        <f t="shared" si="225"/>
        <v>2013</v>
      </c>
      <c r="H1303" cm="1">
        <f t="array" ref="H1303">_xlfn.SWITCH(I1303,"Sunday",1,"Monday",2,"Tuesday",3,"Wednesday",4,"Thursday",5,"Friday",6,"Saturday",7)</f>
        <v>5</v>
      </c>
      <c r="I1303" t="str">
        <f t="shared" si="226"/>
        <v>Thursday</v>
      </c>
      <c r="J1303">
        <f t="shared" si="227"/>
        <v>25</v>
      </c>
      <c r="K1303">
        <f t="shared" si="228"/>
        <v>206</v>
      </c>
      <c r="L1303">
        <f t="shared" si="229"/>
        <v>30</v>
      </c>
      <c r="M1303" t="str">
        <f t="shared" si="230"/>
        <v>2013-07</v>
      </c>
    </row>
    <row r="1304" spans="1:13">
      <c r="A1304" s="1" t="str">
        <f t="shared" si="220"/>
        <v>20130726</v>
      </c>
      <c r="B1304" s="4">
        <v>41481</v>
      </c>
      <c r="C1304" s="2">
        <f t="shared" si="221"/>
        <v>7</v>
      </c>
      <c r="D1304" s="2" t="str">
        <f t="shared" si="222"/>
        <v>July</v>
      </c>
      <c r="E1304">
        <f t="shared" si="223"/>
        <v>3</v>
      </c>
      <c r="F1304" t="str">
        <f t="shared" si="224"/>
        <v>Qtr 03</v>
      </c>
      <c r="G1304">
        <f t="shared" si="225"/>
        <v>2013</v>
      </c>
      <c r="H1304" cm="1">
        <f t="array" ref="H1304">_xlfn.SWITCH(I1304,"Sunday",1,"Monday",2,"Tuesday",3,"Wednesday",4,"Thursday",5,"Friday",6,"Saturday",7)</f>
        <v>6</v>
      </c>
      <c r="I1304" t="str">
        <f t="shared" si="226"/>
        <v>Friday</v>
      </c>
      <c r="J1304">
        <f t="shared" si="227"/>
        <v>26</v>
      </c>
      <c r="K1304">
        <f t="shared" si="228"/>
        <v>207</v>
      </c>
      <c r="L1304">
        <f t="shared" si="229"/>
        <v>30</v>
      </c>
      <c r="M1304" t="str">
        <f t="shared" si="230"/>
        <v>2013-07</v>
      </c>
    </row>
    <row r="1305" spans="1:13">
      <c r="A1305" s="1" t="str">
        <f t="shared" si="220"/>
        <v>20130727</v>
      </c>
      <c r="B1305" s="4">
        <v>41482</v>
      </c>
      <c r="C1305" s="2">
        <f t="shared" si="221"/>
        <v>7</v>
      </c>
      <c r="D1305" s="2" t="str">
        <f t="shared" si="222"/>
        <v>July</v>
      </c>
      <c r="E1305">
        <f t="shared" si="223"/>
        <v>3</v>
      </c>
      <c r="F1305" t="str">
        <f t="shared" si="224"/>
        <v>Qtr 03</v>
      </c>
      <c r="G1305">
        <f t="shared" si="225"/>
        <v>2013</v>
      </c>
      <c r="H1305" cm="1">
        <f t="array" ref="H1305">_xlfn.SWITCH(I1305,"Sunday",1,"Monday",2,"Tuesday",3,"Wednesday",4,"Thursday",5,"Friday",6,"Saturday",7)</f>
        <v>7</v>
      </c>
      <c r="I1305" t="str">
        <f t="shared" si="226"/>
        <v>Saturday</v>
      </c>
      <c r="J1305">
        <f t="shared" si="227"/>
        <v>27</v>
      </c>
      <c r="K1305">
        <f t="shared" si="228"/>
        <v>208</v>
      </c>
      <c r="L1305">
        <f t="shared" si="229"/>
        <v>30</v>
      </c>
      <c r="M1305" t="str">
        <f t="shared" si="230"/>
        <v>2013-07</v>
      </c>
    </row>
    <row r="1306" spans="1:13">
      <c r="A1306" s="1" t="str">
        <f t="shared" si="220"/>
        <v>20130728</v>
      </c>
      <c r="B1306" s="4">
        <v>41483</v>
      </c>
      <c r="C1306" s="2">
        <f t="shared" si="221"/>
        <v>7</v>
      </c>
      <c r="D1306" s="2" t="str">
        <f t="shared" si="222"/>
        <v>July</v>
      </c>
      <c r="E1306">
        <f t="shared" si="223"/>
        <v>3</v>
      </c>
      <c r="F1306" t="str">
        <f t="shared" si="224"/>
        <v>Qtr 03</v>
      </c>
      <c r="G1306">
        <f t="shared" si="225"/>
        <v>2013</v>
      </c>
      <c r="H1306" cm="1">
        <f t="array" ref="H1306">_xlfn.SWITCH(I1306,"Sunday",1,"Monday",2,"Tuesday",3,"Wednesday",4,"Thursday",5,"Friday",6,"Saturday",7)</f>
        <v>1</v>
      </c>
      <c r="I1306" t="str">
        <f t="shared" si="226"/>
        <v>Sunday</v>
      </c>
      <c r="J1306">
        <f t="shared" si="227"/>
        <v>28</v>
      </c>
      <c r="K1306">
        <f t="shared" si="228"/>
        <v>209</v>
      </c>
      <c r="L1306">
        <f t="shared" si="229"/>
        <v>31</v>
      </c>
      <c r="M1306" t="str">
        <f t="shared" si="230"/>
        <v>2013-07</v>
      </c>
    </row>
    <row r="1307" spans="1:13">
      <c r="A1307" s="1" t="str">
        <f t="shared" si="220"/>
        <v>20130729</v>
      </c>
      <c r="B1307" s="4">
        <v>41484</v>
      </c>
      <c r="C1307" s="2">
        <f t="shared" si="221"/>
        <v>7</v>
      </c>
      <c r="D1307" s="2" t="str">
        <f t="shared" si="222"/>
        <v>July</v>
      </c>
      <c r="E1307">
        <f t="shared" si="223"/>
        <v>3</v>
      </c>
      <c r="F1307" t="str">
        <f t="shared" si="224"/>
        <v>Qtr 03</v>
      </c>
      <c r="G1307">
        <f t="shared" si="225"/>
        <v>2013</v>
      </c>
      <c r="H1307" cm="1">
        <f t="array" ref="H1307">_xlfn.SWITCH(I1307,"Sunday",1,"Monday",2,"Tuesday",3,"Wednesday",4,"Thursday",5,"Friday",6,"Saturday",7)</f>
        <v>2</v>
      </c>
      <c r="I1307" t="str">
        <f t="shared" si="226"/>
        <v>Monday</v>
      </c>
      <c r="J1307">
        <f t="shared" si="227"/>
        <v>29</v>
      </c>
      <c r="K1307">
        <f t="shared" si="228"/>
        <v>210</v>
      </c>
      <c r="L1307">
        <f t="shared" si="229"/>
        <v>31</v>
      </c>
      <c r="M1307" t="str">
        <f t="shared" si="230"/>
        <v>2013-07</v>
      </c>
    </row>
    <row r="1308" spans="1:13">
      <c r="A1308" s="1" t="str">
        <f t="shared" si="220"/>
        <v>20130730</v>
      </c>
      <c r="B1308" s="4">
        <v>41485</v>
      </c>
      <c r="C1308" s="2">
        <f t="shared" si="221"/>
        <v>7</v>
      </c>
      <c r="D1308" s="2" t="str">
        <f t="shared" si="222"/>
        <v>July</v>
      </c>
      <c r="E1308">
        <f t="shared" si="223"/>
        <v>3</v>
      </c>
      <c r="F1308" t="str">
        <f t="shared" si="224"/>
        <v>Qtr 03</v>
      </c>
      <c r="G1308">
        <f t="shared" si="225"/>
        <v>2013</v>
      </c>
      <c r="H1308" cm="1">
        <f t="array" ref="H1308">_xlfn.SWITCH(I1308,"Sunday",1,"Monday",2,"Tuesday",3,"Wednesday",4,"Thursday",5,"Friday",6,"Saturday",7)</f>
        <v>3</v>
      </c>
      <c r="I1308" t="str">
        <f t="shared" si="226"/>
        <v>Tuesday</v>
      </c>
      <c r="J1308">
        <f t="shared" si="227"/>
        <v>30</v>
      </c>
      <c r="K1308">
        <f t="shared" si="228"/>
        <v>211</v>
      </c>
      <c r="L1308">
        <f t="shared" si="229"/>
        <v>31</v>
      </c>
      <c r="M1308" t="str">
        <f t="shared" si="230"/>
        <v>2013-07</v>
      </c>
    </row>
    <row r="1309" spans="1:13">
      <c r="A1309" s="1" t="str">
        <f t="shared" si="220"/>
        <v>20130731</v>
      </c>
      <c r="B1309" s="4">
        <v>41486</v>
      </c>
      <c r="C1309" s="2">
        <f t="shared" si="221"/>
        <v>7</v>
      </c>
      <c r="D1309" s="2" t="str">
        <f t="shared" si="222"/>
        <v>July</v>
      </c>
      <c r="E1309">
        <f t="shared" si="223"/>
        <v>3</v>
      </c>
      <c r="F1309" t="str">
        <f t="shared" si="224"/>
        <v>Qtr 03</v>
      </c>
      <c r="G1309">
        <f t="shared" si="225"/>
        <v>2013</v>
      </c>
      <c r="H1309" cm="1">
        <f t="array" ref="H1309">_xlfn.SWITCH(I1309,"Sunday",1,"Monday",2,"Tuesday",3,"Wednesday",4,"Thursday",5,"Friday",6,"Saturday",7)</f>
        <v>4</v>
      </c>
      <c r="I1309" t="str">
        <f t="shared" si="226"/>
        <v>Wednesday</v>
      </c>
      <c r="J1309">
        <f t="shared" si="227"/>
        <v>31</v>
      </c>
      <c r="K1309">
        <f t="shared" si="228"/>
        <v>212</v>
      </c>
      <c r="L1309">
        <f t="shared" si="229"/>
        <v>31</v>
      </c>
      <c r="M1309" t="str">
        <f t="shared" si="230"/>
        <v>2013-07</v>
      </c>
    </row>
    <row r="1310" spans="1:13">
      <c r="A1310" s="1" t="str">
        <f t="shared" si="220"/>
        <v>20130801</v>
      </c>
      <c r="B1310" s="4">
        <v>41487</v>
      </c>
      <c r="C1310" s="2">
        <f t="shared" si="221"/>
        <v>8</v>
      </c>
      <c r="D1310" s="2" t="str">
        <f t="shared" si="222"/>
        <v>August</v>
      </c>
      <c r="E1310">
        <f t="shared" si="223"/>
        <v>3</v>
      </c>
      <c r="F1310" t="str">
        <f t="shared" si="224"/>
        <v>Qtr 03</v>
      </c>
      <c r="G1310">
        <f t="shared" si="225"/>
        <v>2013</v>
      </c>
      <c r="H1310" cm="1">
        <f t="array" ref="H1310">_xlfn.SWITCH(I1310,"Sunday",1,"Monday",2,"Tuesday",3,"Wednesday",4,"Thursday",5,"Friday",6,"Saturday",7)</f>
        <v>5</v>
      </c>
      <c r="I1310" t="str">
        <f t="shared" si="226"/>
        <v>Thursday</v>
      </c>
      <c r="J1310">
        <f t="shared" si="227"/>
        <v>1</v>
      </c>
      <c r="K1310">
        <f t="shared" si="228"/>
        <v>213</v>
      </c>
      <c r="L1310">
        <f t="shared" si="229"/>
        <v>31</v>
      </c>
      <c r="M1310" t="str">
        <f t="shared" si="230"/>
        <v>2013-08</v>
      </c>
    </row>
    <row r="1311" spans="1:13">
      <c r="A1311" s="1" t="str">
        <f t="shared" si="220"/>
        <v>20130802</v>
      </c>
      <c r="B1311" s="4">
        <v>41488</v>
      </c>
      <c r="C1311" s="2">
        <f t="shared" si="221"/>
        <v>8</v>
      </c>
      <c r="D1311" s="2" t="str">
        <f t="shared" si="222"/>
        <v>August</v>
      </c>
      <c r="E1311">
        <f t="shared" si="223"/>
        <v>3</v>
      </c>
      <c r="F1311" t="str">
        <f t="shared" si="224"/>
        <v>Qtr 03</v>
      </c>
      <c r="G1311">
        <f t="shared" si="225"/>
        <v>2013</v>
      </c>
      <c r="H1311" cm="1">
        <f t="array" ref="H1311">_xlfn.SWITCH(I1311,"Sunday",1,"Monday",2,"Tuesday",3,"Wednesday",4,"Thursday",5,"Friday",6,"Saturday",7)</f>
        <v>6</v>
      </c>
      <c r="I1311" t="str">
        <f t="shared" si="226"/>
        <v>Friday</v>
      </c>
      <c r="J1311">
        <f t="shared" si="227"/>
        <v>2</v>
      </c>
      <c r="K1311">
        <f t="shared" si="228"/>
        <v>214</v>
      </c>
      <c r="L1311">
        <f t="shared" si="229"/>
        <v>31</v>
      </c>
      <c r="M1311" t="str">
        <f t="shared" si="230"/>
        <v>2013-08</v>
      </c>
    </row>
    <row r="1312" spans="1:13">
      <c r="A1312" s="1" t="str">
        <f t="shared" si="220"/>
        <v>20130803</v>
      </c>
      <c r="B1312" s="4">
        <v>41489</v>
      </c>
      <c r="C1312" s="2">
        <f t="shared" si="221"/>
        <v>8</v>
      </c>
      <c r="D1312" s="2" t="str">
        <f t="shared" si="222"/>
        <v>August</v>
      </c>
      <c r="E1312">
        <f t="shared" si="223"/>
        <v>3</v>
      </c>
      <c r="F1312" t="str">
        <f t="shared" si="224"/>
        <v>Qtr 03</v>
      </c>
      <c r="G1312">
        <f t="shared" si="225"/>
        <v>2013</v>
      </c>
      <c r="H1312" cm="1">
        <f t="array" ref="H1312">_xlfn.SWITCH(I1312,"Sunday",1,"Monday",2,"Tuesday",3,"Wednesday",4,"Thursday",5,"Friday",6,"Saturday",7)</f>
        <v>7</v>
      </c>
      <c r="I1312" t="str">
        <f t="shared" si="226"/>
        <v>Saturday</v>
      </c>
      <c r="J1312">
        <f t="shared" si="227"/>
        <v>3</v>
      </c>
      <c r="K1312">
        <f t="shared" si="228"/>
        <v>215</v>
      </c>
      <c r="L1312">
        <f t="shared" si="229"/>
        <v>31</v>
      </c>
      <c r="M1312" t="str">
        <f t="shared" si="230"/>
        <v>2013-08</v>
      </c>
    </row>
    <row r="1313" spans="1:13">
      <c r="A1313" s="1" t="str">
        <f t="shared" si="220"/>
        <v>20130804</v>
      </c>
      <c r="B1313" s="4">
        <v>41490</v>
      </c>
      <c r="C1313" s="2">
        <f t="shared" si="221"/>
        <v>8</v>
      </c>
      <c r="D1313" s="2" t="str">
        <f t="shared" si="222"/>
        <v>August</v>
      </c>
      <c r="E1313">
        <f t="shared" si="223"/>
        <v>3</v>
      </c>
      <c r="F1313" t="str">
        <f t="shared" si="224"/>
        <v>Qtr 03</v>
      </c>
      <c r="G1313">
        <f t="shared" si="225"/>
        <v>2013</v>
      </c>
      <c r="H1313" cm="1">
        <f t="array" ref="H1313">_xlfn.SWITCH(I1313,"Sunday",1,"Monday",2,"Tuesday",3,"Wednesday",4,"Thursday",5,"Friday",6,"Saturday",7)</f>
        <v>1</v>
      </c>
      <c r="I1313" t="str">
        <f t="shared" si="226"/>
        <v>Sunday</v>
      </c>
      <c r="J1313">
        <f t="shared" si="227"/>
        <v>4</v>
      </c>
      <c r="K1313">
        <f t="shared" si="228"/>
        <v>216</v>
      </c>
      <c r="L1313">
        <f t="shared" si="229"/>
        <v>32</v>
      </c>
      <c r="M1313" t="str">
        <f t="shared" si="230"/>
        <v>2013-08</v>
      </c>
    </row>
    <row r="1314" spans="1:13">
      <c r="A1314" s="1" t="str">
        <f t="shared" si="220"/>
        <v>20130805</v>
      </c>
      <c r="B1314" s="4">
        <v>41491</v>
      </c>
      <c r="C1314" s="2">
        <f t="shared" si="221"/>
        <v>8</v>
      </c>
      <c r="D1314" s="2" t="str">
        <f t="shared" si="222"/>
        <v>August</v>
      </c>
      <c r="E1314">
        <f t="shared" si="223"/>
        <v>3</v>
      </c>
      <c r="F1314" t="str">
        <f t="shared" si="224"/>
        <v>Qtr 03</v>
      </c>
      <c r="G1314">
        <f t="shared" si="225"/>
        <v>2013</v>
      </c>
      <c r="H1314" cm="1">
        <f t="array" ref="H1314">_xlfn.SWITCH(I1314,"Sunday",1,"Monday",2,"Tuesday",3,"Wednesday",4,"Thursday",5,"Friday",6,"Saturday",7)</f>
        <v>2</v>
      </c>
      <c r="I1314" t="str">
        <f t="shared" si="226"/>
        <v>Monday</v>
      </c>
      <c r="J1314">
        <f t="shared" si="227"/>
        <v>5</v>
      </c>
      <c r="K1314">
        <f t="shared" si="228"/>
        <v>217</v>
      </c>
      <c r="L1314">
        <f t="shared" si="229"/>
        <v>32</v>
      </c>
      <c r="M1314" t="str">
        <f t="shared" si="230"/>
        <v>2013-08</v>
      </c>
    </row>
    <row r="1315" spans="1:13">
      <c r="A1315" s="1" t="str">
        <f t="shared" si="220"/>
        <v>20130806</v>
      </c>
      <c r="B1315" s="4">
        <v>41492</v>
      </c>
      <c r="C1315" s="2">
        <f t="shared" si="221"/>
        <v>8</v>
      </c>
      <c r="D1315" s="2" t="str">
        <f t="shared" si="222"/>
        <v>August</v>
      </c>
      <c r="E1315">
        <f t="shared" si="223"/>
        <v>3</v>
      </c>
      <c r="F1315" t="str">
        <f t="shared" si="224"/>
        <v>Qtr 03</v>
      </c>
      <c r="G1315">
        <f t="shared" si="225"/>
        <v>2013</v>
      </c>
      <c r="H1315" cm="1">
        <f t="array" ref="H1315">_xlfn.SWITCH(I1315,"Sunday",1,"Monday",2,"Tuesday",3,"Wednesday",4,"Thursday",5,"Friday",6,"Saturday",7)</f>
        <v>3</v>
      </c>
      <c r="I1315" t="str">
        <f t="shared" si="226"/>
        <v>Tuesday</v>
      </c>
      <c r="J1315">
        <f t="shared" si="227"/>
        <v>6</v>
      </c>
      <c r="K1315">
        <f t="shared" si="228"/>
        <v>218</v>
      </c>
      <c r="L1315">
        <f t="shared" si="229"/>
        <v>32</v>
      </c>
      <c r="M1315" t="str">
        <f t="shared" si="230"/>
        <v>2013-08</v>
      </c>
    </row>
    <row r="1316" spans="1:13">
      <c r="A1316" s="1" t="str">
        <f t="shared" si="220"/>
        <v>20130807</v>
      </c>
      <c r="B1316" s="4">
        <v>41493</v>
      </c>
      <c r="C1316" s="2">
        <f t="shared" si="221"/>
        <v>8</v>
      </c>
      <c r="D1316" s="2" t="str">
        <f t="shared" si="222"/>
        <v>August</v>
      </c>
      <c r="E1316">
        <f t="shared" si="223"/>
        <v>3</v>
      </c>
      <c r="F1316" t="str">
        <f t="shared" si="224"/>
        <v>Qtr 03</v>
      </c>
      <c r="G1316">
        <f t="shared" si="225"/>
        <v>2013</v>
      </c>
      <c r="H1316" cm="1">
        <f t="array" ref="H1316">_xlfn.SWITCH(I1316,"Sunday",1,"Monday",2,"Tuesday",3,"Wednesday",4,"Thursday",5,"Friday",6,"Saturday",7)</f>
        <v>4</v>
      </c>
      <c r="I1316" t="str">
        <f t="shared" si="226"/>
        <v>Wednesday</v>
      </c>
      <c r="J1316">
        <f t="shared" si="227"/>
        <v>7</v>
      </c>
      <c r="K1316">
        <f t="shared" si="228"/>
        <v>219</v>
      </c>
      <c r="L1316">
        <f t="shared" si="229"/>
        <v>32</v>
      </c>
      <c r="M1316" t="str">
        <f t="shared" si="230"/>
        <v>2013-08</v>
      </c>
    </row>
    <row r="1317" spans="1:13">
      <c r="A1317" s="1" t="str">
        <f t="shared" si="220"/>
        <v>20130808</v>
      </c>
      <c r="B1317" s="4">
        <v>41494</v>
      </c>
      <c r="C1317" s="2">
        <f t="shared" si="221"/>
        <v>8</v>
      </c>
      <c r="D1317" s="2" t="str">
        <f t="shared" si="222"/>
        <v>August</v>
      </c>
      <c r="E1317">
        <f t="shared" si="223"/>
        <v>3</v>
      </c>
      <c r="F1317" t="str">
        <f t="shared" si="224"/>
        <v>Qtr 03</v>
      </c>
      <c r="G1317">
        <f t="shared" si="225"/>
        <v>2013</v>
      </c>
      <c r="H1317" cm="1">
        <f t="array" ref="H1317">_xlfn.SWITCH(I1317,"Sunday",1,"Monday",2,"Tuesday",3,"Wednesday",4,"Thursday",5,"Friday",6,"Saturday",7)</f>
        <v>5</v>
      </c>
      <c r="I1317" t="str">
        <f t="shared" si="226"/>
        <v>Thursday</v>
      </c>
      <c r="J1317">
        <f t="shared" si="227"/>
        <v>8</v>
      </c>
      <c r="K1317">
        <f t="shared" si="228"/>
        <v>220</v>
      </c>
      <c r="L1317">
        <f t="shared" si="229"/>
        <v>32</v>
      </c>
      <c r="M1317" t="str">
        <f t="shared" si="230"/>
        <v>2013-08</v>
      </c>
    </row>
    <row r="1318" spans="1:13">
      <c r="A1318" s="1" t="str">
        <f t="shared" si="220"/>
        <v>20130809</v>
      </c>
      <c r="B1318" s="4">
        <v>41495</v>
      </c>
      <c r="C1318" s="2">
        <f t="shared" si="221"/>
        <v>8</v>
      </c>
      <c r="D1318" s="2" t="str">
        <f t="shared" si="222"/>
        <v>August</v>
      </c>
      <c r="E1318">
        <f t="shared" si="223"/>
        <v>3</v>
      </c>
      <c r="F1318" t="str">
        <f t="shared" si="224"/>
        <v>Qtr 03</v>
      </c>
      <c r="G1318">
        <f t="shared" si="225"/>
        <v>2013</v>
      </c>
      <c r="H1318" cm="1">
        <f t="array" ref="H1318">_xlfn.SWITCH(I1318,"Sunday",1,"Monday",2,"Tuesday",3,"Wednesday",4,"Thursday",5,"Friday",6,"Saturday",7)</f>
        <v>6</v>
      </c>
      <c r="I1318" t="str">
        <f t="shared" si="226"/>
        <v>Friday</v>
      </c>
      <c r="J1318">
        <f t="shared" si="227"/>
        <v>9</v>
      </c>
      <c r="K1318">
        <f t="shared" si="228"/>
        <v>221</v>
      </c>
      <c r="L1318">
        <f t="shared" si="229"/>
        <v>32</v>
      </c>
      <c r="M1318" t="str">
        <f t="shared" si="230"/>
        <v>2013-08</v>
      </c>
    </row>
    <row r="1319" spans="1:13">
      <c r="A1319" s="1" t="str">
        <f t="shared" si="220"/>
        <v>20130810</v>
      </c>
      <c r="B1319" s="4">
        <v>41496</v>
      </c>
      <c r="C1319" s="2">
        <f t="shared" si="221"/>
        <v>8</v>
      </c>
      <c r="D1319" s="2" t="str">
        <f t="shared" si="222"/>
        <v>August</v>
      </c>
      <c r="E1319">
        <f t="shared" si="223"/>
        <v>3</v>
      </c>
      <c r="F1319" t="str">
        <f t="shared" si="224"/>
        <v>Qtr 03</v>
      </c>
      <c r="G1319">
        <f t="shared" si="225"/>
        <v>2013</v>
      </c>
      <c r="H1319" cm="1">
        <f t="array" ref="H1319">_xlfn.SWITCH(I1319,"Sunday",1,"Monday",2,"Tuesday",3,"Wednesday",4,"Thursday",5,"Friday",6,"Saturday",7)</f>
        <v>7</v>
      </c>
      <c r="I1319" t="str">
        <f t="shared" si="226"/>
        <v>Saturday</v>
      </c>
      <c r="J1319">
        <f t="shared" si="227"/>
        <v>10</v>
      </c>
      <c r="K1319">
        <f t="shared" si="228"/>
        <v>222</v>
      </c>
      <c r="L1319">
        <f t="shared" si="229"/>
        <v>32</v>
      </c>
      <c r="M1319" t="str">
        <f t="shared" si="230"/>
        <v>2013-08</v>
      </c>
    </row>
    <row r="1320" spans="1:13">
      <c r="A1320" s="1" t="str">
        <f t="shared" si="220"/>
        <v>20130811</v>
      </c>
      <c r="B1320" s="4">
        <v>41497</v>
      </c>
      <c r="C1320" s="2">
        <f t="shared" si="221"/>
        <v>8</v>
      </c>
      <c r="D1320" s="2" t="str">
        <f t="shared" si="222"/>
        <v>August</v>
      </c>
      <c r="E1320">
        <f t="shared" si="223"/>
        <v>3</v>
      </c>
      <c r="F1320" t="str">
        <f t="shared" si="224"/>
        <v>Qtr 03</v>
      </c>
      <c r="G1320">
        <f t="shared" si="225"/>
        <v>2013</v>
      </c>
      <c r="H1320" cm="1">
        <f t="array" ref="H1320">_xlfn.SWITCH(I1320,"Sunday",1,"Monday",2,"Tuesday",3,"Wednesday",4,"Thursday",5,"Friday",6,"Saturday",7)</f>
        <v>1</v>
      </c>
      <c r="I1320" t="str">
        <f t="shared" si="226"/>
        <v>Sunday</v>
      </c>
      <c r="J1320">
        <f t="shared" si="227"/>
        <v>11</v>
      </c>
      <c r="K1320">
        <f t="shared" si="228"/>
        <v>223</v>
      </c>
      <c r="L1320">
        <f t="shared" si="229"/>
        <v>33</v>
      </c>
      <c r="M1320" t="str">
        <f t="shared" si="230"/>
        <v>2013-08</v>
      </c>
    </row>
    <row r="1321" spans="1:13">
      <c r="A1321" s="1" t="str">
        <f t="shared" si="220"/>
        <v>20130812</v>
      </c>
      <c r="B1321" s="4">
        <v>41498</v>
      </c>
      <c r="C1321" s="2">
        <f t="shared" si="221"/>
        <v>8</v>
      </c>
      <c r="D1321" s="2" t="str">
        <f t="shared" si="222"/>
        <v>August</v>
      </c>
      <c r="E1321">
        <f t="shared" si="223"/>
        <v>3</v>
      </c>
      <c r="F1321" t="str">
        <f t="shared" si="224"/>
        <v>Qtr 03</v>
      </c>
      <c r="G1321">
        <f t="shared" si="225"/>
        <v>2013</v>
      </c>
      <c r="H1321" cm="1">
        <f t="array" ref="H1321">_xlfn.SWITCH(I1321,"Sunday",1,"Monday",2,"Tuesday",3,"Wednesday",4,"Thursday",5,"Friday",6,"Saturday",7)</f>
        <v>2</v>
      </c>
      <c r="I1321" t="str">
        <f t="shared" si="226"/>
        <v>Monday</v>
      </c>
      <c r="J1321">
        <f t="shared" si="227"/>
        <v>12</v>
      </c>
      <c r="K1321">
        <f t="shared" si="228"/>
        <v>224</v>
      </c>
      <c r="L1321">
        <f t="shared" si="229"/>
        <v>33</v>
      </c>
      <c r="M1321" t="str">
        <f t="shared" si="230"/>
        <v>2013-08</v>
      </c>
    </row>
    <row r="1322" spans="1:13">
      <c r="A1322" s="1" t="str">
        <f t="shared" si="220"/>
        <v>20130813</v>
      </c>
      <c r="B1322" s="4">
        <v>41499</v>
      </c>
      <c r="C1322" s="2">
        <f t="shared" si="221"/>
        <v>8</v>
      </c>
      <c r="D1322" s="2" t="str">
        <f t="shared" si="222"/>
        <v>August</v>
      </c>
      <c r="E1322">
        <f t="shared" si="223"/>
        <v>3</v>
      </c>
      <c r="F1322" t="str">
        <f t="shared" si="224"/>
        <v>Qtr 03</v>
      </c>
      <c r="G1322">
        <f t="shared" si="225"/>
        <v>2013</v>
      </c>
      <c r="H1322" cm="1">
        <f t="array" ref="H1322">_xlfn.SWITCH(I1322,"Sunday",1,"Monday",2,"Tuesday",3,"Wednesday",4,"Thursday",5,"Friday",6,"Saturday",7)</f>
        <v>3</v>
      </c>
      <c r="I1322" t="str">
        <f t="shared" si="226"/>
        <v>Tuesday</v>
      </c>
      <c r="J1322">
        <f t="shared" si="227"/>
        <v>13</v>
      </c>
      <c r="K1322">
        <f t="shared" si="228"/>
        <v>225</v>
      </c>
      <c r="L1322">
        <f t="shared" si="229"/>
        <v>33</v>
      </c>
      <c r="M1322" t="str">
        <f t="shared" si="230"/>
        <v>2013-08</v>
      </c>
    </row>
    <row r="1323" spans="1:13">
      <c r="A1323" s="1" t="str">
        <f t="shared" si="220"/>
        <v>20130814</v>
      </c>
      <c r="B1323" s="4">
        <v>41500</v>
      </c>
      <c r="C1323" s="2">
        <f t="shared" si="221"/>
        <v>8</v>
      </c>
      <c r="D1323" s="2" t="str">
        <f t="shared" si="222"/>
        <v>August</v>
      </c>
      <c r="E1323">
        <f t="shared" si="223"/>
        <v>3</v>
      </c>
      <c r="F1323" t="str">
        <f t="shared" si="224"/>
        <v>Qtr 03</v>
      </c>
      <c r="G1323">
        <f t="shared" si="225"/>
        <v>2013</v>
      </c>
      <c r="H1323" cm="1">
        <f t="array" ref="H1323">_xlfn.SWITCH(I1323,"Sunday",1,"Monday",2,"Tuesday",3,"Wednesday",4,"Thursday",5,"Friday",6,"Saturday",7)</f>
        <v>4</v>
      </c>
      <c r="I1323" t="str">
        <f t="shared" si="226"/>
        <v>Wednesday</v>
      </c>
      <c r="J1323">
        <f t="shared" si="227"/>
        <v>14</v>
      </c>
      <c r="K1323">
        <f t="shared" si="228"/>
        <v>226</v>
      </c>
      <c r="L1323">
        <f t="shared" si="229"/>
        <v>33</v>
      </c>
      <c r="M1323" t="str">
        <f t="shared" si="230"/>
        <v>2013-08</v>
      </c>
    </row>
    <row r="1324" spans="1:13">
      <c r="A1324" s="1" t="str">
        <f t="shared" si="220"/>
        <v>20130815</v>
      </c>
      <c r="B1324" s="4">
        <v>41501</v>
      </c>
      <c r="C1324" s="2">
        <f t="shared" si="221"/>
        <v>8</v>
      </c>
      <c r="D1324" s="2" t="str">
        <f t="shared" si="222"/>
        <v>August</v>
      </c>
      <c r="E1324">
        <f t="shared" si="223"/>
        <v>3</v>
      </c>
      <c r="F1324" t="str">
        <f t="shared" si="224"/>
        <v>Qtr 03</v>
      </c>
      <c r="G1324">
        <f t="shared" si="225"/>
        <v>2013</v>
      </c>
      <c r="H1324" cm="1">
        <f t="array" ref="H1324">_xlfn.SWITCH(I1324,"Sunday",1,"Monday",2,"Tuesday",3,"Wednesday",4,"Thursday",5,"Friday",6,"Saturday",7)</f>
        <v>5</v>
      </c>
      <c r="I1324" t="str">
        <f t="shared" si="226"/>
        <v>Thursday</v>
      </c>
      <c r="J1324">
        <f t="shared" si="227"/>
        <v>15</v>
      </c>
      <c r="K1324">
        <f t="shared" si="228"/>
        <v>227</v>
      </c>
      <c r="L1324">
        <f t="shared" si="229"/>
        <v>33</v>
      </c>
      <c r="M1324" t="str">
        <f t="shared" si="230"/>
        <v>2013-08</v>
      </c>
    </row>
    <row r="1325" spans="1:13">
      <c r="A1325" s="1" t="str">
        <f t="shared" si="220"/>
        <v>20130816</v>
      </c>
      <c r="B1325" s="4">
        <v>41502</v>
      </c>
      <c r="C1325" s="2">
        <f t="shared" si="221"/>
        <v>8</v>
      </c>
      <c r="D1325" s="2" t="str">
        <f t="shared" si="222"/>
        <v>August</v>
      </c>
      <c r="E1325">
        <f t="shared" si="223"/>
        <v>3</v>
      </c>
      <c r="F1325" t="str">
        <f t="shared" si="224"/>
        <v>Qtr 03</v>
      </c>
      <c r="G1325">
        <f t="shared" si="225"/>
        <v>2013</v>
      </c>
      <c r="H1325" cm="1">
        <f t="array" ref="H1325">_xlfn.SWITCH(I1325,"Sunday",1,"Monday",2,"Tuesday",3,"Wednesday",4,"Thursday",5,"Friday",6,"Saturday",7)</f>
        <v>6</v>
      </c>
      <c r="I1325" t="str">
        <f t="shared" si="226"/>
        <v>Friday</v>
      </c>
      <c r="J1325">
        <f t="shared" si="227"/>
        <v>16</v>
      </c>
      <c r="K1325">
        <f t="shared" si="228"/>
        <v>228</v>
      </c>
      <c r="L1325">
        <f t="shared" si="229"/>
        <v>33</v>
      </c>
      <c r="M1325" t="str">
        <f t="shared" si="230"/>
        <v>2013-08</v>
      </c>
    </row>
    <row r="1326" spans="1:13">
      <c r="A1326" s="1" t="str">
        <f t="shared" si="220"/>
        <v>20130817</v>
      </c>
      <c r="B1326" s="4">
        <v>41503</v>
      </c>
      <c r="C1326" s="2">
        <f t="shared" si="221"/>
        <v>8</v>
      </c>
      <c r="D1326" s="2" t="str">
        <f t="shared" si="222"/>
        <v>August</v>
      </c>
      <c r="E1326">
        <f t="shared" si="223"/>
        <v>3</v>
      </c>
      <c r="F1326" t="str">
        <f t="shared" si="224"/>
        <v>Qtr 03</v>
      </c>
      <c r="G1326">
        <f t="shared" si="225"/>
        <v>2013</v>
      </c>
      <c r="H1326" cm="1">
        <f t="array" ref="H1326">_xlfn.SWITCH(I1326,"Sunday",1,"Monday",2,"Tuesday",3,"Wednesday",4,"Thursday",5,"Friday",6,"Saturday",7)</f>
        <v>7</v>
      </c>
      <c r="I1326" t="str">
        <f t="shared" si="226"/>
        <v>Saturday</v>
      </c>
      <c r="J1326">
        <f t="shared" si="227"/>
        <v>17</v>
      </c>
      <c r="K1326">
        <f t="shared" si="228"/>
        <v>229</v>
      </c>
      <c r="L1326">
        <f t="shared" si="229"/>
        <v>33</v>
      </c>
      <c r="M1326" t="str">
        <f t="shared" si="230"/>
        <v>2013-08</v>
      </c>
    </row>
    <row r="1327" spans="1:13">
      <c r="A1327" s="1" t="str">
        <f t="shared" si="220"/>
        <v>20130818</v>
      </c>
      <c r="B1327" s="4">
        <v>41504</v>
      </c>
      <c r="C1327" s="2">
        <f t="shared" si="221"/>
        <v>8</v>
      </c>
      <c r="D1327" s="2" t="str">
        <f t="shared" si="222"/>
        <v>August</v>
      </c>
      <c r="E1327">
        <f t="shared" si="223"/>
        <v>3</v>
      </c>
      <c r="F1327" t="str">
        <f t="shared" si="224"/>
        <v>Qtr 03</v>
      </c>
      <c r="G1327">
        <f t="shared" si="225"/>
        <v>2013</v>
      </c>
      <c r="H1327" cm="1">
        <f t="array" ref="H1327">_xlfn.SWITCH(I1327,"Sunday",1,"Monday",2,"Tuesday",3,"Wednesday",4,"Thursday",5,"Friday",6,"Saturday",7)</f>
        <v>1</v>
      </c>
      <c r="I1327" t="str">
        <f t="shared" si="226"/>
        <v>Sunday</v>
      </c>
      <c r="J1327">
        <f t="shared" si="227"/>
        <v>18</v>
      </c>
      <c r="K1327">
        <f t="shared" si="228"/>
        <v>230</v>
      </c>
      <c r="L1327">
        <f t="shared" si="229"/>
        <v>34</v>
      </c>
      <c r="M1327" t="str">
        <f t="shared" si="230"/>
        <v>2013-08</v>
      </c>
    </row>
    <row r="1328" spans="1:13">
      <c r="A1328" s="1" t="str">
        <f t="shared" si="220"/>
        <v>20130819</v>
      </c>
      <c r="B1328" s="4">
        <v>41505</v>
      </c>
      <c r="C1328" s="2">
        <f t="shared" si="221"/>
        <v>8</v>
      </c>
      <c r="D1328" s="2" t="str">
        <f t="shared" si="222"/>
        <v>August</v>
      </c>
      <c r="E1328">
        <f t="shared" si="223"/>
        <v>3</v>
      </c>
      <c r="F1328" t="str">
        <f t="shared" si="224"/>
        <v>Qtr 03</v>
      </c>
      <c r="G1328">
        <f t="shared" si="225"/>
        <v>2013</v>
      </c>
      <c r="H1328" cm="1">
        <f t="array" ref="H1328">_xlfn.SWITCH(I1328,"Sunday",1,"Monday",2,"Tuesday",3,"Wednesday",4,"Thursday",5,"Friday",6,"Saturday",7)</f>
        <v>2</v>
      </c>
      <c r="I1328" t="str">
        <f t="shared" si="226"/>
        <v>Monday</v>
      </c>
      <c r="J1328">
        <f t="shared" si="227"/>
        <v>19</v>
      </c>
      <c r="K1328">
        <f t="shared" si="228"/>
        <v>231</v>
      </c>
      <c r="L1328">
        <f t="shared" si="229"/>
        <v>34</v>
      </c>
      <c r="M1328" t="str">
        <f t="shared" si="230"/>
        <v>2013-08</v>
      </c>
    </row>
    <row r="1329" spans="1:13">
      <c r="A1329" s="1" t="str">
        <f t="shared" si="220"/>
        <v>20130820</v>
      </c>
      <c r="B1329" s="4">
        <v>41506</v>
      </c>
      <c r="C1329" s="2">
        <f t="shared" si="221"/>
        <v>8</v>
      </c>
      <c r="D1329" s="2" t="str">
        <f t="shared" si="222"/>
        <v>August</v>
      </c>
      <c r="E1329">
        <f t="shared" si="223"/>
        <v>3</v>
      </c>
      <c r="F1329" t="str">
        <f t="shared" si="224"/>
        <v>Qtr 03</v>
      </c>
      <c r="G1329">
        <f t="shared" si="225"/>
        <v>2013</v>
      </c>
      <c r="H1329" cm="1">
        <f t="array" ref="H1329">_xlfn.SWITCH(I1329,"Sunday",1,"Monday",2,"Tuesday",3,"Wednesday",4,"Thursday",5,"Friday",6,"Saturday",7)</f>
        <v>3</v>
      </c>
      <c r="I1329" t="str">
        <f t="shared" si="226"/>
        <v>Tuesday</v>
      </c>
      <c r="J1329">
        <f t="shared" si="227"/>
        <v>20</v>
      </c>
      <c r="K1329">
        <f t="shared" si="228"/>
        <v>232</v>
      </c>
      <c r="L1329">
        <f t="shared" si="229"/>
        <v>34</v>
      </c>
      <c r="M1329" t="str">
        <f t="shared" si="230"/>
        <v>2013-08</v>
      </c>
    </row>
    <row r="1330" spans="1:13">
      <c r="A1330" s="1" t="str">
        <f t="shared" si="220"/>
        <v>20130821</v>
      </c>
      <c r="B1330" s="4">
        <v>41507</v>
      </c>
      <c r="C1330" s="2">
        <f t="shared" si="221"/>
        <v>8</v>
      </c>
      <c r="D1330" s="2" t="str">
        <f t="shared" si="222"/>
        <v>August</v>
      </c>
      <c r="E1330">
        <f t="shared" si="223"/>
        <v>3</v>
      </c>
      <c r="F1330" t="str">
        <f t="shared" si="224"/>
        <v>Qtr 03</v>
      </c>
      <c r="G1330">
        <f t="shared" si="225"/>
        <v>2013</v>
      </c>
      <c r="H1330" cm="1">
        <f t="array" ref="H1330">_xlfn.SWITCH(I1330,"Sunday",1,"Monday",2,"Tuesday",3,"Wednesday",4,"Thursday",5,"Friday",6,"Saturday",7)</f>
        <v>4</v>
      </c>
      <c r="I1330" t="str">
        <f t="shared" si="226"/>
        <v>Wednesday</v>
      </c>
      <c r="J1330">
        <f t="shared" si="227"/>
        <v>21</v>
      </c>
      <c r="K1330">
        <f t="shared" si="228"/>
        <v>233</v>
      </c>
      <c r="L1330">
        <f t="shared" si="229"/>
        <v>34</v>
      </c>
      <c r="M1330" t="str">
        <f t="shared" si="230"/>
        <v>2013-08</v>
      </c>
    </row>
    <row r="1331" spans="1:13">
      <c r="A1331" s="1" t="str">
        <f t="shared" si="220"/>
        <v>20130822</v>
      </c>
      <c r="B1331" s="4">
        <v>41508</v>
      </c>
      <c r="C1331" s="2">
        <f t="shared" si="221"/>
        <v>8</v>
      </c>
      <c r="D1331" s="2" t="str">
        <f t="shared" si="222"/>
        <v>August</v>
      </c>
      <c r="E1331">
        <f t="shared" si="223"/>
        <v>3</v>
      </c>
      <c r="F1331" t="str">
        <f t="shared" si="224"/>
        <v>Qtr 03</v>
      </c>
      <c r="G1331">
        <f t="shared" si="225"/>
        <v>2013</v>
      </c>
      <c r="H1331" cm="1">
        <f t="array" ref="H1331">_xlfn.SWITCH(I1331,"Sunday",1,"Monday",2,"Tuesday",3,"Wednesday",4,"Thursday",5,"Friday",6,"Saturday",7)</f>
        <v>5</v>
      </c>
      <c r="I1331" t="str">
        <f t="shared" si="226"/>
        <v>Thursday</v>
      </c>
      <c r="J1331">
        <f t="shared" si="227"/>
        <v>22</v>
      </c>
      <c r="K1331">
        <f t="shared" si="228"/>
        <v>234</v>
      </c>
      <c r="L1331">
        <f t="shared" si="229"/>
        <v>34</v>
      </c>
      <c r="M1331" t="str">
        <f t="shared" si="230"/>
        <v>2013-08</v>
      </c>
    </row>
    <row r="1332" spans="1:13">
      <c r="A1332" s="1" t="str">
        <f t="shared" si="220"/>
        <v>20130823</v>
      </c>
      <c r="B1332" s="4">
        <v>41509</v>
      </c>
      <c r="C1332" s="2">
        <f t="shared" si="221"/>
        <v>8</v>
      </c>
      <c r="D1332" s="2" t="str">
        <f t="shared" si="222"/>
        <v>August</v>
      </c>
      <c r="E1332">
        <f t="shared" si="223"/>
        <v>3</v>
      </c>
      <c r="F1332" t="str">
        <f t="shared" si="224"/>
        <v>Qtr 03</v>
      </c>
      <c r="G1332">
        <f t="shared" si="225"/>
        <v>2013</v>
      </c>
      <c r="H1332" cm="1">
        <f t="array" ref="H1332">_xlfn.SWITCH(I1332,"Sunday",1,"Monday",2,"Tuesday",3,"Wednesday",4,"Thursday",5,"Friday",6,"Saturday",7)</f>
        <v>6</v>
      </c>
      <c r="I1332" t="str">
        <f t="shared" si="226"/>
        <v>Friday</v>
      </c>
      <c r="J1332">
        <f t="shared" si="227"/>
        <v>23</v>
      </c>
      <c r="K1332">
        <f t="shared" si="228"/>
        <v>235</v>
      </c>
      <c r="L1332">
        <f t="shared" si="229"/>
        <v>34</v>
      </c>
      <c r="M1332" t="str">
        <f t="shared" si="230"/>
        <v>2013-08</v>
      </c>
    </row>
    <row r="1333" spans="1:13">
      <c r="A1333" s="1" t="str">
        <f t="shared" si="220"/>
        <v>20130824</v>
      </c>
      <c r="B1333" s="4">
        <v>41510</v>
      </c>
      <c r="C1333" s="2">
        <f t="shared" si="221"/>
        <v>8</v>
      </c>
      <c r="D1333" s="2" t="str">
        <f t="shared" si="222"/>
        <v>August</v>
      </c>
      <c r="E1333">
        <f t="shared" si="223"/>
        <v>3</v>
      </c>
      <c r="F1333" t="str">
        <f t="shared" si="224"/>
        <v>Qtr 03</v>
      </c>
      <c r="G1333">
        <f t="shared" si="225"/>
        <v>2013</v>
      </c>
      <c r="H1333" cm="1">
        <f t="array" ref="H1333">_xlfn.SWITCH(I1333,"Sunday",1,"Monday",2,"Tuesday",3,"Wednesday",4,"Thursday",5,"Friday",6,"Saturday",7)</f>
        <v>7</v>
      </c>
      <c r="I1333" t="str">
        <f t="shared" si="226"/>
        <v>Saturday</v>
      </c>
      <c r="J1333">
        <f t="shared" si="227"/>
        <v>24</v>
      </c>
      <c r="K1333">
        <f t="shared" si="228"/>
        <v>236</v>
      </c>
      <c r="L1333">
        <f t="shared" si="229"/>
        <v>34</v>
      </c>
      <c r="M1333" t="str">
        <f t="shared" si="230"/>
        <v>2013-08</v>
      </c>
    </row>
    <row r="1334" spans="1:13">
      <c r="A1334" s="1" t="str">
        <f t="shared" si="220"/>
        <v>20130825</v>
      </c>
      <c r="B1334" s="4">
        <v>41511</v>
      </c>
      <c r="C1334" s="2">
        <f t="shared" si="221"/>
        <v>8</v>
      </c>
      <c r="D1334" s="2" t="str">
        <f t="shared" si="222"/>
        <v>August</v>
      </c>
      <c r="E1334">
        <f t="shared" si="223"/>
        <v>3</v>
      </c>
      <c r="F1334" t="str">
        <f t="shared" si="224"/>
        <v>Qtr 03</v>
      </c>
      <c r="G1334">
        <f t="shared" si="225"/>
        <v>2013</v>
      </c>
      <c r="H1334" cm="1">
        <f t="array" ref="H1334">_xlfn.SWITCH(I1334,"Sunday",1,"Monday",2,"Tuesday",3,"Wednesday",4,"Thursday",5,"Friday",6,"Saturday",7)</f>
        <v>1</v>
      </c>
      <c r="I1334" t="str">
        <f t="shared" si="226"/>
        <v>Sunday</v>
      </c>
      <c r="J1334">
        <f t="shared" si="227"/>
        <v>25</v>
      </c>
      <c r="K1334">
        <f t="shared" si="228"/>
        <v>237</v>
      </c>
      <c r="L1334">
        <f t="shared" si="229"/>
        <v>35</v>
      </c>
      <c r="M1334" t="str">
        <f t="shared" si="230"/>
        <v>2013-08</v>
      </c>
    </row>
    <row r="1335" spans="1:13">
      <c r="A1335" s="1" t="str">
        <f t="shared" si="220"/>
        <v>20130826</v>
      </c>
      <c r="B1335" s="4">
        <v>41512</v>
      </c>
      <c r="C1335" s="2">
        <f t="shared" si="221"/>
        <v>8</v>
      </c>
      <c r="D1335" s="2" t="str">
        <f t="shared" si="222"/>
        <v>August</v>
      </c>
      <c r="E1335">
        <f t="shared" si="223"/>
        <v>3</v>
      </c>
      <c r="F1335" t="str">
        <f t="shared" si="224"/>
        <v>Qtr 03</v>
      </c>
      <c r="G1335">
        <f t="shared" si="225"/>
        <v>2013</v>
      </c>
      <c r="H1335" cm="1">
        <f t="array" ref="H1335">_xlfn.SWITCH(I1335,"Sunday",1,"Monday",2,"Tuesday",3,"Wednesday",4,"Thursday",5,"Friday",6,"Saturday",7)</f>
        <v>2</v>
      </c>
      <c r="I1335" t="str">
        <f t="shared" si="226"/>
        <v>Monday</v>
      </c>
      <c r="J1335">
        <f t="shared" si="227"/>
        <v>26</v>
      </c>
      <c r="K1335">
        <f t="shared" si="228"/>
        <v>238</v>
      </c>
      <c r="L1335">
        <f t="shared" si="229"/>
        <v>35</v>
      </c>
      <c r="M1335" t="str">
        <f t="shared" si="230"/>
        <v>2013-08</v>
      </c>
    </row>
    <row r="1336" spans="1:13">
      <c r="A1336" s="1" t="str">
        <f t="shared" si="220"/>
        <v>20130827</v>
      </c>
      <c r="B1336" s="4">
        <v>41513</v>
      </c>
      <c r="C1336" s="2">
        <f t="shared" si="221"/>
        <v>8</v>
      </c>
      <c r="D1336" s="2" t="str">
        <f t="shared" si="222"/>
        <v>August</v>
      </c>
      <c r="E1336">
        <f t="shared" si="223"/>
        <v>3</v>
      </c>
      <c r="F1336" t="str">
        <f t="shared" si="224"/>
        <v>Qtr 03</v>
      </c>
      <c r="G1336">
        <f t="shared" si="225"/>
        <v>2013</v>
      </c>
      <c r="H1336" cm="1">
        <f t="array" ref="H1336">_xlfn.SWITCH(I1336,"Sunday",1,"Monday",2,"Tuesday",3,"Wednesday",4,"Thursday",5,"Friday",6,"Saturday",7)</f>
        <v>3</v>
      </c>
      <c r="I1336" t="str">
        <f t="shared" si="226"/>
        <v>Tuesday</v>
      </c>
      <c r="J1336">
        <f t="shared" si="227"/>
        <v>27</v>
      </c>
      <c r="K1336">
        <f t="shared" si="228"/>
        <v>239</v>
      </c>
      <c r="L1336">
        <f t="shared" si="229"/>
        <v>35</v>
      </c>
      <c r="M1336" t="str">
        <f t="shared" si="230"/>
        <v>2013-08</v>
      </c>
    </row>
    <row r="1337" spans="1:13">
      <c r="A1337" s="1" t="str">
        <f t="shared" si="220"/>
        <v>20130828</v>
      </c>
      <c r="B1337" s="4">
        <v>41514</v>
      </c>
      <c r="C1337" s="2">
        <f t="shared" si="221"/>
        <v>8</v>
      </c>
      <c r="D1337" s="2" t="str">
        <f t="shared" si="222"/>
        <v>August</v>
      </c>
      <c r="E1337">
        <f t="shared" si="223"/>
        <v>3</v>
      </c>
      <c r="F1337" t="str">
        <f t="shared" si="224"/>
        <v>Qtr 03</v>
      </c>
      <c r="G1337">
        <f t="shared" si="225"/>
        <v>2013</v>
      </c>
      <c r="H1337" cm="1">
        <f t="array" ref="H1337">_xlfn.SWITCH(I1337,"Sunday",1,"Monday",2,"Tuesday",3,"Wednesday",4,"Thursday",5,"Friday",6,"Saturday",7)</f>
        <v>4</v>
      </c>
      <c r="I1337" t="str">
        <f t="shared" si="226"/>
        <v>Wednesday</v>
      </c>
      <c r="J1337">
        <f t="shared" si="227"/>
        <v>28</v>
      </c>
      <c r="K1337">
        <f t="shared" si="228"/>
        <v>240</v>
      </c>
      <c r="L1337">
        <f t="shared" si="229"/>
        <v>35</v>
      </c>
      <c r="M1337" t="str">
        <f t="shared" si="230"/>
        <v>2013-08</v>
      </c>
    </row>
    <row r="1338" spans="1:13">
      <c r="A1338" s="1" t="str">
        <f t="shared" si="220"/>
        <v>20130829</v>
      </c>
      <c r="B1338" s="4">
        <v>41515</v>
      </c>
      <c r="C1338" s="2">
        <f t="shared" si="221"/>
        <v>8</v>
      </c>
      <c r="D1338" s="2" t="str">
        <f t="shared" si="222"/>
        <v>August</v>
      </c>
      <c r="E1338">
        <f t="shared" si="223"/>
        <v>3</v>
      </c>
      <c r="F1338" t="str">
        <f t="shared" si="224"/>
        <v>Qtr 03</v>
      </c>
      <c r="G1338">
        <f t="shared" si="225"/>
        <v>2013</v>
      </c>
      <c r="H1338" cm="1">
        <f t="array" ref="H1338">_xlfn.SWITCH(I1338,"Sunday",1,"Monday",2,"Tuesday",3,"Wednesday",4,"Thursday",5,"Friday",6,"Saturday",7)</f>
        <v>5</v>
      </c>
      <c r="I1338" t="str">
        <f t="shared" si="226"/>
        <v>Thursday</v>
      </c>
      <c r="J1338">
        <f t="shared" si="227"/>
        <v>29</v>
      </c>
      <c r="K1338">
        <f t="shared" si="228"/>
        <v>241</v>
      </c>
      <c r="L1338">
        <f t="shared" si="229"/>
        <v>35</v>
      </c>
      <c r="M1338" t="str">
        <f t="shared" si="230"/>
        <v>2013-08</v>
      </c>
    </row>
    <row r="1339" spans="1:13">
      <c r="A1339" s="1" t="str">
        <f t="shared" si="220"/>
        <v>20130830</v>
      </c>
      <c r="B1339" s="4">
        <v>41516</v>
      </c>
      <c r="C1339" s="2">
        <f t="shared" si="221"/>
        <v>8</v>
      </c>
      <c r="D1339" s="2" t="str">
        <f t="shared" si="222"/>
        <v>August</v>
      </c>
      <c r="E1339">
        <f t="shared" si="223"/>
        <v>3</v>
      </c>
      <c r="F1339" t="str">
        <f t="shared" si="224"/>
        <v>Qtr 03</v>
      </c>
      <c r="G1339">
        <f t="shared" si="225"/>
        <v>2013</v>
      </c>
      <c r="H1339" cm="1">
        <f t="array" ref="H1339">_xlfn.SWITCH(I1339,"Sunday",1,"Monday",2,"Tuesday",3,"Wednesday",4,"Thursday",5,"Friday",6,"Saturday",7)</f>
        <v>6</v>
      </c>
      <c r="I1339" t="str">
        <f t="shared" si="226"/>
        <v>Friday</v>
      </c>
      <c r="J1339">
        <f t="shared" si="227"/>
        <v>30</v>
      </c>
      <c r="K1339">
        <f t="shared" si="228"/>
        <v>242</v>
      </c>
      <c r="L1339">
        <f t="shared" si="229"/>
        <v>35</v>
      </c>
      <c r="M1339" t="str">
        <f t="shared" si="230"/>
        <v>2013-08</v>
      </c>
    </row>
    <row r="1340" spans="1:13">
      <c r="A1340" s="1" t="str">
        <f t="shared" si="220"/>
        <v>20130831</v>
      </c>
      <c r="B1340" s="4">
        <v>41517</v>
      </c>
      <c r="C1340" s="2">
        <f t="shared" si="221"/>
        <v>8</v>
      </c>
      <c r="D1340" s="2" t="str">
        <f t="shared" si="222"/>
        <v>August</v>
      </c>
      <c r="E1340">
        <f t="shared" si="223"/>
        <v>3</v>
      </c>
      <c r="F1340" t="str">
        <f t="shared" si="224"/>
        <v>Qtr 03</v>
      </c>
      <c r="G1340">
        <f t="shared" si="225"/>
        <v>2013</v>
      </c>
      <c r="H1340" cm="1">
        <f t="array" ref="H1340">_xlfn.SWITCH(I1340,"Sunday",1,"Monday",2,"Tuesday",3,"Wednesday",4,"Thursday",5,"Friday",6,"Saturday",7)</f>
        <v>7</v>
      </c>
      <c r="I1340" t="str">
        <f t="shared" si="226"/>
        <v>Saturday</v>
      </c>
      <c r="J1340">
        <f t="shared" si="227"/>
        <v>31</v>
      </c>
      <c r="K1340">
        <f t="shared" si="228"/>
        <v>243</v>
      </c>
      <c r="L1340">
        <f t="shared" si="229"/>
        <v>35</v>
      </c>
      <c r="M1340" t="str">
        <f t="shared" si="230"/>
        <v>2013-08</v>
      </c>
    </row>
    <row r="1341" spans="1:13">
      <c r="A1341" s="1" t="str">
        <f t="shared" si="220"/>
        <v>20130901</v>
      </c>
      <c r="B1341" s="4">
        <v>41518</v>
      </c>
      <c r="C1341" s="2">
        <f t="shared" si="221"/>
        <v>9</v>
      </c>
      <c r="D1341" s="2" t="str">
        <f t="shared" si="222"/>
        <v>September</v>
      </c>
      <c r="E1341">
        <f t="shared" si="223"/>
        <v>3</v>
      </c>
      <c r="F1341" t="str">
        <f t="shared" si="224"/>
        <v>Qtr 03</v>
      </c>
      <c r="G1341">
        <f t="shared" si="225"/>
        <v>2013</v>
      </c>
      <c r="H1341" cm="1">
        <f t="array" ref="H1341">_xlfn.SWITCH(I1341,"Sunday",1,"Monday",2,"Tuesday",3,"Wednesday",4,"Thursday",5,"Friday",6,"Saturday",7)</f>
        <v>1</v>
      </c>
      <c r="I1341" t="str">
        <f t="shared" si="226"/>
        <v>Sunday</v>
      </c>
      <c r="J1341">
        <f t="shared" si="227"/>
        <v>1</v>
      </c>
      <c r="K1341">
        <f t="shared" si="228"/>
        <v>244</v>
      </c>
      <c r="L1341">
        <f t="shared" si="229"/>
        <v>36</v>
      </c>
      <c r="M1341" t="str">
        <f t="shared" si="230"/>
        <v>2013-09</v>
      </c>
    </row>
    <row r="1342" spans="1:13">
      <c r="A1342" s="1" t="str">
        <f t="shared" si="220"/>
        <v>20130902</v>
      </c>
      <c r="B1342" s="4">
        <v>41519</v>
      </c>
      <c r="C1342" s="2">
        <f t="shared" si="221"/>
        <v>9</v>
      </c>
      <c r="D1342" s="2" t="str">
        <f t="shared" si="222"/>
        <v>September</v>
      </c>
      <c r="E1342">
        <f t="shared" si="223"/>
        <v>3</v>
      </c>
      <c r="F1342" t="str">
        <f t="shared" si="224"/>
        <v>Qtr 03</v>
      </c>
      <c r="G1342">
        <f t="shared" si="225"/>
        <v>2013</v>
      </c>
      <c r="H1342" cm="1">
        <f t="array" ref="H1342">_xlfn.SWITCH(I1342,"Sunday",1,"Monday",2,"Tuesday",3,"Wednesday",4,"Thursday",5,"Friday",6,"Saturday",7)</f>
        <v>2</v>
      </c>
      <c r="I1342" t="str">
        <f t="shared" si="226"/>
        <v>Monday</v>
      </c>
      <c r="J1342">
        <f t="shared" si="227"/>
        <v>2</v>
      </c>
      <c r="K1342">
        <f t="shared" si="228"/>
        <v>245</v>
      </c>
      <c r="L1342">
        <f t="shared" si="229"/>
        <v>36</v>
      </c>
      <c r="M1342" t="str">
        <f t="shared" si="230"/>
        <v>2013-09</v>
      </c>
    </row>
    <row r="1343" spans="1:13">
      <c r="A1343" s="1" t="str">
        <f t="shared" si="220"/>
        <v>20130903</v>
      </c>
      <c r="B1343" s="4">
        <v>41520</v>
      </c>
      <c r="C1343" s="2">
        <f t="shared" si="221"/>
        <v>9</v>
      </c>
      <c r="D1343" s="2" t="str">
        <f t="shared" si="222"/>
        <v>September</v>
      </c>
      <c r="E1343">
        <f t="shared" si="223"/>
        <v>3</v>
      </c>
      <c r="F1343" t="str">
        <f t="shared" si="224"/>
        <v>Qtr 03</v>
      </c>
      <c r="G1343">
        <f t="shared" si="225"/>
        <v>2013</v>
      </c>
      <c r="H1343" cm="1">
        <f t="array" ref="H1343">_xlfn.SWITCH(I1343,"Sunday",1,"Monday",2,"Tuesday",3,"Wednesday",4,"Thursday",5,"Friday",6,"Saturday",7)</f>
        <v>3</v>
      </c>
      <c r="I1343" t="str">
        <f t="shared" si="226"/>
        <v>Tuesday</v>
      </c>
      <c r="J1343">
        <f t="shared" si="227"/>
        <v>3</v>
      </c>
      <c r="K1343">
        <f t="shared" si="228"/>
        <v>246</v>
      </c>
      <c r="L1343">
        <f t="shared" si="229"/>
        <v>36</v>
      </c>
      <c r="M1343" t="str">
        <f t="shared" si="230"/>
        <v>2013-09</v>
      </c>
    </row>
    <row r="1344" spans="1:13">
      <c r="A1344" s="1" t="str">
        <f t="shared" si="220"/>
        <v>20130904</v>
      </c>
      <c r="B1344" s="4">
        <v>41521</v>
      </c>
      <c r="C1344" s="2">
        <f t="shared" si="221"/>
        <v>9</v>
      </c>
      <c r="D1344" s="2" t="str">
        <f t="shared" si="222"/>
        <v>September</v>
      </c>
      <c r="E1344">
        <f t="shared" si="223"/>
        <v>3</v>
      </c>
      <c r="F1344" t="str">
        <f t="shared" si="224"/>
        <v>Qtr 03</v>
      </c>
      <c r="G1344">
        <f t="shared" si="225"/>
        <v>2013</v>
      </c>
      <c r="H1344" cm="1">
        <f t="array" ref="H1344">_xlfn.SWITCH(I1344,"Sunday",1,"Monday",2,"Tuesday",3,"Wednesday",4,"Thursday",5,"Friday",6,"Saturday",7)</f>
        <v>4</v>
      </c>
      <c r="I1344" t="str">
        <f t="shared" si="226"/>
        <v>Wednesday</v>
      </c>
      <c r="J1344">
        <f t="shared" si="227"/>
        <v>4</v>
      </c>
      <c r="K1344">
        <f t="shared" si="228"/>
        <v>247</v>
      </c>
      <c r="L1344">
        <f t="shared" si="229"/>
        <v>36</v>
      </c>
      <c r="M1344" t="str">
        <f t="shared" si="230"/>
        <v>2013-09</v>
      </c>
    </row>
    <row r="1345" spans="1:13">
      <c r="A1345" s="1" t="str">
        <f t="shared" si="220"/>
        <v>20130905</v>
      </c>
      <c r="B1345" s="4">
        <v>41522</v>
      </c>
      <c r="C1345" s="2">
        <f t="shared" si="221"/>
        <v>9</v>
      </c>
      <c r="D1345" s="2" t="str">
        <f t="shared" si="222"/>
        <v>September</v>
      </c>
      <c r="E1345">
        <f t="shared" si="223"/>
        <v>3</v>
      </c>
      <c r="F1345" t="str">
        <f t="shared" si="224"/>
        <v>Qtr 03</v>
      </c>
      <c r="G1345">
        <f t="shared" si="225"/>
        <v>2013</v>
      </c>
      <c r="H1345" cm="1">
        <f t="array" ref="H1345">_xlfn.SWITCH(I1345,"Sunday",1,"Monday",2,"Tuesday",3,"Wednesday",4,"Thursday",5,"Friday",6,"Saturday",7)</f>
        <v>5</v>
      </c>
      <c r="I1345" t="str">
        <f t="shared" si="226"/>
        <v>Thursday</v>
      </c>
      <c r="J1345">
        <f t="shared" si="227"/>
        <v>5</v>
      </c>
      <c r="K1345">
        <f t="shared" si="228"/>
        <v>248</v>
      </c>
      <c r="L1345">
        <f t="shared" si="229"/>
        <v>36</v>
      </c>
      <c r="M1345" t="str">
        <f t="shared" si="230"/>
        <v>2013-09</v>
      </c>
    </row>
    <row r="1346" spans="1:13">
      <c r="A1346" s="1" t="str">
        <f t="shared" si="220"/>
        <v>20130906</v>
      </c>
      <c r="B1346" s="4">
        <v>41523</v>
      </c>
      <c r="C1346" s="2">
        <f t="shared" si="221"/>
        <v>9</v>
      </c>
      <c r="D1346" s="2" t="str">
        <f t="shared" si="222"/>
        <v>September</v>
      </c>
      <c r="E1346">
        <f t="shared" si="223"/>
        <v>3</v>
      </c>
      <c r="F1346" t="str">
        <f t="shared" si="224"/>
        <v>Qtr 03</v>
      </c>
      <c r="G1346">
        <f t="shared" si="225"/>
        <v>2013</v>
      </c>
      <c r="H1346" cm="1">
        <f t="array" ref="H1346">_xlfn.SWITCH(I1346,"Sunday",1,"Monday",2,"Tuesday",3,"Wednesday",4,"Thursday",5,"Friday",6,"Saturday",7)</f>
        <v>6</v>
      </c>
      <c r="I1346" t="str">
        <f t="shared" si="226"/>
        <v>Friday</v>
      </c>
      <c r="J1346">
        <f t="shared" si="227"/>
        <v>6</v>
      </c>
      <c r="K1346">
        <f t="shared" si="228"/>
        <v>249</v>
      </c>
      <c r="L1346">
        <f t="shared" si="229"/>
        <v>36</v>
      </c>
      <c r="M1346" t="str">
        <f t="shared" si="230"/>
        <v>2013-09</v>
      </c>
    </row>
    <row r="1347" spans="1:13">
      <c r="A1347" s="1" t="str">
        <f t="shared" ref="A1347:A1410" si="231">YEAR(B1347) &amp; REPT("0",2 - LEN(C1347)) &amp; C1347 &amp; REPT("0",2 - LEN(J1347)) &amp; J1347</f>
        <v>20130907</v>
      </c>
      <c r="B1347" s="4">
        <v>41524</v>
      </c>
      <c r="C1347" s="2">
        <f t="shared" ref="C1347:C1410" si="232">MONTH(B1347)</f>
        <v>9</v>
      </c>
      <c r="D1347" s="2" t="str">
        <f t="shared" ref="D1347:D1410" si="233">TEXT(B1347,"mmmm")</f>
        <v>September</v>
      </c>
      <c r="E1347">
        <f t="shared" ref="E1347:E1410" si="234">IF( OR(C1347 = 1, C1347=2, C1347 = 3),1, IF(OR(C1347 = 4, C1347=5, C1347 = 6),2,IF(OR(C1347 = 7, C1347=8, C1347 = 9),3,4)))</f>
        <v>3</v>
      </c>
      <c r="F1347" t="str">
        <f t="shared" ref="F1347:F1410" si="235">"Qtr " &amp; REPT("0",2 - LEN(E1347)) &amp; E1347</f>
        <v>Qtr 03</v>
      </c>
      <c r="G1347">
        <f t="shared" ref="G1347:G1410" si="236">YEAR(B1347)</f>
        <v>2013</v>
      </c>
      <c r="H1347" cm="1">
        <f t="array" ref="H1347">_xlfn.SWITCH(I1347,"Sunday",1,"Monday",2,"Tuesday",3,"Wednesday",4,"Thursday",5,"Friday",6,"Saturday",7)</f>
        <v>7</v>
      </c>
      <c r="I1347" t="str">
        <f t="shared" ref="I1347:I1410" si="237">TEXT(B1347,"dddd")</f>
        <v>Saturday</v>
      </c>
      <c r="J1347">
        <f t="shared" ref="J1347:J1410" si="238">DAY(B1347)</f>
        <v>7</v>
      </c>
      <c r="K1347">
        <f t="shared" ref="K1347:K1410" si="239">B1347 - DATE(YEAR(B1347),1,0)</f>
        <v>250</v>
      </c>
      <c r="L1347">
        <f t="shared" ref="L1347:L1410" si="240">WEEKNUM(B1347)</f>
        <v>36</v>
      </c>
      <c r="M1347" t="str">
        <f t="shared" si="230"/>
        <v>2013-09</v>
      </c>
    </row>
    <row r="1348" spans="1:13">
      <c r="A1348" s="1" t="str">
        <f t="shared" si="231"/>
        <v>20130908</v>
      </c>
      <c r="B1348" s="4">
        <v>41525</v>
      </c>
      <c r="C1348" s="2">
        <f t="shared" si="232"/>
        <v>9</v>
      </c>
      <c r="D1348" s="2" t="str">
        <f t="shared" si="233"/>
        <v>September</v>
      </c>
      <c r="E1348">
        <f t="shared" si="234"/>
        <v>3</v>
      </c>
      <c r="F1348" t="str">
        <f t="shared" si="235"/>
        <v>Qtr 03</v>
      </c>
      <c r="G1348">
        <f t="shared" si="236"/>
        <v>2013</v>
      </c>
      <c r="H1348" cm="1">
        <f t="array" ref="H1348">_xlfn.SWITCH(I1348,"Sunday",1,"Monday",2,"Tuesday",3,"Wednesday",4,"Thursday",5,"Friday",6,"Saturday",7)</f>
        <v>1</v>
      </c>
      <c r="I1348" t="str">
        <f t="shared" si="237"/>
        <v>Sunday</v>
      </c>
      <c r="J1348">
        <f t="shared" si="238"/>
        <v>8</v>
      </c>
      <c r="K1348">
        <f t="shared" si="239"/>
        <v>251</v>
      </c>
      <c r="L1348">
        <f t="shared" si="240"/>
        <v>37</v>
      </c>
      <c r="M1348" t="str">
        <f t="shared" ref="M1348:M1411" si="241">YEAR(B1348) &amp; "-" &amp; REPT("0",2 - LEN(C1348)) &amp; C1348</f>
        <v>2013-09</v>
      </c>
    </row>
    <row r="1349" spans="1:13">
      <c r="A1349" s="1" t="str">
        <f t="shared" si="231"/>
        <v>20130909</v>
      </c>
      <c r="B1349" s="4">
        <v>41526</v>
      </c>
      <c r="C1349" s="2">
        <f t="shared" si="232"/>
        <v>9</v>
      </c>
      <c r="D1349" s="2" t="str">
        <f t="shared" si="233"/>
        <v>September</v>
      </c>
      <c r="E1349">
        <f t="shared" si="234"/>
        <v>3</v>
      </c>
      <c r="F1349" t="str">
        <f t="shared" si="235"/>
        <v>Qtr 03</v>
      </c>
      <c r="G1349">
        <f t="shared" si="236"/>
        <v>2013</v>
      </c>
      <c r="H1349" cm="1">
        <f t="array" ref="H1349">_xlfn.SWITCH(I1349,"Sunday",1,"Monday",2,"Tuesday",3,"Wednesday",4,"Thursday",5,"Friday",6,"Saturday",7)</f>
        <v>2</v>
      </c>
      <c r="I1349" t="str">
        <f t="shared" si="237"/>
        <v>Monday</v>
      </c>
      <c r="J1349">
        <f t="shared" si="238"/>
        <v>9</v>
      </c>
      <c r="K1349">
        <f t="shared" si="239"/>
        <v>252</v>
      </c>
      <c r="L1349">
        <f t="shared" si="240"/>
        <v>37</v>
      </c>
      <c r="M1349" t="str">
        <f t="shared" si="241"/>
        <v>2013-09</v>
      </c>
    </row>
    <row r="1350" spans="1:13">
      <c r="A1350" s="1" t="str">
        <f t="shared" si="231"/>
        <v>20130910</v>
      </c>
      <c r="B1350" s="4">
        <v>41527</v>
      </c>
      <c r="C1350" s="2">
        <f t="shared" si="232"/>
        <v>9</v>
      </c>
      <c r="D1350" s="2" t="str">
        <f t="shared" si="233"/>
        <v>September</v>
      </c>
      <c r="E1350">
        <f t="shared" si="234"/>
        <v>3</v>
      </c>
      <c r="F1350" t="str">
        <f t="shared" si="235"/>
        <v>Qtr 03</v>
      </c>
      <c r="G1350">
        <f t="shared" si="236"/>
        <v>2013</v>
      </c>
      <c r="H1350" cm="1">
        <f t="array" ref="H1350">_xlfn.SWITCH(I1350,"Sunday",1,"Monday",2,"Tuesday",3,"Wednesday",4,"Thursday",5,"Friday",6,"Saturday",7)</f>
        <v>3</v>
      </c>
      <c r="I1350" t="str">
        <f t="shared" si="237"/>
        <v>Tuesday</v>
      </c>
      <c r="J1350">
        <f t="shared" si="238"/>
        <v>10</v>
      </c>
      <c r="K1350">
        <f t="shared" si="239"/>
        <v>253</v>
      </c>
      <c r="L1350">
        <f t="shared" si="240"/>
        <v>37</v>
      </c>
      <c r="M1350" t="str">
        <f t="shared" si="241"/>
        <v>2013-09</v>
      </c>
    </row>
    <row r="1351" spans="1:13">
      <c r="A1351" s="1" t="str">
        <f t="shared" si="231"/>
        <v>20130911</v>
      </c>
      <c r="B1351" s="4">
        <v>41528</v>
      </c>
      <c r="C1351" s="2">
        <f t="shared" si="232"/>
        <v>9</v>
      </c>
      <c r="D1351" s="2" t="str">
        <f t="shared" si="233"/>
        <v>September</v>
      </c>
      <c r="E1351">
        <f t="shared" si="234"/>
        <v>3</v>
      </c>
      <c r="F1351" t="str">
        <f t="shared" si="235"/>
        <v>Qtr 03</v>
      </c>
      <c r="G1351">
        <f t="shared" si="236"/>
        <v>2013</v>
      </c>
      <c r="H1351" cm="1">
        <f t="array" ref="H1351">_xlfn.SWITCH(I1351,"Sunday",1,"Monday",2,"Tuesday",3,"Wednesday",4,"Thursday",5,"Friday",6,"Saturday",7)</f>
        <v>4</v>
      </c>
      <c r="I1351" t="str">
        <f t="shared" si="237"/>
        <v>Wednesday</v>
      </c>
      <c r="J1351">
        <f t="shared" si="238"/>
        <v>11</v>
      </c>
      <c r="K1351">
        <f t="shared" si="239"/>
        <v>254</v>
      </c>
      <c r="L1351">
        <f t="shared" si="240"/>
        <v>37</v>
      </c>
      <c r="M1351" t="str">
        <f t="shared" si="241"/>
        <v>2013-09</v>
      </c>
    </row>
    <row r="1352" spans="1:13">
      <c r="A1352" s="1" t="str">
        <f t="shared" si="231"/>
        <v>20130912</v>
      </c>
      <c r="B1352" s="4">
        <v>41529</v>
      </c>
      <c r="C1352" s="2">
        <f t="shared" si="232"/>
        <v>9</v>
      </c>
      <c r="D1352" s="2" t="str">
        <f t="shared" si="233"/>
        <v>September</v>
      </c>
      <c r="E1352">
        <f t="shared" si="234"/>
        <v>3</v>
      </c>
      <c r="F1352" t="str">
        <f t="shared" si="235"/>
        <v>Qtr 03</v>
      </c>
      <c r="G1352">
        <f t="shared" si="236"/>
        <v>2013</v>
      </c>
      <c r="H1352" cm="1">
        <f t="array" ref="H1352">_xlfn.SWITCH(I1352,"Sunday",1,"Monday",2,"Tuesday",3,"Wednesday",4,"Thursday",5,"Friday",6,"Saturday",7)</f>
        <v>5</v>
      </c>
      <c r="I1352" t="str">
        <f t="shared" si="237"/>
        <v>Thursday</v>
      </c>
      <c r="J1352">
        <f t="shared" si="238"/>
        <v>12</v>
      </c>
      <c r="K1352">
        <f t="shared" si="239"/>
        <v>255</v>
      </c>
      <c r="L1352">
        <f t="shared" si="240"/>
        <v>37</v>
      </c>
      <c r="M1352" t="str">
        <f t="shared" si="241"/>
        <v>2013-09</v>
      </c>
    </row>
    <row r="1353" spans="1:13">
      <c r="A1353" s="1" t="str">
        <f t="shared" si="231"/>
        <v>20130913</v>
      </c>
      <c r="B1353" s="4">
        <v>41530</v>
      </c>
      <c r="C1353" s="2">
        <f t="shared" si="232"/>
        <v>9</v>
      </c>
      <c r="D1353" s="2" t="str">
        <f t="shared" si="233"/>
        <v>September</v>
      </c>
      <c r="E1353">
        <f t="shared" si="234"/>
        <v>3</v>
      </c>
      <c r="F1353" t="str">
        <f t="shared" si="235"/>
        <v>Qtr 03</v>
      </c>
      <c r="G1353">
        <f t="shared" si="236"/>
        <v>2013</v>
      </c>
      <c r="H1353" cm="1">
        <f t="array" ref="H1353">_xlfn.SWITCH(I1353,"Sunday",1,"Monday",2,"Tuesday",3,"Wednesday",4,"Thursday",5,"Friday",6,"Saturday",7)</f>
        <v>6</v>
      </c>
      <c r="I1353" t="str">
        <f t="shared" si="237"/>
        <v>Friday</v>
      </c>
      <c r="J1353">
        <f t="shared" si="238"/>
        <v>13</v>
      </c>
      <c r="K1353">
        <f t="shared" si="239"/>
        <v>256</v>
      </c>
      <c r="L1353">
        <f t="shared" si="240"/>
        <v>37</v>
      </c>
      <c r="M1353" t="str">
        <f t="shared" si="241"/>
        <v>2013-09</v>
      </c>
    </row>
    <row r="1354" spans="1:13">
      <c r="A1354" s="1" t="str">
        <f t="shared" si="231"/>
        <v>20130914</v>
      </c>
      <c r="B1354" s="4">
        <v>41531</v>
      </c>
      <c r="C1354" s="2">
        <f t="shared" si="232"/>
        <v>9</v>
      </c>
      <c r="D1354" s="2" t="str">
        <f t="shared" si="233"/>
        <v>September</v>
      </c>
      <c r="E1354">
        <f t="shared" si="234"/>
        <v>3</v>
      </c>
      <c r="F1354" t="str">
        <f t="shared" si="235"/>
        <v>Qtr 03</v>
      </c>
      <c r="G1354">
        <f t="shared" si="236"/>
        <v>2013</v>
      </c>
      <c r="H1354" cm="1">
        <f t="array" ref="H1354">_xlfn.SWITCH(I1354,"Sunday",1,"Monday",2,"Tuesday",3,"Wednesday",4,"Thursday",5,"Friday",6,"Saturday",7)</f>
        <v>7</v>
      </c>
      <c r="I1354" t="str">
        <f t="shared" si="237"/>
        <v>Saturday</v>
      </c>
      <c r="J1354">
        <f t="shared" si="238"/>
        <v>14</v>
      </c>
      <c r="K1354">
        <f t="shared" si="239"/>
        <v>257</v>
      </c>
      <c r="L1354">
        <f t="shared" si="240"/>
        <v>37</v>
      </c>
      <c r="M1354" t="str">
        <f t="shared" si="241"/>
        <v>2013-09</v>
      </c>
    </row>
    <row r="1355" spans="1:13">
      <c r="A1355" s="1" t="str">
        <f t="shared" si="231"/>
        <v>20130915</v>
      </c>
      <c r="B1355" s="4">
        <v>41532</v>
      </c>
      <c r="C1355" s="2">
        <f t="shared" si="232"/>
        <v>9</v>
      </c>
      <c r="D1355" s="2" t="str">
        <f t="shared" si="233"/>
        <v>September</v>
      </c>
      <c r="E1355">
        <f t="shared" si="234"/>
        <v>3</v>
      </c>
      <c r="F1355" t="str">
        <f t="shared" si="235"/>
        <v>Qtr 03</v>
      </c>
      <c r="G1355">
        <f t="shared" si="236"/>
        <v>2013</v>
      </c>
      <c r="H1355" cm="1">
        <f t="array" ref="H1355">_xlfn.SWITCH(I1355,"Sunday",1,"Monday",2,"Tuesday",3,"Wednesday",4,"Thursday",5,"Friday",6,"Saturday",7)</f>
        <v>1</v>
      </c>
      <c r="I1355" t="str">
        <f t="shared" si="237"/>
        <v>Sunday</v>
      </c>
      <c r="J1355">
        <f t="shared" si="238"/>
        <v>15</v>
      </c>
      <c r="K1355">
        <f t="shared" si="239"/>
        <v>258</v>
      </c>
      <c r="L1355">
        <f t="shared" si="240"/>
        <v>38</v>
      </c>
      <c r="M1355" t="str">
        <f t="shared" si="241"/>
        <v>2013-09</v>
      </c>
    </row>
    <row r="1356" spans="1:13">
      <c r="A1356" s="1" t="str">
        <f t="shared" si="231"/>
        <v>20130916</v>
      </c>
      <c r="B1356" s="4">
        <v>41533</v>
      </c>
      <c r="C1356" s="2">
        <f t="shared" si="232"/>
        <v>9</v>
      </c>
      <c r="D1356" s="2" t="str">
        <f t="shared" si="233"/>
        <v>September</v>
      </c>
      <c r="E1356">
        <f t="shared" si="234"/>
        <v>3</v>
      </c>
      <c r="F1356" t="str">
        <f t="shared" si="235"/>
        <v>Qtr 03</v>
      </c>
      <c r="G1356">
        <f t="shared" si="236"/>
        <v>2013</v>
      </c>
      <c r="H1356" cm="1">
        <f t="array" ref="H1356">_xlfn.SWITCH(I1356,"Sunday",1,"Monday",2,"Tuesday",3,"Wednesday",4,"Thursday",5,"Friday",6,"Saturday",7)</f>
        <v>2</v>
      </c>
      <c r="I1356" t="str">
        <f t="shared" si="237"/>
        <v>Monday</v>
      </c>
      <c r="J1356">
        <f t="shared" si="238"/>
        <v>16</v>
      </c>
      <c r="K1356">
        <f t="shared" si="239"/>
        <v>259</v>
      </c>
      <c r="L1356">
        <f t="shared" si="240"/>
        <v>38</v>
      </c>
      <c r="M1356" t="str">
        <f t="shared" si="241"/>
        <v>2013-09</v>
      </c>
    </row>
    <row r="1357" spans="1:13">
      <c r="A1357" s="1" t="str">
        <f t="shared" si="231"/>
        <v>20130917</v>
      </c>
      <c r="B1357" s="4">
        <v>41534</v>
      </c>
      <c r="C1357" s="2">
        <f t="shared" si="232"/>
        <v>9</v>
      </c>
      <c r="D1357" s="2" t="str">
        <f t="shared" si="233"/>
        <v>September</v>
      </c>
      <c r="E1357">
        <f t="shared" si="234"/>
        <v>3</v>
      </c>
      <c r="F1357" t="str">
        <f t="shared" si="235"/>
        <v>Qtr 03</v>
      </c>
      <c r="G1357">
        <f t="shared" si="236"/>
        <v>2013</v>
      </c>
      <c r="H1357" cm="1">
        <f t="array" ref="H1357">_xlfn.SWITCH(I1357,"Sunday",1,"Monday",2,"Tuesday",3,"Wednesday",4,"Thursday",5,"Friday",6,"Saturday",7)</f>
        <v>3</v>
      </c>
      <c r="I1357" t="str">
        <f t="shared" si="237"/>
        <v>Tuesday</v>
      </c>
      <c r="J1357">
        <f t="shared" si="238"/>
        <v>17</v>
      </c>
      <c r="K1357">
        <f t="shared" si="239"/>
        <v>260</v>
      </c>
      <c r="L1357">
        <f t="shared" si="240"/>
        <v>38</v>
      </c>
      <c r="M1357" t="str">
        <f t="shared" si="241"/>
        <v>2013-09</v>
      </c>
    </row>
    <row r="1358" spans="1:13">
      <c r="A1358" s="1" t="str">
        <f t="shared" si="231"/>
        <v>20130918</v>
      </c>
      <c r="B1358" s="4">
        <v>41535</v>
      </c>
      <c r="C1358" s="2">
        <f t="shared" si="232"/>
        <v>9</v>
      </c>
      <c r="D1358" s="2" t="str">
        <f t="shared" si="233"/>
        <v>September</v>
      </c>
      <c r="E1358">
        <f t="shared" si="234"/>
        <v>3</v>
      </c>
      <c r="F1358" t="str">
        <f t="shared" si="235"/>
        <v>Qtr 03</v>
      </c>
      <c r="G1358">
        <f t="shared" si="236"/>
        <v>2013</v>
      </c>
      <c r="H1358" cm="1">
        <f t="array" ref="H1358">_xlfn.SWITCH(I1358,"Sunday",1,"Monday",2,"Tuesday",3,"Wednesday",4,"Thursday",5,"Friday",6,"Saturday",7)</f>
        <v>4</v>
      </c>
      <c r="I1358" t="str">
        <f t="shared" si="237"/>
        <v>Wednesday</v>
      </c>
      <c r="J1358">
        <f t="shared" si="238"/>
        <v>18</v>
      </c>
      <c r="K1358">
        <f t="shared" si="239"/>
        <v>261</v>
      </c>
      <c r="L1358">
        <f t="shared" si="240"/>
        <v>38</v>
      </c>
      <c r="M1358" t="str">
        <f t="shared" si="241"/>
        <v>2013-09</v>
      </c>
    </row>
    <row r="1359" spans="1:13">
      <c r="A1359" s="1" t="str">
        <f t="shared" si="231"/>
        <v>20130919</v>
      </c>
      <c r="B1359" s="4">
        <v>41536</v>
      </c>
      <c r="C1359" s="2">
        <f t="shared" si="232"/>
        <v>9</v>
      </c>
      <c r="D1359" s="2" t="str">
        <f t="shared" si="233"/>
        <v>September</v>
      </c>
      <c r="E1359">
        <f t="shared" si="234"/>
        <v>3</v>
      </c>
      <c r="F1359" t="str">
        <f t="shared" si="235"/>
        <v>Qtr 03</v>
      </c>
      <c r="G1359">
        <f t="shared" si="236"/>
        <v>2013</v>
      </c>
      <c r="H1359" cm="1">
        <f t="array" ref="H1359">_xlfn.SWITCH(I1359,"Sunday",1,"Monday",2,"Tuesday",3,"Wednesday",4,"Thursday",5,"Friday",6,"Saturday",7)</f>
        <v>5</v>
      </c>
      <c r="I1359" t="str">
        <f t="shared" si="237"/>
        <v>Thursday</v>
      </c>
      <c r="J1359">
        <f t="shared" si="238"/>
        <v>19</v>
      </c>
      <c r="K1359">
        <f t="shared" si="239"/>
        <v>262</v>
      </c>
      <c r="L1359">
        <f t="shared" si="240"/>
        <v>38</v>
      </c>
      <c r="M1359" t="str">
        <f t="shared" si="241"/>
        <v>2013-09</v>
      </c>
    </row>
    <row r="1360" spans="1:13">
      <c r="A1360" s="1" t="str">
        <f t="shared" si="231"/>
        <v>20130920</v>
      </c>
      <c r="B1360" s="4">
        <v>41537</v>
      </c>
      <c r="C1360" s="2">
        <f t="shared" si="232"/>
        <v>9</v>
      </c>
      <c r="D1360" s="2" t="str">
        <f t="shared" si="233"/>
        <v>September</v>
      </c>
      <c r="E1360">
        <f t="shared" si="234"/>
        <v>3</v>
      </c>
      <c r="F1360" t="str">
        <f t="shared" si="235"/>
        <v>Qtr 03</v>
      </c>
      <c r="G1360">
        <f t="shared" si="236"/>
        <v>2013</v>
      </c>
      <c r="H1360" cm="1">
        <f t="array" ref="H1360">_xlfn.SWITCH(I1360,"Sunday",1,"Monday",2,"Tuesday",3,"Wednesday",4,"Thursday",5,"Friday",6,"Saturday",7)</f>
        <v>6</v>
      </c>
      <c r="I1360" t="str">
        <f t="shared" si="237"/>
        <v>Friday</v>
      </c>
      <c r="J1360">
        <f t="shared" si="238"/>
        <v>20</v>
      </c>
      <c r="K1360">
        <f t="shared" si="239"/>
        <v>263</v>
      </c>
      <c r="L1360">
        <f t="shared" si="240"/>
        <v>38</v>
      </c>
      <c r="M1360" t="str">
        <f t="shared" si="241"/>
        <v>2013-09</v>
      </c>
    </row>
    <row r="1361" spans="1:13">
      <c r="A1361" s="1" t="str">
        <f t="shared" si="231"/>
        <v>20130921</v>
      </c>
      <c r="B1361" s="4">
        <v>41538</v>
      </c>
      <c r="C1361" s="2">
        <f t="shared" si="232"/>
        <v>9</v>
      </c>
      <c r="D1361" s="2" t="str">
        <f t="shared" si="233"/>
        <v>September</v>
      </c>
      <c r="E1361">
        <f t="shared" si="234"/>
        <v>3</v>
      </c>
      <c r="F1361" t="str">
        <f t="shared" si="235"/>
        <v>Qtr 03</v>
      </c>
      <c r="G1361">
        <f t="shared" si="236"/>
        <v>2013</v>
      </c>
      <c r="H1361" cm="1">
        <f t="array" ref="H1361">_xlfn.SWITCH(I1361,"Sunday",1,"Monday",2,"Tuesday",3,"Wednesday",4,"Thursday",5,"Friday",6,"Saturday",7)</f>
        <v>7</v>
      </c>
      <c r="I1361" t="str">
        <f t="shared" si="237"/>
        <v>Saturday</v>
      </c>
      <c r="J1361">
        <f t="shared" si="238"/>
        <v>21</v>
      </c>
      <c r="K1361">
        <f t="shared" si="239"/>
        <v>264</v>
      </c>
      <c r="L1361">
        <f t="shared" si="240"/>
        <v>38</v>
      </c>
      <c r="M1361" t="str">
        <f t="shared" si="241"/>
        <v>2013-09</v>
      </c>
    </row>
    <row r="1362" spans="1:13">
      <c r="A1362" s="1" t="str">
        <f t="shared" si="231"/>
        <v>20130922</v>
      </c>
      <c r="B1362" s="4">
        <v>41539</v>
      </c>
      <c r="C1362" s="2">
        <f t="shared" si="232"/>
        <v>9</v>
      </c>
      <c r="D1362" s="2" t="str">
        <f t="shared" si="233"/>
        <v>September</v>
      </c>
      <c r="E1362">
        <f t="shared" si="234"/>
        <v>3</v>
      </c>
      <c r="F1362" t="str">
        <f t="shared" si="235"/>
        <v>Qtr 03</v>
      </c>
      <c r="G1362">
        <f t="shared" si="236"/>
        <v>2013</v>
      </c>
      <c r="H1362" cm="1">
        <f t="array" ref="H1362">_xlfn.SWITCH(I1362,"Sunday",1,"Monday",2,"Tuesday",3,"Wednesday",4,"Thursday",5,"Friday",6,"Saturday",7)</f>
        <v>1</v>
      </c>
      <c r="I1362" t="str">
        <f t="shared" si="237"/>
        <v>Sunday</v>
      </c>
      <c r="J1362">
        <f t="shared" si="238"/>
        <v>22</v>
      </c>
      <c r="K1362">
        <f t="shared" si="239"/>
        <v>265</v>
      </c>
      <c r="L1362">
        <f t="shared" si="240"/>
        <v>39</v>
      </c>
      <c r="M1362" t="str">
        <f t="shared" si="241"/>
        <v>2013-09</v>
      </c>
    </row>
    <row r="1363" spans="1:13">
      <c r="A1363" s="1" t="str">
        <f t="shared" si="231"/>
        <v>20130923</v>
      </c>
      <c r="B1363" s="4">
        <v>41540</v>
      </c>
      <c r="C1363" s="2">
        <f t="shared" si="232"/>
        <v>9</v>
      </c>
      <c r="D1363" s="2" t="str">
        <f t="shared" si="233"/>
        <v>September</v>
      </c>
      <c r="E1363">
        <f t="shared" si="234"/>
        <v>3</v>
      </c>
      <c r="F1363" t="str">
        <f t="shared" si="235"/>
        <v>Qtr 03</v>
      </c>
      <c r="G1363">
        <f t="shared" si="236"/>
        <v>2013</v>
      </c>
      <c r="H1363" cm="1">
        <f t="array" ref="H1363">_xlfn.SWITCH(I1363,"Sunday",1,"Monday",2,"Tuesday",3,"Wednesday",4,"Thursday",5,"Friday",6,"Saturday",7)</f>
        <v>2</v>
      </c>
      <c r="I1363" t="str">
        <f t="shared" si="237"/>
        <v>Monday</v>
      </c>
      <c r="J1363">
        <f t="shared" si="238"/>
        <v>23</v>
      </c>
      <c r="K1363">
        <f t="shared" si="239"/>
        <v>266</v>
      </c>
      <c r="L1363">
        <f t="shared" si="240"/>
        <v>39</v>
      </c>
      <c r="M1363" t="str">
        <f t="shared" si="241"/>
        <v>2013-09</v>
      </c>
    </row>
    <row r="1364" spans="1:13">
      <c r="A1364" s="1" t="str">
        <f t="shared" si="231"/>
        <v>20130924</v>
      </c>
      <c r="B1364" s="4">
        <v>41541</v>
      </c>
      <c r="C1364" s="2">
        <f t="shared" si="232"/>
        <v>9</v>
      </c>
      <c r="D1364" s="2" t="str">
        <f t="shared" si="233"/>
        <v>September</v>
      </c>
      <c r="E1364">
        <f t="shared" si="234"/>
        <v>3</v>
      </c>
      <c r="F1364" t="str">
        <f t="shared" si="235"/>
        <v>Qtr 03</v>
      </c>
      <c r="G1364">
        <f t="shared" si="236"/>
        <v>2013</v>
      </c>
      <c r="H1364" cm="1">
        <f t="array" ref="H1364">_xlfn.SWITCH(I1364,"Sunday",1,"Monday",2,"Tuesday",3,"Wednesday",4,"Thursday",5,"Friday",6,"Saturday",7)</f>
        <v>3</v>
      </c>
      <c r="I1364" t="str">
        <f t="shared" si="237"/>
        <v>Tuesday</v>
      </c>
      <c r="J1364">
        <f t="shared" si="238"/>
        <v>24</v>
      </c>
      <c r="K1364">
        <f t="shared" si="239"/>
        <v>267</v>
      </c>
      <c r="L1364">
        <f t="shared" si="240"/>
        <v>39</v>
      </c>
      <c r="M1364" t="str">
        <f t="shared" si="241"/>
        <v>2013-09</v>
      </c>
    </row>
    <row r="1365" spans="1:13">
      <c r="A1365" s="1" t="str">
        <f t="shared" si="231"/>
        <v>20130925</v>
      </c>
      <c r="B1365" s="4">
        <v>41542</v>
      </c>
      <c r="C1365" s="2">
        <f t="shared" si="232"/>
        <v>9</v>
      </c>
      <c r="D1365" s="2" t="str">
        <f t="shared" si="233"/>
        <v>September</v>
      </c>
      <c r="E1365">
        <f t="shared" si="234"/>
        <v>3</v>
      </c>
      <c r="F1365" t="str">
        <f t="shared" si="235"/>
        <v>Qtr 03</v>
      </c>
      <c r="G1365">
        <f t="shared" si="236"/>
        <v>2013</v>
      </c>
      <c r="H1365" cm="1">
        <f t="array" ref="H1365">_xlfn.SWITCH(I1365,"Sunday",1,"Monday",2,"Tuesday",3,"Wednesday",4,"Thursday",5,"Friday",6,"Saturday",7)</f>
        <v>4</v>
      </c>
      <c r="I1365" t="str">
        <f t="shared" si="237"/>
        <v>Wednesday</v>
      </c>
      <c r="J1365">
        <f t="shared" si="238"/>
        <v>25</v>
      </c>
      <c r="K1365">
        <f t="shared" si="239"/>
        <v>268</v>
      </c>
      <c r="L1365">
        <f t="shared" si="240"/>
        <v>39</v>
      </c>
      <c r="M1365" t="str">
        <f t="shared" si="241"/>
        <v>2013-09</v>
      </c>
    </row>
    <row r="1366" spans="1:13">
      <c r="A1366" s="1" t="str">
        <f t="shared" si="231"/>
        <v>20130926</v>
      </c>
      <c r="B1366" s="4">
        <v>41543</v>
      </c>
      <c r="C1366" s="2">
        <f t="shared" si="232"/>
        <v>9</v>
      </c>
      <c r="D1366" s="2" t="str">
        <f t="shared" si="233"/>
        <v>September</v>
      </c>
      <c r="E1366">
        <f t="shared" si="234"/>
        <v>3</v>
      </c>
      <c r="F1366" t="str">
        <f t="shared" si="235"/>
        <v>Qtr 03</v>
      </c>
      <c r="G1366">
        <f t="shared" si="236"/>
        <v>2013</v>
      </c>
      <c r="H1366" cm="1">
        <f t="array" ref="H1366">_xlfn.SWITCH(I1366,"Sunday",1,"Monday",2,"Tuesday",3,"Wednesday",4,"Thursday",5,"Friday",6,"Saturday",7)</f>
        <v>5</v>
      </c>
      <c r="I1366" t="str">
        <f t="shared" si="237"/>
        <v>Thursday</v>
      </c>
      <c r="J1366">
        <f t="shared" si="238"/>
        <v>26</v>
      </c>
      <c r="K1366">
        <f t="shared" si="239"/>
        <v>269</v>
      </c>
      <c r="L1366">
        <f t="shared" si="240"/>
        <v>39</v>
      </c>
      <c r="M1366" t="str">
        <f t="shared" si="241"/>
        <v>2013-09</v>
      </c>
    </row>
    <row r="1367" spans="1:13">
      <c r="A1367" s="1" t="str">
        <f t="shared" si="231"/>
        <v>20130927</v>
      </c>
      <c r="B1367" s="4">
        <v>41544</v>
      </c>
      <c r="C1367" s="2">
        <f t="shared" si="232"/>
        <v>9</v>
      </c>
      <c r="D1367" s="2" t="str">
        <f t="shared" si="233"/>
        <v>September</v>
      </c>
      <c r="E1367">
        <f t="shared" si="234"/>
        <v>3</v>
      </c>
      <c r="F1367" t="str">
        <f t="shared" si="235"/>
        <v>Qtr 03</v>
      </c>
      <c r="G1367">
        <f t="shared" si="236"/>
        <v>2013</v>
      </c>
      <c r="H1367" cm="1">
        <f t="array" ref="H1367">_xlfn.SWITCH(I1367,"Sunday",1,"Monday",2,"Tuesday",3,"Wednesday",4,"Thursday",5,"Friday",6,"Saturday",7)</f>
        <v>6</v>
      </c>
      <c r="I1367" t="str">
        <f t="shared" si="237"/>
        <v>Friday</v>
      </c>
      <c r="J1367">
        <f t="shared" si="238"/>
        <v>27</v>
      </c>
      <c r="K1367">
        <f t="shared" si="239"/>
        <v>270</v>
      </c>
      <c r="L1367">
        <f t="shared" si="240"/>
        <v>39</v>
      </c>
      <c r="M1367" t="str">
        <f t="shared" si="241"/>
        <v>2013-09</v>
      </c>
    </row>
    <row r="1368" spans="1:13">
      <c r="A1368" s="1" t="str">
        <f t="shared" si="231"/>
        <v>20130928</v>
      </c>
      <c r="B1368" s="4">
        <v>41545</v>
      </c>
      <c r="C1368" s="2">
        <f t="shared" si="232"/>
        <v>9</v>
      </c>
      <c r="D1368" s="2" t="str">
        <f t="shared" si="233"/>
        <v>September</v>
      </c>
      <c r="E1368">
        <f t="shared" si="234"/>
        <v>3</v>
      </c>
      <c r="F1368" t="str">
        <f t="shared" si="235"/>
        <v>Qtr 03</v>
      </c>
      <c r="G1368">
        <f t="shared" si="236"/>
        <v>2013</v>
      </c>
      <c r="H1368" cm="1">
        <f t="array" ref="H1368">_xlfn.SWITCH(I1368,"Sunday",1,"Monday",2,"Tuesday",3,"Wednesday",4,"Thursday",5,"Friday",6,"Saturday",7)</f>
        <v>7</v>
      </c>
      <c r="I1368" t="str">
        <f t="shared" si="237"/>
        <v>Saturday</v>
      </c>
      <c r="J1368">
        <f t="shared" si="238"/>
        <v>28</v>
      </c>
      <c r="K1368">
        <f t="shared" si="239"/>
        <v>271</v>
      </c>
      <c r="L1368">
        <f t="shared" si="240"/>
        <v>39</v>
      </c>
      <c r="M1368" t="str">
        <f t="shared" si="241"/>
        <v>2013-09</v>
      </c>
    </row>
    <row r="1369" spans="1:13">
      <c r="A1369" s="1" t="str">
        <f t="shared" si="231"/>
        <v>20130929</v>
      </c>
      <c r="B1369" s="4">
        <v>41546</v>
      </c>
      <c r="C1369" s="2">
        <f t="shared" si="232"/>
        <v>9</v>
      </c>
      <c r="D1369" s="2" t="str">
        <f t="shared" si="233"/>
        <v>September</v>
      </c>
      <c r="E1369">
        <f t="shared" si="234"/>
        <v>3</v>
      </c>
      <c r="F1369" t="str">
        <f t="shared" si="235"/>
        <v>Qtr 03</v>
      </c>
      <c r="G1369">
        <f t="shared" si="236"/>
        <v>2013</v>
      </c>
      <c r="H1369" cm="1">
        <f t="array" ref="H1369">_xlfn.SWITCH(I1369,"Sunday",1,"Monday",2,"Tuesday",3,"Wednesday",4,"Thursday",5,"Friday",6,"Saturday",7)</f>
        <v>1</v>
      </c>
      <c r="I1369" t="str">
        <f t="shared" si="237"/>
        <v>Sunday</v>
      </c>
      <c r="J1369">
        <f t="shared" si="238"/>
        <v>29</v>
      </c>
      <c r="K1369">
        <f t="shared" si="239"/>
        <v>272</v>
      </c>
      <c r="L1369">
        <f t="shared" si="240"/>
        <v>40</v>
      </c>
      <c r="M1369" t="str">
        <f t="shared" si="241"/>
        <v>2013-09</v>
      </c>
    </row>
    <row r="1370" spans="1:13">
      <c r="A1370" s="1" t="str">
        <f t="shared" si="231"/>
        <v>20130930</v>
      </c>
      <c r="B1370" s="4">
        <v>41547</v>
      </c>
      <c r="C1370" s="2">
        <f t="shared" si="232"/>
        <v>9</v>
      </c>
      <c r="D1370" s="2" t="str">
        <f t="shared" si="233"/>
        <v>September</v>
      </c>
      <c r="E1370">
        <f t="shared" si="234"/>
        <v>3</v>
      </c>
      <c r="F1370" t="str">
        <f t="shared" si="235"/>
        <v>Qtr 03</v>
      </c>
      <c r="G1370">
        <f t="shared" si="236"/>
        <v>2013</v>
      </c>
      <c r="H1370" cm="1">
        <f t="array" ref="H1370">_xlfn.SWITCH(I1370,"Sunday",1,"Monday",2,"Tuesday",3,"Wednesday",4,"Thursday",5,"Friday",6,"Saturday",7)</f>
        <v>2</v>
      </c>
      <c r="I1370" t="str">
        <f t="shared" si="237"/>
        <v>Monday</v>
      </c>
      <c r="J1370">
        <f t="shared" si="238"/>
        <v>30</v>
      </c>
      <c r="K1370">
        <f t="shared" si="239"/>
        <v>273</v>
      </c>
      <c r="L1370">
        <f t="shared" si="240"/>
        <v>40</v>
      </c>
      <c r="M1370" t="str">
        <f t="shared" si="241"/>
        <v>2013-09</v>
      </c>
    </row>
    <row r="1371" spans="1:13">
      <c r="A1371" s="1" t="str">
        <f t="shared" si="231"/>
        <v>20131001</v>
      </c>
      <c r="B1371" s="4">
        <v>41548</v>
      </c>
      <c r="C1371" s="2">
        <f t="shared" si="232"/>
        <v>10</v>
      </c>
      <c r="D1371" s="2" t="str">
        <f t="shared" si="233"/>
        <v>October</v>
      </c>
      <c r="E1371">
        <f t="shared" si="234"/>
        <v>4</v>
      </c>
      <c r="F1371" t="str">
        <f t="shared" si="235"/>
        <v>Qtr 04</v>
      </c>
      <c r="G1371">
        <f t="shared" si="236"/>
        <v>2013</v>
      </c>
      <c r="H1371" cm="1">
        <f t="array" ref="H1371">_xlfn.SWITCH(I1371,"Sunday",1,"Monday",2,"Tuesday",3,"Wednesday",4,"Thursday",5,"Friday",6,"Saturday",7)</f>
        <v>3</v>
      </c>
      <c r="I1371" t="str">
        <f t="shared" si="237"/>
        <v>Tuesday</v>
      </c>
      <c r="J1371">
        <f t="shared" si="238"/>
        <v>1</v>
      </c>
      <c r="K1371">
        <f t="shared" si="239"/>
        <v>274</v>
      </c>
      <c r="L1371">
        <f t="shared" si="240"/>
        <v>40</v>
      </c>
      <c r="M1371" t="str">
        <f t="shared" si="241"/>
        <v>2013-10</v>
      </c>
    </row>
    <row r="1372" spans="1:13">
      <c r="A1372" s="1" t="str">
        <f t="shared" si="231"/>
        <v>20131002</v>
      </c>
      <c r="B1372" s="4">
        <v>41549</v>
      </c>
      <c r="C1372" s="2">
        <f t="shared" si="232"/>
        <v>10</v>
      </c>
      <c r="D1372" s="2" t="str">
        <f t="shared" si="233"/>
        <v>October</v>
      </c>
      <c r="E1372">
        <f t="shared" si="234"/>
        <v>4</v>
      </c>
      <c r="F1372" t="str">
        <f t="shared" si="235"/>
        <v>Qtr 04</v>
      </c>
      <c r="G1372">
        <f t="shared" si="236"/>
        <v>2013</v>
      </c>
      <c r="H1372" cm="1">
        <f t="array" ref="H1372">_xlfn.SWITCH(I1372,"Sunday",1,"Monday",2,"Tuesday",3,"Wednesday",4,"Thursday",5,"Friday",6,"Saturday",7)</f>
        <v>4</v>
      </c>
      <c r="I1372" t="str">
        <f t="shared" si="237"/>
        <v>Wednesday</v>
      </c>
      <c r="J1372">
        <f t="shared" si="238"/>
        <v>2</v>
      </c>
      <c r="K1372">
        <f t="shared" si="239"/>
        <v>275</v>
      </c>
      <c r="L1372">
        <f t="shared" si="240"/>
        <v>40</v>
      </c>
      <c r="M1372" t="str">
        <f t="shared" si="241"/>
        <v>2013-10</v>
      </c>
    </row>
    <row r="1373" spans="1:13">
      <c r="A1373" s="1" t="str">
        <f t="shared" si="231"/>
        <v>20131003</v>
      </c>
      <c r="B1373" s="4">
        <v>41550</v>
      </c>
      <c r="C1373" s="2">
        <f t="shared" si="232"/>
        <v>10</v>
      </c>
      <c r="D1373" s="2" t="str">
        <f t="shared" si="233"/>
        <v>October</v>
      </c>
      <c r="E1373">
        <f t="shared" si="234"/>
        <v>4</v>
      </c>
      <c r="F1373" t="str">
        <f t="shared" si="235"/>
        <v>Qtr 04</v>
      </c>
      <c r="G1373">
        <f t="shared" si="236"/>
        <v>2013</v>
      </c>
      <c r="H1373" cm="1">
        <f t="array" ref="H1373">_xlfn.SWITCH(I1373,"Sunday",1,"Monday",2,"Tuesday",3,"Wednesday",4,"Thursday",5,"Friday",6,"Saturday",7)</f>
        <v>5</v>
      </c>
      <c r="I1373" t="str">
        <f t="shared" si="237"/>
        <v>Thursday</v>
      </c>
      <c r="J1373">
        <f t="shared" si="238"/>
        <v>3</v>
      </c>
      <c r="K1373">
        <f t="shared" si="239"/>
        <v>276</v>
      </c>
      <c r="L1373">
        <f t="shared" si="240"/>
        <v>40</v>
      </c>
      <c r="M1373" t="str">
        <f t="shared" si="241"/>
        <v>2013-10</v>
      </c>
    </row>
    <row r="1374" spans="1:13">
      <c r="A1374" s="1" t="str">
        <f t="shared" si="231"/>
        <v>20131004</v>
      </c>
      <c r="B1374" s="4">
        <v>41551</v>
      </c>
      <c r="C1374" s="2">
        <f t="shared" si="232"/>
        <v>10</v>
      </c>
      <c r="D1374" s="2" t="str">
        <f t="shared" si="233"/>
        <v>October</v>
      </c>
      <c r="E1374">
        <f t="shared" si="234"/>
        <v>4</v>
      </c>
      <c r="F1374" t="str">
        <f t="shared" si="235"/>
        <v>Qtr 04</v>
      </c>
      <c r="G1374">
        <f t="shared" si="236"/>
        <v>2013</v>
      </c>
      <c r="H1374" cm="1">
        <f t="array" ref="H1374">_xlfn.SWITCH(I1374,"Sunday",1,"Monday",2,"Tuesday",3,"Wednesday",4,"Thursday",5,"Friday",6,"Saturday",7)</f>
        <v>6</v>
      </c>
      <c r="I1374" t="str">
        <f t="shared" si="237"/>
        <v>Friday</v>
      </c>
      <c r="J1374">
        <f t="shared" si="238"/>
        <v>4</v>
      </c>
      <c r="K1374">
        <f t="shared" si="239"/>
        <v>277</v>
      </c>
      <c r="L1374">
        <f t="shared" si="240"/>
        <v>40</v>
      </c>
      <c r="M1374" t="str">
        <f t="shared" si="241"/>
        <v>2013-10</v>
      </c>
    </row>
    <row r="1375" spans="1:13">
      <c r="A1375" s="1" t="str">
        <f t="shared" si="231"/>
        <v>20131005</v>
      </c>
      <c r="B1375" s="4">
        <v>41552</v>
      </c>
      <c r="C1375" s="2">
        <f t="shared" si="232"/>
        <v>10</v>
      </c>
      <c r="D1375" s="2" t="str">
        <f t="shared" si="233"/>
        <v>October</v>
      </c>
      <c r="E1375">
        <f t="shared" si="234"/>
        <v>4</v>
      </c>
      <c r="F1375" t="str">
        <f t="shared" si="235"/>
        <v>Qtr 04</v>
      </c>
      <c r="G1375">
        <f t="shared" si="236"/>
        <v>2013</v>
      </c>
      <c r="H1375" cm="1">
        <f t="array" ref="H1375">_xlfn.SWITCH(I1375,"Sunday",1,"Monday",2,"Tuesday",3,"Wednesday",4,"Thursday",5,"Friday",6,"Saturday",7)</f>
        <v>7</v>
      </c>
      <c r="I1375" t="str">
        <f t="shared" si="237"/>
        <v>Saturday</v>
      </c>
      <c r="J1375">
        <f t="shared" si="238"/>
        <v>5</v>
      </c>
      <c r="K1375">
        <f t="shared" si="239"/>
        <v>278</v>
      </c>
      <c r="L1375">
        <f t="shared" si="240"/>
        <v>40</v>
      </c>
      <c r="M1375" t="str">
        <f t="shared" si="241"/>
        <v>2013-10</v>
      </c>
    </row>
    <row r="1376" spans="1:13">
      <c r="A1376" s="1" t="str">
        <f t="shared" si="231"/>
        <v>20131006</v>
      </c>
      <c r="B1376" s="4">
        <v>41553</v>
      </c>
      <c r="C1376" s="2">
        <f t="shared" si="232"/>
        <v>10</v>
      </c>
      <c r="D1376" s="2" t="str">
        <f t="shared" si="233"/>
        <v>October</v>
      </c>
      <c r="E1376">
        <f t="shared" si="234"/>
        <v>4</v>
      </c>
      <c r="F1376" t="str">
        <f t="shared" si="235"/>
        <v>Qtr 04</v>
      </c>
      <c r="G1376">
        <f t="shared" si="236"/>
        <v>2013</v>
      </c>
      <c r="H1376" cm="1">
        <f t="array" ref="H1376">_xlfn.SWITCH(I1376,"Sunday",1,"Monday",2,"Tuesday",3,"Wednesday",4,"Thursday",5,"Friday",6,"Saturday",7)</f>
        <v>1</v>
      </c>
      <c r="I1376" t="str">
        <f t="shared" si="237"/>
        <v>Sunday</v>
      </c>
      <c r="J1376">
        <f t="shared" si="238"/>
        <v>6</v>
      </c>
      <c r="K1376">
        <f t="shared" si="239"/>
        <v>279</v>
      </c>
      <c r="L1376">
        <f t="shared" si="240"/>
        <v>41</v>
      </c>
      <c r="M1376" t="str">
        <f t="shared" si="241"/>
        <v>2013-10</v>
      </c>
    </row>
    <row r="1377" spans="1:13">
      <c r="A1377" s="1" t="str">
        <f t="shared" si="231"/>
        <v>20131007</v>
      </c>
      <c r="B1377" s="4">
        <v>41554</v>
      </c>
      <c r="C1377" s="2">
        <f t="shared" si="232"/>
        <v>10</v>
      </c>
      <c r="D1377" s="2" t="str">
        <f t="shared" si="233"/>
        <v>October</v>
      </c>
      <c r="E1377">
        <f t="shared" si="234"/>
        <v>4</v>
      </c>
      <c r="F1377" t="str">
        <f t="shared" si="235"/>
        <v>Qtr 04</v>
      </c>
      <c r="G1377">
        <f t="shared" si="236"/>
        <v>2013</v>
      </c>
      <c r="H1377" cm="1">
        <f t="array" ref="H1377">_xlfn.SWITCH(I1377,"Sunday",1,"Monday",2,"Tuesday",3,"Wednesday",4,"Thursday",5,"Friday",6,"Saturday",7)</f>
        <v>2</v>
      </c>
      <c r="I1377" t="str">
        <f t="shared" si="237"/>
        <v>Monday</v>
      </c>
      <c r="J1377">
        <f t="shared" si="238"/>
        <v>7</v>
      </c>
      <c r="K1377">
        <f t="shared" si="239"/>
        <v>280</v>
      </c>
      <c r="L1377">
        <f t="shared" si="240"/>
        <v>41</v>
      </c>
      <c r="M1377" t="str">
        <f t="shared" si="241"/>
        <v>2013-10</v>
      </c>
    </row>
    <row r="1378" spans="1:13">
      <c r="A1378" s="1" t="str">
        <f t="shared" si="231"/>
        <v>20131008</v>
      </c>
      <c r="B1378" s="4">
        <v>41555</v>
      </c>
      <c r="C1378" s="2">
        <f t="shared" si="232"/>
        <v>10</v>
      </c>
      <c r="D1378" s="2" t="str">
        <f t="shared" si="233"/>
        <v>October</v>
      </c>
      <c r="E1378">
        <f t="shared" si="234"/>
        <v>4</v>
      </c>
      <c r="F1378" t="str">
        <f t="shared" si="235"/>
        <v>Qtr 04</v>
      </c>
      <c r="G1378">
        <f t="shared" si="236"/>
        <v>2013</v>
      </c>
      <c r="H1378" cm="1">
        <f t="array" ref="H1378">_xlfn.SWITCH(I1378,"Sunday",1,"Monday",2,"Tuesday",3,"Wednesday",4,"Thursday",5,"Friday",6,"Saturday",7)</f>
        <v>3</v>
      </c>
      <c r="I1378" t="str">
        <f t="shared" si="237"/>
        <v>Tuesday</v>
      </c>
      <c r="J1378">
        <f t="shared" si="238"/>
        <v>8</v>
      </c>
      <c r="K1378">
        <f t="shared" si="239"/>
        <v>281</v>
      </c>
      <c r="L1378">
        <f t="shared" si="240"/>
        <v>41</v>
      </c>
      <c r="M1378" t="str">
        <f t="shared" si="241"/>
        <v>2013-10</v>
      </c>
    </row>
    <row r="1379" spans="1:13">
      <c r="A1379" s="1" t="str">
        <f t="shared" si="231"/>
        <v>20131009</v>
      </c>
      <c r="B1379" s="4">
        <v>41556</v>
      </c>
      <c r="C1379" s="2">
        <f t="shared" si="232"/>
        <v>10</v>
      </c>
      <c r="D1379" s="2" t="str">
        <f t="shared" si="233"/>
        <v>October</v>
      </c>
      <c r="E1379">
        <f t="shared" si="234"/>
        <v>4</v>
      </c>
      <c r="F1379" t="str">
        <f t="shared" si="235"/>
        <v>Qtr 04</v>
      </c>
      <c r="G1379">
        <f t="shared" si="236"/>
        <v>2013</v>
      </c>
      <c r="H1379" cm="1">
        <f t="array" ref="H1379">_xlfn.SWITCH(I1379,"Sunday",1,"Monday",2,"Tuesday",3,"Wednesday",4,"Thursday",5,"Friday",6,"Saturday",7)</f>
        <v>4</v>
      </c>
      <c r="I1379" t="str">
        <f t="shared" si="237"/>
        <v>Wednesday</v>
      </c>
      <c r="J1379">
        <f t="shared" si="238"/>
        <v>9</v>
      </c>
      <c r="K1379">
        <f t="shared" si="239"/>
        <v>282</v>
      </c>
      <c r="L1379">
        <f t="shared" si="240"/>
        <v>41</v>
      </c>
      <c r="M1379" t="str">
        <f t="shared" si="241"/>
        <v>2013-10</v>
      </c>
    </row>
    <row r="1380" spans="1:13">
      <c r="A1380" s="1" t="str">
        <f t="shared" si="231"/>
        <v>20131010</v>
      </c>
      <c r="B1380" s="4">
        <v>41557</v>
      </c>
      <c r="C1380" s="2">
        <f t="shared" si="232"/>
        <v>10</v>
      </c>
      <c r="D1380" s="2" t="str">
        <f t="shared" si="233"/>
        <v>October</v>
      </c>
      <c r="E1380">
        <f t="shared" si="234"/>
        <v>4</v>
      </c>
      <c r="F1380" t="str">
        <f t="shared" si="235"/>
        <v>Qtr 04</v>
      </c>
      <c r="G1380">
        <f t="shared" si="236"/>
        <v>2013</v>
      </c>
      <c r="H1380" cm="1">
        <f t="array" ref="H1380">_xlfn.SWITCH(I1380,"Sunday",1,"Monday",2,"Tuesday",3,"Wednesday",4,"Thursday",5,"Friday",6,"Saturday",7)</f>
        <v>5</v>
      </c>
      <c r="I1380" t="str">
        <f t="shared" si="237"/>
        <v>Thursday</v>
      </c>
      <c r="J1380">
        <f t="shared" si="238"/>
        <v>10</v>
      </c>
      <c r="K1380">
        <f t="shared" si="239"/>
        <v>283</v>
      </c>
      <c r="L1380">
        <f t="shared" si="240"/>
        <v>41</v>
      </c>
      <c r="M1380" t="str">
        <f t="shared" si="241"/>
        <v>2013-10</v>
      </c>
    </row>
    <row r="1381" spans="1:13">
      <c r="A1381" s="1" t="str">
        <f t="shared" si="231"/>
        <v>20131011</v>
      </c>
      <c r="B1381" s="4">
        <v>41558</v>
      </c>
      <c r="C1381" s="2">
        <f t="shared" si="232"/>
        <v>10</v>
      </c>
      <c r="D1381" s="2" t="str">
        <f t="shared" si="233"/>
        <v>October</v>
      </c>
      <c r="E1381">
        <f t="shared" si="234"/>
        <v>4</v>
      </c>
      <c r="F1381" t="str">
        <f t="shared" si="235"/>
        <v>Qtr 04</v>
      </c>
      <c r="G1381">
        <f t="shared" si="236"/>
        <v>2013</v>
      </c>
      <c r="H1381" cm="1">
        <f t="array" ref="H1381">_xlfn.SWITCH(I1381,"Sunday",1,"Monday",2,"Tuesday",3,"Wednesday",4,"Thursday",5,"Friday",6,"Saturday",7)</f>
        <v>6</v>
      </c>
      <c r="I1381" t="str">
        <f t="shared" si="237"/>
        <v>Friday</v>
      </c>
      <c r="J1381">
        <f t="shared" si="238"/>
        <v>11</v>
      </c>
      <c r="K1381">
        <f t="shared" si="239"/>
        <v>284</v>
      </c>
      <c r="L1381">
        <f t="shared" si="240"/>
        <v>41</v>
      </c>
      <c r="M1381" t="str">
        <f t="shared" si="241"/>
        <v>2013-10</v>
      </c>
    </row>
    <row r="1382" spans="1:13">
      <c r="A1382" s="1" t="str">
        <f t="shared" si="231"/>
        <v>20131012</v>
      </c>
      <c r="B1382" s="4">
        <v>41559</v>
      </c>
      <c r="C1382" s="2">
        <f t="shared" si="232"/>
        <v>10</v>
      </c>
      <c r="D1382" s="2" t="str">
        <f t="shared" si="233"/>
        <v>October</v>
      </c>
      <c r="E1382">
        <f t="shared" si="234"/>
        <v>4</v>
      </c>
      <c r="F1382" t="str">
        <f t="shared" si="235"/>
        <v>Qtr 04</v>
      </c>
      <c r="G1382">
        <f t="shared" si="236"/>
        <v>2013</v>
      </c>
      <c r="H1382" cm="1">
        <f t="array" ref="H1382">_xlfn.SWITCH(I1382,"Sunday",1,"Monday",2,"Tuesday",3,"Wednesday",4,"Thursday",5,"Friday",6,"Saturday",7)</f>
        <v>7</v>
      </c>
      <c r="I1382" t="str">
        <f t="shared" si="237"/>
        <v>Saturday</v>
      </c>
      <c r="J1382">
        <f t="shared" si="238"/>
        <v>12</v>
      </c>
      <c r="K1382">
        <f t="shared" si="239"/>
        <v>285</v>
      </c>
      <c r="L1382">
        <f t="shared" si="240"/>
        <v>41</v>
      </c>
      <c r="M1382" t="str">
        <f t="shared" si="241"/>
        <v>2013-10</v>
      </c>
    </row>
    <row r="1383" spans="1:13">
      <c r="A1383" s="1" t="str">
        <f t="shared" si="231"/>
        <v>20131013</v>
      </c>
      <c r="B1383" s="4">
        <v>41560</v>
      </c>
      <c r="C1383" s="2">
        <f t="shared" si="232"/>
        <v>10</v>
      </c>
      <c r="D1383" s="2" t="str">
        <f t="shared" si="233"/>
        <v>October</v>
      </c>
      <c r="E1383">
        <f t="shared" si="234"/>
        <v>4</v>
      </c>
      <c r="F1383" t="str">
        <f t="shared" si="235"/>
        <v>Qtr 04</v>
      </c>
      <c r="G1383">
        <f t="shared" si="236"/>
        <v>2013</v>
      </c>
      <c r="H1383" cm="1">
        <f t="array" ref="H1383">_xlfn.SWITCH(I1383,"Sunday",1,"Monday",2,"Tuesday",3,"Wednesday",4,"Thursday",5,"Friday",6,"Saturday",7)</f>
        <v>1</v>
      </c>
      <c r="I1383" t="str">
        <f t="shared" si="237"/>
        <v>Sunday</v>
      </c>
      <c r="J1383">
        <f t="shared" si="238"/>
        <v>13</v>
      </c>
      <c r="K1383">
        <f t="shared" si="239"/>
        <v>286</v>
      </c>
      <c r="L1383">
        <f t="shared" si="240"/>
        <v>42</v>
      </c>
      <c r="M1383" t="str">
        <f t="shared" si="241"/>
        <v>2013-10</v>
      </c>
    </row>
    <row r="1384" spans="1:13">
      <c r="A1384" s="1" t="str">
        <f t="shared" si="231"/>
        <v>20131014</v>
      </c>
      <c r="B1384" s="4">
        <v>41561</v>
      </c>
      <c r="C1384" s="2">
        <f t="shared" si="232"/>
        <v>10</v>
      </c>
      <c r="D1384" s="2" t="str">
        <f t="shared" si="233"/>
        <v>October</v>
      </c>
      <c r="E1384">
        <f t="shared" si="234"/>
        <v>4</v>
      </c>
      <c r="F1384" t="str">
        <f t="shared" si="235"/>
        <v>Qtr 04</v>
      </c>
      <c r="G1384">
        <f t="shared" si="236"/>
        <v>2013</v>
      </c>
      <c r="H1384" cm="1">
        <f t="array" ref="H1384">_xlfn.SWITCH(I1384,"Sunday",1,"Monday",2,"Tuesday",3,"Wednesday",4,"Thursday",5,"Friday",6,"Saturday",7)</f>
        <v>2</v>
      </c>
      <c r="I1384" t="str">
        <f t="shared" si="237"/>
        <v>Monday</v>
      </c>
      <c r="J1384">
        <f t="shared" si="238"/>
        <v>14</v>
      </c>
      <c r="K1384">
        <f t="shared" si="239"/>
        <v>287</v>
      </c>
      <c r="L1384">
        <f t="shared" si="240"/>
        <v>42</v>
      </c>
      <c r="M1384" t="str">
        <f t="shared" si="241"/>
        <v>2013-10</v>
      </c>
    </row>
    <row r="1385" spans="1:13">
      <c r="A1385" s="1" t="str">
        <f t="shared" si="231"/>
        <v>20131015</v>
      </c>
      <c r="B1385" s="4">
        <v>41562</v>
      </c>
      <c r="C1385" s="2">
        <f t="shared" si="232"/>
        <v>10</v>
      </c>
      <c r="D1385" s="2" t="str">
        <f t="shared" si="233"/>
        <v>October</v>
      </c>
      <c r="E1385">
        <f t="shared" si="234"/>
        <v>4</v>
      </c>
      <c r="F1385" t="str">
        <f t="shared" si="235"/>
        <v>Qtr 04</v>
      </c>
      <c r="G1385">
        <f t="shared" si="236"/>
        <v>2013</v>
      </c>
      <c r="H1385" cm="1">
        <f t="array" ref="H1385">_xlfn.SWITCH(I1385,"Sunday",1,"Monday",2,"Tuesday",3,"Wednesday",4,"Thursday",5,"Friday",6,"Saturday",7)</f>
        <v>3</v>
      </c>
      <c r="I1385" t="str">
        <f t="shared" si="237"/>
        <v>Tuesday</v>
      </c>
      <c r="J1385">
        <f t="shared" si="238"/>
        <v>15</v>
      </c>
      <c r="K1385">
        <f t="shared" si="239"/>
        <v>288</v>
      </c>
      <c r="L1385">
        <f t="shared" si="240"/>
        <v>42</v>
      </c>
      <c r="M1385" t="str">
        <f t="shared" si="241"/>
        <v>2013-10</v>
      </c>
    </row>
    <row r="1386" spans="1:13">
      <c r="A1386" s="1" t="str">
        <f t="shared" si="231"/>
        <v>20131016</v>
      </c>
      <c r="B1386" s="4">
        <v>41563</v>
      </c>
      <c r="C1386" s="2">
        <f t="shared" si="232"/>
        <v>10</v>
      </c>
      <c r="D1386" s="2" t="str">
        <f t="shared" si="233"/>
        <v>October</v>
      </c>
      <c r="E1386">
        <f t="shared" si="234"/>
        <v>4</v>
      </c>
      <c r="F1386" t="str">
        <f t="shared" si="235"/>
        <v>Qtr 04</v>
      </c>
      <c r="G1386">
        <f t="shared" si="236"/>
        <v>2013</v>
      </c>
      <c r="H1386" cm="1">
        <f t="array" ref="H1386">_xlfn.SWITCH(I1386,"Sunday",1,"Monday",2,"Tuesday",3,"Wednesday",4,"Thursday",5,"Friday",6,"Saturday",7)</f>
        <v>4</v>
      </c>
      <c r="I1386" t="str">
        <f t="shared" si="237"/>
        <v>Wednesday</v>
      </c>
      <c r="J1386">
        <f t="shared" si="238"/>
        <v>16</v>
      </c>
      <c r="K1386">
        <f t="shared" si="239"/>
        <v>289</v>
      </c>
      <c r="L1386">
        <f t="shared" si="240"/>
        <v>42</v>
      </c>
      <c r="M1386" t="str">
        <f t="shared" si="241"/>
        <v>2013-10</v>
      </c>
    </row>
    <row r="1387" spans="1:13">
      <c r="A1387" s="1" t="str">
        <f t="shared" si="231"/>
        <v>20131017</v>
      </c>
      <c r="B1387" s="4">
        <v>41564</v>
      </c>
      <c r="C1387" s="2">
        <f t="shared" si="232"/>
        <v>10</v>
      </c>
      <c r="D1387" s="2" t="str">
        <f t="shared" si="233"/>
        <v>October</v>
      </c>
      <c r="E1387">
        <f t="shared" si="234"/>
        <v>4</v>
      </c>
      <c r="F1387" t="str">
        <f t="shared" si="235"/>
        <v>Qtr 04</v>
      </c>
      <c r="G1387">
        <f t="shared" si="236"/>
        <v>2013</v>
      </c>
      <c r="H1387" cm="1">
        <f t="array" ref="H1387">_xlfn.SWITCH(I1387,"Sunday",1,"Monday",2,"Tuesday",3,"Wednesday",4,"Thursday",5,"Friday",6,"Saturday",7)</f>
        <v>5</v>
      </c>
      <c r="I1387" t="str">
        <f t="shared" si="237"/>
        <v>Thursday</v>
      </c>
      <c r="J1387">
        <f t="shared" si="238"/>
        <v>17</v>
      </c>
      <c r="K1387">
        <f t="shared" si="239"/>
        <v>290</v>
      </c>
      <c r="L1387">
        <f t="shared" si="240"/>
        <v>42</v>
      </c>
      <c r="M1387" t="str">
        <f t="shared" si="241"/>
        <v>2013-10</v>
      </c>
    </row>
    <row r="1388" spans="1:13">
      <c r="A1388" s="1" t="str">
        <f t="shared" si="231"/>
        <v>20131018</v>
      </c>
      <c r="B1388" s="4">
        <v>41565</v>
      </c>
      <c r="C1388" s="2">
        <f t="shared" si="232"/>
        <v>10</v>
      </c>
      <c r="D1388" s="2" t="str">
        <f t="shared" si="233"/>
        <v>October</v>
      </c>
      <c r="E1388">
        <f t="shared" si="234"/>
        <v>4</v>
      </c>
      <c r="F1388" t="str">
        <f t="shared" si="235"/>
        <v>Qtr 04</v>
      </c>
      <c r="G1388">
        <f t="shared" si="236"/>
        <v>2013</v>
      </c>
      <c r="H1388" cm="1">
        <f t="array" ref="H1388">_xlfn.SWITCH(I1388,"Sunday",1,"Monday",2,"Tuesday",3,"Wednesday",4,"Thursday",5,"Friday",6,"Saturday",7)</f>
        <v>6</v>
      </c>
      <c r="I1388" t="str">
        <f t="shared" si="237"/>
        <v>Friday</v>
      </c>
      <c r="J1388">
        <f t="shared" si="238"/>
        <v>18</v>
      </c>
      <c r="K1388">
        <f t="shared" si="239"/>
        <v>291</v>
      </c>
      <c r="L1388">
        <f t="shared" si="240"/>
        <v>42</v>
      </c>
      <c r="M1388" t="str">
        <f t="shared" si="241"/>
        <v>2013-10</v>
      </c>
    </row>
    <row r="1389" spans="1:13">
      <c r="A1389" s="1" t="str">
        <f t="shared" si="231"/>
        <v>20131019</v>
      </c>
      <c r="B1389" s="4">
        <v>41566</v>
      </c>
      <c r="C1389" s="2">
        <f t="shared" si="232"/>
        <v>10</v>
      </c>
      <c r="D1389" s="2" t="str">
        <f t="shared" si="233"/>
        <v>October</v>
      </c>
      <c r="E1389">
        <f t="shared" si="234"/>
        <v>4</v>
      </c>
      <c r="F1389" t="str">
        <f t="shared" si="235"/>
        <v>Qtr 04</v>
      </c>
      <c r="G1389">
        <f t="shared" si="236"/>
        <v>2013</v>
      </c>
      <c r="H1389" cm="1">
        <f t="array" ref="H1389">_xlfn.SWITCH(I1389,"Sunday",1,"Monday",2,"Tuesday",3,"Wednesday",4,"Thursday",5,"Friday",6,"Saturday",7)</f>
        <v>7</v>
      </c>
      <c r="I1389" t="str">
        <f t="shared" si="237"/>
        <v>Saturday</v>
      </c>
      <c r="J1389">
        <f t="shared" si="238"/>
        <v>19</v>
      </c>
      <c r="K1389">
        <f t="shared" si="239"/>
        <v>292</v>
      </c>
      <c r="L1389">
        <f t="shared" si="240"/>
        <v>42</v>
      </c>
      <c r="M1389" t="str">
        <f t="shared" si="241"/>
        <v>2013-10</v>
      </c>
    </row>
    <row r="1390" spans="1:13">
      <c r="A1390" s="1" t="str">
        <f t="shared" si="231"/>
        <v>20131020</v>
      </c>
      <c r="B1390" s="4">
        <v>41567</v>
      </c>
      <c r="C1390" s="2">
        <f t="shared" si="232"/>
        <v>10</v>
      </c>
      <c r="D1390" s="2" t="str">
        <f t="shared" si="233"/>
        <v>October</v>
      </c>
      <c r="E1390">
        <f t="shared" si="234"/>
        <v>4</v>
      </c>
      <c r="F1390" t="str">
        <f t="shared" si="235"/>
        <v>Qtr 04</v>
      </c>
      <c r="G1390">
        <f t="shared" si="236"/>
        <v>2013</v>
      </c>
      <c r="H1390" cm="1">
        <f t="array" ref="H1390">_xlfn.SWITCH(I1390,"Sunday",1,"Monday",2,"Tuesday",3,"Wednesday",4,"Thursday",5,"Friday",6,"Saturday",7)</f>
        <v>1</v>
      </c>
      <c r="I1390" t="str">
        <f t="shared" si="237"/>
        <v>Sunday</v>
      </c>
      <c r="J1390">
        <f t="shared" si="238"/>
        <v>20</v>
      </c>
      <c r="K1390">
        <f t="shared" si="239"/>
        <v>293</v>
      </c>
      <c r="L1390">
        <f t="shared" si="240"/>
        <v>43</v>
      </c>
      <c r="M1390" t="str">
        <f t="shared" si="241"/>
        <v>2013-10</v>
      </c>
    </row>
    <row r="1391" spans="1:13">
      <c r="A1391" s="1" t="str">
        <f t="shared" si="231"/>
        <v>20131021</v>
      </c>
      <c r="B1391" s="4">
        <v>41568</v>
      </c>
      <c r="C1391" s="2">
        <f t="shared" si="232"/>
        <v>10</v>
      </c>
      <c r="D1391" s="2" t="str">
        <f t="shared" si="233"/>
        <v>October</v>
      </c>
      <c r="E1391">
        <f t="shared" si="234"/>
        <v>4</v>
      </c>
      <c r="F1391" t="str">
        <f t="shared" si="235"/>
        <v>Qtr 04</v>
      </c>
      <c r="G1391">
        <f t="shared" si="236"/>
        <v>2013</v>
      </c>
      <c r="H1391" cm="1">
        <f t="array" ref="H1391">_xlfn.SWITCH(I1391,"Sunday",1,"Monday",2,"Tuesday",3,"Wednesday",4,"Thursday",5,"Friday",6,"Saturday",7)</f>
        <v>2</v>
      </c>
      <c r="I1391" t="str">
        <f t="shared" si="237"/>
        <v>Monday</v>
      </c>
      <c r="J1391">
        <f t="shared" si="238"/>
        <v>21</v>
      </c>
      <c r="K1391">
        <f t="shared" si="239"/>
        <v>294</v>
      </c>
      <c r="L1391">
        <f t="shared" si="240"/>
        <v>43</v>
      </c>
      <c r="M1391" t="str">
        <f t="shared" si="241"/>
        <v>2013-10</v>
      </c>
    </row>
    <row r="1392" spans="1:13">
      <c r="A1392" s="1" t="str">
        <f t="shared" si="231"/>
        <v>20131022</v>
      </c>
      <c r="B1392" s="4">
        <v>41569</v>
      </c>
      <c r="C1392" s="2">
        <f t="shared" si="232"/>
        <v>10</v>
      </c>
      <c r="D1392" s="2" t="str">
        <f t="shared" si="233"/>
        <v>October</v>
      </c>
      <c r="E1392">
        <f t="shared" si="234"/>
        <v>4</v>
      </c>
      <c r="F1392" t="str">
        <f t="shared" si="235"/>
        <v>Qtr 04</v>
      </c>
      <c r="G1392">
        <f t="shared" si="236"/>
        <v>2013</v>
      </c>
      <c r="H1392" cm="1">
        <f t="array" ref="H1392">_xlfn.SWITCH(I1392,"Sunday",1,"Monday",2,"Tuesday",3,"Wednesday",4,"Thursday",5,"Friday",6,"Saturday",7)</f>
        <v>3</v>
      </c>
      <c r="I1392" t="str">
        <f t="shared" si="237"/>
        <v>Tuesday</v>
      </c>
      <c r="J1392">
        <f t="shared" si="238"/>
        <v>22</v>
      </c>
      <c r="K1392">
        <f t="shared" si="239"/>
        <v>295</v>
      </c>
      <c r="L1392">
        <f t="shared" si="240"/>
        <v>43</v>
      </c>
      <c r="M1392" t="str">
        <f t="shared" si="241"/>
        <v>2013-10</v>
      </c>
    </row>
    <row r="1393" spans="1:13">
      <c r="A1393" s="1" t="str">
        <f t="shared" si="231"/>
        <v>20131023</v>
      </c>
      <c r="B1393" s="4">
        <v>41570</v>
      </c>
      <c r="C1393" s="2">
        <f t="shared" si="232"/>
        <v>10</v>
      </c>
      <c r="D1393" s="2" t="str">
        <f t="shared" si="233"/>
        <v>October</v>
      </c>
      <c r="E1393">
        <f t="shared" si="234"/>
        <v>4</v>
      </c>
      <c r="F1393" t="str">
        <f t="shared" si="235"/>
        <v>Qtr 04</v>
      </c>
      <c r="G1393">
        <f t="shared" si="236"/>
        <v>2013</v>
      </c>
      <c r="H1393" cm="1">
        <f t="array" ref="H1393">_xlfn.SWITCH(I1393,"Sunday",1,"Monday",2,"Tuesday",3,"Wednesday",4,"Thursday",5,"Friday",6,"Saturday",7)</f>
        <v>4</v>
      </c>
      <c r="I1393" t="str">
        <f t="shared" si="237"/>
        <v>Wednesday</v>
      </c>
      <c r="J1393">
        <f t="shared" si="238"/>
        <v>23</v>
      </c>
      <c r="K1393">
        <f t="shared" si="239"/>
        <v>296</v>
      </c>
      <c r="L1393">
        <f t="shared" si="240"/>
        <v>43</v>
      </c>
      <c r="M1393" t="str">
        <f t="shared" si="241"/>
        <v>2013-10</v>
      </c>
    </row>
    <row r="1394" spans="1:13">
      <c r="A1394" s="1" t="str">
        <f t="shared" si="231"/>
        <v>20131024</v>
      </c>
      <c r="B1394" s="4">
        <v>41571</v>
      </c>
      <c r="C1394" s="2">
        <f t="shared" si="232"/>
        <v>10</v>
      </c>
      <c r="D1394" s="2" t="str">
        <f t="shared" si="233"/>
        <v>October</v>
      </c>
      <c r="E1394">
        <f t="shared" si="234"/>
        <v>4</v>
      </c>
      <c r="F1394" t="str">
        <f t="shared" si="235"/>
        <v>Qtr 04</v>
      </c>
      <c r="G1394">
        <f t="shared" si="236"/>
        <v>2013</v>
      </c>
      <c r="H1394" cm="1">
        <f t="array" ref="H1394">_xlfn.SWITCH(I1394,"Sunday",1,"Monday",2,"Tuesday",3,"Wednesday",4,"Thursday",5,"Friday",6,"Saturday",7)</f>
        <v>5</v>
      </c>
      <c r="I1394" t="str">
        <f t="shared" si="237"/>
        <v>Thursday</v>
      </c>
      <c r="J1394">
        <f t="shared" si="238"/>
        <v>24</v>
      </c>
      <c r="K1394">
        <f t="shared" si="239"/>
        <v>297</v>
      </c>
      <c r="L1394">
        <f t="shared" si="240"/>
        <v>43</v>
      </c>
      <c r="M1394" t="str">
        <f t="shared" si="241"/>
        <v>2013-10</v>
      </c>
    </row>
    <row r="1395" spans="1:13">
      <c r="A1395" s="1" t="str">
        <f t="shared" si="231"/>
        <v>20131025</v>
      </c>
      <c r="B1395" s="4">
        <v>41572</v>
      </c>
      <c r="C1395" s="2">
        <f t="shared" si="232"/>
        <v>10</v>
      </c>
      <c r="D1395" s="2" t="str">
        <f t="shared" si="233"/>
        <v>October</v>
      </c>
      <c r="E1395">
        <f t="shared" si="234"/>
        <v>4</v>
      </c>
      <c r="F1395" t="str">
        <f t="shared" si="235"/>
        <v>Qtr 04</v>
      </c>
      <c r="G1395">
        <f t="shared" si="236"/>
        <v>2013</v>
      </c>
      <c r="H1395" cm="1">
        <f t="array" ref="H1395">_xlfn.SWITCH(I1395,"Sunday",1,"Monday",2,"Tuesday",3,"Wednesday",4,"Thursday",5,"Friday",6,"Saturday",7)</f>
        <v>6</v>
      </c>
      <c r="I1395" t="str">
        <f t="shared" si="237"/>
        <v>Friday</v>
      </c>
      <c r="J1395">
        <f t="shared" si="238"/>
        <v>25</v>
      </c>
      <c r="K1395">
        <f t="shared" si="239"/>
        <v>298</v>
      </c>
      <c r="L1395">
        <f t="shared" si="240"/>
        <v>43</v>
      </c>
      <c r="M1395" t="str">
        <f t="shared" si="241"/>
        <v>2013-10</v>
      </c>
    </row>
    <row r="1396" spans="1:13">
      <c r="A1396" s="1" t="str">
        <f t="shared" si="231"/>
        <v>20131026</v>
      </c>
      <c r="B1396" s="4">
        <v>41573</v>
      </c>
      <c r="C1396" s="2">
        <f t="shared" si="232"/>
        <v>10</v>
      </c>
      <c r="D1396" s="2" t="str">
        <f t="shared" si="233"/>
        <v>October</v>
      </c>
      <c r="E1396">
        <f t="shared" si="234"/>
        <v>4</v>
      </c>
      <c r="F1396" t="str">
        <f t="shared" si="235"/>
        <v>Qtr 04</v>
      </c>
      <c r="G1396">
        <f t="shared" si="236"/>
        <v>2013</v>
      </c>
      <c r="H1396" cm="1">
        <f t="array" ref="H1396">_xlfn.SWITCH(I1396,"Sunday",1,"Monday",2,"Tuesday",3,"Wednesday",4,"Thursday",5,"Friday",6,"Saturday",7)</f>
        <v>7</v>
      </c>
      <c r="I1396" t="str">
        <f t="shared" si="237"/>
        <v>Saturday</v>
      </c>
      <c r="J1396">
        <f t="shared" si="238"/>
        <v>26</v>
      </c>
      <c r="K1396">
        <f t="shared" si="239"/>
        <v>299</v>
      </c>
      <c r="L1396">
        <f t="shared" si="240"/>
        <v>43</v>
      </c>
      <c r="M1396" t="str">
        <f t="shared" si="241"/>
        <v>2013-10</v>
      </c>
    </row>
    <row r="1397" spans="1:13">
      <c r="A1397" s="1" t="str">
        <f t="shared" si="231"/>
        <v>20131027</v>
      </c>
      <c r="B1397" s="4">
        <v>41574</v>
      </c>
      <c r="C1397" s="2">
        <f t="shared" si="232"/>
        <v>10</v>
      </c>
      <c r="D1397" s="2" t="str">
        <f t="shared" si="233"/>
        <v>October</v>
      </c>
      <c r="E1397">
        <f t="shared" si="234"/>
        <v>4</v>
      </c>
      <c r="F1397" t="str">
        <f t="shared" si="235"/>
        <v>Qtr 04</v>
      </c>
      <c r="G1397">
        <f t="shared" si="236"/>
        <v>2013</v>
      </c>
      <c r="H1397" cm="1">
        <f t="array" ref="H1397">_xlfn.SWITCH(I1397,"Sunday",1,"Monday",2,"Tuesday",3,"Wednesday",4,"Thursday",5,"Friday",6,"Saturday",7)</f>
        <v>1</v>
      </c>
      <c r="I1397" t="str">
        <f t="shared" si="237"/>
        <v>Sunday</v>
      </c>
      <c r="J1397">
        <f t="shared" si="238"/>
        <v>27</v>
      </c>
      <c r="K1397">
        <f t="shared" si="239"/>
        <v>300</v>
      </c>
      <c r="L1397">
        <f t="shared" si="240"/>
        <v>44</v>
      </c>
      <c r="M1397" t="str">
        <f t="shared" si="241"/>
        <v>2013-10</v>
      </c>
    </row>
    <row r="1398" spans="1:13">
      <c r="A1398" s="1" t="str">
        <f t="shared" si="231"/>
        <v>20131028</v>
      </c>
      <c r="B1398" s="4">
        <v>41575</v>
      </c>
      <c r="C1398" s="2">
        <f t="shared" si="232"/>
        <v>10</v>
      </c>
      <c r="D1398" s="2" t="str">
        <f t="shared" si="233"/>
        <v>October</v>
      </c>
      <c r="E1398">
        <f t="shared" si="234"/>
        <v>4</v>
      </c>
      <c r="F1398" t="str">
        <f t="shared" si="235"/>
        <v>Qtr 04</v>
      </c>
      <c r="G1398">
        <f t="shared" si="236"/>
        <v>2013</v>
      </c>
      <c r="H1398" cm="1">
        <f t="array" ref="H1398">_xlfn.SWITCH(I1398,"Sunday",1,"Monday",2,"Tuesday",3,"Wednesday",4,"Thursday",5,"Friday",6,"Saturday",7)</f>
        <v>2</v>
      </c>
      <c r="I1398" t="str">
        <f t="shared" si="237"/>
        <v>Monday</v>
      </c>
      <c r="J1398">
        <f t="shared" si="238"/>
        <v>28</v>
      </c>
      <c r="K1398">
        <f t="shared" si="239"/>
        <v>301</v>
      </c>
      <c r="L1398">
        <f t="shared" si="240"/>
        <v>44</v>
      </c>
      <c r="M1398" t="str">
        <f t="shared" si="241"/>
        <v>2013-10</v>
      </c>
    </row>
    <row r="1399" spans="1:13">
      <c r="A1399" s="1" t="str">
        <f t="shared" si="231"/>
        <v>20131029</v>
      </c>
      <c r="B1399" s="4">
        <v>41576</v>
      </c>
      <c r="C1399" s="2">
        <f t="shared" si="232"/>
        <v>10</v>
      </c>
      <c r="D1399" s="2" t="str">
        <f t="shared" si="233"/>
        <v>October</v>
      </c>
      <c r="E1399">
        <f t="shared" si="234"/>
        <v>4</v>
      </c>
      <c r="F1399" t="str">
        <f t="shared" si="235"/>
        <v>Qtr 04</v>
      </c>
      <c r="G1399">
        <f t="shared" si="236"/>
        <v>2013</v>
      </c>
      <c r="H1399" cm="1">
        <f t="array" ref="H1399">_xlfn.SWITCH(I1399,"Sunday",1,"Monday",2,"Tuesday",3,"Wednesday",4,"Thursday",5,"Friday",6,"Saturday",7)</f>
        <v>3</v>
      </c>
      <c r="I1399" t="str">
        <f t="shared" si="237"/>
        <v>Tuesday</v>
      </c>
      <c r="J1399">
        <f t="shared" si="238"/>
        <v>29</v>
      </c>
      <c r="K1399">
        <f t="shared" si="239"/>
        <v>302</v>
      </c>
      <c r="L1399">
        <f t="shared" si="240"/>
        <v>44</v>
      </c>
      <c r="M1399" t="str">
        <f t="shared" si="241"/>
        <v>2013-10</v>
      </c>
    </row>
    <row r="1400" spans="1:13">
      <c r="A1400" s="1" t="str">
        <f t="shared" si="231"/>
        <v>20131030</v>
      </c>
      <c r="B1400" s="4">
        <v>41577</v>
      </c>
      <c r="C1400" s="2">
        <f t="shared" si="232"/>
        <v>10</v>
      </c>
      <c r="D1400" s="2" t="str">
        <f t="shared" si="233"/>
        <v>October</v>
      </c>
      <c r="E1400">
        <f t="shared" si="234"/>
        <v>4</v>
      </c>
      <c r="F1400" t="str">
        <f t="shared" si="235"/>
        <v>Qtr 04</v>
      </c>
      <c r="G1400">
        <f t="shared" si="236"/>
        <v>2013</v>
      </c>
      <c r="H1400" cm="1">
        <f t="array" ref="H1400">_xlfn.SWITCH(I1400,"Sunday",1,"Monday",2,"Tuesday",3,"Wednesday",4,"Thursday",5,"Friday",6,"Saturday",7)</f>
        <v>4</v>
      </c>
      <c r="I1400" t="str">
        <f t="shared" si="237"/>
        <v>Wednesday</v>
      </c>
      <c r="J1400">
        <f t="shared" si="238"/>
        <v>30</v>
      </c>
      <c r="K1400">
        <f t="shared" si="239"/>
        <v>303</v>
      </c>
      <c r="L1400">
        <f t="shared" si="240"/>
        <v>44</v>
      </c>
      <c r="M1400" t="str">
        <f t="shared" si="241"/>
        <v>2013-10</v>
      </c>
    </row>
    <row r="1401" spans="1:13">
      <c r="A1401" s="1" t="str">
        <f t="shared" si="231"/>
        <v>20131031</v>
      </c>
      <c r="B1401" s="4">
        <v>41578</v>
      </c>
      <c r="C1401" s="2">
        <f t="shared" si="232"/>
        <v>10</v>
      </c>
      <c r="D1401" s="2" t="str">
        <f t="shared" si="233"/>
        <v>October</v>
      </c>
      <c r="E1401">
        <f t="shared" si="234"/>
        <v>4</v>
      </c>
      <c r="F1401" t="str">
        <f t="shared" si="235"/>
        <v>Qtr 04</v>
      </c>
      <c r="G1401">
        <f t="shared" si="236"/>
        <v>2013</v>
      </c>
      <c r="H1401" cm="1">
        <f t="array" ref="H1401">_xlfn.SWITCH(I1401,"Sunday",1,"Monday",2,"Tuesday",3,"Wednesday",4,"Thursday",5,"Friday",6,"Saturday",7)</f>
        <v>5</v>
      </c>
      <c r="I1401" t="str">
        <f t="shared" si="237"/>
        <v>Thursday</v>
      </c>
      <c r="J1401">
        <f t="shared" si="238"/>
        <v>31</v>
      </c>
      <c r="K1401">
        <f t="shared" si="239"/>
        <v>304</v>
      </c>
      <c r="L1401">
        <f t="shared" si="240"/>
        <v>44</v>
      </c>
      <c r="M1401" t="str">
        <f t="shared" si="241"/>
        <v>2013-10</v>
      </c>
    </row>
    <row r="1402" spans="1:13">
      <c r="A1402" s="1" t="str">
        <f t="shared" si="231"/>
        <v>20131101</v>
      </c>
      <c r="B1402" s="4">
        <v>41579</v>
      </c>
      <c r="C1402" s="2">
        <f t="shared" si="232"/>
        <v>11</v>
      </c>
      <c r="D1402" s="2" t="str">
        <f t="shared" si="233"/>
        <v>November</v>
      </c>
      <c r="E1402">
        <f t="shared" si="234"/>
        <v>4</v>
      </c>
      <c r="F1402" t="str">
        <f t="shared" si="235"/>
        <v>Qtr 04</v>
      </c>
      <c r="G1402">
        <f t="shared" si="236"/>
        <v>2013</v>
      </c>
      <c r="H1402" cm="1">
        <f t="array" ref="H1402">_xlfn.SWITCH(I1402,"Sunday",1,"Monday",2,"Tuesday",3,"Wednesday",4,"Thursday",5,"Friday",6,"Saturday",7)</f>
        <v>6</v>
      </c>
      <c r="I1402" t="str">
        <f t="shared" si="237"/>
        <v>Friday</v>
      </c>
      <c r="J1402">
        <f t="shared" si="238"/>
        <v>1</v>
      </c>
      <c r="K1402">
        <f t="shared" si="239"/>
        <v>305</v>
      </c>
      <c r="L1402">
        <f t="shared" si="240"/>
        <v>44</v>
      </c>
      <c r="M1402" t="str">
        <f t="shared" si="241"/>
        <v>2013-11</v>
      </c>
    </row>
    <row r="1403" spans="1:13">
      <c r="A1403" s="1" t="str">
        <f t="shared" si="231"/>
        <v>20131102</v>
      </c>
      <c r="B1403" s="4">
        <v>41580</v>
      </c>
      <c r="C1403" s="2">
        <f t="shared" si="232"/>
        <v>11</v>
      </c>
      <c r="D1403" s="2" t="str">
        <f t="shared" si="233"/>
        <v>November</v>
      </c>
      <c r="E1403">
        <f t="shared" si="234"/>
        <v>4</v>
      </c>
      <c r="F1403" t="str">
        <f t="shared" si="235"/>
        <v>Qtr 04</v>
      </c>
      <c r="G1403">
        <f t="shared" si="236"/>
        <v>2013</v>
      </c>
      <c r="H1403" cm="1">
        <f t="array" ref="H1403">_xlfn.SWITCH(I1403,"Sunday",1,"Monday",2,"Tuesday",3,"Wednesday",4,"Thursday",5,"Friday",6,"Saturday",7)</f>
        <v>7</v>
      </c>
      <c r="I1403" t="str">
        <f t="shared" si="237"/>
        <v>Saturday</v>
      </c>
      <c r="J1403">
        <f t="shared" si="238"/>
        <v>2</v>
      </c>
      <c r="K1403">
        <f t="shared" si="239"/>
        <v>306</v>
      </c>
      <c r="L1403">
        <f t="shared" si="240"/>
        <v>44</v>
      </c>
      <c r="M1403" t="str">
        <f t="shared" si="241"/>
        <v>2013-11</v>
      </c>
    </row>
    <row r="1404" spans="1:13">
      <c r="A1404" s="1" t="str">
        <f t="shared" si="231"/>
        <v>20131103</v>
      </c>
      <c r="B1404" s="4">
        <v>41581</v>
      </c>
      <c r="C1404" s="2">
        <f t="shared" si="232"/>
        <v>11</v>
      </c>
      <c r="D1404" s="2" t="str">
        <f t="shared" si="233"/>
        <v>November</v>
      </c>
      <c r="E1404">
        <f t="shared" si="234"/>
        <v>4</v>
      </c>
      <c r="F1404" t="str">
        <f t="shared" si="235"/>
        <v>Qtr 04</v>
      </c>
      <c r="G1404">
        <f t="shared" si="236"/>
        <v>2013</v>
      </c>
      <c r="H1404" cm="1">
        <f t="array" ref="H1404">_xlfn.SWITCH(I1404,"Sunday",1,"Monday",2,"Tuesday",3,"Wednesday",4,"Thursday",5,"Friday",6,"Saturday",7)</f>
        <v>1</v>
      </c>
      <c r="I1404" t="str">
        <f t="shared" si="237"/>
        <v>Sunday</v>
      </c>
      <c r="J1404">
        <f t="shared" si="238"/>
        <v>3</v>
      </c>
      <c r="K1404">
        <f t="shared" si="239"/>
        <v>307</v>
      </c>
      <c r="L1404">
        <f t="shared" si="240"/>
        <v>45</v>
      </c>
      <c r="M1404" t="str">
        <f t="shared" si="241"/>
        <v>2013-11</v>
      </c>
    </row>
    <row r="1405" spans="1:13">
      <c r="A1405" s="1" t="str">
        <f t="shared" si="231"/>
        <v>20131104</v>
      </c>
      <c r="B1405" s="4">
        <v>41582</v>
      </c>
      <c r="C1405" s="2">
        <f t="shared" si="232"/>
        <v>11</v>
      </c>
      <c r="D1405" s="2" t="str">
        <f t="shared" si="233"/>
        <v>November</v>
      </c>
      <c r="E1405">
        <f t="shared" si="234"/>
        <v>4</v>
      </c>
      <c r="F1405" t="str">
        <f t="shared" si="235"/>
        <v>Qtr 04</v>
      </c>
      <c r="G1405">
        <f t="shared" si="236"/>
        <v>2013</v>
      </c>
      <c r="H1405" cm="1">
        <f t="array" ref="H1405">_xlfn.SWITCH(I1405,"Sunday",1,"Monday",2,"Tuesday",3,"Wednesday",4,"Thursday",5,"Friday",6,"Saturday",7)</f>
        <v>2</v>
      </c>
      <c r="I1405" t="str">
        <f t="shared" si="237"/>
        <v>Monday</v>
      </c>
      <c r="J1405">
        <f t="shared" si="238"/>
        <v>4</v>
      </c>
      <c r="K1405">
        <f t="shared" si="239"/>
        <v>308</v>
      </c>
      <c r="L1405">
        <f t="shared" si="240"/>
        <v>45</v>
      </c>
      <c r="M1405" t="str">
        <f t="shared" si="241"/>
        <v>2013-11</v>
      </c>
    </row>
    <row r="1406" spans="1:13">
      <c r="A1406" s="1" t="str">
        <f t="shared" si="231"/>
        <v>20131105</v>
      </c>
      <c r="B1406" s="4">
        <v>41583</v>
      </c>
      <c r="C1406" s="2">
        <f t="shared" si="232"/>
        <v>11</v>
      </c>
      <c r="D1406" s="2" t="str">
        <f t="shared" si="233"/>
        <v>November</v>
      </c>
      <c r="E1406">
        <f t="shared" si="234"/>
        <v>4</v>
      </c>
      <c r="F1406" t="str">
        <f t="shared" si="235"/>
        <v>Qtr 04</v>
      </c>
      <c r="G1406">
        <f t="shared" si="236"/>
        <v>2013</v>
      </c>
      <c r="H1406" cm="1">
        <f t="array" ref="H1406">_xlfn.SWITCH(I1406,"Sunday",1,"Monday",2,"Tuesday",3,"Wednesday",4,"Thursday",5,"Friday",6,"Saturday",7)</f>
        <v>3</v>
      </c>
      <c r="I1406" t="str">
        <f t="shared" si="237"/>
        <v>Tuesday</v>
      </c>
      <c r="J1406">
        <f t="shared" si="238"/>
        <v>5</v>
      </c>
      <c r="K1406">
        <f t="shared" si="239"/>
        <v>309</v>
      </c>
      <c r="L1406">
        <f t="shared" si="240"/>
        <v>45</v>
      </c>
      <c r="M1406" t="str">
        <f t="shared" si="241"/>
        <v>2013-11</v>
      </c>
    </row>
    <row r="1407" spans="1:13">
      <c r="A1407" s="1" t="str">
        <f t="shared" si="231"/>
        <v>20131106</v>
      </c>
      <c r="B1407" s="4">
        <v>41584</v>
      </c>
      <c r="C1407" s="2">
        <f t="shared" si="232"/>
        <v>11</v>
      </c>
      <c r="D1407" s="2" t="str">
        <f t="shared" si="233"/>
        <v>November</v>
      </c>
      <c r="E1407">
        <f t="shared" si="234"/>
        <v>4</v>
      </c>
      <c r="F1407" t="str">
        <f t="shared" si="235"/>
        <v>Qtr 04</v>
      </c>
      <c r="G1407">
        <f t="shared" si="236"/>
        <v>2013</v>
      </c>
      <c r="H1407" cm="1">
        <f t="array" ref="H1407">_xlfn.SWITCH(I1407,"Sunday",1,"Monday",2,"Tuesday",3,"Wednesday",4,"Thursday",5,"Friday",6,"Saturday",7)</f>
        <v>4</v>
      </c>
      <c r="I1407" t="str">
        <f t="shared" si="237"/>
        <v>Wednesday</v>
      </c>
      <c r="J1407">
        <f t="shared" si="238"/>
        <v>6</v>
      </c>
      <c r="K1407">
        <f t="shared" si="239"/>
        <v>310</v>
      </c>
      <c r="L1407">
        <f t="shared" si="240"/>
        <v>45</v>
      </c>
      <c r="M1407" t="str">
        <f t="shared" si="241"/>
        <v>2013-11</v>
      </c>
    </row>
    <row r="1408" spans="1:13">
      <c r="A1408" s="1" t="str">
        <f t="shared" si="231"/>
        <v>20131107</v>
      </c>
      <c r="B1408" s="4">
        <v>41585</v>
      </c>
      <c r="C1408" s="2">
        <f t="shared" si="232"/>
        <v>11</v>
      </c>
      <c r="D1408" s="2" t="str">
        <f t="shared" si="233"/>
        <v>November</v>
      </c>
      <c r="E1408">
        <f t="shared" si="234"/>
        <v>4</v>
      </c>
      <c r="F1408" t="str">
        <f t="shared" si="235"/>
        <v>Qtr 04</v>
      </c>
      <c r="G1408">
        <f t="shared" si="236"/>
        <v>2013</v>
      </c>
      <c r="H1408" cm="1">
        <f t="array" ref="H1408">_xlfn.SWITCH(I1408,"Sunday",1,"Monday",2,"Tuesday",3,"Wednesday",4,"Thursday",5,"Friday",6,"Saturday",7)</f>
        <v>5</v>
      </c>
      <c r="I1408" t="str">
        <f t="shared" si="237"/>
        <v>Thursday</v>
      </c>
      <c r="J1408">
        <f t="shared" si="238"/>
        <v>7</v>
      </c>
      <c r="K1408">
        <f t="shared" si="239"/>
        <v>311</v>
      </c>
      <c r="L1408">
        <f t="shared" si="240"/>
        <v>45</v>
      </c>
      <c r="M1408" t="str">
        <f t="shared" si="241"/>
        <v>2013-11</v>
      </c>
    </row>
    <row r="1409" spans="1:13">
      <c r="A1409" s="1" t="str">
        <f t="shared" si="231"/>
        <v>20131108</v>
      </c>
      <c r="B1409" s="4">
        <v>41586</v>
      </c>
      <c r="C1409" s="2">
        <f t="shared" si="232"/>
        <v>11</v>
      </c>
      <c r="D1409" s="2" t="str">
        <f t="shared" si="233"/>
        <v>November</v>
      </c>
      <c r="E1409">
        <f t="shared" si="234"/>
        <v>4</v>
      </c>
      <c r="F1409" t="str">
        <f t="shared" si="235"/>
        <v>Qtr 04</v>
      </c>
      <c r="G1409">
        <f t="shared" si="236"/>
        <v>2013</v>
      </c>
      <c r="H1409" cm="1">
        <f t="array" ref="H1409">_xlfn.SWITCH(I1409,"Sunday",1,"Monday",2,"Tuesday",3,"Wednesday",4,"Thursday",5,"Friday",6,"Saturday",7)</f>
        <v>6</v>
      </c>
      <c r="I1409" t="str">
        <f t="shared" si="237"/>
        <v>Friday</v>
      </c>
      <c r="J1409">
        <f t="shared" si="238"/>
        <v>8</v>
      </c>
      <c r="K1409">
        <f t="shared" si="239"/>
        <v>312</v>
      </c>
      <c r="L1409">
        <f t="shared" si="240"/>
        <v>45</v>
      </c>
      <c r="M1409" t="str">
        <f t="shared" si="241"/>
        <v>2013-11</v>
      </c>
    </row>
    <row r="1410" spans="1:13">
      <c r="A1410" s="1" t="str">
        <f t="shared" si="231"/>
        <v>20131109</v>
      </c>
      <c r="B1410" s="4">
        <v>41587</v>
      </c>
      <c r="C1410" s="2">
        <f t="shared" si="232"/>
        <v>11</v>
      </c>
      <c r="D1410" s="2" t="str">
        <f t="shared" si="233"/>
        <v>November</v>
      </c>
      <c r="E1410">
        <f t="shared" si="234"/>
        <v>4</v>
      </c>
      <c r="F1410" t="str">
        <f t="shared" si="235"/>
        <v>Qtr 04</v>
      </c>
      <c r="G1410">
        <f t="shared" si="236"/>
        <v>2013</v>
      </c>
      <c r="H1410" cm="1">
        <f t="array" ref="H1410">_xlfn.SWITCH(I1410,"Sunday",1,"Monday",2,"Tuesday",3,"Wednesday",4,"Thursday",5,"Friday",6,"Saturday",7)</f>
        <v>7</v>
      </c>
      <c r="I1410" t="str">
        <f t="shared" si="237"/>
        <v>Saturday</v>
      </c>
      <c r="J1410">
        <f t="shared" si="238"/>
        <v>9</v>
      </c>
      <c r="K1410">
        <f t="shared" si="239"/>
        <v>313</v>
      </c>
      <c r="L1410">
        <f t="shared" si="240"/>
        <v>45</v>
      </c>
      <c r="M1410" t="str">
        <f t="shared" si="241"/>
        <v>2013-11</v>
      </c>
    </row>
    <row r="1411" spans="1:13">
      <c r="A1411" s="1" t="str">
        <f t="shared" ref="A1411:A1474" si="242">YEAR(B1411) &amp; REPT("0",2 - LEN(C1411)) &amp; C1411 &amp; REPT("0",2 - LEN(J1411)) &amp; J1411</f>
        <v>20131110</v>
      </c>
      <c r="B1411" s="4">
        <v>41588</v>
      </c>
      <c r="C1411" s="2">
        <f t="shared" ref="C1411:C1474" si="243">MONTH(B1411)</f>
        <v>11</v>
      </c>
      <c r="D1411" s="2" t="str">
        <f t="shared" ref="D1411:D1474" si="244">TEXT(B1411,"mmmm")</f>
        <v>November</v>
      </c>
      <c r="E1411">
        <f t="shared" ref="E1411:E1474" si="245">IF( OR(C1411 = 1, C1411=2, C1411 = 3),1, IF(OR(C1411 = 4, C1411=5, C1411 = 6),2,IF(OR(C1411 = 7, C1411=8, C1411 = 9),3,4)))</f>
        <v>4</v>
      </c>
      <c r="F1411" t="str">
        <f t="shared" ref="F1411:F1474" si="246">"Qtr " &amp; REPT("0",2 - LEN(E1411)) &amp; E1411</f>
        <v>Qtr 04</v>
      </c>
      <c r="G1411">
        <f t="shared" ref="G1411:G1474" si="247">YEAR(B1411)</f>
        <v>2013</v>
      </c>
      <c r="H1411" cm="1">
        <f t="array" ref="H1411">_xlfn.SWITCH(I1411,"Sunday",1,"Monday",2,"Tuesday",3,"Wednesday",4,"Thursday",5,"Friday",6,"Saturday",7)</f>
        <v>1</v>
      </c>
      <c r="I1411" t="str">
        <f t="shared" ref="I1411:I1474" si="248">TEXT(B1411,"dddd")</f>
        <v>Sunday</v>
      </c>
      <c r="J1411">
        <f t="shared" ref="J1411:J1474" si="249">DAY(B1411)</f>
        <v>10</v>
      </c>
      <c r="K1411">
        <f t="shared" ref="K1411:K1474" si="250">B1411 - DATE(YEAR(B1411),1,0)</f>
        <v>314</v>
      </c>
      <c r="L1411">
        <f t="shared" ref="L1411:L1474" si="251">WEEKNUM(B1411)</f>
        <v>46</v>
      </c>
      <c r="M1411" t="str">
        <f t="shared" si="241"/>
        <v>2013-11</v>
      </c>
    </row>
    <row r="1412" spans="1:13">
      <c r="A1412" s="1" t="str">
        <f t="shared" si="242"/>
        <v>20131111</v>
      </c>
      <c r="B1412" s="4">
        <v>41589</v>
      </c>
      <c r="C1412" s="2">
        <f t="shared" si="243"/>
        <v>11</v>
      </c>
      <c r="D1412" s="2" t="str">
        <f t="shared" si="244"/>
        <v>November</v>
      </c>
      <c r="E1412">
        <f t="shared" si="245"/>
        <v>4</v>
      </c>
      <c r="F1412" t="str">
        <f t="shared" si="246"/>
        <v>Qtr 04</v>
      </c>
      <c r="G1412">
        <f t="shared" si="247"/>
        <v>2013</v>
      </c>
      <c r="H1412" cm="1">
        <f t="array" ref="H1412">_xlfn.SWITCH(I1412,"Sunday",1,"Monday",2,"Tuesday",3,"Wednesday",4,"Thursday",5,"Friday",6,"Saturday",7)</f>
        <v>2</v>
      </c>
      <c r="I1412" t="str">
        <f t="shared" si="248"/>
        <v>Monday</v>
      </c>
      <c r="J1412">
        <f t="shared" si="249"/>
        <v>11</v>
      </c>
      <c r="K1412">
        <f t="shared" si="250"/>
        <v>315</v>
      </c>
      <c r="L1412">
        <f t="shared" si="251"/>
        <v>46</v>
      </c>
      <c r="M1412" t="str">
        <f t="shared" ref="M1412:M1475" si="252">YEAR(B1412) &amp; "-" &amp; REPT("0",2 - LEN(C1412)) &amp; C1412</f>
        <v>2013-11</v>
      </c>
    </row>
    <row r="1413" spans="1:13">
      <c r="A1413" s="1" t="str">
        <f t="shared" si="242"/>
        <v>20131112</v>
      </c>
      <c r="B1413" s="4">
        <v>41590</v>
      </c>
      <c r="C1413" s="2">
        <f t="shared" si="243"/>
        <v>11</v>
      </c>
      <c r="D1413" s="2" t="str">
        <f t="shared" si="244"/>
        <v>November</v>
      </c>
      <c r="E1413">
        <f t="shared" si="245"/>
        <v>4</v>
      </c>
      <c r="F1413" t="str">
        <f t="shared" si="246"/>
        <v>Qtr 04</v>
      </c>
      <c r="G1413">
        <f t="shared" si="247"/>
        <v>2013</v>
      </c>
      <c r="H1413" cm="1">
        <f t="array" ref="H1413">_xlfn.SWITCH(I1413,"Sunday",1,"Monday",2,"Tuesday",3,"Wednesday",4,"Thursday",5,"Friday",6,"Saturday",7)</f>
        <v>3</v>
      </c>
      <c r="I1413" t="str">
        <f t="shared" si="248"/>
        <v>Tuesday</v>
      </c>
      <c r="J1413">
        <f t="shared" si="249"/>
        <v>12</v>
      </c>
      <c r="K1413">
        <f t="shared" si="250"/>
        <v>316</v>
      </c>
      <c r="L1413">
        <f t="shared" si="251"/>
        <v>46</v>
      </c>
      <c r="M1413" t="str">
        <f t="shared" si="252"/>
        <v>2013-11</v>
      </c>
    </row>
    <row r="1414" spans="1:13">
      <c r="A1414" s="1" t="str">
        <f t="shared" si="242"/>
        <v>20131113</v>
      </c>
      <c r="B1414" s="4">
        <v>41591</v>
      </c>
      <c r="C1414" s="2">
        <f t="shared" si="243"/>
        <v>11</v>
      </c>
      <c r="D1414" s="2" t="str">
        <f t="shared" si="244"/>
        <v>November</v>
      </c>
      <c r="E1414">
        <f t="shared" si="245"/>
        <v>4</v>
      </c>
      <c r="F1414" t="str">
        <f t="shared" si="246"/>
        <v>Qtr 04</v>
      </c>
      <c r="G1414">
        <f t="shared" si="247"/>
        <v>2013</v>
      </c>
      <c r="H1414" cm="1">
        <f t="array" ref="H1414">_xlfn.SWITCH(I1414,"Sunday",1,"Monday",2,"Tuesday",3,"Wednesday",4,"Thursday",5,"Friday",6,"Saturday",7)</f>
        <v>4</v>
      </c>
      <c r="I1414" t="str">
        <f t="shared" si="248"/>
        <v>Wednesday</v>
      </c>
      <c r="J1414">
        <f t="shared" si="249"/>
        <v>13</v>
      </c>
      <c r="K1414">
        <f t="shared" si="250"/>
        <v>317</v>
      </c>
      <c r="L1414">
        <f t="shared" si="251"/>
        <v>46</v>
      </c>
      <c r="M1414" t="str">
        <f t="shared" si="252"/>
        <v>2013-11</v>
      </c>
    </row>
    <row r="1415" spans="1:13">
      <c r="A1415" s="1" t="str">
        <f t="shared" si="242"/>
        <v>20131114</v>
      </c>
      <c r="B1415" s="4">
        <v>41592</v>
      </c>
      <c r="C1415" s="2">
        <f t="shared" si="243"/>
        <v>11</v>
      </c>
      <c r="D1415" s="2" t="str">
        <f t="shared" si="244"/>
        <v>November</v>
      </c>
      <c r="E1415">
        <f t="shared" si="245"/>
        <v>4</v>
      </c>
      <c r="F1415" t="str">
        <f t="shared" si="246"/>
        <v>Qtr 04</v>
      </c>
      <c r="G1415">
        <f t="shared" si="247"/>
        <v>2013</v>
      </c>
      <c r="H1415" cm="1">
        <f t="array" ref="H1415">_xlfn.SWITCH(I1415,"Sunday",1,"Monday",2,"Tuesday",3,"Wednesday",4,"Thursday",5,"Friday",6,"Saturday",7)</f>
        <v>5</v>
      </c>
      <c r="I1415" t="str">
        <f t="shared" si="248"/>
        <v>Thursday</v>
      </c>
      <c r="J1415">
        <f t="shared" si="249"/>
        <v>14</v>
      </c>
      <c r="K1415">
        <f t="shared" si="250"/>
        <v>318</v>
      </c>
      <c r="L1415">
        <f t="shared" si="251"/>
        <v>46</v>
      </c>
      <c r="M1415" t="str">
        <f t="shared" si="252"/>
        <v>2013-11</v>
      </c>
    </row>
    <row r="1416" spans="1:13">
      <c r="A1416" s="1" t="str">
        <f t="shared" si="242"/>
        <v>20131115</v>
      </c>
      <c r="B1416" s="4">
        <v>41593</v>
      </c>
      <c r="C1416" s="2">
        <f t="shared" si="243"/>
        <v>11</v>
      </c>
      <c r="D1416" s="2" t="str">
        <f t="shared" si="244"/>
        <v>November</v>
      </c>
      <c r="E1416">
        <f t="shared" si="245"/>
        <v>4</v>
      </c>
      <c r="F1416" t="str">
        <f t="shared" si="246"/>
        <v>Qtr 04</v>
      </c>
      <c r="G1416">
        <f t="shared" si="247"/>
        <v>2013</v>
      </c>
      <c r="H1416" cm="1">
        <f t="array" ref="H1416">_xlfn.SWITCH(I1416,"Sunday",1,"Monday",2,"Tuesday",3,"Wednesday",4,"Thursday",5,"Friday",6,"Saturday",7)</f>
        <v>6</v>
      </c>
      <c r="I1416" t="str">
        <f t="shared" si="248"/>
        <v>Friday</v>
      </c>
      <c r="J1416">
        <f t="shared" si="249"/>
        <v>15</v>
      </c>
      <c r="K1416">
        <f t="shared" si="250"/>
        <v>319</v>
      </c>
      <c r="L1416">
        <f t="shared" si="251"/>
        <v>46</v>
      </c>
      <c r="M1416" t="str">
        <f t="shared" si="252"/>
        <v>2013-11</v>
      </c>
    </row>
    <row r="1417" spans="1:13">
      <c r="A1417" s="1" t="str">
        <f t="shared" si="242"/>
        <v>20131116</v>
      </c>
      <c r="B1417" s="4">
        <v>41594</v>
      </c>
      <c r="C1417" s="2">
        <f t="shared" si="243"/>
        <v>11</v>
      </c>
      <c r="D1417" s="2" t="str">
        <f t="shared" si="244"/>
        <v>November</v>
      </c>
      <c r="E1417">
        <f t="shared" si="245"/>
        <v>4</v>
      </c>
      <c r="F1417" t="str">
        <f t="shared" si="246"/>
        <v>Qtr 04</v>
      </c>
      <c r="G1417">
        <f t="shared" si="247"/>
        <v>2013</v>
      </c>
      <c r="H1417" cm="1">
        <f t="array" ref="H1417">_xlfn.SWITCH(I1417,"Sunday",1,"Monday",2,"Tuesday",3,"Wednesday",4,"Thursday",5,"Friday",6,"Saturday",7)</f>
        <v>7</v>
      </c>
      <c r="I1417" t="str">
        <f t="shared" si="248"/>
        <v>Saturday</v>
      </c>
      <c r="J1417">
        <f t="shared" si="249"/>
        <v>16</v>
      </c>
      <c r="K1417">
        <f t="shared" si="250"/>
        <v>320</v>
      </c>
      <c r="L1417">
        <f t="shared" si="251"/>
        <v>46</v>
      </c>
      <c r="M1417" t="str">
        <f t="shared" si="252"/>
        <v>2013-11</v>
      </c>
    </row>
    <row r="1418" spans="1:13">
      <c r="A1418" s="1" t="str">
        <f t="shared" si="242"/>
        <v>20131117</v>
      </c>
      <c r="B1418" s="4">
        <v>41595</v>
      </c>
      <c r="C1418" s="2">
        <f t="shared" si="243"/>
        <v>11</v>
      </c>
      <c r="D1418" s="2" t="str">
        <f t="shared" si="244"/>
        <v>November</v>
      </c>
      <c r="E1418">
        <f t="shared" si="245"/>
        <v>4</v>
      </c>
      <c r="F1418" t="str">
        <f t="shared" si="246"/>
        <v>Qtr 04</v>
      </c>
      <c r="G1418">
        <f t="shared" si="247"/>
        <v>2013</v>
      </c>
      <c r="H1418" cm="1">
        <f t="array" ref="H1418">_xlfn.SWITCH(I1418,"Sunday",1,"Monday",2,"Tuesday",3,"Wednesday",4,"Thursday",5,"Friday",6,"Saturday",7)</f>
        <v>1</v>
      </c>
      <c r="I1418" t="str">
        <f t="shared" si="248"/>
        <v>Sunday</v>
      </c>
      <c r="J1418">
        <f t="shared" si="249"/>
        <v>17</v>
      </c>
      <c r="K1418">
        <f t="shared" si="250"/>
        <v>321</v>
      </c>
      <c r="L1418">
        <f t="shared" si="251"/>
        <v>47</v>
      </c>
      <c r="M1418" t="str">
        <f t="shared" si="252"/>
        <v>2013-11</v>
      </c>
    </row>
    <row r="1419" spans="1:13">
      <c r="A1419" s="1" t="str">
        <f t="shared" si="242"/>
        <v>20131118</v>
      </c>
      <c r="B1419" s="4">
        <v>41596</v>
      </c>
      <c r="C1419" s="2">
        <f t="shared" si="243"/>
        <v>11</v>
      </c>
      <c r="D1419" s="2" t="str">
        <f t="shared" si="244"/>
        <v>November</v>
      </c>
      <c r="E1419">
        <f t="shared" si="245"/>
        <v>4</v>
      </c>
      <c r="F1419" t="str">
        <f t="shared" si="246"/>
        <v>Qtr 04</v>
      </c>
      <c r="G1419">
        <f t="shared" si="247"/>
        <v>2013</v>
      </c>
      <c r="H1419" cm="1">
        <f t="array" ref="H1419">_xlfn.SWITCH(I1419,"Sunday",1,"Monday",2,"Tuesday",3,"Wednesday",4,"Thursday",5,"Friday",6,"Saturday",7)</f>
        <v>2</v>
      </c>
      <c r="I1419" t="str">
        <f t="shared" si="248"/>
        <v>Monday</v>
      </c>
      <c r="J1419">
        <f t="shared" si="249"/>
        <v>18</v>
      </c>
      <c r="K1419">
        <f t="shared" si="250"/>
        <v>322</v>
      </c>
      <c r="L1419">
        <f t="shared" si="251"/>
        <v>47</v>
      </c>
      <c r="M1419" t="str">
        <f t="shared" si="252"/>
        <v>2013-11</v>
      </c>
    </row>
    <row r="1420" spans="1:13">
      <c r="A1420" s="1" t="str">
        <f t="shared" si="242"/>
        <v>20131119</v>
      </c>
      <c r="B1420" s="4">
        <v>41597</v>
      </c>
      <c r="C1420" s="2">
        <f t="shared" si="243"/>
        <v>11</v>
      </c>
      <c r="D1420" s="2" t="str">
        <f t="shared" si="244"/>
        <v>November</v>
      </c>
      <c r="E1420">
        <f t="shared" si="245"/>
        <v>4</v>
      </c>
      <c r="F1420" t="str">
        <f t="shared" si="246"/>
        <v>Qtr 04</v>
      </c>
      <c r="G1420">
        <f t="shared" si="247"/>
        <v>2013</v>
      </c>
      <c r="H1420" cm="1">
        <f t="array" ref="H1420">_xlfn.SWITCH(I1420,"Sunday",1,"Monday",2,"Tuesday",3,"Wednesday",4,"Thursday",5,"Friday",6,"Saturday",7)</f>
        <v>3</v>
      </c>
      <c r="I1420" t="str">
        <f t="shared" si="248"/>
        <v>Tuesday</v>
      </c>
      <c r="J1420">
        <f t="shared" si="249"/>
        <v>19</v>
      </c>
      <c r="K1420">
        <f t="shared" si="250"/>
        <v>323</v>
      </c>
      <c r="L1420">
        <f t="shared" si="251"/>
        <v>47</v>
      </c>
      <c r="M1420" t="str">
        <f t="shared" si="252"/>
        <v>2013-11</v>
      </c>
    </row>
    <row r="1421" spans="1:13">
      <c r="A1421" s="1" t="str">
        <f t="shared" si="242"/>
        <v>20131120</v>
      </c>
      <c r="B1421" s="4">
        <v>41598</v>
      </c>
      <c r="C1421" s="2">
        <f t="shared" si="243"/>
        <v>11</v>
      </c>
      <c r="D1421" s="2" t="str">
        <f t="shared" si="244"/>
        <v>November</v>
      </c>
      <c r="E1421">
        <f t="shared" si="245"/>
        <v>4</v>
      </c>
      <c r="F1421" t="str">
        <f t="shared" si="246"/>
        <v>Qtr 04</v>
      </c>
      <c r="G1421">
        <f t="shared" si="247"/>
        <v>2013</v>
      </c>
      <c r="H1421" cm="1">
        <f t="array" ref="H1421">_xlfn.SWITCH(I1421,"Sunday",1,"Monday",2,"Tuesday",3,"Wednesday",4,"Thursday",5,"Friday",6,"Saturday",7)</f>
        <v>4</v>
      </c>
      <c r="I1421" t="str">
        <f t="shared" si="248"/>
        <v>Wednesday</v>
      </c>
      <c r="J1421">
        <f t="shared" si="249"/>
        <v>20</v>
      </c>
      <c r="K1421">
        <f t="shared" si="250"/>
        <v>324</v>
      </c>
      <c r="L1421">
        <f t="shared" si="251"/>
        <v>47</v>
      </c>
      <c r="M1421" t="str">
        <f t="shared" si="252"/>
        <v>2013-11</v>
      </c>
    </row>
    <row r="1422" spans="1:13">
      <c r="A1422" s="1" t="str">
        <f t="shared" si="242"/>
        <v>20131121</v>
      </c>
      <c r="B1422" s="4">
        <v>41599</v>
      </c>
      <c r="C1422" s="2">
        <f t="shared" si="243"/>
        <v>11</v>
      </c>
      <c r="D1422" s="2" t="str">
        <f t="shared" si="244"/>
        <v>November</v>
      </c>
      <c r="E1422">
        <f t="shared" si="245"/>
        <v>4</v>
      </c>
      <c r="F1422" t="str">
        <f t="shared" si="246"/>
        <v>Qtr 04</v>
      </c>
      <c r="G1422">
        <f t="shared" si="247"/>
        <v>2013</v>
      </c>
      <c r="H1422" cm="1">
        <f t="array" ref="H1422">_xlfn.SWITCH(I1422,"Sunday",1,"Monday",2,"Tuesday",3,"Wednesday",4,"Thursday",5,"Friday",6,"Saturday",7)</f>
        <v>5</v>
      </c>
      <c r="I1422" t="str">
        <f t="shared" si="248"/>
        <v>Thursday</v>
      </c>
      <c r="J1422">
        <f t="shared" si="249"/>
        <v>21</v>
      </c>
      <c r="K1422">
        <f t="shared" si="250"/>
        <v>325</v>
      </c>
      <c r="L1422">
        <f t="shared" si="251"/>
        <v>47</v>
      </c>
      <c r="M1422" t="str">
        <f t="shared" si="252"/>
        <v>2013-11</v>
      </c>
    </row>
    <row r="1423" spans="1:13">
      <c r="A1423" s="1" t="str">
        <f t="shared" si="242"/>
        <v>20131122</v>
      </c>
      <c r="B1423" s="4">
        <v>41600</v>
      </c>
      <c r="C1423" s="2">
        <f t="shared" si="243"/>
        <v>11</v>
      </c>
      <c r="D1423" s="2" t="str">
        <f t="shared" si="244"/>
        <v>November</v>
      </c>
      <c r="E1423">
        <f t="shared" si="245"/>
        <v>4</v>
      </c>
      <c r="F1423" t="str">
        <f t="shared" si="246"/>
        <v>Qtr 04</v>
      </c>
      <c r="G1423">
        <f t="shared" si="247"/>
        <v>2013</v>
      </c>
      <c r="H1423" cm="1">
        <f t="array" ref="H1423">_xlfn.SWITCH(I1423,"Sunday",1,"Monday",2,"Tuesday",3,"Wednesday",4,"Thursday",5,"Friday",6,"Saturday",7)</f>
        <v>6</v>
      </c>
      <c r="I1423" t="str">
        <f t="shared" si="248"/>
        <v>Friday</v>
      </c>
      <c r="J1423">
        <f t="shared" si="249"/>
        <v>22</v>
      </c>
      <c r="K1423">
        <f t="shared" si="250"/>
        <v>326</v>
      </c>
      <c r="L1423">
        <f t="shared" si="251"/>
        <v>47</v>
      </c>
      <c r="M1423" t="str">
        <f t="shared" si="252"/>
        <v>2013-11</v>
      </c>
    </row>
    <row r="1424" spans="1:13">
      <c r="A1424" s="1" t="str">
        <f t="shared" si="242"/>
        <v>20131123</v>
      </c>
      <c r="B1424" s="4">
        <v>41601</v>
      </c>
      <c r="C1424" s="2">
        <f t="shared" si="243"/>
        <v>11</v>
      </c>
      <c r="D1424" s="2" t="str">
        <f t="shared" si="244"/>
        <v>November</v>
      </c>
      <c r="E1424">
        <f t="shared" si="245"/>
        <v>4</v>
      </c>
      <c r="F1424" t="str">
        <f t="shared" si="246"/>
        <v>Qtr 04</v>
      </c>
      <c r="G1424">
        <f t="shared" si="247"/>
        <v>2013</v>
      </c>
      <c r="H1424" cm="1">
        <f t="array" ref="H1424">_xlfn.SWITCH(I1424,"Sunday",1,"Monday",2,"Tuesday",3,"Wednesday",4,"Thursday",5,"Friday",6,"Saturday",7)</f>
        <v>7</v>
      </c>
      <c r="I1424" t="str">
        <f t="shared" si="248"/>
        <v>Saturday</v>
      </c>
      <c r="J1424">
        <f t="shared" si="249"/>
        <v>23</v>
      </c>
      <c r="K1424">
        <f t="shared" si="250"/>
        <v>327</v>
      </c>
      <c r="L1424">
        <f t="shared" si="251"/>
        <v>47</v>
      </c>
      <c r="M1424" t="str">
        <f t="shared" si="252"/>
        <v>2013-11</v>
      </c>
    </row>
    <row r="1425" spans="1:13">
      <c r="A1425" s="1" t="str">
        <f t="shared" si="242"/>
        <v>20131124</v>
      </c>
      <c r="B1425" s="4">
        <v>41602</v>
      </c>
      <c r="C1425" s="2">
        <f t="shared" si="243"/>
        <v>11</v>
      </c>
      <c r="D1425" s="2" t="str">
        <f t="shared" si="244"/>
        <v>November</v>
      </c>
      <c r="E1425">
        <f t="shared" si="245"/>
        <v>4</v>
      </c>
      <c r="F1425" t="str">
        <f t="shared" si="246"/>
        <v>Qtr 04</v>
      </c>
      <c r="G1425">
        <f t="shared" si="247"/>
        <v>2013</v>
      </c>
      <c r="H1425" cm="1">
        <f t="array" ref="H1425">_xlfn.SWITCH(I1425,"Sunday",1,"Monday",2,"Tuesday",3,"Wednesday",4,"Thursday",5,"Friday",6,"Saturday",7)</f>
        <v>1</v>
      </c>
      <c r="I1425" t="str">
        <f t="shared" si="248"/>
        <v>Sunday</v>
      </c>
      <c r="J1425">
        <f t="shared" si="249"/>
        <v>24</v>
      </c>
      <c r="K1425">
        <f t="shared" si="250"/>
        <v>328</v>
      </c>
      <c r="L1425">
        <f t="shared" si="251"/>
        <v>48</v>
      </c>
      <c r="M1425" t="str">
        <f t="shared" si="252"/>
        <v>2013-11</v>
      </c>
    </row>
    <row r="1426" spans="1:13">
      <c r="A1426" s="1" t="str">
        <f t="shared" si="242"/>
        <v>20131125</v>
      </c>
      <c r="B1426" s="4">
        <v>41603</v>
      </c>
      <c r="C1426" s="2">
        <f t="shared" si="243"/>
        <v>11</v>
      </c>
      <c r="D1426" s="2" t="str">
        <f t="shared" si="244"/>
        <v>November</v>
      </c>
      <c r="E1426">
        <f t="shared" si="245"/>
        <v>4</v>
      </c>
      <c r="F1426" t="str">
        <f t="shared" si="246"/>
        <v>Qtr 04</v>
      </c>
      <c r="G1426">
        <f t="shared" si="247"/>
        <v>2013</v>
      </c>
      <c r="H1426" cm="1">
        <f t="array" ref="H1426">_xlfn.SWITCH(I1426,"Sunday",1,"Monday",2,"Tuesday",3,"Wednesday",4,"Thursday",5,"Friday",6,"Saturday",7)</f>
        <v>2</v>
      </c>
      <c r="I1426" t="str">
        <f t="shared" si="248"/>
        <v>Monday</v>
      </c>
      <c r="J1426">
        <f t="shared" si="249"/>
        <v>25</v>
      </c>
      <c r="K1426">
        <f t="shared" si="250"/>
        <v>329</v>
      </c>
      <c r="L1426">
        <f t="shared" si="251"/>
        <v>48</v>
      </c>
      <c r="M1426" t="str">
        <f t="shared" si="252"/>
        <v>2013-11</v>
      </c>
    </row>
    <row r="1427" spans="1:13">
      <c r="A1427" s="1" t="str">
        <f t="shared" si="242"/>
        <v>20131126</v>
      </c>
      <c r="B1427" s="4">
        <v>41604</v>
      </c>
      <c r="C1427" s="2">
        <f t="shared" si="243"/>
        <v>11</v>
      </c>
      <c r="D1427" s="2" t="str">
        <f t="shared" si="244"/>
        <v>November</v>
      </c>
      <c r="E1427">
        <f t="shared" si="245"/>
        <v>4</v>
      </c>
      <c r="F1427" t="str">
        <f t="shared" si="246"/>
        <v>Qtr 04</v>
      </c>
      <c r="G1427">
        <f t="shared" si="247"/>
        <v>2013</v>
      </c>
      <c r="H1427" cm="1">
        <f t="array" ref="H1427">_xlfn.SWITCH(I1427,"Sunday",1,"Monday",2,"Tuesday",3,"Wednesday",4,"Thursday",5,"Friday",6,"Saturday",7)</f>
        <v>3</v>
      </c>
      <c r="I1427" t="str">
        <f t="shared" si="248"/>
        <v>Tuesday</v>
      </c>
      <c r="J1427">
        <f t="shared" si="249"/>
        <v>26</v>
      </c>
      <c r="K1427">
        <f t="shared" si="250"/>
        <v>330</v>
      </c>
      <c r="L1427">
        <f t="shared" si="251"/>
        <v>48</v>
      </c>
      <c r="M1427" t="str">
        <f t="shared" si="252"/>
        <v>2013-11</v>
      </c>
    </row>
    <row r="1428" spans="1:13">
      <c r="A1428" s="1" t="str">
        <f t="shared" si="242"/>
        <v>20131127</v>
      </c>
      <c r="B1428" s="4">
        <v>41605</v>
      </c>
      <c r="C1428" s="2">
        <f t="shared" si="243"/>
        <v>11</v>
      </c>
      <c r="D1428" s="2" t="str">
        <f t="shared" si="244"/>
        <v>November</v>
      </c>
      <c r="E1428">
        <f t="shared" si="245"/>
        <v>4</v>
      </c>
      <c r="F1428" t="str">
        <f t="shared" si="246"/>
        <v>Qtr 04</v>
      </c>
      <c r="G1428">
        <f t="shared" si="247"/>
        <v>2013</v>
      </c>
      <c r="H1428" cm="1">
        <f t="array" ref="H1428">_xlfn.SWITCH(I1428,"Sunday",1,"Monday",2,"Tuesday",3,"Wednesday",4,"Thursday",5,"Friday",6,"Saturday",7)</f>
        <v>4</v>
      </c>
      <c r="I1428" t="str">
        <f t="shared" si="248"/>
        <v>Wednesday</v>
      </c>
      <c r="J1428">
        <f t="shared" si="249"/>
        <v>27</v>
      </c>
      <c r="K1428">
        <f t="shared" si="250"/>
        <v>331</v>
      </c>
      <c r="L1428">
        <f t="shared" si="251"/>
        <v>48</v>
      </c>
      <c r="M1428" t="str">
        <f t="shared" si="252"/>
        <v>2013-11</v>
      </c>
    </row>
    <row r="1429" spans="1:13">
      <c r="A1429" s="1" t="str">
        <f t="shared" si="242"/>
        <v>20131128</v>
      </c>
      <c r="B1429" s="4">
        <v>41606</v>
      </c>
      <c r="C1429" s="2">
        <f t="shared" si="243"/>
        <v>11</v>
      </c>
      <c r="D1429" s="2" t="str">
        <f t="shared" si="244"/>
        <v>November</v>
      </c>
      <c r="E1429">
        <f t="shared" si="245"/>
        <v>4</v>
      </c>
      <c r="F1429" t="str">
        <f t="shared" si="246"/>
        <v>Qtr 04</v>
      </c>
      <c r="G1429">
        <f t="shared" si="247"/>
        <v>2013</v>
      </c>
      <c r="H1429" cm="1">
        <f t="array" ref="H1429">_xlfn.SWITCH(I1429,"Sunday",1,"Monday",2,"Tuesday",3,"Wednesday",4,"Thursday",5,"Friday",6,"Saturday",7)</f>
        <v>5</v>
      </c>
      <c r="I1429" t="str">
        <f t="shared" si="248"/>
        <v>Thursday</v>
      </c>
      <c r="J1429">
        <f t="shared" si="249"/>
        <v>28</v>
      </c>
      <c r="K1429">
        <f t="shared" si="250"/>
        <v>332</v>
      </c>
      <c r="L1429">
        <f t="shared" si="251"/>
        <v>48</v>
      </c>
      <c r="M1429" t="str">
        <f t="shared" si="252"/>
        <v>2013-11</v>
      </c>
    </row>
    <row r="1430" spans="1:13">
      <c r="A1430" s="1" t="str">
        <f t="shared" si="242"/>
        <v>20131129</v>
      </c>
      <c r="B1430" s="4">
        <v>41607</v>
      </c>
      <c r="C1430" s="2">
        <f t="shared" si="243"/>
        <v>11</v>
      </c>
      <c r="D1430" s="2" t="str">
        <f t="shared" si="244"/>
        <v>November</v>
      </c>
      <c r="E1430">
        <f t="shared" si="245"/>
        <v>4</v>
      </c>
      <c r="F1430" t="str">
        <f t="shared" si="246"/>
        <v>Qtr 04</v>
      </c>
      <c r="G1430">
        <f t="shared" si="247"/>
        <v>2013</v>
      </c>
      <c r="H1430" cm="1">
        <f t="array" ref="H1430">_xlfn.SWITCH(I1430,"Sunday",1,"Monday",2,"Tuesday",3,"Wednesday",4,"Thursday",5,"Friday",6,"Saturday",7)</f>
        <v>6</v>
      </c>
      <c r="I1430" t="str">
        <f t="shared" si="248"/>
        <v>Friday</v>
      </c>
      <c r="J1430">
        <f t="shared" si="249"/>
        <v>29</v>
      </c>
      <c r="K1430">
        <f t="shared" si="250"/>
        <v>333</v>
      </c>
      <c r="L1430">
        <f t="shared" si="251"/>
        <v>48</v>
      </c>
      <c r="M1430" t="str">
        <f t="shared" si="252"/>
        <v>2013-11</v>
      </c>
    </row>
    <row r="1431" spans="1:13">
      <c r="A1431" s="1" t="str">
        <f t="shared" si="242"/>
        <v>20131130</v>
      </c>
      <c r="B1431" s="4">
        <v>41608</v>
      </c>
      <c r="C1431" s="2">
        <f t="shared" si="243"/>
        <v>11</v>
      </c>
      <c r="D1431" s="2" t="str">
        <f t="shared" si="244"/>
        <v>November</v>
      </c>
      <c r="E1431">
        <f t="shared" si="245"/>
        <v>4</v>
      </c>
      <c r="F1431" t="str">
        <f t="shared" si="246"/>
        <v>Qtr 04</v>
      </c>
      <c r="G1431">
        <f t="shared" si="247"/>
        <v>2013</v>
      </c>
      <c r="H1431" cm="1">
        <f t="array" ref="H1431">_xlfn.SWITCH(I1431,"Sunday",1,"Monday",2,"Tuesday",3,"Wednesday",4,"Thursday",5,"Friday",6,"Saturday",7)</f>
        <v>7</v>
      </c>
      <c r="I1431" t="str">
        <f t="shared" si="248"/>
        <v>Saturday</v>
      </c>
      <c r="J1431">
        <f t="shared" si="249"/>
        <v>30</v>
      </c>
      <c r="K1431">
        <f t="shared" si="250"/>
        <v>334</v>
      </c>
      <c r="L1431">
        <f t="shared" si="251"/>
        <v>48</v>
      </c>
      <c r="M1431" t="str">
        <f t="shared" si="252"/>
        <v>2013-11</v>
      </c>
    </row>
    <row r="1432" spans="1:13">
      <c r="A1432" s="1" t="str">
        <f t="shared" si="242"/>
        <v>20131201</v>
      </c>
      <c r="B1432" s="4">
        <v>41609</v>
      </c>
      <c r="C1432" s="2">
        <f t="shared" si="243"/>
        <v>12</v>
      </c>
      <c r="D1432" s="2" t="str">
        <f t="shared" si="244"/>
        <v>December</v>
      </c>
      <c r="E1432">
        <f t="shared" si="245"/>
        <v>4</v>
      </c>
      <c r="F1432" t="str">
        <f t="shared" si="246"/>
        <v>Qtr 04</v>
      </c>
      <c r="G1432">
        <f t="shared" si="247"/>
        <v>2013</v>
      </c>
      <c r="H1432" cm="1">
        <f t="array" ref="H1432">_xlfn.SWITCH(I1432,"Sunday",1,"Monday",2,"Tuesday",3,"Wednesday",4,"Thursday",5,"Friday",6,"Saturday",7)</f>
        <v>1</v>
      </c>
      <c r="I1432" t="str">
        <f t="shared" si="248"/>
        <v>Sunday</v>
      </c>
      <c r="J1432">
        <f t="shared" si="249"/>
        <v>1</v>
      </c>
      <c r="K1432">
        <f t="shared" si="250"/>
        <v>335</v>
      </c>
      <c r="L1432">
        <f t="shared" si="251"/>
        <v>49</v>
      </c>
      <c r="M1432" t="str">
        <f t="shared" si="252"/>
        <v>2013-12</v>
      </c>
    </row>
    <row r="1433" spans="1:13">
      <c r="A1433" s="1" t="str">
        <f t="shared" si="242"/>
        <v>20131202</v>
      </c>
      <c r="B1433" s="4">
        <v>41610</v>
      </c>
      <c r="C1433" s="2">
        <f t="shared" si="243"/>
        <v>12</v>
      </c>
      <c r="D1433" s="2" t="str">
        <f t="shared" si="244"/>
        <v>December</v>
      </c>
      <c r="E1433">
        <f t="shared" si="245"/>
        <v>4</v>
      </c>
      <c r="F1433" t="str">
        <f t="shared" si="246"/>
        <v>Qtr 04</v>
      </c>
      <c r="G1433">
        <f t="shared" si="247"/>
        <v>2013</v>
      </c>
      <c r="H1433" cm="1">
        <f t="array" ref="H1433">_xlfn.SWITCH(I1433,"Sunday",1,"Monday",2,"Tuesday",3,"Wednesday",4,"Thursday",5,"Friday",6,"Saturday",7)</f>
        <v>2</v>
      </c>
      <c r="I1433" t="str">
        <f t="shared" si="248"/>
        <v>Monday</v>
      </c>
      <c r="J1433">
        <f t="shared" si="249"/>
        <v>2</v>
      </c>
      <c r="K1433">
        <f t="shared" si="250"/>
        <v>336</v>
      </c>
      <c r="L1433">
        <f t="shared" si="251"/>
        <v>49</v>
      </c>
      <c r="M1433" t="str">
        <f t="shared" si="252"/>
        <v>2013-12</v>
      </c>
    </row>
    <row r="1434" spans="1:13">
      <c r="A1434" s="1" t="str">
        <f t="shared" si="242"/>
        <v>20131203</v>
      </c>
      <c r="B1434" s="4">
        <v>41611</v>
      </c>
      <c r="C1434" s="2">
        <f t="shared" si="243"/>
        <v>12</v>
      </c>
      <c r="D1434" s="2" t="str">
        <f t="shared" si="244"/>
        <v>December</v>
      </c>
      <c r="E1434">
        <f t="shared" si="245"/>
        <v>4</v>
      </c>
      <c r="F1434" t="str">
        <f t="shared" si="246"/>
        <v>Qtr 04</v>
      </c>
      <c r="G1434">
        <f t="shared" si="247"/>
        <v>2013</v>
      </c>
      <c r="H1434" cm="1">
        <f t="array" ref="H1434">_xlfn.SWITCH(I1434,"Sunday",1,"Monday",2,"Tuesday",3,"Wednesday",4,"Thursday",5,"Friday",6,"Saturday",7)</f>
        <v>3</v>
      </c>
      <c r="I1434" t="str">
        <f t="shared" si="248"/>
        <v>Tuesday</v>
      </c>
      <c r="J1434">
        <f t="shared" si="249"/>
        <v>3</v>
      </c>
      <c r="K1434">
        <f t="shared" si="250"/>
        <v>337</v>
      </c>
      <c r="L1434">
        <f t="shared" si="251"/>
        <v>49</v>
      </c>
      <c r="M1434" t="str">
        <f t="shared" si="252"/>
        <v>2013-12</v>
      </c>
    </row>
    <row r="1435" spans="1:13">
      <c r="A1435" s="1" t="str">
        <f t="shared" si="242"/>
        <v>20131204</v>
      </c>
      <c r="B1435" s="4">
        <v>41612</v>
      </c>
      <c r="C1435" s="2">
        <f t="shared" si="243"/>
        <v>12</v>
      </c>
      <c r="D1435" s="2" t="str">
        <f t="shared" si="244"/>
        <v>December</v>
      </c>
      <c r="E1435">
        <f t="shared" si="245"/>
        <v>4</v>
      </c>
      <c r="F1435" t="str">
        <f t="shared" si="246"/>
        <v>Qtr 04</v>
      </c>
      <c r="G1435">
        <f t="shared" si="247"/>
        <v>2013</v>
      </c>
      <c r="H1435" cm="1">
        <f t="array" ref="H1435">_xlfn.SWITCH(I1435,"Sunday",1,"Monday",2,"Tuesday",3,"Wednesday",4,"Thursday",5,"Friday",6,"Saturday",7)</f>
        <v>4</v>
      </c>
      <c r="I1435" t="str">
        <f t="shared" si="248"/>
        <v>Wednesday</v>
      </c>
      <c r="J1435">
        <f t="shared" si="249"/>
        <v>4</v>
      </c>
      <c r="K1435">
        <f t="shared" si="250"/>
        <v>338</v>
      </c>
      <c r="L1435">
        <f t="shared" si="251"/>
        <v>49</v>
      </c>
      <c r="M1435" t="str">
        <f t="shared" si="252"/>
        <v>2013-12</v>
      </c>
    </row>
    <row r="1436" spans="1:13">
      <c r="A1436" s="1" t="str">
        <f t="shared" si="242"/>
        <v>20131205</v>
      </c>
      <c r="B1436" s="4">
        <v>41613</v>
      </c>
      <c r="C1436" s="2">
        <f t="shared" si="243"/>
        <v>12</v>
      </c>
      <c r="D1436" s="2" t="str">
        <f t="shared" si="244"/>
        <v>December</v>
      </c>
      <c r="E1436">
        <f t="shared" si="245"/>
        <v>4</v>
      </c>
      <c r="F1436" t="str">
        <f t="shared" si="246"/>
        <v>Qtr 04</v>
      </c>
      <c r="G1436">
        <f t="shared" si="247"/>
        <v>2013</v>
      </c>
      <c r="H1436" cm="1">
        <f t="array" ref="H1436">_xlfn.SWITCH(I1436,"Sunday",1,"Monday",2,"Tuesday",3,"Wednesday",4,"Thursday",5,"Friday",6,"Saturday",7)</f>
        <v>5</v>
      </c>
      <c r="I1436" t="str">
        <f t="shared" si="248"/>
        <v>Thursday</v>
      </c>
      <c r="J1436">
        <f t="shared" si="249"/>
        <v>5</v>
      </c>
      <c r="K1436">
        <f t="shared" si="250"/>
        <v>339</v>
      </c>
      <c r="L1436">
        <f t="shared" si="251"/>
        <v>49</v>
      </c>
      <c r="M1436" t="str">
        <f t="shared" si="252"/>
        <v>2013-12</v>
      </c>
    </row>
    <row r="1437" spans="1:13">
      <c r="A1437" s="1" t="str">
        <f t="shared" si="242"/>
        <v>20131206</v>
      </c>
      <c r="B1437" s="4">
        <v>41614</v>
      </c>
      <c r="C1437" s="2">
        <f t="shared" si="243"/>
        <v>12</v>
      </c>
      <c r="D1437" s="2" t="str">
        <f t="shared" si="244"/>
        <v>December</v>
      </c>
      <c r="E1437">
        <f t="shared" si="245"/>
        <v>4</v>
      </c>
      <c r="F1437" t="str">
        <f t="shared" si="246"/>
        <v>Qtr 04</v>
      </c>
      <c r="G1437">
        <f t="shared" si="247"/>
        <v>2013</v>
      </c>
      <c r="H1437" cm="1">
        <f t="array" ref="H1437">_xlfn.SWITCH(I1437,"Sunday",1,"Monday",2,"Tuesday",3,"Wednesday",4,"Thursday",5,"Friday",6,"Saturday",7)</f>
        <v>6</v>
      </c>
      <c r="I1437" t="str">
        <f t="shared" si="248"/>
        <v>Friday</v>
      </c>
      <c r="J1437">
        <f t="shared" si="249"/>
        <v>6</v>
      </c>
      <c r="K1437">
        <f t="shared" si="250"/>
        <v>340</v>
      </c>
      <c r="L1437">
        <f t="shared" si="251"/>
        <v>49</v>
      </c>
      <c r="M1437" t="str">
        <f t="shared" si="252"/>
        <v>2013-12</v>
      </c>
    </row>
    <row r="1438" spans="1:13">
      <c r="A1438" s="1" t="str">
        <f t="shared" si="242"/>
        <v>20131207</v>
      </c>
      <c r="B1438" s="4">
        <v>41615</v>
      </c>
      <c r="C1438" s="2">
        <f t="shared" si="243"/>
        <v>12</v>
      </c>
      <c r="D1438" s="2" t="str">
        <f t="shared" si="244"/>
        <v>December</v>
      </c>
      <c r="E1438">
        <f t="shared" si="245"/>
        <v>4</v>
      </c>
      <c r="F1438" t="str">
        <f t="shared" si="246"/>
        <v>Qtr 04</v>
      </c>
      <c r="G1438">
        <f t="shared" si="247"/>
        <v>2013</v>
      </c>
      <c r="H1438" cm="1">
        <f t="array" ref="H1438">_xlfn.SWITCH(I1438,"Sunday",1,"Monday",2,"Tuesday",3,"Wednesday",4,"Thursday",5,"Friday",6,"Saturday",7)</f>
        <v>7</v>
      </c>
      <c r="I1438" t="str">
        <f t="shared" si="248"/>
        <v>Saturday</v>
      </c>
      <c r="J1438">
        <f t="shared" si="249"/>
        <v>7</v>
      </c>
      <c r="K1438">
        <f t="shared" si="250"/>
        <v>341</v>
      </c>
      <c r="L1438">
        <f t="shared" si="251"/>
        <v>49</v>
      </c>
      <c r="M1438" t="str">
        <f t="shared" si="252"/>
        <v>2013-12</v>
      </c>
    </row>
    <row r="1439" spans="1:13">
      <c r="A1439" s="1" t="str">
        <f t="shared" si="242"/>
        <v>20131208</v>
      </c>
      <c r="B1439" s="4">
        <v>41616</v>
      </c>
      <c r="C1439" s="2">
        <f t="shared" si="243"/>
        <v>12</v>
      </c>
      <c r="D1439" s="2" t="str">
        <f t="shared" si="244"/>
        <v>December</v>
      </c>
      <c r="E1439">
        <f t="shared" si="245"/>
        <v>4</v>
      </c>
      <c r="F1439" t="str">
        <f t="shared" si="246"/>
        <v>Qtr 04</v>
      </c>
      <c r="G1439">
        <f t="shared" si="247"/>
        <v>2013</v>
      </c>
      <c r="H1439" cm="1">
        <f t="array" ref="H1439">_xlfn.SWITCH(I1439,"Sunday",1,"Monday",2,"Tuesday",3,"Wednesday",4,"Thursday",5,"Friday",6,"Saturday",7)</f>
        <v>1</v>
      </c>
      <c r="I1439" t="str">
        <f t="shared" si="248"/>
        <v>Sunday</v>
      </c>
      <c r="J1439">
        <f t="shared" si="249"/>
        <v>8</v>
      </c>
      <c r="K1439">
        <f t="shared" si="250"/>
        <v>342</v>
      </c>
      <c r="L1439">
        <f t="shared" si="251"/>
        <v>50</v>
      </c>
      <c r="M1439" t="str">
        <f t="shared" si="252"/>
        <v>2013-12</v>
      </c>
    </row>
    <row r="1440" spans="1:13">
      <c r="A1440" s="1" t="str">
        <f t="shared" si="242"/>
        <v>20131209</v>
      </c>
      <c r="B1440" s="4">
        <v>41617</v>
      </c>
      <c r="C1440" s="2">
        <f t="shared" si="243"/>
        <v>12</v>
      </c>
      <c r="D1440" s="2" t="str">
        <f t="shared" si="244"/>
        <v>December</v>
      </c>
      <c r="E1440">
        <f t="shared" si="245"/>
        <v>4</v>
      </c>
      <c r="F1440" t="str">
        <f t="shared" si="246"/>
        <v>Qtr 04</v>
      </c>
      <c r="G1440">
        <f t="shared" si="247"/>
        <v>2013</v>
      </c>
      <c r="H1440" cm="1">
        <f t="array" ref="H1440">_xlfn.SWITCH(I1440,"Sunday",1,"Monday",2,"Tuesday",3,"Wednesday",4,"Thursday",5,"Friday",6,"Saturday",7)</f>
        <v>2</v>
      </c>
      <c r="I1440" t="str">
        <f t="shared" si="248"/>
        <v>Monday</v>
      </c>
      <c r="J1440">
        <f t="shared" si="249"/>
        <v>9</v>
      </c>
      <c r="K1440">
        <f t="shared" si="250"/>
        <v>343</v>
      </c>
      <c r="L1440">
        <f t="shared" si="251"/>
        <v>50</v>
      </c>
      <c r="M1440" t="str">
        <f t="shared" si="252"/>
        <v>2013-12</v>
      </c>
    </row>
    <row r="1441" spans="1:13">
      <c r="A1441" s="1" t="str">
        <f t="shared" si="242"/>
        <v>20131210</v>
      </c>
      <c r="B1441" s="4">
        <v>41618</v>
      </c>
      <c r="C1441" s="2">
        <f t="shared" si="243"/>
        <v>12</v>
      </c>
      <c r="D1441" s="2" t="str">
        <f t="shared" si="244"/>
        <v>December</v>
      </c>
      <c r="E1441">
        <f t="shared" si="245"/>
        <v>4</v>
      </c>
      <c r="F1441" t="str">
        <f t="shared" si="246"/>
        <v>Qtr 04</v>
      </c>
      <c r="G1441">
        <f t="shared" si="247"/>
        <v>2013</v>
      </c>
      <c r="H1441" cm="1">
        <f t="array" ref="H1441">_xlfn.SWITCH(I1441,"Sunday",1,"Monday",2,"Tuesday",3,"Wednesday",4,"Thursday",5,"Friday",6,"Saturday",7)</f>
        <v>3</v>
      </c>
      <c r="I1441" t="str">
        <f t="shared" si="248"/>
        <v>Tuesday</v>
      </c>
      <c r="J1441">
        <f t="shared" si="249"/>
        <v>10</v>
      </c>
      <c r="K1441">
        <f t="shared" si="250"/>
        <v>344</v>
      </c>
      <c r="L1441">
        <f t="shared" si="251"/>
        <v>50</v>
      </c>
      <c r="M1441" t="str">
        <f t="shared" si="252"/>
        <v>2013-12</v>
      </c>
    </row>
    <row r="1442" spans="1:13">
      <c r="A1442" s="1" t="str">
        <f t="shared" si="242"/>
        <v>20131211</v>
      </c>
      <c r="B1442" s="4">
        <v>41619</v>
      </c>
      <c r="C1442" s="2">
        <f t="shared" si="243"/>
        <v>12</v>
      </c>
      <c r="D1442" s="2" t="str">
        <f t="shared" si="244"/>
        <v>December</v>
      </c>
      <c r="E1442">
        <f t="shared" si="245"/>
        <v>4</v>
      </c>
      <c r="F1442" t="str">
        <f t="shared" si="246"/>
        <v>Qtr 04</v>
      </c>
      <c r="G1442">
        <f t="shared" si="247"/>
        <v>2013</v>
      </c>
      <c r="H1442" cm="1">
        <f t="array" ref="H1442">_xlfn.SWITCH(I1442,"Sunday",1,"Monday",2,"Tuesday",3,"Wednesday",4,"Thursday",5,"Friday",6,"Saturday",7)</f>
        <v>4</v>
      </c>
      <c r="I1442" t="str">
        <f t="shared" si="248"/>
        <v>Wednesday</v>
      </c>
      <c r="J1442">
        <f t="shared" si="249"/>
        <v>11</v>
      </c>
      <c r="K1442">
        <f t="shared" si="250"/>
        <v>345</v>
      </c>
      <c r="L1442">
        <f t="shared" si="251"/>
        <v>50</v>
      </c>
      <c r="M1442" t="str">
        <f t="shared" si="252"/>
        <v>2013-12</v>
      </c>
    </row>
    <row r="1443" spans="1:13">
      <c r="A1443" s="1" t="str">
        <f t="shared" si="242"/>
        <v>20131212</v>
      </c>
      <c r="B1443" s="4">
        <v>41620</v>
      </c>
      <c r="C1443" s="2">
        <f t="shared" si="243"/>
        <v>12</v>
      </c>
      <c r="D1443" s="2" t="str">
        <f t="shared" si="244"/>
        <v>December</v>
      </c>
      <c r="E1443">
        <f t="shared" si="245"/>
        <v>4</v>
      </c>
      <c r="F1443" t="str">
        <f t="shared" si="246"/>
        <v>Qtr 04</v>
      </c>
      <c r="G1443">
        <f t="shared" si="247"/>
        <v>2013</v>
      </c>
      <c r="H1443" cm="1">
        <f t="array" ref="H1443">_xlfn.SWITCH(I1443,"Sunday",1,"Monday",2,"Tuesday",3,"Wednesday",4,"Thursday",5,"Friday",6,"Saturday",7)</f>
        <v>5</v>
      </c>
      <c r="I1443" t="str">
        <f t="shared" si="248"/>
        <v>Thursday</v>
      </c>
      <c r="J1443">
        <f t="shared" si="249"/>
        <v>12</v>
      </c>
      <c r="K1443">
        <f t="shared" si="250"/>
        <v>346</v>
      </c>
      <c r="L1443">
        <f t="shared" si="251"/>
        <v>50</v>
      </c>
      <c r="M1443" t="str">
        <f t="shared" si="252"/>
        <v>2013-12</v>
      </c>
    </row>
    <row r="1444" spans="1:13">
      <c r="A1444" s="1" t="str">
        <f t="shared" si="242"/>
        <v>20131213</v>
      </c>
      <c r="B1444" s="4">
        <v>41621</v>
      </c>
      <c r="C1444" s="2">
        <f t="shared" si="243"/>
        <v>12</v>
      </c>
      <c r="D1444" s="2" t="str">
        <f t="shared" si="244"/>
        <v>December</v>
      </c>
      <c r="E1444">
        <f t="shared" si="245"/>
        <v>4</v>
      </c>
      <c r="F1444" t="str">
        <f t="shared" si="246"/>
        <v>Qtr 04</v>
      </c>
      <c r="G1444">
        <f t="shared" si="247"/>
        <v>2013</v>
      </c>
      <c r="H1444" cm="1">
        <f t="array" ref="H1444">_xlfn.SWITCH(I1444,"Sunday",1,"Monday",2,"Tuesday",3,"Wednesday",4,"Thursday",5,"Friday",6,"Saturday",7)</f>
        <v>6</v>
      </c>
      <c r="I1444" t="str">
        <f t="shared" si="248"/>
        <v>Friday</v>
      </c>
      <c r="J1444">
        <f t="shared" si="249"/>
        <v>13</v>
      </c>
      <c r="K1444">
        <f t="shared" si="250"/>
        <v>347</v>
      </c>
      <c r="L1444">
        <f t="shared" si="251"/>
        <v>50</v>
      </c>
      <c r="M1444" t="str">
        <f t="shared" si="252"/>
        <v>2013-12</v>
      </c>
    </row>
    <row r="1445" spans="1:13">
      <c r="A1445" s="1" t="str">
        <f t="shared" si="242"/>
        <v>20131214</v>
      </c>
      <c r="B1445" s="4">
        <v>41622</v>
      </c>
      <c r="C1445" s="2">
        <f t="shared" si="243"/>
        <v>12</v>
      </c>
      <c r="D1445" s="2" t="str">
        <f t="shared" si="244"/>
        <v>December</v>
      </c>
      <c r="E1445">
        <f t="shared" si="245"/>
        <v>4</v>
      </c>
      <c r="F1445" t="str">
        <f t="shared" si="246"/>
        <v>Qtr 04</v>
      </c>
      <c r="G1445">
        <f t="shared" si="247"/>
        <v>2013</v>
      </c>
      <c r="H1445" cm="1">
        <f t="array" ref="H1445">_xlfn.SWITCH(I1445,"Sunday",1,"Monday",2,"Tuesday",3,"Wednesday",4,"Thursday",5,"Friday",6,"Saturday",7)</f>
        <v>7</v>
      </c>
      <c r="I1445" t="str">
        <f t="shared" si="248"/>
        <v>Saturday</v>
      </c>
      <c r="J1445">
        <f t="shared" si="249"/>
        <v>14</v>
      </c>
      <c r="K1445">
        <f t="shared" si="250"/>
        <v>348</v>
      </c>
      <c r="L1445">
        <f t="shared" si="251"/>
        <v>50</v>
      </c>
      <c r="M1445" t="str">
        <f t="shared" si="252"/>
        <v>2013-12</v>
      </c>
    </row>
    <row r="1446" spans="1:13">
      <c r="A1446" s="1" t="str">
        <f t="shared" si="242"/>
        <v>20131215</v>
      </c>
      <c r="B1446" s="4">
        <v>41623</v>
      </c>
      <c r="C1446" s="2">
        <f t="shared" si="243"/>
        <v>12</v>
      </c>
      <c r="D1446" s="2" t="str">
        <f t="shared" si="244"/>
        <v>December</v>
      </c>
      <c r="E1446">
        <f t="shared" si="245"/>
        <v>4</v>
      </c>
      <c r="F1446" t="str">
        <f t="shared" si="246"/>
        <v>Qtr 04</v>
      </c>
      <c r="G1446">
        <f t="shared" si="247"/>
        <v>2013</v>
      </c>
      <c r="H1446" cm="1">
        <f t="array" ref="H1446">_xlfn.SWITCH(I1446,"Sunday",1,"Monday",2,"Tuesday",3,"Wednesday",4,"Thursday",5,"Friday",6,"Saturday",7)</f>
        <v>1</v>
      </c>
      <c r="I1446" t="str">
        <f t="shared" si="248"/>
        <v>Sunday</v>
      </c>
      <c r="J1446">
        <f t="shared" si="249"/>
        <v>15</v>
      </c>
      <c r="K1446">
        <f t="shared" si="250"/>
        <v>349</v>
      </c>
      <c r="L1446">
        <f t="shared" si="251"/>
        <v>51</v>
      </c>
      <c r="M1446" t="str">
        <f t="shared" si="252"/>
        <v>2013-12</v>
      </c>
    </row>
    <row r="1447" spans="1:13">
      <c r="A1447" s="1" t="str">
        <f t="shared" si="242"/>
        <v>20131216</v>
      </c>
      <c r="B1447" s="4">
        <v>41624</v>
      </c>
      <c r="C1447" s="2">
        <f t="shared" si="243"/>
        <v>12</v>
      </c>
      <c r="D1447" s="2" t="str">
        <f t="shared" si="244"/>
        <v>December</v>
      </c>
      <c r="E1447">
        <f t="shared" si="245"/>
        <v>4</v>
      </c>
      <c r="F1447" t="str">
        <f t="shared" si="246"/>
        <v>Qtr 04</v>
      </c>
      <c r="G1447">
        <f t="shared" si="247"/>
        <v>2013</v>
      </c>
      <c r="H1447" cm="1">
        <f t="array" ref="H1447">_xlfn.SWITCH(I1447,"Sunday",1,"Monday",2,"Tuesday",3,"Wednesday",4,"Thursday",5,"Friday",6,"Saturday",7)</f>
        <v>2</v>
      </c>
      <c r="I1447" t="str">
        <f t="shared" si="248"/>
        <v>Monday</v>
      </c>
      <c r="J1447">
        <f t="shared" si="249"/>
        <v>16</v>
      </c>
      <c r="K1447">
        <f t="shared" si="250"/>
        <v>350</v>
      </c>
      <c r="L1447">
        <f t="shared" si="251"/>
        <v>51</v>
      </c>
      <c r="M1447" t="str">
        <f t="shared" si="252"/>
        <v>2013-12</v>
      </c>
    </row>
    <row r="1448" spans="1:13">
      <c r="A1448" s="1" t="str">
        <f t="shared" si="242"/>
        <v>20131217</v>
      </c>
      <c r="B1448" s="4">
        <v>41625</v>
      </c>
      <c r="C1448" s="2">
        <f t="shared" si="243"/>
        <v>12</v>
      </c>
      <c r="D1448" s="2" t="str">
        <f t="shared" si="244"/>
        <v>December</v>
      </c>
      <c r="E1448">
        <f t="shared" si="245"/>
        <v>4</v>
      </c>
      <c r="F1448" t="str">
        <f t="shared" si="246"/>
        <v>Qtr 04</v>
      </c>
      <c r="G1448">
        <f t="shared" si="247"/>
        <v>2013</v>
      </c>
      <c r="H1448" cm="1">
        <f t="array" ref="H1448">_xlfn.SWITCH(I1448,"Sunday",1,"Monday",2,"Tuesday",3,"Wednesday",4,"Thursday",5,"Friday",6,"Saturday",7)</f>
        <v>3</v>
      </c>
      <c r="I1448" t="str">
        <f t="shared" si="248"/>
        <v>Tuesday</v>
      </c>
      <c r="J1448">
        <f t="shared" si="249"/>
        <v>17</v>
      </c>
      <c r="K1448">
        <f t="shared" si="250"/>
        <v>351</v>
      </c>
      <c r="L1448">
        <f t="shared" si="251"/>
        <v>51</v>
      </c>
      <c r="M1448" t="str">
        <f t="shared" si="252"/>
        <v>2013-12</v>
      </c>
    </row>
    <row r="1449" spans="1:13">
      <c r="A1449" s="1" t="str">
        <f t="shared" si="242"/>
        <v>20131218</v>
      </c>
      <c r="B1449" s="4">
        <v>41626</v>
      </c>
      <c r="C1449" s="2">
        <f t="shared" si="243"/>
        <v>12</v>
      </c>
      <c r="D1449" s="2" t="str">
        <f t="shared" si="244"/>
        <v>December</v>
      </c>
      <c r="E1449">
        <f t="shared" si="245"/>
        <v>4</v>
      </c>
      <c r="F1449" t="str">
        <f t="shared" si="246"/>
        <v>Qtr 04</v>
      </c>
      <c r="G1449">
        <f t="shared" si="247"/>
        <v>2013</v>
      </c>
      <c r="H1449" cm="1">
        <f t="array" ref="H1449">_xlfn.SWITCH(I1449,"Sunday",1,"Monday",2,"Tuesday",3,"Wednesday",4,"Thursday",5,"Friday",6,"Saturday",7)</f>
        <v>4</v>
      </c>
      <c r="I1449" t="str">
        <f t="shared" si="248"/>
        <v>Wednesday</v>
      </c>
      <c r="J1449">
        <f t="shared" si="249"/>
        <v>18</v>
      </c>
      <c r="K1449">
        <f t="shared" si="250"/>
        <v>352</v>
      </c>
      <c r="L1449">
        <f t="shared" si="251"/>
        <v>51</v>
      </c>
      <c r="M1449" t="str">
        <f t="shared" si="252"/>
        <v>2013-12</v>
      </c>
    </row>
    <row r="1450" spans="1:13">
      <c r="A1450" s="1" t="str">
        <f t="shared" si="242"/>
        <v>20131219</v>
      </c>
      <c r="B1450" s="4">
        <v>41627</v>
      </c>
      <c r="C1450" s="2">
        <f t="shared" si="243"/>
        <v>12</v>
      </c>
      <c r="D1450" s="2" t="str">
        <f t="shared" si="244"/>
        <v>December</v>
      </c>
      <c r="E1450">
        <f t="shared" si="245"/>
        <v>4</v>
      </c>
      <c r="F1450" t="str">
        <f t="shared" si="246"/>
        <v>Qtr 04</v>
      </c>
      <c r="G1450">
        <f t="shared" si="247"/>
        <v>2013</v>
      </c>
      <c r="H1450" cm="1">
        <f t="array" ref="H1450">_xlfn.SWITCH(I1450,"Sunday",1,"Monday",2,"Tuesday",3,"Wednesday",4,"Thursday",5,"Friday",6,"Saturday",7)</f>
        <v>5</v>
      </c>
      <c r="I1450" t="str">
        <f t="shared" si="248"/>
        <v>Thursday</v>
      </c>
      <c r="J1450">
        <f t="shared" si="249"/>
        <v>19</v>
      </c>
      <c r="K1450">
        <f t="shared" si="250"/>
        <v>353</v>
      </c>
      <c r="L1450">
        <f t="shared" si="251"/>
        <v>51</v>
      </c>
      <c r="M1450" t="str">
        <f t="shared" si="252"/>
        <v>2013-12</v>
      </c>
    </row>
    <row r="1451" spans="1:13">
      <c r="A1451" s="1" t="str">
        <f t="shared" si="242"/>
        <v>20131220</v>
      </c>
      <c r="B1451" s="4">
        <v>41628</v>
      </c>
      <c r="C1451" s="2">
        <f t="shared" si="243"/>
        <v>12</v>
      </c>
      <c r="D1451" s="2" t="str">
        <f t="shared" si="244"/>
        <v>December</v>
      </c>
      <c r="E1451">
        <f t="shared" si="245"/>
        <v>4</v>
      </c>
      <c r="F1451" t="str">
        <f t="shared" si="246"/>
        <v>Qtr 04</v>
      </c>
      <c r="G1451">
        <f t="shared" si="247"/>
        <v>2013</v>
      </c>
      <c r="H1451" cm="1">
        <f t="array" ref="H1451">_xlfn.SWITCH(I1451,"Sunday",1,"Monday",2,"Tuesday",3,"Wednesday",4,"Thursday",5,"Friday",6,"Saturday",7)</f>
        <v>6</v>
      </c>
      <c r="I1451" t="str">
        <f t="shared" si="248"/>
        <v>Friday</v>
      </c>
      <c r="J1451">
        <f t="shared" si="249"/>
        <v>20</v>
      </c>
      <c r="K1451">
        <f t="shared" si="250"/>
        <v>354</v>
      </c>
      <c r="L1451">
        <f t="shared" si="251"/>
        <v>51</v>
      </c>
      <c r="M1451" t="str">
        <f t="shared" si="252"/>
        <v>2013-12</v>
      </c>
    </row>
    <row r="1452" spans="1:13">
      <c r="A1452" s="1" t="str">
        <f t="shared" si="242"/>
        <v>20131221</v>
      </c>
      <c r="B1452" s="4">
        <v>41629</v>
      </c>
      <c r="C1452" s="2">
        <f t="shared" si="243"/>
        <v>12</v>
      </c>
      <c r="D1452" s="2" t="str">
        <f t="shared" si="244"/>
        <v>December</v>
      </c>
      <c r="E1452">
        <f t="shared" si="245"/>
        <v>4</v>
      </c>
      <c r="F1452" t="str">
        <f t="shared" si="246"/>
        <v>Qtr 04</v>
      </c>
      <c r="G1452">
        <f t="shared" si="247"/>
        <v>2013</v>
      </c>
      <c r="H1452" cm="1">
        <f t="array" ref="H1452">_xlfn.SWITCH(I1452,"Sunday",1,"Monday",2,"Tuesday",3,"Wednesday",4,"Thursday",5,"Friday",6,"Saturday",7)</f>
        <v>7</v>
      </c>
      <c r="I1452" t="str">
        <f t="shared" si="248"/>
        <v>Saturday</v>
      </c>
      <c r="J1452">
        <f t="shared" si="249"/>
        <v>21</v>
      </c>
      <c r="K1452">
        <f t="shared" si="250"/>
        <v>355</v>
      </c>
      <c r="L1452">
        <f t="shared" si="251"/>
        <v>51</v>
      </c>
      <c r="M1452" t="str">
        <f t="shared" si="252"/>
        <v>2013-12</v>
      </c>
    </row>
    <row r="1453" spans="1:13">
      <c r="A1453" s="1" t="str">
        <f t="shared" si="242"/>
        <v>20131222</v>
      </c>
      <c r="B1453" s="4">
        <v>41630</v>
      </c>
      <c r="C1453" s="2">
        <f t="shared" si="243"/>
        <v>12</v>
      </c>
      <c r="D1453" s="2" t="str">
        <f t="shared" si="244"/>
        <v>December</v>
      </c>
      <c r="E1453">
        <f t="shared" si="245"/>
        <v>4</v>
      </c>
      <c r="F1453" t="str">
        <f t="shared" si="246"/>
        <v>Qtr 04</v>
      </c>
      <c r="G1453">
        <f t="shared" si="247"/>
        <v>2013</v>
      </c>
      <c r="H1453" cm="1">
        <f t="array" ref="H1453">_xlfn.SWITCH(I1453,"Sunday",1,"Monday",2,"Tuesday",3,"Wednesday",4,"Thursday",5,"Friday",6,"Saturday",7)</f>
        <v>1</v>
      </c>
      <c r="I1453" t="str">
        <f t="shared" si="248"/>
        <v>Sunday</v>
      </c>
      <c r="J1453">
        <f t="shared" si="249"/>
        <v>22</v>
      </c>
      <c r="K1453">
        <f t="shared" si="250"/>
        <v>356</v>
      </c>
      <c r="L1453">
        <f t="shared" si="251"/>
        <v>52</v>
      </c>
      <c r="M1453" t="str">
        <f t="shared" si="252"/>
        <v>2013-12</v>
      </c>
    </row>
    <row r="1454" spans="1:13">
      <c r="A1454" s="1" t="str">
        <f t="shared" si="242"/>
        <v>20131223</v>
      </c>
      <c r="B1454" s="4">
        <v>41631</v>
      </c>
      <c r="C1454" s="2">
        <f t="shared" si="243"/>
        <v>12</v>
      </c>
      <c r="D1454" s="2" t="str">
        <f t="shared" si="244"/>
        <v>December</v>
      </c>
      <c r="E1454">
        <f t="shared" si="245"/>
        <v>4</v>
      </c>
      <c r="F1454" t="str">
        <f t="shared" si="246"/>
        <v>Qtr 04</v>
      </c>
      <c r="G1454">
        <f t="shared" si="247"/>
        <v>2013</v>
      </c>
      <c r="H1454" cm="1">
        <f t="array" ref="H1454">_xlfn.SWITCH(I1454,"Sunday",1,"Monday",2,"Tuesday",3,"Wednesday",4,"Thursday",5,"Friday",6,"Saturday",7)</f>
        <v>2</v>
      </c>
      <c r="I1454" t="str">
        <f t="shared" si="248"/>
        <v>Monday</v>
      </c>
      <c r="J1454">
        <f t="shared" si="249"/>
        <v>23</v>
      </c>
      <c r="K1454">
        <f t="shared" si="250"/>
        <v>357</v>
      </c>
      <c r="L1454">
        <f t="shared" si="251"/>
        <v>52</v>
      </c>
      <c r="M1454" t="str">
        <f t="shared" si="252"/>
        <v>2013-12</v>
      </c>
    </row>
    <row r="1455" spans="1:13">
      <c r="A1455" s="1" t="str">
        <f t="shared" si="242"/>
        <v>20131224</v>
      </c>
      <c r="B1455" s="4">
        <v>41632</v>
      </c>
      <c r="C1455" s="2">
        <f t="shared" si="243"/>
        <v>12</v>
      </c>
      <c r="D1455" s="2" t="str">
        <f t="shared" si="244"/>
        <v>December</v>
      </c>
      <c r="E1455">
        <f t="shared" si="245"/>
        <v>4</v>
      </c>
      <c r="F1455" t="str">
        <f t="shared" si="246"/>
        <v>Qtr 04</v>
      </c>
      <c r="G1455">
        <f t="shared" si="247"/>
        <v>2013</v>
      </c>
      <c r="H1455" cm="1">
        <f t="array" ref="H1455">_xlfn.SWITCH(I1455,"Sunday",1,"Monday",2,"Tuesday",3,"Wednesday",4,"Thursday",5,"Friday",6,"Saturday",7)</f>
        <v>3</v>
      </c>
      <c r="I1455" t="str">
        <f t="shared" si="248"/>
        <v>Tuesday</v>
      </c>
      <c r="J1455">
        <f t="shared" si="249"/>
        <v>24</v>
      </c>
      <c r="K1455">
        <f t="shared" si="250"/>
        <v>358</v>
      </c>
      <c r="L1455">
        <f t="shared" si="251"/>
        <v>52</v>
      </c>
      <c r="M1455" t="str">
        <f t="shared" si="252"/>
        <v>2013-12</v>
      </c>
    </row>
    <row r="1456" spans="1:13">
      <c r="A1456" s="1" t="str">
        <f t="shared" si="242"/>
        <v>20131225</v>
      </c>
      <c r="B1456" s="4">
        <v>41633</v>
      </c>
      <c r="C1456" s="2">
        <f t="shared" si="243"/>
        <v>12</v>
      </c>
      <c r="D1456" s="2" t="str">
        <f t="shared" si="244"/>
        <v>December</v>
      </c>
      <c r="E1456">
        <f t="shared" si="245"/>
        <v>4</v>
      </c>
      <c r="F1456" t="str">
        <f t="shared" si="246"/>
        <v>Qtr 04</v>
      </c>
      <c r="G1456">
        <f t="shared" si="247"/>
        <v>2013</v>
      </c>
      <c r="H1456" cm="1">
        <f t="array" ref="H1456">_xlfn.SWITCH(I1456,"Sunday",1,"Monday",2,"Tuesday",3,"Wednesday",4,"Thursday",5,"Friday",6,"Saturday",7)</f>
        <v>4</v>
      </c>
      <c r="I1456" t="str">
        <f t="shared" si="248"/>
        <v>Wednesday</v>
      </c>
      <c r="J1456">
        <f t="shared" si="249"/>
        <v>25</v>
      </c>
      <c r="K1456">
        <f t="shared" si="250"/>
        <v>359</v>
      </c>
      <c r="L1456">
        <f t="shared" si="251"/>
        <v>52</v>
      </c>
      <c r="M1456" t="str">
        <f t="shared" si="252"/>
        <v>2013-12</v>
      </c>
    </row>
    <row r="1457" spans="1:13">
      <c r="A1457" s="1" t="str">
        <f t="shared" si="242"/>
        <v>20131226</v>
      </c>
      <c r="B1457" s="4">
        <v>41634</v>
      </c>
      <c r="C1457" s="2">
        <f t="shared" si="243"/>
        <v>12</v>
      </c>
      <c r="D1457" s="2" t="str">
        <f t="shared" si="244"/>
        <v>December</v>
      </c>
      <c r="E1457">
        <f t="shared" si="245"/>
        <v>4</v>
      </c>
      <c r="F1457" t="str">
        <f t="shared" si="246"/>
        <v>Qtr 04</v>
      </c>
      <c r="G1457">
        <f t="shared" si="247"/>
        <v>2013</v>
      </c>
      <c r="H1457" cm="1">
        <f t="array" ref="H1457">_xlfn.SWITCH(I1457,"Sunday",1,"Monday",2,"Tuesday",3,"Wednesday",4,"Thursday",5,"Friday",6,"Saturday",7)</f>
        <v>5</v>
      </c>
      <c r="I1457" t="str">
        <f t="shared" si="248"/>
        <v>Thursday</v>
      </c>
      <c r="J1457">
        <f t="shared" si="249"/>
        <v>26</v>
      </c>
      <c r="K1457">
        <f t="shared" si="250"/>
        <v>360</v>
      </c>
      <c r="L1457">
        <f t="shared" si="251"/>
        <v>52</v>
      </c>
      <c r="M1457" t="str">
        <f t="shared" si="252"/>
        <v>2013-12</v>
      </c>
    </row>
    <row r="1458" spans="1:13">
      <c r="A1458" s="1" t="str">
        <f t="shared" si="242"/>
        <v>20131227</v>
      </c>
      <c r="B1458" s="4">
        <v>41635</v>
      </c>
      <c r="C1458" s="2">
        <f t="shared" si="243"/>
        <v>12</v>
      </c>
      <c r="D1458" s="2" t="str">
        <f t="shared" si="244"/>
        <v>December</v>
      </c>
      <c r="E1458">
        <f t="shared" si="245"/>
        <v>4</v>
      </c>
      <c r="F1458" t="str">
        <f t="shared" si="246"/>
        <v>Qtr 04</v>
      </c>
      <c r="G1458">
        <f t="shared" si="247"/>
        <v>2013</v>
      </c>
      <c r="H1458" cm="1">
        <f t="array" ref="H1458">_xlfn.SWITCH(I1458,"Sunday",1,"Monday",2,"Tuesday",3,"Wednesday",4,"Thursday",5,"Friday",6,"Saturday",7)</f>
        <v>6</v>
      </c>
      <c r="I1458" t="str">
        <f t="shared" si="248"/>
        <v>Friday</v>
      </c>
      <c r="J1458">
        <f t="shared" si="249"/>
        <v>27</v>
      </c>
      <c r="K1458">
        <f t="shared" si="250"/>
        <v>361</v>
      </c>
      <c r="L1458">
        <f t="shared" si="251"/>
        <v>52</v>
      </c>
      <c r="M1458" t="str">
        <f t="shared" si="252"/>
        <v>2013-12</v>
      </c>
    </row>
    <row r="1459" spans="1:13">
      <c r="A1459" s="1" t="str">
        <f t="shared" si="242"/>
        <v>20131228</v>
      </c>
      <c r="B1459" s="4">
        <v>41636</v>
      </c>
      <c r="C1459" s="2">
        <f t="shared" si="243"/>
        <v>12</v>
      </c>
      <c r="D1459" s="2" t="str">
        <f t="shared" si="244"/>
        <v>December</v>
      </c>
      <c r="E1459">
        <f t="shared" si="245"/>
        <v>4</v>
      </c>
      <c r="F1459" t="str">
        <f t="shared" si="246"/>
        <v>Qtr 04</v>
      </c>
      <c r="G1459">
        <f t="shared" si="247"/>
        <v>2013</v>
      </c>
      <c r="H1459" cm="1">
        <f t="array" ref="H1459">_xlfn.SWITCH(I1459,"Sunday",1,"Monday",2,"Tuesday",3,"Wednesday",4,"Thursday",5,"Friday",6,"Saturday",7)</f>
        <v>7</v>
      </c>
      <c r="I1459" t="str">
        <f t="shared" si="248"/>
        <v>Saturday</v>
      </c>
      <c r="J1459">
        <f t="shared" si="249"/>
        <v>28</v>
      </c>
      <c r="K1459">
        <f t="shared" si="250"/>
        <v>362</v>
      </c>
      <c r="L1459">
        <f t="shared" si="251"/>
        <v>52</v>
      </c>
      <c r="M1459" t="str">
        <f t="shared" si="252"/>
        <v>2013-12</v>
      </c>
    </row>
    <row r="1460" spans="1:13">
      <c r="A1460" s="1" t="str">
        <f t="shared" si="242"/>
        <v>20131229</v>
      </c>
      <c r="B1460" s="4">
        <v>41637</v>
      </c>
      <c r="C1460" s="2">
        <f t="shared" si="243"/>
        <v>12</v>
      </c>
      <c r="D1460" s="2" t="str">
        <f t="shared" si="244"/>
        <v>December</v>
      </c>
      <c r="E1460">
        <f t="shared" si="245"/>
        <v>4</v>
      </c>
      <c r="F1460" t="str">
        <f t="shared" si="246"/>
        <v>Qtr 04</v>
      </c>
      <c r="G1460">
        <f t="shared" si="247"/>
        <v>2013</v>
      </c>
      <c r="H1460" cm="1">
        <f t="array" ref="H1460">_xlfn.SWITCH(I1460,"Sunday",1,"Monday",2,"Tuesday",3,"Wednesday",4,"Thursday",5,"Friday",6,"Saturday",7)</f>
        <v>1</v>
      </c>
      <c r="I1460" t="str">
        <f t="shared" si="248"/>
        <v>Sunday</v>
      </c>
      <c r="J1460">
        <f t="shared" si="249"/>
        <v>29</v>
      </c>
      <c r="K1460">
        <f t="shared" si="250"/>
        <v>363</v>
      </c>
      <c r="L1460">
        <f t="shared" si="251"/>
        <v>53</v>
      </c>
      <c r="M1460" t="str">
        <f t="shared" si="252"/>
        <v>2013-12</v>
      </c>
    </row>
    <row r="1461" spans="1:13">
      <c r="A1461" s="1" t="str">
        <f t="shared" si="242"/>
        <v>20131230</v>
      </c>
      <c r="B1461" s="4">
        <v>41638</v>
      </c>
      <c r="C1461" s="2">
        <f t="shared" si="243"/>
        <v>12</v>
      </c>
      <c r="D1461" s="2" t="str">
        <f t="shared" si="244"/>
        <v>December</v>
      </c>
      <c r="E1461">
        <f t="shared" si="245"/>
        <v>4</v>
      </c>
      <c r="F1461" t="str">
        <f t="shared" si="246"/>
        <v>Qtr 04</v>
      </c>
      <c r="G1461">
        <f t="shared" si="247"/>
        <v>2013</v>
      </c>
      <c r="H1461" cm="1">
        <f t="array" ref="H1461">_xlfn.SWITCH(I1461,"Sunday",1,"Monday",2,"Tuesday",3,"Wednesday",4,"Thursday",5,"Friday",6,"Saturday",7)</f>
        <v>2</v>
      </c>
      <c r="I1461" t="str">
        <f t="shared" si="248"/>
        <v>Monday</v>
      </c>
      <c r="J1461">
        <f t="shared" si="249"/>
        <v>30</v>
      </c>
      <c r="K1461">
        <f t="shared" si="250"/>
        <v>364</v>
      </c>
      <c r="L1461">
        <f t="shared" si="251"/>
        <v>53</v>
      </c>
      <c r="M1461" t="str">
        <f t="shared" si="252"/>
        <v>2013-12</v>
      </c>
    </row>
    <row r="1462" spans="1:13">
      <c r="A1462" s="1" t="str">
        <f t="shared" si="242"/>
        <v>20131231</v>
      </c>
      <c r="B1462" s="4">
        <v>41639</v>
      </c>
      <c r="C1462" s="2">
        <f t="shared" si="243"/>
        <v>12</v>
      </c>
      <c r="D1462" s="2" t="str">
        <f t="shared" si="244"/>
        <v>December</v>
      </c>
      <c r="E1462">
        <f t="shared" si="245"/>
        <v>4</v>
      </c>
      <c r="F1462" t="str">
        <f t="shared" si="246"/>
        <v>Qtr 04</v>
      </c>
      <c r="G1462">
        <f t="shared" si="247"/>
        <v>2013</v>
      </c>
      <c r="H1462" cm="1">
        <f t="array" ref="H1462">_xlfn.SWITCH(I1462,"Sunday",1,"Monday",2,"Tuesday",3,"Wednesday",4,"Thursday",5,"Friday",6,"Saturday",7)</f>
        <v>3</v>
      </c>
      <c r="I1462" t="str">
        <f t="shared" si="248"/>
        <v>Tuesday</v>
      </c>
      <c r="J1462">
        <f t="shared" si="249"/>
        <v>31</v>
      </c>
      <c r="K1462">
        <f t="shared" si="250"/>
        <v>365</v>
      </c>
      <c r="L1462">
        <f t="shared" si="251"/>
        <v>53</v>
      </c>
      <c r="M1462" t="str">
        <f t="shared" si="252"/>
        <v>2013-12</v>
      </c>
    </row>
    <row r="1463" spans="1:13">
      <c r="A1463" s="1" t="str">
        <f t="shared" si="242"/>
        <v>20140101</v>
      </c>
      <c r="B1463" s="4">
        <v>41640</v>
      </c>
      <c r="C1463" s="2">
        <f t="shared" si="243"/>
        <v>1</v>
      </c>
      <c r="D1463" s="2" t="str">
        <f t="shared" si="244"/>
        <v>January</v>
      </c>
      <c r="E1463">
        <f t="shared" si="245"/>
        <v>1</v>
      </c>
      <c r="F1463" t="str">
        <f t="shared" si="246"/>
        <v>Qtr 01</v>
      </c>
      <c r="G1463">
        <f t="shared" si="247"/>
        <v>2014</v>
      </c>
      <c r="H1463" cm="1">
        <f t="array" ref="H1463">_xlfn.SWITCH(I1463,"Sunday",1,"Monday",2,"Tuesday",3,"Wednesday",4,"Thursday",5,"Friday",6,"Saturday",7)</f>
        <v>4</v>
      </c>
      <c r="I1463" t="str">
        <f t="shared" si="248"/>
        <v>Wednesday</v>
      </c>
      <c r="J1463">
        <f t="shared" si="249"/>
        <v>1</v>
      </c>
      <c r="K1463">
        <f t="shared" si="250"/>
        <v>1</v>
      </c>
      <c r="L1463">
        <f t="shared" si="251"/>
        <v>1</v>
      </c>
      <c r="M1463" t="str">
        <f t="shared" si="252"/>
        <v>2014-01</v>
      </c>
    </row>
    <row r="1464" spans="1:13">
      <c r="A1464" s="1" t="str">
        <f t="shared" si="242"/>
        <v>20140102</v>
      </c>
      <c r="B1464" s="4">
        <v>41641</v>
      </c>
      <c r="C1464" s="2">
        <f t="shared" si="243"/>
        <v>1</v>
      </c>
      <c r="D1464" s="2" t="str">
        <f t="shared" si="244"/>
        <v>January</v>
      </c>
      <c r="E1464">
        <f t="shared" si="245"/>
        <v>1</v>
      </c>
      <c r="F1464" t="str">
        <f t="shared" si="246"/>
        <v>Qtr 01</v>
      </c>
      <c r="G1464">
        <f t="shared" si="247"/>
        <v>2014</v>
      </c>
      <c r="H1464" cm="1">
        <f t="array" ref="H1464">_xlfn.SWITCH(I1464,"Sunday",1,"Monday",2,"Tuesday",3,"Wednesday",4,"Thursday",5,"Friday",6,"Saturday",7)</f>
        <v>5</v>
      </c>
      <c r="I1464" t="str">
        <f t="shared" si="248"/>
        <v>Thursday</v>
      </c>
      <c r="J1464">
        <f t="shared" si="249"/>
        <v>2</v>
      </c>
      <c r="K1464">
        <f t="shared" si="250"/>
        <v>2</v>
      </c>
      <c r="L1464">
        <f t="shared" si="251"/>
        <v>1</v>
      </c>
      <c r="M1464" t="str">
        <f t="shared" si="252"/>
        <v>2014-01</v>
      </c>
    </row>
    <row r="1465" spans="1:13">
      <c r="A1465" s="1" t="str">
        <f t="shared" si="242"/>
        <v>20140103</v>
      </c>
      <c r="B1465" s="4">
        <v>41642</v>
      </c>
      <c r="C1465" s="2">
        <f t="shared" si="243"/>
        <v>1</v>
      </c>
      <c r="D1465" s="2" t="str">
        <f t="shared" si="244"/>
        <v>January</v>
      </c>
      <c r="E1465">
        <f t="shared" si="245"/>
        <v>1</v>
      </c>
      <c r="F1465" t="str">
        <f t="shared" si="246"/>
        <v>Qtr 01</v>
      </c>
      <c r="G1465">
        <f t="shared" si="247"/>
        <v>2014</v>
      </c>
      <c r="H1465" cm="1">
        <f t="array" ref="H1465">_xlfn.SWITCH(I1465,"Sunday",1,"Monday",2,"Tuesday",3,"Wednesday",4,"Thursday",5,"Friday",6,"Saturday",7)</f>
        <v>6</v>
      </c>
      <c r="I1465" t="str">
        <f t="shared" si="248"/>
        <v>Friday</v>
      </c>
      <c r="J1465">
        <f t="shared" si="249"/>
        <v>3</v>
      </c>
      <c r="K1465">
        <f t="shared" si="250"/>
        <v>3</v>
      </c>
      <c r="L1465">
        <f t="shared" si="251"/>
        <v>1</v>
      </c>
      <c r="M1465" t="str">
        <f t="shared" si="252"/>
        <v>2014-01</v>
      </c>
    </row>
    <row r="1466" spans="1:13">
      <c r="A1466" s="1" t="str">
        <f t="shared" si="242"/>
        <v>20140104</v>
      </c>
      <c r="B1466" s="4">
        <v>41643</v>
      </c>
      <c r="C1466" s="2">
        <f t="shared" si="243"/>
        <v>1</v>
      </c>
      <c r="D1466" s="2" t="str">
        <f t="shared" si="244"/>
        <v>January</v>
      </c>
      <c r="E1466">
        <f t="shared" si="245"/>
        <v>1</v>
      </c>
      <c r="F1466" t="str">
        <f t="shared" si="246"/>
        <v>Qtr 01</v>
      </c>
      <c r="G1466">
        <f t="shared" si="247"/>
        <v>2014</v>
      </c>
      <c r="H1466" cm="1">
        <f t="array" ref="H1466">_xlfn.SWITCH(I1466,"Sunday",1,"Monday",2,"Tuesday",3,"Wednesday",4,"Thursday",5,"Friday",6,"Saturday",7)</f>
        <v>7</v>
      </c>
      <c r="I1466" t="str">
        <f t="shared" si="248"/>
        <v>Saturday</v>
      </c>
      <c r="J1466">
        <f t="shared" si="249"/>
        <v>4</v>
      </c>
      <c r="K1466">
        <f t="shared" si="250"/>
        <v>4</v>
      </c>
      <c r="L1466">
        <f t="shared" si="251"/>
        <v>1</v>
      </c>
      <c r="M1466" t="str">
        <f t="shared" si="252"/>
        <v>2014-01</v>
      </c>
    </row>
    <row r="1467" spans="1:13">
      <c r="A1467" s="1" t="str">
        <f t="shared" si="242"/>
        <v>20140105</v>
      </c>
      <c r="B1467" s="4">
        <v>41644</v>
      </c>
      <c r="C1467" s="2">
        <f t="shared" si="243"/>
        <v>1</v>
      </c>
      <c r="D1467" s="2" t="str">
        <f t="shared" si="244"/>
        <v>January</v>
      </c>
      <c r="E1467">
        <f t="shared" si="245"/>
        <v>1</v>
      </c>
      <c r="F1467" t="str">
        <f t="shared" si="246"/>
        <v>Qtr 01</v>
      </c>
      <c r="G1467">
        <f t="shared" si="247"/>
        <v>2014</v>
      </c>
      <c r="H1467" cm="1">
        <f t="array" ref="H1467">_xlfn.SWITCH(I1467,"Sunday",1,"Monday",2,"Tuesday",3,"Wednesday",4,"Thursday",5,"Friday",6,"Saturday",7)</f>
        <v>1</v>
      </c>
      <c r="I1467" t="str">
        <f t="shared" si="248"/>
        <v>Sunday</v>
      </c>
      <c r="J1467">
        <f t="shared" si="249"/>
        <v>5</v>
      </c>
      <c r="K1467">
        <f t="shared" si="250"/>
        <v>5</v>
      </c>
      <c r="L1467">
        <f t="shared" si="251"/>
        <v>2</v>
      </c>
      <c r="M1467" t="str">
        <f t="shared" si="252"/>
        <v>2014-01</v>
      </c>
    </row>
    <row r="1468" spans="1:13">
      <c r="A1468" s="1" t="str">
        <f t="shared" si="242"/>
        <v>20140106</v>
      </c>
      <c r="B1468" s="4">
        <v>41645</v>
      </c>
      <c r="C1468" s="2">
        <f t="shared" si="243"/>
        <v>1</v>
      </c>
      <c r="D1468" s="2" t="str">
        <f t="shared" si="244"/>
        <v>January</v>
      </c>
      <c r="E1468">
        <f t="shared" si="245"/>
        <v>1</v>
      </c>
      <c r="F1468" t="str">
        <f t="shared" si="246"/>
        <v>Qtr 01</v>
      </c>
      <c r="G1468">
        <f t="shared" si="247"/>
        <v>2014</v>
      </c>
      <c r="H1468" cm="1">
        <f t="array" ref="H1468">_xlfn.SWITCH(I1468,"Sunday",1,"Monday",2,"Tuesday",3,"Wednesday",4,"Thursday",5,"Friday",6,"Saturday",7)</f>
        <v>2</v>
      </c>
      <c r="I1468" t="str">
        <f t="shared" si="248"/>
        <v>Monday</v>
      </c>
      <c r="J1468">
        <f t="shared" si="249"/>
        <v>6</v>
      </c>
      <c r="K1468">
        <f t="shared" si="250"/>
        <v>6</v>
      </c>
      <c r="L1468">
        <f t="shared" si="251"/>
        <v>2</v>
      </c>
      <c r="M1468" t="str">
        <f t="shared" si="252"/>
        <v>2014-01</v>
      </c>
    </row>
    <row r="1469" spans="1:13">
      <c r="A1469" s="1" t="str">
        <f t="shared" si="242"/>
        <v>20140107</v>
      </c>
      <c r="B1469" s="4">
        <v>41646</v>
      </c>
      <c r="C1469" s="2">
        <f t="shared" si="243"/>
        <v>1</v>
      </c>
      <c r="D1469" s="2" t="str">
        <f t="shared" si="244"/>
        <v>January</v>
      </c>
      <c r="E1469">
        <f t="shared" si="245"/>
        <v>1</v>
      </c>
      <c r="F1469" t="str">
        <f t="shared" si="246"/>
        <v>Qtr 01</v>
      </c>
      <c r="G1469">
        <f t="shared" si="247"/>
        <v>2014</v>
      </c>
      <c r="H1469" cm="1">
        <f t="array" ref="H1469">_xlfn.SWITCH(I1469,"Sunday",1,"Monday",2,"Tuesday",3,"Wednesday",4,"Thursday",5,"Friday",6,"Saturday",7)</f>
        <v>3</v>
      </c>
      <c r="I1469" t="str">
        <f t="shared" si="248"/>
        <v>Tuesday</v>
      </c>
      <c r="J1469">
        <f t="shared" si="249"/>
        <v>7</v>
      </c>
      <c r="K1469">
        <f t="shared" si="250"/>
        <v>7</v>
      </c>
      <c r="L1469">
        <f t="shared" si="251"/>
        <v>2</v>
      </c>
      <c r="M1469" t="str">
        <f t="shared" si="252"/>
        <v>2014-01</v>
      </c>
    </row>
    <row r="1470" spans="1:13">
      <c r="A1470" s="1" t="str">
        <f t="shared" si="242"/>
        <v>20140108</v>
      </c>
      <c r="B1470" s="4">
        <v>41647</v>
      </c>
      <c r="C1470" s="2">
        <f t="shared" si="243"/>
        <v>1</v>
      </c>
      <c r="D1470" s="2" t="str">
        <f t="shared" si="244"/>
        <v>January</v>
      </c>
      <c r="E1470">
        <f t="shared" si="245"/>
        <v>1</v>
      </c>
      <c r="F1470" t="str">
        <f t="shared" si="246"/>
        <v>Qtr 01</v>
      </c>
      <c r="G1470">
        <f t="shared" si="247"/>
        <v>2014</v>
      </c>
      <c r="H1470" cm="1">
        <f t="array" ref="H1470">_xlfn.SWITCH(I1470,"Sunday",1,"Monday",2,"Tuesday",3,"Wednesday",4,"Thursday",5,"Friday",6,"Saturday",7)</f>
        <v>4</v>
      </c>
      <c r="I1470" t="str">
        <f t="shared" si="248"/>
        <v>Wednesday</v>
      </c>
      <c r="J1470">
        <f t="shared" si="249"/>
        <v>8</v>
      </c>
      <c r="K1470">
        <f t="shared" si="250"/>
        <v>8</v>
      </c>
      <c r="L1470">
        <f t="shared" si="251"/>
        <v>2</v>
      </c>
      <c r="M1470" t="str">
        <f t="shared" si="252"/>
        <v>2014-01</v>
      </c>
    </row>
    <row r="1471" spans="1:13">
      <c r="A1471" s="1" t="str">
        <f t="shared" si="242"/>
        <v>20140109</v>
      </c>
      <c r="B1471" s="4">
        <v>41648</v>
      </c>
      <c r="C1471" s="2">
        <f t="shared" si="243"/>
        <v>1</v>
      </c>
      <c r="D1471" s="2" t="str">
        <f t="shared" si="244"/>
        <v>January</v>
      </c>
      <c r="E1471">
        <f t="shared" si="245"/>
        <v>1</v>
      </c>
      <c r="F1471" t="str">
        <f t="shared" si="246"/>
        <v>Qtr 01</v>
      </c>
      <c r="G1471">
        <f t="shared" si="247"/>
        <v>2014</v>
      </c>
      <c r="H1471" cm="1">
        <f t="array" ref="H1471">_xlfn.SWITCH(I1471,"Sunday",1,"Monday",2,"Tuesday",3,"Wednesday",4,"Thursday",5,"Friday",6,"Saturday",7)</f>
        <v>5</v>
      </c>
      <c r="I1471" t="str">
        <f t="shared" si="248"/>
        <v>Thursday</v>
      </c>
      <c r="J1471">
        <f t="shared" si="249"/>
        <v>9</v>
      </c>
      <c r="K1471">
        <f t="shared" si="250"/>
        <v>9</v>
      </c>
      <c r="L1471">
        <f t="shared" si="251"/>
        <v>2</v>
      </c>
      <c r="M1471" t="str">
        <f t="shared" si="252"/>
        <v>2014-01</v>
      </c>
    </row>
    <row r="1472" spans="1:13">
      <c r="A1472" s="1" t="str">
        <f t="shared" si="242"/>
        <v>20140110</v>
      </c>
      <c r="B1472" s="4">
        <v>41649</v>
      </c>
      <c r="C1472" s="2">
        <f t="shared" si="243"/>
        <v>1</v>
      </c>
      <c r="D1472" s="2" t="str">
        <f t="shared" si="244"/>
        <v>January</v>
      </c>
      <c r="E1472">
        <f t="shared" si="245"/>
        <v>1</v>
      </c>
      <c r="F1472" t="str">
        <f t="shared" si="246"/>
        <v>Qtr 01</v>
      </c>
      <c r="G1472">
        <f t="shared" si="247"/>
        <v>2014</v>
      </c>
      <c r="H1472" cm="1">
        <f t="array" ref="H1472">_xlfn.SWITCH(I1472,"Sunday",1,"Monday",2,"Tuesday",3,"Wednesday",4,"Thursday",5,"Friday",6,"Saturday",7)</f>
        <v>6</v>
      </c>
      <c r="I1472" t="str">
        <f t="shared" si="248"/>
        <v>Friday</v>
      </c>
      <c r="J1472">
        <f t="shared" si="249"/>
        <v>10</v>
      </c>
      <c r="K1472">
        <f t="shared" si="250"/>
        <v>10</v>
      </c>
      <c r="L1472">
        <f t="shared" si="251"/>
        <v>2</v>
      </c>
      <c r="M1472" t="str">
        <f t="shared" si="252"/>
        <v>2014-01</v>
      </c>
    </row>
    <row r="1473" spans="1:13">
      <c r="A1473" s="1" t="str">
        <f t="shared" si="242"/>
        <v>20140111</v>
      </c>
      <c r="B1473" s="4">
        <v>41650</v>
      </c>
      <c r="C1473" s="2">
        <f t="shared" si="243"/>
        <v>1</v>
      </c>
      <c r="D1473" s="2" t="str">
        <f t="shared" si="244"/>
        <v>January</v>
      </c>
      <c r="E1473">
        <f t="shared" si="245"/>
        <v>1</v>
      </c>
      <c r="F1473" t="str">
        <f t="shared" si="246"/>
        <v>Qtr 01</v>
      </c>
      <c r="G1473">
        <f t="shared" si="247"/>
        <v>2014</v>
      </c>
      <c r="H1473" cm="1">
        <f t="array" ref="H1473">_xlfn.SWITCH(I1473,"Sunday",1,"Monday",2,"Tuesday",3,"Wednesday",4,"Thursday",5,"Friday",6,"Saturday",7)</f>
        <v>7</v>
      </c>
      <c r="I1473" t="str">
        <f t="shared" si="248"/>
        <v>Saturday</v>
      </c>
      <c r="J1473">
        <f t="shared" si="249"/>
        <v>11</v>
      </c>
      <c r="K1473">
        <f t="shared" si="250"/>
        <v>11</v>
      </c>
      <c r="L1473">
        <f t="shared" si="251"/>
        <v>2</v>
      </c>
      <c r="M1473" t="str">
        <f t="shared" si="252"/>
        <v>2014-01</v>
      </c>
    </row>
    <row r="1474" spans="1:13">
      <c r="A1474" s="1" t="str">
        <f t="shared" si="242"/>
        <v>20140112</v>
      </c>
      <c r="B1474" s="4">
        <v>41651</v>
      </c>
      <c r="C1474" s="2">
        <f t="shared" si="243"/>
        <v>1</v>
      </c>
      <c r="D1474" s="2" t="str">
        <f t="shared" si="244"/>
        <v>January</v>
      </c>
      <c r="E1474">
        <f t="shared" si="245"/>
        <v>1</v>
      </c>
      <c r="F1474" t="str">
        <f t="shared" si="246"/>
        <v>Qtr 01</v>
      </c>
      <c r="G1474">
        <f t="shared" si="247"/>
        <v>2014</v>
      </c>
      <c r="H1474" cm="1">
        <f t="array" ref="H1474">_xlfn.SWITCH(I1474,"Sunday",1,"Monday",2,"Tuesday",3,"Wednesday",4,"Thursday",5,"Friday",6,"Saturday",7)</f>
        <v>1</v>
      </c>
      <c r="I1474" t="str">
        <f t="shared" si="248"/>
        <v>Sunday</v>
      </c>
      <c r="J1474">
        <f t="shared" si="249"/>
        <v>12</v>
      </c>
      <c r="K1474">
        <f t="shared" si="250"/>
        <v>12</v>
      </c>
      <c r="L1474">
        <f t="shared" si="251"/>
        <v>3</v>
      </c>
      <c r="M1474" t="str">
        <f t="shared" si="252"/>
        <v>2014-01</v>
      </c>
    </row>
    <row r="1475" spans="1:13">
      <c r="A1475" s="1" t="str">
        <f t="shared" ref="A1475:A1538" si="253">YEAR(B1475) &amp; REPT("0",2 - LEN(C1475)) &amp; C1475 &amp; REPT("0",2 - LEN(J1475)) &amp; J1475</f>
        <v>20140113</v>
      </c>
      <c r="B1475" s="4">
        <v>41652</v>
      </c>
      <c r="C1475" s="2">
        <f t="shared" ref="C1475:C1538" si="254">MONTH(B1475)</f>
        <v>1</v>
      </c>
      <c r="D1475" s="2" t="str">
        <f t="shared" ref="D1475:D1538" si="255">TEXT(B1475,"mmmm")</f>
        <v>January</v>
      </c>
      <c r="E1475">
        <f t="shared" ref="E1475:E1538" si="256">IF( OR(C1475 = 1, C1475=2, C1475 = 3),1, IF(OR(C1475 = 4, C1475=5, C1475 = 6),2,IF(OR(C1475 = 7, C1475=8, C1475 = 9),3,4)))</f>
        <v>1</v>
      </c>
      <c r="F1475" t="str">
        <f t="shared" ref="F1475:F1538" si="257">"Qtr " &amp; REPT("0",2 - LEN(E1475)) &amp; E1475</f>
        <v>Qtr 01</v>
      </c>
      <c r="G1475">
        <f t="shared" ref="G1475:G1538" si="258">YEAR(B1475)</f>
        <v>2014</v>
      </c>
      <c r="H1475" cm="1">
        <f t="array" ref="H1475">_xlfn.SWITCH(I1475,"Sunday",1,"Monday",2,"Tuesday",3,"Wednesday",4,"Thursday",5,"Friday",6,"Saturday",7)</f>
        <v>2</v>
      </c>
      <c r="I1475" t="str">
        <f t="shared" ref="I1475:I1538" si="259">TEXT(B1475,"dddd")</f>
        <v>Monday</v>
      </c>
      <c r="J1475">
        <f t="shared" ref="J1475:J1538" si="260">DAY(B1475)</f>
        <v>13</v>
      </c>
      <c r="K1475">
        <f t="shared" ref="K1475:K1538" si="261">B1475 - DATE(YEAR(B1475),1,0)</f>
        <v>13</v>
      </c>
      <c r="L1475">
        <f t="shared" ref="L1475:L1538" si="262">WEEKNUM(B1475)</f>
        <v>3</v>
      </c>
      <c r="M1475" t="str">
        <f t="shared" si="252"/>
        <v>2014-01</v>
      </c>
    </row>
    <row r="1476" spans="1:13">
      <c r="A1476" s="1" t="str">
        <f t="shared" si="253"/>
        <v>20140114</v>
      </c>
      <c r="B1476" s="4">
        <v>41653</v>
      </c>
      <c r="C1476" s="2">
        <f t="shared" si="254"/>
        <v>1</v>
      </c>
      <c r="D1476" s="2" t="str">
        <f t="shared" si="255"/>
        <v>January</v>
      </c>
      <c r="E1476">
        <f t="shared" si="256"/>
        <v>1</v>
      </c>
      <c r="F1476" t="str">
        <f t="shared" si="257"/>
        <v>Qtr 01</v>
      </c>
      <c r="G1476">
        <f t="shared" si="258"/>
        <v>2014</v>
      </c>
      <c r="H1476" cm="1">
        <f t="array" ref="H1476">_xlfn.SWITCH(I1476,"Sunday",1,"Monday",2,"Tuesday",3,"Wednesday",4,"Thursday",5,"Friday",6,"Saturday",7)</f>
        <v>3</v>
      </c>
      <c r="I1476" t="str">
        <f t="shared" si="259"/>
        <v>Tuesday</v>
      </c>
      <c r="J1476">
        <f t="shared" si="260"/>
        <v>14</v>
      </c>
      <c r="K1476">
        <f t="shared" si="261"/>
        <v>14</v>
      </c>
      <c r="L1476">
        <f t="shared" si="262"/>
        <v>3</v>
      </c>
      <c r="M1476" t="str">
        <f t="shared" ref="M1476:M1539" si="263">YEAR(B1476) &amp; "-" &amp; REPT("0",2 - LEN(C1476)) &amp; C1476</f>
        <v>2014-01</v>
      </c>
    </row>
    <row r="1477" spans="1:13">
      <c r="A1477" s="1" t="str">
        <f t="shared" si="253"/>
        <v>20140115</v>
      </c>
      <c r="B1477" s="4">
        <v>41654</v>
      </c>
      <c r="C1477" s="2">
        <f t="shared" si="254"/>
        <v>1</v>
      </c>
      <c r="D1477" s="2" t="str">
        <f t="shared" si="255"/>
        <v>January</v>
      </c>
      <c r="E1477">
        <f t="shared" si="256"/>
        <v>1</v>
      </c>
      <c r="F1477" t="str">
        <f t="shared" si="257"/>
        <v>Qtr 01</v>
      </c>
      <c r="G1477">
        <f t="shared" si="258"/>
        <v>2014</v>
      </c>
      <c r="H1477" cm="1">
        <f t="array" ref="H1477">_xlfn.SWITCH(I1477,"Sunday",1,"Monday",2,"Tuesday",3,"Wednesday",4,"Thursday",5,"Friday",6,"Saturday",7)</f>
        <v>4</v>
      </c>
      <c r="I1477" t="str">
        <f t="shared" si="259"/>
        <v>Wednesday</v>
      </c>
      <c r="J1477">
        <f t="shared" si="260"/>
        <v>15</v>
      </c>
      <c r="K1477">
        <f t="shared" si="261"/>
        <v>15</v>
      </c>
      <c r="L1477">
        <f t="shared" si="262"/>
        <v>3</v>
      </c>
      <c r="M1477" t="str">
        <f t="shared" si="263"/>
        <v>2014-01</v>
      </c>
    </row>
    <row r="1478" spans="1:13">
      <c r="A1478" s="1" t="str">
        <f t="shared" si="253"/>
        <v>20140116</v>
      </c>
      <c r="B1478" s="4">
        <v>41655</v>
      </c>
      <c r="C1478" s="2">
        <f t="shared" si="254"/>
        <v>1</v>
      </c>
      <c r="D1478" s="2" t="str">
        <f t="shared" si="255"/>
        <v>January</v>
      </c>
      <c r="E1478">
        <f t="shared" si="256"/>
        <v>1</v>
      </c>
      <c r="F1478" t="str">
        <f t="shared" si="257"/>
        <v>Qtr 01</v>
      </c>
      <c r="G1478">
        <f t="shared" si="258"/>
        <v>2014</v>
      </c>
      <c r="H1478" cm="1">
        <f t="array" ref="H1478">_xlfn.SWITCH(I1478,"Sunday",1,"Monday",2,"Tuesday",3,"Wednesday",4,"Thursday",5,"Friday",6,"Saturday",7)</f>
        <v>5</v>
      </c>
      <c r="I1478" t="str">
        <f t="shared" si="259"/>
        <v>Thursday</v>
      </c>
      <c r="J1478">
        <f t="shared" si="260"/>
        <v>16</v>
      </c>
      <c r="K1478">
        <f t="shared" si="261"/>
        <v>16</v>
      </c>
      <c r="L1478">
        <f t="shared" si="262"/>
        <v>3</v>
      </c>
      <c r="M1478" t="str">
        <f t="shared" si="263"/>
        <v>2014-01</v>
      </c>
    </row>
    <row r="1479" spans="1:13">
      <c r="A1479" s="1" t="str">
        <f t="shared" si="253"/>
        <v>20140117</v>
      </c>
      <c r="B1479" s="4">
        <v>41656</v>
      </c>
      <c r="C1479" s="2">
        <f t="shared" si="254"/>
        <v>1</v>
      </c>
      <c r="D1479" s="2" t="str">
        <f t="shared" si="255"/>
        <v>January</v>
      </c>
      <c r="E1479">
        <f t="shared" si="256"/>
        <v>1</v>
      </c>
      <c r="F1479" t="str">
        <f t="shared" si="257"/>
        <v>Qtr 01</v>
      </c>
      <c r="G1479">
        <f t="shared" si="258"/>
        <v>2014</v>
      </c>
      <c r="H1479" cm="1">
        <f t="array" ref="H1479">_xlfn.SWITCH(I1479,"Sunday",1,"Monday",2,"Tuesday",3,"Wednesday",4,"Thursday",5,"Friday",6,"Saturday",7)</f>
        <v>6</v>
      </c>
      <c r="I1479" t="str">
        <f t="shared" si="259"/>
        <v>Friday</v>
      </c>
      <c r="J1479">
        <f t="shared" si="260"/>
        <v>17</v>
      </c>
      <c r="K1479">
        <f t="shared" si="261"/>
        <v>17</v>
      </c>
      <c r="L1479">
        <f t="shared" si="262"/>
        <v>3</v>
      </c>
      <c r="M1479" t="str">
        <f t="shared" si="263"/>
        <v>2014-01</v>
      </c>
    </row>
    <row r="1480" spans="1:13">
      <c r="A1480" s="1" t="str">
        <f t="shared" si="253"/>
        <v>20140118</v>
      </c>
      <c r="B1480" s="4">
        <v>41657</v>
      </c>
      <c r="C1480" s="2">
        <f t="shared" si="254"/>
        <v>1</v>
      </c>
      <c r="D1480" s="2" t="str">
        <f t="shared" si="255"/>
        <v>January</v>
      </c>
      <c r="E1480">
        <f t="shared" si="256"/>
        <v>1</v>
      </c>
      <c r="F1480" t="str">
        <f t="shared" si="257"/>
        <v>Qtr 01</v>
      </c>
      <c r="G1480">
        <f t="shared" si="258"/>
        <v>2014</v>
      </c>
      <c r="H1480" cm="1">
        <f t="array" ref="H1480">_xlfn.SWITCH(I1480,"Sunday",1,"Monday",2,"Tuesday",3,"Wednesday",4,"Thursday",5,"Friday",6,"Saturday",7)</f>
        <v>7</v>
      </c>
      <c r="I1480" t="str">
        <f t="shared" si="259"/>
        <v>Saturday</v>
      </c>
      <c r="J1480">
        <f t="shared" si="260"/>
        <v>18</v>
      </c>
      <c r="K1480">
        <f t="shared" si="261"/>
        <v>18</v>
      </c>
      <c r="L1480">
        <f t="shared" si="262"/>
        <v>3</v>
      </c>
      <c r="M1480" t="str">
        <f t="shared" si="263"/>
        <v>2014-01</v>
      </c>
    </row>
    <row r="1481" spans="1:13">
      <c r="A1481" s="1" t="str">
        <f t="shared" si="253"/>
        <v>20140119</v>
      </c>
      <c r="B1481" s="4">
        <v>41658</v>
      </c>
      <c r="C1481" s="2">
        <f t="shared" si="254"/>
        <v>1</v>
      </c>
      <c r="D1481" s="2" t="str">
        <f t="shared" si="255"/>
        <v>January</v>
      </c>
      <c r="E1481">
        <f t="shared" si="256"/>
        <v>1</v>
      </c>
      <c r="F1481" t="str">
        <f t="shared" si="257"/>
        <v>Qtr 01</v>
      </c>
      <c r="G1481">
        <f t="shared" si="258"/>
        <v>2014</v>
      </c>
      <c r="H1481" cm="1">
        <f t="array" ref="H1481">_xlfn.SWITCH(I1481,"Sunday",1,"Monday",2,"Tuesday",3,"Wednesday",4,"Thursday",5,"Friday",6,"Saturday",7)</f>
        <v>1</v>
      </c>
      <c r="I1481" t="str">
        <f t="shared" si="259"/>
        <v>Sunday</v>
      </c>
      <c r="J1481">
        <f t="shared" si="260"/>
        <v>19</v>
      </c>
      <c r="K1481">
        <f t="shared" si="261"/>
        <v>19</v>
      </c>
      <c r="L1481">
        <f t="shared" si="262"/>
        <v>4</v>
      </c>
      <c r="M1481" t="str">
        <f t="shared" si="263"/>
        <v>2014-01</v>
      </c>
    </row>
    <row r="1482" spans="1:13">
      <c r="A1482" s="1" t="str">
        <f t="shared" si="253"/>
        <v>20140120</v>
      </c>
      <c r="B1482" s="4">
        <v>41659</v>
      </c>
      <c r="C1482" s="2">
        <f t="shared" si="254"/>
        <v>1</v>
      </c>
      <c r="D1482" s="2" t="str">
        <f t="shared" si="255"/>
        <v>January</v>
      </c>
      <c r="E1482">
        <f t="shared" si="256"/>
        <v>1</v>
      </c>
      <c r="F1482" t="str">
        <f t="shared" si="257"/>
        <v>Qtr 01</v>
      </c>
      <c r="G1482">
        <f t="shared" si="258"/>
        <v>2014</v>
      </c>
      <c r="H1482" cm="1">
        <f t="array" ref="H1482">_xlfn.SWITCH(I1482,"Sunday",1,"Monday",2,"Tuesday",3,"Wednesday",4,"Thursday",5,"Friday",6,"Saturday",7)</f>
        <v>2</v>
      </c>
      <c r="I1482" t="str">
        <f t="shared" si="259"/>
        <v>Monday</v>
      </c>
      <c r="J1482">
        <f t="shared" si="260"/>
        <v>20</v>
      </c>
      <c r="K1482">
        <f t="shared" si="261"/>
        <v>20</v>
      </c>
      <c r="L1482">
        <f t="shared" si="262"/>
        <v>4</v>
      </c>
      <c r="M1482" t="str">
        <f t="shared" si="263"/>
        <v>2014-01</v>
      </c>
    </row>
    <row r="1483" spans="1:13">
      <c r="A1483" s="1" t="str">
        <f t="shared" si="253"/>
        <v>20140121</v>
      </c>
      <c r="B1483" s="4">
        <v>41660</v>
      </c>
      <c r="C1483" s="2">
        <f t="shared" si="254"/>
        <v>1</v>
      </c>
      <c r="D1483" s="2" t="str">
        <f t="shared" si="255"/>
        <v>January</v>
      </c>
      <c r="E1483">
        <f t="shared" si="256"/>
        <v>1</v>
      </c>
      <c r="F1483" t="str">
        <f t="shared" si="257"/>
        <v>Qtr 01</v>
      </c>
      <c r="G1483">
        <f t="shared" si="258"/>
        <v>2014</v>
      </c>
      <c r="H1483" cm="1">
        <f t="array" ref="H1483">_xlfn.SWITCH(I1483,"Sunday",1,"Monday",2,"Tuesday",3,"Wednesday",4,"Thursday",5,"Friday",6,"Saturday",7)</f>
        <v>3</v>
      </c>
      <c r="I1483" t="str">
        <f t="shared" si="259"/>
        <v>Tuesday</v>
      </c>
      <c r="J1483">
        <f t="shared" si="260"/>
        <v>21</v>
      </c>
      <c r="K1483">
        <f t="shared" si="261"/>
        <v>21</v>
      </c>
      <c r="L1483">
        <f t="shared" si="262"/>
        <v>4</v>
      </c>
      <c r="M1483" t="str">
        <f t="shared" si="263"/>
        <v>2014-01</v>
      </c>
    </row>
    <row r="1484" spans="1:13">
      <c r="A1484" s="1" t="str">
        <f t="shared" si="253"/>
        <v>20140122</v>
      </c>
      <c r="B1484" s="4">
        <v>41661</v>
      </c>
      <c r="C1484" s="2">
        <f t="shared" si="254"/>
        <v>1</v>
      </c>
      <c r="D1484" s="2" t="str">
        <f t="shared" si="255"/>
        <v>January</v>
      </c>
      <c r="E1484">
        <f t="shared" si="256"/>
        <v>1</v>
      </c>
      <c r="F1484" t="str">
        <f t="shared" si="257"/>
        <v>Qtr 01</v>
      </c>
      <c r="G1484">
        <f t="shared" si="258"/>
        <v>2014</v>
      </c>
      <c r="H1484" cm="1">
        <f t="array" ref="H1484">_xlfn.SWITCH(I1484,"Sunday",1,"Monday",2,"Tuesday",3,"Wednesday",4,"Thursday",5,"Friday",6,"Saturday",7)</f>
        <v>4</v>
      </c>
      <c r="I1484" t="str">
        <f t="shared" si="259"/>
        <v>Wednesday</v>
      </c>
      <c r="J1484">
        <f t="shared" si="260"/>
        <v>22</v>
      </c>
      <c r="K1484">
        <f t="shared" si="261"/>
        <v>22</v>
      </c>
      <c r="L1484">
        <f t="shared" si="262"/>
        <v>4</v>
      </c>
      <c r="M1484" t="str">
        <f t="shared" si="263"/>
        <v>2014-01</v>
      </c>
    </row>
    <row r="1485" spans="1:13">
      <c r="A1485" s="1" t="str">
        <f t="shared" si="253"/>
        <v>20140123</v>
      </c>
      <c r="B1485" s="4">
        <v>41662</v>
      </c>
      <c r="C1485" s="2">
        <f t="shared" si="254"/>
        <v>1</v>
      </c>
      <c r="D1485" s="2" t="str">
        <f t="shared" si="255"/>
        <v>January</v>
      </c>
      <c r="E1485">
        <f t="shared" si="256"/>
        <v>1</v>
      </c>
      <c r="F1485" t="str">
        <f t="shared" si="257"/>
        <v>Qtr 01</v>
      </c>
      <c r="G1485">
        <f t="shared" si="258"/>
        <v>2014</v>
      </c>
      <c r="H1485" cm="1">
        <f t="array" ref="H1485">_xlfn.SWITCH(I1485,"Sunday",1,"Monday",2,"Tuesday",3,"Wednesday",4,"Thursday",5,"Friday",6,"Saturday",7)</f>
        <v>5</v>
      </c>
      <c r="I1485" t="str">
        <f t="shared" si="259"/>
        <v>Thursday</v>
      </c>
      <c r="J1485">
        <f t="shared" si="260"/>
        <v>23</v>
      </c>
      <c r="K1485">
        <f t="shared" si="261"/>
        <v>23</v>
      </c>
      <c r="L1485">
        <f t="shared" si="262"/>
        <v>4</v>
      </c>
      <c r="M1485" t="str">
        <f t="shared" si="263"/>
        <v>2014-01</v>
      </c>
    </row>
    <row r="1486" spans="1:13">
      <c r="A1486" s="1" t="str">
        <f t="shared" si="253"/>
        <v>20140124</v>
      </c>
      <c r="B1486" s="4">
        <v>41663</v>
      </c>
      <c r="C1486" s="2">
        <f t="shared" si="254"/>
        <v>1</v>
      </c>
      <c r="D1486" s="2" t="str">
        <f t="shared" si="255"/>
        <v>January</v>
      </c>
      <c r="E1486">
        <f t="shared" si="256"/>
        <v>1</v>
      </c>
      <c r="F1486" t="str">
        <f t="shared" si="257"/>
        <v>Qtr 01</v>
      </c>
      <c r="G1486">
        <f t="shared" si="258"/>
        <v>2014</v>
      </c>
      <c r="H1486" cm="1">
        <f t="array" ref="H1486">_xlfn.SWITCH(I1486,"Sunday",1,"Monday",2,"Tuesday",3,"Wednesday",4,"Thursday",5,"Friday",6,"Saturday",7)</f>
        <v>6</v>
      </c>
      <c r="I1486" t="str">
        <f t="shared" si="259"/>
        <v>Friday</v>
      </c>
      <c r="J1486">
        <f t="shared" si="260"/>
        <v>24</v>
      </c>
      <c r="K1486">
        <f t="shared" si="261"/>
        <v>24</v>
      </c>
      <c r="L1486">
        <f t="shared" si="262"/>
        <v>4</v>
      </c>
      <c r="M1486" t="str">
        <f t="shared" si="263"/>
        <v>2014-01</v>
      </c>
    </row>
    <row r="1487" spans="1:13">
      <c r="A1487" s="1" t="str">
        <f t="shared" si="253"/>
        <v>20140125</v>
      </c>
      <c r="B1487" s="4">
        <v>41664</v>
      </c>
      <c r="C1487" s="2">
        <f t="shared" si="254"/>
        <v>1</v>
      </c>
      <c r="D1487" s="2" t="str">
        <f t="shared" si="255"/>
        <v>January</v>
      </c>
      <c r="E1487">
        <f t="shared" si="256"/>
        <v>1</v>
      </c>
      <c r="F1487" t="str">
        <f t="shared" si="257"/>
        <v>Qtr 01</v>
      </c>
      <c r="G1487">
        <f t="shared" si="258"/>
        <v>2014</v>
      </c>
      <c r="H1487" cm="1">
        <f t="array" ref="H1487">_xlfn.SWITCH(I1487,"Sunday",1,"Monday",2,"Tuesday",3,"Wednesday",4,"Thursday",5,"Friday",6,"Saturday",7)</f>
        <v>7</v>
      </c>
      <c r="I1487" t="str">
        <f t="shared" si="259"/>
        <v>Saturday</v>
      </c>
      <c r="J1487">
        <f t="shared" si="260"/>
        <v>25</v>
      </c>
      <c r="K1487">
        <f t="shared" si="261"/>
        <v>25</v>
      </c>
      <c r="L1487">
        <f t="shared" si="262"/>
        <v>4</v>
      </c>
      <c r="M1487" t="str">
        <f t="shared" si="263"/>
        <v>2014-01</v>
      </c>
    </row>
    <row r="1488" spans="1:13">
      <c r="A1488" s="1" t="str">
        <f t="shared" si="253"/>
        <v>20140126</v>
      </c>
      <c r="B1488" s="4">
        <v>41665</v>
      </c>
      <c r="C1488" s="2">
        <f t="shared" si="254"/>
        <v>1</v>
      </c>
      <c r="D1488" s="2" t="str">
        <f t="shared" si="255"/>
        <v>January</v>
      </c>
      <c r="E1488">
        <f t="shared" si="256"/>
        <v>1</v>
      </c>
      <c r="F1488" t="str">
        <f t="shared" si="257"/>
        <v>Qtr 01</v>
      </c>
      <c r="G1488">
        <f t="shared" si="258"/>
        <v>2014</v>
      </c>
      <c r="H1488" cm="1">
        <f t="array" ref="H1488">_xlfn.SWITCH(I1488,"Sunday",1,"Monday",2,"Tuesday",3,"Wednesday",4,"Thursday",5,"Friday",6,"Saturday",7)</f>
        <v>1</v>
      </c>
      <c r="I1488" t="str">
        <f t="shared" si="259"/>
        <v>Sunday</v>
      </c>
      <c r="J1488">
        <f t="shared" si="260"/>
        <v>26</v>
      </c>
      <c r="K1488">
        <f t="shared" si="261"/>
        <v>26</v>
      </c>
      <c r="L1488">
        <f t="shared" si="262"/>
        <v>5</v>
      </c>
      <c r="M1488" t="str">
        <f t="shared" si="263"/>
        <v>2014-01</v>
      </c>
    </row>
    <row r="1489" spans="1:13">
      <c r="A1489" s="1" t="str">
        <f t="shared" si="253"/>
        <v>20140127</v>
      </c>
      <c r="B1489" s="4">
        <v>41666</v>
      </c>
      <c r="C1489" s="2">
        <f t="shared" si="254"/>
        <v>1</v>
      </c>
      <c r="D1489" s="2" t="str">
        <f t="shared" si="255"/>
        <v>January</v>
      </c>
      <c r="E1489">
        <f t="shared" si="256"/>
        <v>1</v>
      </c>
      <c r="F1489" t="str">
        <f t="shared" si="257"/>
        <v>Qtr 01</v>
      </c>
      <c r="G1489">
        <f t="shared" si="258"/>
        <v>2014</v>
      </c>
      <c r="H1489" cm="1">
        <f t="array" ref="H1489">_xlfn.SWITCH(I1489,"Sunday",1,"Monday",2,"Tuesday",3,"Wednesday",4,"Thursday",5,"Friday",6,"Saturday",7)</f>
        <v>2</v>
      </c>
      <c r="I1489" t="str">
        <f t="shared" si="259"/>
        <v>Monday</v>
      </c>
      <c r="J1489">
        <f t="shared" si="260"/>
        <v>27</v>
      </c>
      <c r="K1489">
        <f t="shared" si="261"/>
        <v>27</v>
      </c>
      <c r="L1489">
        <f t="shared" si="262"/>
        <v>5</v>
      </c>
      <c r="M1489" t="str">
        <f t="shared" si="263"/>
        <v>2014-01</v>
      </c>
    </row>
    <row r="1490" spans="1:13">
      <c r="A1490" s="1" t="str">
        <f t="shared" si="253"/>
        <v>20140128</v>
      </c>
      <c r="B1490" s="4">
        <v>41667</v>
      </c>
      <c r="C1490" s="2">
        <f t="shared" si="254"/>
        <v>1</v>
      </c>
      <c r="D1490" s="2" t="str">
        <f t="shared" si="255"/>
        <v>January</v>
      </c>
      <c r="E1490">
        <f t="shared" si="256"/>
        <v>1</v>
      </c>
      <c r="F1490" t="str">
        <f t="shared" si="257"/>
        <v>Qtr 01</v>
      </c>
      <c r="G1490">
        <f t="shared" si="258"/>
        <v>2014</v>
      </c>
      <c r="H1490" cm="1">
        <f t="array" ref="H1490">_xlfn.SWITCH(I1490,"Sunday",1,"Monday",2,"Tuesday",3,"Wednesday",4,"Thursday",5,"Friday",6,"Saturday",7)</f>
        <v>3</v>
      </c>
      <c r="I1490" t="str">
        <f t="shared" si="259"/>
        <v>Tuesday</v>
      </c>
      <c r="J1490">
        <f t="shared" si="260"/>
        <v>28</v>
      </c>
      <c r="K1490">
        <f t="shared" si="261"/>
        <v>28</v>
      </c>
      <c r="L1490">
        <f t="shared" si="262"/>
        <v>5</v>
      </c>
      <c r="M1490" t="str">
        <f t="shared" si="263"/>
        <v>2014-01</v>
      </c>
    </row>
    <row r="1491" spans="1:13">
      <c r="A1491" s="1" t="str">
        <f t="shared" si="253"/>
        <v>20140129</v>
      </c>
      <c r="B1491" s="4">
        <v>41668</v>
      </c>
      <c r="C1491" s="2">
        <f t="shared" si="254"/>
        <v>1</v>
      </c>
      <c r="D1491" s="2" t="str">
        <f t="shared" si="255"/>
        <v>January</v>
      </c>
      <c r="E1491">
        <f t="shared" si="256"/>
        <v>1</v>
      </c>
      <c r="F1491" t="str">
        <f t="shared" si="257"/>
        <v>Qtr 01</v>
      </c>
      <c r="G1491">
        <f t="shared" si="258"/>
        <v>2014</v>
      </c>
      <c r="H1491" cm="1">
        <f t="array" ref="H1491">_xlfn.SWITCH(I1491,"Sunday",1,"Monday",2,"Tuesday",3,"Wednesday",4,"Thursday",5,"Friday",6,"Saturday",7)</f>
        <v>4</v>
      </c>
      <c r="I1491" t="str">
        <f t="shared" si="259"/>
        <v>Wednesday</v>
      </c>
      <c r="J1491">
        <f t="shared" si="260"/>
        <v>29</v>
      </c>
      <c r="K1491">
        <f t="shared" si="261"/>
        <v>29</v>
      </c>
      <c r="L1491">
        <f t="shared" si="262"/>
        <v>5</v>
      </c>
      <c r="M1491" t="str">
        <f t="shared" si="263"/>
        <v>2014-01</v>
      </c>
    </row>
    <row r="1492" spans="1:13">
      <c r="A1492" s="1" t="str">
        <f t="shared" si="253"/>
        <v>20140130</v>
      </c>
      <c r="B1492" s="4">
        <v>41669</v>
      </c>
      <c r="C1492" s="2">
        <f t="shared" si="254"/>
        <v>1</v>
      </c>
      <c r="D1492" s="2" t="str">
        <f t="shared" si="255"/>
        <v>January</v>
      </c>
      <c r="E1492">
        <f t="shared" si="256"/>
        <v>1</v>
      </c>
      <c r="F1492" t="str">
        <f t="shared" si="257"/>
        <v>Qtr 01</v>
      </c>
      <c r="G1492">
        <f t="shared" si="258"/>
        <v>2014</v>
      </c>
      <c r="H1492" cm="1">
        <f t="array" ref="H1492">_xlfn.SWITCH(I1492,"Sunday",1,"Monday",2,"Tuesday",3,"Wednesday",4,"Thursday",5,"Friday",6,"Saturday",7)</f>
        <v>5</v>
      </c>
      <c r="I1492" t="str">
        <f t="shared" si="259"/>
        <v>Thursday</v>
      </c>
      <c r="J1492">
        <f t="shared" si="260"/>
        <v>30</v>
      </c>
      <c r="K1492">
        <f t="shared" si="261"/>
        <v>30</v>
      </c>
      <c r="L1492">
        <f t="shared" si="262"/>
        <v>5</v>
      </c>
      <c r="M1492" t="str">
        <f t="shared" si="263"/>
        <v>2014-01</v>
      </c>
    </row>
    <row r="1493" spans="1:13">
      <c r="A1493" s="1" t="str">
        <f t="shared" si="253"/>
        <v>20140131</v>
      </c>
      <c r="B1493" s="4">
        <v>41670</v>
      </c>
      <c r="C1493" s="2">
        <f t="shared" si="254"/>
        <v>1</v>
      </c>
      <c r="D1493" s="2" t="str">
        <f t="shared" si="255"/>
        <v>January</v>
      </c>
      <c r="E1493">
        <f t="shared" si="256"/>
        <v>1</v>
      </c>
      <c r="F1493" t="str">
        <f t="shared" si="257"/>
        <v>Qtr 01</v>
      </c>
      <c r="G1493">
        <f t="shared" si="258"/>
        <v>2014</v>
      </c>
      <c r="H1493" cm="1">
        <f t="array" ref="H1493">_xlfn.SWITCH(I1493,"Sunday",1,"Monday",2,"Tuesday",3,"Wednesday",4,"Thursday",5,"Friday",6,"Saturday",7)</f>
        <v>6</v>
      </c>
      <c r="I1493" t="str">
        <f t="shared" si="259"/>
        <v>Friday</v>
      </c>
      <c r="J1493">
        <f t="shared" si="260"/>
        <v>31</v>
      </c>
      <c r="K1493">
        <f t="shared" si="261"/>
        <v>31</v>
      </c>
      <c r="L1493">
        <f t="shared" si="262"/>
        <v>5</v>
      </c>
      <c r="M1493" t="str">
        <f t="shared" si="263"/>
        <v>2014-01</v>
      </c>
    </row>
    <row r="1494" spans="1:13">
      <c r="A1494" s="1" t="str">
        <f t="shared" si="253"/>
        <v>20140201</v>
      </c>
      <c r="B1494" s="4">
        <v>41671</v>
      </c>
      <c r="C1494" s="2">
        <f t="shared" si="254"/>
        <v>2</v>
      </c>
      <c r="D1494" s="2" t="str">
        <f t="shared" si="255"/>
        <v>February</v>
      </c>
      <c r="E1494">
        <f t="shared" si="256"/>
        <v>1</v>
      </c>
      <c r="F1494" t="str">
        <f t="shared" si="257"/>
        <v>Qtr 01</v>
      </c>
      <c r="G1494">
        <f t="shared" si="258"/>
        <v>2014</v>
      </c>
      <c r="H1494" cm="1">
        <f t="array" ref="H1494">_xlfn.SWITCH(I1494,"Sunday",1,"Monday",2,"Tuesday",3,"Wednesday",4,"Thursday",5,"Friday",6,"Saturday",7)</f>
        <v>7</v>
      </c>
      <c r="I1494" t="str">
        <f t="shared" si="259"/>
        <v>Saturday</v>
      </c>
      <c r="J1494">
        <f t="shared" si="260"/>
        <v>1</v>
      </c>
      <c r="K1494">
        <f t="shared" si="261"/>
        <v>32</v>
      </c>
      <c r="L1494">
        <f t="shared" si="262"/>
        <v>5</v>
      </c>
      <c r="M1494" t="str">
        <f t="shared" si="263"/>
        <v>2014-02</v>
      </c>
    </row>
    <row r="1495" spans="1:13">
      <c r="A1495" s="1" t="str">
        <f t="shared" si="253"/>
        <v>20140202</v>
      </c>
      <c r="B1495" s="4">
        <v>41672</v>
      </c>
      <c r="C1495" s="2">
        <f t="shared" si="254"/>
        <v>2</v>
      </c>
      <c r="D1495" s="2" t="str">
        <f t="shared" si="255"/>
        <v>February</v>
      </c>
      <c r="E1495">
        <f t="shared" si="256"/>
        <v>1</v>
      </c>
      <c r="F1495" t="str">
        <f t="shared" si="257"/>
        <v>Qtr 01</v>
      </c>
      <c r="G1495">
        <f t="shared" si="258"/>
        <v>2014</v>
      </c>
      <c r="H1495" cm="1">
        <f t="array" ref="H1495">_xlfn.SWITCH(I1495,"Sunday",1,"Monday",2,"Tuesday",3,"Wednesday",4,"Thursday",5,"Friday",6,"Saturday",7)</f>
        <v>1</v>
      </c>
      <c r="I1495" t="str">
        <f t="shared" si="259"/>
        <v>Sunday</v>
      </c>
      <c r="J1495">
        <f t="shared" si="260"/>
        <v>2</v>
      </c>
      <c r="K1495">
        <f t="shared" si="261"/>
        <v>33</v>
      </c>
      <c r="L1495">
        <f t="shared" si="262"/>
        <v>6</v>
      </c>
      <c r="M1495" t="str">
        <f t="shared" si="263"/>
        <v>2014-02</v>
      </c>
    </row>
    <row r="1496" spans="1:13">
      <c r="A1496" s="1" t="str">
        <f t="shared" si="253"/>
        <v>20140203</v>
      </c>
      <c r="B1496" s="4">
        <v>41673</v>
      </c>
      <c r="C1496" s="2">
        <f t="shared" si="254"/>
        <v>2</v>
      </c>
      <c r="D1496" s="2" t="str">
        <f t="shared" si="255"/>
        <v>February</v>
      </c>
      <c r="E1496">
        <f t="shared" si="256"/>
        <v>1</v>
      </c>
      <c r="F1496" t="str">
        <f t="shared" si="257"/>
        <v>Qtr 01</v>
      </c>
      <c r="G1496">
        <f t="shared" si="258"/>
        <v>2014</v>
      </c>
      <c r="H1496" cm="1">
        <f t="array" ref="H1496">_xlfn.SWITCH(I1496,"Sunday",1,"Monday",2,"Tuesday",3,"Wednesday",4,"Thursday",5,"Friday",6,"Saturday",7)</f>
        <v>2</v>
      </c>
      <c r="I1496" t="str">
        <f t="shared" si="259"/>
        <v>Monday</v>
      </c>
      <c r="J1496">
        <f t="shared" si="260"/>
        <v>3</v>
      </c>
      <c r="K1496">
        <f t="shared" si="261"/>
        <v>34</v>
      </c>
      <c r="L1496">
        <f t="shared" si="262"/>
        <v>6</v>
      </c>
      <c r="M1496" t="str">
        <f t="shared" si="263"/>
        <v>2014-02</v>
      </c>
    </row>
    <row r="1497" spans="1:13">
      <c r="A1497" s="1" t="str">
        <f t="shared" si="253"/>
        <v>20140204</v>
      </c>
      <c r="B1497" s="4">
        <v>41674</v>
      </c>
      <c r="C1497" s="2">
        <f t="shared" si="254"/>
        <v>2</v>
      </c>
      <c r="D1497" s="2" t="str">
        <f t="shared" si="255"/>
        <v>February</v>
      </c>
      <c r="E1497">
        <f t="shared" si="256"/>
        <v>1</v>
      </c>
      <c r="F1497" t="str">
        <f t="shared" si="257"/>
        <v>Qtr 01</v>
      </c>
      <c r="G1497">
        <f t="shared" si="258"/>
        <v>2014</v>
      </c>
      <c r="H1497" cm="1">
        <f t="array" ref="H1497">_xlfn.SWITCH(I1497,"Sunday",1,"Monday",2,"Tuesday",3,"Wednesday",4,"Thursday",5,"Friday",6,"Saturday",7)</f>
        <v>3</v>
      </c>
      <c r="I1497" t="str">
        <f t="shared" si="259"/>
        <v>Tuesday</v>
      </c>
      <c r="J1497">
        <f t="shared" si="260"/>
        <v>4</v>
      </c>
      <c r="K1497">
        <f t="shared" si="261"/>
        <v>35</v>
      </c>
      <c r="L1497">
        <f t="shared" si="262"/>
        <v>6</v>
      </c>
      <c r="M1497" t="str">
        <f t="shared" si="263"/>
        <v>2014-02</v>
      </c>
    </row>
    <row r="1498" spans="1:13">
      <c r="A1498" s="1" t="str">
        <f t="shared" si="253"/>
        <v>20140205</v>
      </c>
      <c r="B1498" s="4">
        <v>41675</v>
      </c>
      <c r="C1498" s="2">
        <f t="shared" si="254"/>
        <v>2</v>
      </c>
      <c r="D1498" s="2" t="str">
        <f t="shared" si="255"/>
        <v>February</v>
      </c>
      <c r="E1498">
        <f t="shared" si="256"/>
        <v>1</v>
      </c>
      <c r="F1498" t="str">
        <f t="shared" si="257"/>
        <v>Qtr 01</v>
      </c>
      <c r="G1498">
        <f t="shared" si="258"/>
        <v>2014</v>
      </c>
      <c r="H1498" cm="1">
        <f t="array" ref="H1498">_xlfn.SWITCH(I1498,"Sunday",1,"Monday",2,"Tuesday",3,"Wednesday",4,"Thursday",5,"Friday",6,"Saturday",7)</f>
        <v>4</v>
      </c>
      <c r="I1498" t="str">
        <f t="shared" si="259"/>
        <v>Wednesday</v>
      </c>
      <c r="J1498">
        <f t="shared" si="260"/>
        <v>5</v>
      </c>
      <c r="K1498">
        <f t="shared" si="261"/>
        <v>36</v>
      </c>
      <c r="L1498">
        <f t="shared" si="262"/>
        <v>6</v>
      </c>
      <c r="M1498" t="str">
        <f t="shared" si="263"/>
        <v>2014-02</v>
      </c>
    </row>
    <row r="1499" spans="1:13">
      <c r="A1499" s="1" t="str">
        <f t="shared" si="253"/>
        <v>20140206</v>
      </c>
      <c r="B1499" s="4">
        <v>41676</v>
      </c>
      <c r="C1499" s="2">
        <f t="shared" si="254"/>
        <v>2</v>
      </c>
      <c r="D1499" s="2" t="str">
        <f t="shared" si="255"/>
        <v>February</v>
      </c>
      <c r="E1499">
        <f t="shared" si="256"/>
        <v>1</v>
      </c>
      <c r="F1499" t="str">
        <f t="shared" si="257"/>
        <v>Qtr 01</v>
      </c>
      <c r="G1499">
        <f t="shared" si="258"/>
        <v>2014</v>
      </c>
      <c r="H1499" cm="1">
        <f t="array" ref="H1499">_xlfn.SWITCH(I1499,"Sunday",1,"Monday",2,"Tuesday",3,"Wednesday",4,"Thursday",5,"Friday",6,"Saturday",7)</f>
        <v>5</v>
      </c>
      <c r="I1499" t="str">
        <f t="shared" si="259"/>
        <v>Thursday</v>
      </c>
      <c r="J1499">
        <f t="shared" si="260"/>
        <v>6</v>
      </c>
      <c r="K1499">
        <f t="shared" si="261"/>
        <v>37</v>
      </c>
      <c r="L1499">
        <f t="shared" si="262"/>
        <v>6</v>
      </c>
      <c r="M1499" t="str">
        <f t="shared" si="263"/>
        <v>2014-02</v>
      </c>
    </row>
    <row r="1500" spans="1:13">
      <c r="A1500" s="1" t="str">
        <f t="shared" si="253"/>
        <v>20140207</v>
      </c>
      <c r="B1500" s="4">
        <v>41677</v>
      </c>
      <c r="C1500" s="2">
        <f t="shared" si="254"/>
        <v>2</v>
      </c>
      <c r="D1500" s="2" t="str">
        <f t="shared" si="255"/>
        <v>February</v>
      </c>
      <c r="E1500">
        <f t="shared" si="256"/>
        <v>1</v>
      </c>
      <c r="F1500" t="str">
        <f t="shared" si="257"/>
        <v>Qtr 01</v>
      </c>
      <c r="G1500">
        <f t="shared" si="258"/>
        <v>2014</v>
      </c>
      <c r="H1500" cm="1">
        <f t="array" ref="H1500">_xlfn.SWITCH(I1500,"Sunday",1,"Monday",2,"Tuesday",3,"Wednesday",4,"Thursday",5,"Friday",6,"Saturday",7)</f>
        <v>6</v>
      </c>
      <c r="I1500" t="str">
        <f t="shared" si="259"/>
        <v>Friday</v>
      </c>
      <c r="J1500">
        <f t="shared" si="260"/>
        <v>7</v>
      </c>
      <c r="K1500">
        <f t="shared" si="261"/>
        <v>38</v>
      </c>
      <c r="L1500">
        <f t="shared" si="262"/>
        <v>6</v>
      </c>
      <c r="M1500" t="str">
        <f t="shared" si="263"/>
        <v>2014-02</v>
      </c>
    </row>
    <row r="1501" spans="1:13">
      <c r="A1501" s="1" t="str">
        <f t="shared" si="253"/>
        <v>20140208</v>
      </c>
      <c r="B1501" s="4">
        <v>41678</v>
      </c>
      <c r="C1501" s="2">
        <f t="shared" si="254"/>
        <v>2</v>
      </c>
      <c r="D1501" s="2" t="str">
        <f t="shared" si="255"/>
        <v>February</v>
      </c>
      <c r="E1501">
        <f t="shared" si="256"/>
        <v>1</v>
      </c>
      <c r="F1501" t="str">
        <f t="shared" si="257"/>
        <v>Qtr 01</v>
      </c>
      <c r="G1501">
        <f t="shared" si="258"/>
        <v>2014</v>
      </c>
      <c r="H1501" cm="1">
        <f t="array" ref="H1501">_xlfn.SWITCH(I1501,"Sunday",1,"Monday",2,"Tuesday",3,"Wednesday",4,"Thursday",5,"Friday",6,"Saturday",7)</f>
        <v>7</v>
      </c>
      <c r="I1501" t="str">
        <f t="shared" si="259"/>
        <v>Saturday</v>
      </c>
      <c r="J1501">
        <f t="shared" si="260"/>
        <v>8</v>
      </c>
      <c r="K1501">
        <f t="shared" si="261"/>
        <v>39</v>
      </c>
      <c r="L1501">
        <f t="shared" si="262"/>
        <v>6</v>
      </c>
      <c r="M1501" t="str">
        <f t="shared" si="263"/>
        <v>2014-02</v>
      </c>
    </row>
    <row r="1502" spans="1:13">
      <c r="A1502" s="1" t="str">
        <f t="shared" si="253"/>
        <v>20140209</v>
      </c>
      <c r="B1502" s="4">
        <v>41679</v>
      </c>
      <c r="C1502" s="2">
        <f t="shared" si="254"/>
        <v>2</v>
      </c>
      <c r="D1502" s="2" t="str">
        <f t="shared" si="255"/>
        <v>February</v>
      </c>
      <c r="E1502">
        <f t="shared" si="256"/>
        <v>1</v>
      </c>
      <c r="F1502" t="str">
        <f t="shared" si="257"/>
        <v>Qtr 01</v>
      </c>
      <c r="G1502">
        <f t="shared" si="258"/>
        <v>2014</v>
      </c>
      <c r="H1502" cm="1">
        <f t="array" ref="H1502">_xlfn.SWITCH(I1502,"Sunday",1,"Monday",2,"Tuesday",3,"Wednesday",4,"Thursday",5,"Friday",6,"Saturday",7)</f>
        <v>1</v>
      </c>
      <c r="I1502" t="str">
        <f t="shared" si="259"/>
        <v>Sunday</v>
      </c>
      <c r="J1502">
        <f t="shared" si="260"/>
        <v>9</v>
      </c>
      <c r="K1502">
        <f t="shared" si="261"/>
        <v>40</v>
      </c>
      <c r="L1502">
        <f t="shared" si="262"/>
        <v>7</v>
      </c>
      <c r="M1502" t="str">
        <f t="shared" si="263"/>
        <v>2014-02</v>
      </c>
    </row>
    <row r="1503" spans="1:13">
      <c r="A1503" s="1" t="str">
        <f t="shared" si="253"/>
        <v>20140210</v>
      </c>
      <c r="B1503" s="4">
        <v>41680</v>
      </c>
      <c r="C1503" s="2">
        <f t="shared" si="254"/>
        <v>2</v>
      </c>
      <c r="D1503" s="2" t="str">
        <f t="shared" si="255"/>
        <v>February</v>
      </c>
      <c r="E1503">
        <f t="shared" si="256"/>
        <v>1</v>
      </c>
      <c r="F1503" t="str">
        <f t="shared" si="257"/>
        <v>Qtr 01</v>
      </c>
      <c r="G1503">
        <f t="shared" si="258"/>
        <v>2014</v>
      </c>
      <c r="H1503" cm="1">
        <f t="array" ref="H1503">_xlfn.SWITCH(I1503,"Sunday",1,"Monday",2,"Tuesday",3,"Wednesday",4,"Thursday",5,"Friday",6,"Saturday",7)</f>
        <v>2</v>
      </c>
      <c r="I1503" t="str">
        <f t="shared" si="259"/>
        <v>Monday</v>
      </c>
      <c r="J1503">
        <f t="shared" si="260"/>
        <v>10</v>
      </c>
      <c r="K1503">
        <f t="shared" si="261"/>
        <v>41</v>
      </c>
      <c r="L1503">
        <f t="shared" si="262"/>
        <v>7</v>
      </c>
      <c r="M1503" t="str">
        <f t="shared" si="263"/>
        <v>2014-02</v>
      </c>
    </row>
    <row r="1504" spans="1:13">
      <c r="A1504" s="1" t="str">
        <f t="shared" si="253"/>
        <v>20140211</v>
      </c>
      <c r="B1504" s="4">
        <v>41681</v>
      </c>
      <c r="C1504" s="2">
        <f t="shared" si="254"/>
        <v>2</v>
      </c>
      <c r="D1504" s="2" t="str">
        <f t="shared" si="255"/>
        <v>February</v>
      </c>
      <c r="E1504">
        <f t="shared" si="256"/>
        <v>1</v>
      </c>
      <c r="F1504" t="str">
        <f t="shared" si="257"/>
        <v>Qtr 01</v>
      </c>
      <c r="G1504">
        <f t="shared" si="258"/>
        <v>2014</v>
      </c>
      <c r="H1504" cm="1">
        <f t="array" ref="H1504">_xlfn.SWITCH(I1504,"Sunday",1,"Monday",2,"Tuesday",3,"Wednesday",4,"Thursday",5,"Friday",6,"Saturday",7)</f>
        <v>3</v>
      </c>
      <c r="I1504" t="str">
        <f t="shared" si="259"/>
        <v>Tuesday</v>
      </c>
      <c r="J1504">
        <f t="shared" si="260"/>
        <v>11</v>
      </c>
      <c r="K1504">
        <f t="shared" si="261"/>
        <v>42</v>
      </c>
      <c r="L1504">
        <f t="shared" si="262"/>
        <v>7</v>
      </c>
      <c r="M1504" t="str">
        <f t="shared" si="263"/>
        <v>2014-02</v>
      </c>
    </row>
    <row r="1505" spans="1:13">
      <c r="A1505" s="1" t="str">
        <f t="shared" si="253"/>
        <v>20140212</v>
      </c>
      <c r="B1505" s="4">
        <v>41682</v>
      </c>
      <c r="C1505" s="2">
        <f t="shared" si="254"/>
        <v>2</v>
      </c>
      <c r="D1505" s="2" t="str">
        <f t="shared" si="255"/>
        <v>February</v>
      </c>
      <c r="E1505">
        <f t="shared" si="256"/>
        <v>1</v>
      </c>
      <c r="F1505" t="str">
        <f t="shared" si="257"/>
        <v>Qtr 01</v>
      </c>
      <c r="G1505">
        <f t="shared" si="258"/>
        <v>2014</v>
      </c>
      <c r="H1505" cm="1">
        <f t="array" ref="H1505">_xlfn.SWITCH(I1505,"Sunday",1,"Monday",2,"Tuesday",3,"Wednesday",4,"Thursday",5,"Friday",6,"Saturday",7)</f>
        <v>4</v>
      </c>
      <c r="I1505" t="str">
        <f t="shared" si="259"/>
        <v>Wednesday</v>
      </c>
      <c r="J1505">
        <f t="shared" si="260"/>
        <v>12</v>
      </c>
      <c r="K1505">
        <f t="shared" si="261"/>
        <v>43</v>
      </c>
      <c r="L1505">
        <f t="shared" si="262"/>
        <v>7</v>
      </c>
      <c r="M1505" t="str">
        <f t="shared" si="263"/>
        <v>2014-02</v>
      </c>
    </row>
    <row r="1506" spans="1:13">
      <c r="A1506" s="1" t="str">
        <f t="shared" si="253"/>
        <v>20140213</v>
      </c>
      <c r="B1506" s="4">
        <v>41683</v>
      </c>
      <c r="C1506" s="2">
        <f t="shared" si="254"/>
        <v>2</v>
      </c>
      <c r="D1506" s="2" t="str">
        <f t="shared" si="255"/>
        <v>February</v>
      </c>
      <c r="E1506">
        <f t="shared" si="256"/>
        <v>1</v>
      </c>
      <c r="F1506" t="str">
        <f t="shared" si="257"/>
        <v>Qtr 01</v>
      </c>
      <c r="G1506">
        <f t="shared" si="258"/>
        <v>2014</v>
      </c>
      <c r="H1506" cm="1">
        <f t="array" ref="H1506">_xlfn.SWITCH(I1506,"Sunday",1,"Monday",2,"Tuesday",3,"Wednesday",4,"Thursday",5,"Friday",6,"Saturday",7)</f>
        <v>5</v>
      </c>
      <c r="I1506" t="str">
        <f t="shared" si="259"/>
        <v>Thursday</v>
      </c>
      <c r="J1506">
        <f t="shared" si="260"/>
        <v>13</v>
      </c>
      <c r="K1506">
        <f t="shared" si="261"/>
        <v>44</v>
      </c>
      <c r="L1506">
        <f t="shared" si="262"/>
        <v>7</v>
      </c>
      <c r="M1506" t="str">
        <f t="shared" si="263"/>
        <v>2014-02</v>
      </c>
    </row>
    <row r="1507" spans="1:13">
      <c r="A1507" s="1" t="str">
        <f t="shared" si="253"/>
        <v>20140214</v>
      </c>
      <c r="B1507" s="4">
        <v>41684</v>
      </c>
      <c r="C1507" s="2">
        <f t="shared" si="254"/>
        <v>2</v>
      </c>
      <c r="D1507" s="2" t="str">
        <f t="shared" si="255"/>
        <v>February</v>
      </c>
      <c r="E1507">
        <f t="shared" si="256"/>
        <v>1</v>
      </c>
      <c r="F1507" t="str">
        <f t="shared" si="257"/>
        <v>Qtr 01</v>
      </c>
      <c r="G1507">
        <f t="shared" si="258"/>
        <v>2014</v>
      </c>
      <c r="H1507" cm="1">
        <f t="array" ref="H1507">_xlfn.SWITCH(I1507,"Sunday",1,"Monday",2,"Tuesday",3,"Wednesday",4,"Thursday",5,"Friday",6,"Saturday",7)</f>
        <v>6</v>
      </c>
      <c r="I1507" t="str">
        <f t="shared" si="259"/>
        <v>Friday</v>
      </c>
      <c r="J1507">
        <f t="shared" si="260"/>
        <v>14</v>
      </c>
      <c r="K1507">
        <f t="shared" si="261"/>
        <v>45</v>
      </c>
      <c r="L1507">
        <f t="shared" si="262"/>
        <v>7</v>
      </c>
      <c r="M1507" t="str">
        <f t="shared" si="263"/>
        <v>2014-02</v>
      </c>
    </row>
    <row r="1508" spans="1:13">
      <c r="A1508" s="1" t="str">
        <f t="shared" si="253"/>
        <v>20140215</v>
      </c>
      <c r="B1508" s="4">
        <v>41685</v>
      </c>
      <c r="C1508" s="2">
        <f t="shared" si="254"/>
        <v>2</v>
      </c>
      <c r="D1508" s="2" t="str">
        <f t="shared" si="255"/>
        <v>February</v>
      </c>
      <c r="E1508">
        <f t="shared" si="256"/>
        <v>1</v>
      </c>
      <c r="F1508" t="str">
        <f t="shared" si="257"/>
        <v>Qtr 01</v>
      </c>
      <c r="G1508">
        <f t="shared" si="258"/>
        <v>2014</v>
      </c>
      <c r="H1508" cm="1">
        <f t="array" ref="H1508">_xlfn.SWITCH(I1508,"Sunday",1,"Monday",2,"Tuesday",3,"Wednesday",4,"Thursday",5,"Friday",6,"Saturday",7)</f>
        <v>7</v>
      </c>
      <c r="I1508" t="str">
        <f t="shared" si="259"/>
        <v>Saturday</v>
      </c>
      <c r="J1508">
        <f t="shared" si="260"/>
        <v>15</v>
      </c>
      <c r="K1508">
        <f t="shared" si="261"/>
        <v>46</v>
      </c>
      <c r="L1508">
        <f t="shared" si="262"/>
        <v>7</v>
      </c>
      <c r="M1508" t="str">
        <f t="shared" si="263"/>
        <v>2014-02</v>
      </c>
    </row>
    <row r="1509" spans="1:13">
      <c r="A1509" s="1" t="str">
        <f t="shared" si="253"/>
        <v>20140216</v>
      </c>
      <c r="B1509" s="4">
        <v>41686</v>
      </c>
      <c r="C1509" s="2">
        <f t="shared" si="254"/>
        <v>2</v>
      </c>
      <c r="D1509" s="2" t="str">
        <f t="shared" si="255"/>
        <v>February</v>
      </c>
      <c r="E1509">
        <f t="shared" si="256"/>
        <v>1</v>
      </c>
      <c r="F1509" t="str">
        <f t="shared" si="257"/>
        <v>Qtr 01</v>
      </c>
      <c r="G1509">
        <f t="shared" si="258"/>
        <v>2014</v>
      </c>
      <c r="H1509" cm="1">
        <f t="array" ref="H1509">_xlfn.SWITCH(I1509,"Sunday",1,"Monday",2,"Tuesday",3,"Wednesday",4,"Thursday",5,"Friday",6,"Saturday",7)</f>
        <v>1</v>
      </c>
      <c r="I1509" t="str">
        <f t="shared" si="259"/>
        <v>Sunday</v>
      </c>
      <c r="J1509">
        <f t="shared" si="260"/>
        <v>16</v>
      </c>
      <c r="K1509">
        <f t="shared" si="261"/>
        <v>47</v>
      </c>
      <c r="L1509">
        <f t="shared" si="262"/>
        <v>8</v>
      </c>
      <c r="M1509" t="str">
        <f t="shared" si="263"/>
        <v>2014-02</v>
      </c>
    </row>
    <row r="1510" spans="1:13">
      <c r="A1510" s="1" t="str">
        <f t="shared" si="253"/>
        <v>20140217</v>
      </c>
      <c r="B1510" s="4">
        <v>41687</v>
      </c>
      <c r="C1510" s="2">
        <f t="shared" si="254"/>
        <v>2</v>
      </c>
      <c r="D1510" s="2" t="str">
        <f t="shared" si="255"/>
        <v>February</v>
      </c>
      <c r="E1510">
        <f t="shared" si="256"/>
        <v>1</v>
      </c>
      <c r="F1510" t="str">
        <f t="shared" si="257"/>
        <v>Qtr 01</v>
      </c>
      <c r="G1510">
        <f t="shared" si="258"/>
        <v>2014</v>
      </c>
      <c r="H1510" cm="1">
        <f t="array" ref="H1510">_xlfn.SWITCH(I1510,"Sunday",1,"Monday",2,"Tuesday",3,"Wednesday",4,"Thursday",5,"Friday",6,"Saturday",7)</f>
        <v>2</v>
      </c>
      <c r="I1510" t="str">
        <f t="shared" si="259"/>
        <v>Monday</v>
      </c>
      <c r="J1510">
        <f t="shared" si="260"/>
        <v>17</v>
      </c>
      <c r="K1510">
        <f t="shared" si="261"/>
        <v>48</v>
      </c>
      <c r="L1510">
        <f t="shared" si="262"/>
        <v>8</v>
      </c>
      <c r="M1510" t="str">
        <f t="shared" si="263"/>
        <v>2014-02</v>
      </c>
    </row>
    <row r="1511" spans="1:13">
      <c r="A1511" s="1" t="str">
        <f t="shared" si="253"/>
        <v>20140218</v>
      </c>
      <c r="B1511" s="4">
        <v>41688</v>
      </c>
      <c r="C1511" s="2">
        <f t="shared" si="254"/>
        <v>2</v>
      </c>
      <c r="D1511" s="2" t="str">
        <f t="shared" si="255"/>
        <v>February</v>
      </c>
      <c r="E1511">
        <f t="shared" si="256"/>
        <v>1</v>
      </c>
      <c r="F1511" t="str">
        <f t="shared" si="257"/>
        <v>Qtr 01</v>
      </c>
      <c r="G1511">
        <f t="shared" si="258"/>
        <v>2014</v>
      </c>
      <c r="H1511" cm="1">
        <f t="array" ref="H1511">_xlfn.SWITCH(I1511,"Sunday",1,"Monday",2,"Tuesday",3,"Wednesday",4,"Thursday",5,"Friday",6,"Saturday",7)</f>
        <v>3</v>
      </c>
      <c r="I1511" t="str">
        <f t="shared" si="259"/>
        <v>Tuesday</v>
      </c>
      <c r="J1511">
        <f t="shared" si="260"/>
        <v>18</v>
      </c>
      <c r="K1511">
        <f t="shared" si="261"/>
        <v>49</v>
      </c>
      <c r="L1511">
        <f t="shared" si="262"/>
        <v>8</v>
      </c>
      <c r="M1511" t="str">
        <f t="shared" si="263"/>
        <v>2014-02</v>
      </c>
    </row>
    <row r="1512" spans="1:13">
      <c r="A1512" s="1" t="str">
        <f t="shared" si="253"/>
        <v>20140219</v>
      </c>
      <c r="B1512" s="4">
        <v>41689</v>
      </c>
      <c r="C1512" s="2">
        <f t="shared" si="254"/>
        <v>2</v>
      </c>
      <c r="D1512" s="2" t="str">
        <f t="shared" si="255"/>
        <v>February</v>
      </c>
      <c r="E1512">
        <f t="shared" si="256"/>
        <v>1</v>
      </c>
      <c r="F1512" t="str">
        <f t="shared" si="257"/>
        <v>Qtr 01</v>
      </c>
      <c r="G1512">
        <f t="shared" si="258"/>
        <v>2014</v>
      </c>
      <c r="H1512" cm="1">
        <f t="array" ref="H1512">_xlfn.SWITCH(I1512,"Sunday",1,"Monday",2,"Tuesday",3,"Wednesday",4,"Thursday",5,"Friday",6,"Saturday",7)</f>
        <v>4</v>
      </c>
      <c r="I1512" t="str">
        <f t="shared" si="259"/>
        <v>Wednesday</v>
      </c>
      <c r="J1512">
        <f t="shared" si="260"/>
        <v>19</v>
      </c>
      <c r="K1512">
        <f t="shared" si="261"/>
        <v>50</v>
      </c>
      <c r="L1512">
        <f t="shared" si="262"/>
        <v>8</v>
      </c>
      <c r="M1512" t="str">
        <f t="shared" si="263"/>
        <v>2014-02</v>
      </c>
    </row>
    <row r="1513" spans="1:13">
      <c r="A1513" s="1" t="str">
        <f t="shared" si="253"/>
        <v>20140220</v>
      </c>
      <c r="B1513" s="4">
        <v>41690</v>
      </c>
      <c r="C1513" s="2">
        <f t="shared" si="254"/>
        <v>2</v>
      </c>
      <c r="D1513" s="2" t="str">
        <f t="shared" si="255"/>
        <v>February</v>
      </c>
      <c r="E1513">
        <f t="shared" si="256"/>
        <v>1</v>
      </c>
      <c r="F1513" t="str">
        <f t="shared" si="257"/>
        <v>Qtr 01</v>
      </c>
      <c r="G1513">
        <f t="shared" si="258"/>
        <v>2014</v>
      </c>
      <c r="H1513" cm="1">
        <f t="array" ref="H1513">_xlfn.SWITCH(I1513,"Sunday",1,"Monday",2,"Tuesday",3,"Wednesday",4,"Thursday",5,"Friday",6,"Saturday",7)</f>
        <v>5</v>
      </c>
      <c r="I1513" t="str">
        <f t="shared" si="259"/>
        <v>Thursday</v>
      </c>
      <c r="J1513">
        <f t="shared" si="260"/>
        <v>20</v>
      </c>
      <c r="K1513">
        <f t="shared" si="261"/>
        <v>51</v>
      </c>
      <c r="L1513">
        <f t="shared" si="262"/>
        <v>8</v>
      </c>
      <c r="M1513" t="str">
        <f t="shared" si="263"/>
        <v>2014-02</v>
      </c>
    </row>
    <row r="1514" spans="1:13">
      <c r="A1514" s="1" t="str">
        <f t="shared" si="253"/>
        <v>20140221</v>
      </c>
      <c r="B1514" s="4">
        <v>41691</v>
      </c>
      <c r="C1514" s="2">
        <f t="shared" si="254"/>
        <v>2</v>
      </c>
      <c r="D1514" s="2" t="str">
        <f t="shared" si="255"/>
        <v>February</v>
      </c>
      <c r="E1514">
        <f t="shared" si="256"/>
        <v>1</v>
      </c>
      <c r="F1514" t="str">
        <f t="shared" si="257"/>
        <v>Qtr 01</v>
      </c>
      <c r="G1514">
        <f t="shared" si="258"/>
        <v>2014</v>
      </c>
      <c r="H1514" cm="1">
        <f t="array" ref="H1514">_xlfn.SWITCH(I1514,"Sunday",1,"Monday",2,"Tuesday",3,"Wednesday",4,"Thursday",5,"Friday",6,"Saturday",7)</f>
        <v>6</v>
      </c>
      <c r="I1514" t="str">
        <f t="shared" si="259"/>
        <v>Friday</v>
      </c>
      <c r="J1514">
        <f t="shared" si="260"/>
        <v>21</v>
      </c>
      <c r="K1514">
        <f t="shared" si="261"/>
        <v>52</v>
      </c>
      <c r="L1514">
        <f t="shared" si="262"/>
        <v>8</v>
      </c>
      <c r="M1514" t="str">
        <f t="shared" si="263"/>
        <v>2014-02</v>
      </c>
    </row>
    <row r="1515" spans="1:13">
      <c r="A1515" s="1" t="str">
        <f t="shared" si="253"/>
        <v>20140222</v>
      </c>
      <c r="B1515" s="4">
        <v>41692</v>
      </c>
      <c r="C1515" s="2">
        <f t="shared" si="254"/>
        <v>2</v>
      </c>
      <c r="D1515" s="2" t="str">
        <f t="shared" si="255"/>
        <v>February</v>
      </c>
      <c r="E1515">
        <f t="shared" si="256"/>
        <v>1</v>
      </c>
      <c r="F1515" t="str">
        <f t="shared" si="257"/>
        <v>Qtr 01</v>
      </c>
      <c r="G1515">
        <f t="shared" si="258"/>
        <v>2014</v>
      </c>
      <c r="H1515" cm="1">
        <f t="array" ref="H1515">_xlfn.SWITCH(I1515,"Sunday",1,"Monday",2,"Tuesday",3,"Wednesday",4,"Thursday",5,"Friday",6,"Saturday",7)</f>
        <v>7</v>
      </c>
      <c r="I1515" t="str">
        <f t="shared" si="259"/>
        <v>Saturday</v>
      </c>
      <c r="J1515">
        <f t="shared" si="260"/>
        <v>22</v>
      </c>
      <c r="K1515">
        <f t="shared" si="261"/>
        <v>53</v>
      </c>
      <c r="L1515">
        <f t="shared" si="262"/>
        <v>8</v>
      </c>
      <c r="M1515" t="str">
        <f t="shared" si="263"/>
        <v>2014-02</v>
      </c>
    </row>
    <row r="1516" spans="1:13">
      <c r="A1516" s="1" t="str">
        <f t="shared" si="253"/>
        <v>20140223</v>
      </c>
      <c r="B1516" s="4">
        <v>41693</v>
      </c>
      <c r="C1516" s="2">
        <f t="shared" si="254"/>
        <v>2</v>
      </c>
      <c r="D1516" s="2" t="str">
        <f t="shared" si="255"/>
        <v>February</v>
      </c>
      <c r="E1516">
        <f t="shared" si="256"/>
        <v>1</v>
      </c>
      <c r="F1516" t="str">
        <f t="shared" si="257"/>
        <v>Qtr 01</v>
      </c>
      <c r="G1516">
        <f t="shared" si="258"/>
        <v>2014</v>
      </c>
      <c r="H1516" cm="1">
        <f t="array" ref="H1516">_xlfn.SWITCH(I1516,"Sunday",1,"Monday",2,"Tuesday",3,"Wednesday",4,"Thursday",5,"Friday",6,"Saturday",7)</f>
        <v>1</v>
      </c>
      <c r="I1516" t="str">
        <f t="shared" si="259"/>
        <v>Sunday</v>
      </c>
      <c r="J1516">
        <f t="shared" si="260"/>
        <v>23</v>
      </c>
      <c r="K1516">
        <f t="shared" si="261"/>
        <v>54</v>
      </c>
      <c r="L1516">
        <f t="shared" si="262"/>
        <v>9</v>
      </c>
      <c r="M1516" t="str">
        <f t="shared" si="263"/>
        <v>2014-02</v>
      </c>
    </row>
    <row r="1517" spans="1:13">
      <c r="A1517" s="1" t="str">
        <f t="shared" si="253"/>
        <v>20140224</v>
      </c>
      <c r="B1517" s="4">
        <v>41694</v>
      </c>
      <c r="C1517" s="2">
        <f t="shared" si="254"/>
        <v>2</v>
      </c>
      <c r="D1517" s="2" t="str">
        <f t="shared" si="255"/>
        <v>February</v>
      </c>
      <c r="E1517">
        <f t="shared" si="256"/>
        <v>1</v>
      </c>
      <c r="F1517" t="str">
        <f t="shared" si="257"/>
        <v>Qtr 01</v>
      </c>
      <c r="G1517">
        <f t="shared" si="258"/>
        <v>2014</v>
      </c>
      <c r="H1517" cm="1">
        <f t="array" ref="H1517">_xlfn.SWITCH(I1517,"Sunday",1,"Monday",2,"Tuesday",3,"Wednesday",4,"Thursday",5,"Friday",6,"Saturday",7)</f>
        <v>2</v>
      </c>
      <c r="I1517" t="str">
        <f t="shared" si="259"/>
        <v>Monday</v>
      </c>
      <c r="J1517">
        <f t="shared" si="260"/>
        <v>24</v>
      </c>
      <c r="K1517">
        <f t="shared" si="261"/>
        <v>55</v>
      </c>
      <c r="L1517">
        <f t="shared" si="262"/>
        <v>9</v>
      </c>
      <c r="M1517" t="str">
        <f t="shared" si="263"/>
        <v>2014-02</v>
      </c>
    </row>
    <row r="1518" spans="1:13">
      <c r="A1518" s="1" t="str">
        <f t="shared" si="253"/>
        <v>20140225</v>
      </c>
      <c r="B1518" s="4">
        <v>41695</v>
      </c>
      <c r="C1518" s="2">
        <f t="shared" si="254"/>
        <v>2</v>
      </c>
      <c r="D1518" s="2" t="str">
        <f t="shared" si="255"/>
        <v>February</v>
      </c>
      <c r="E1518">
        <f t="shared" si="256"/>
        <v>1</v>
      </c>
      <c r="F1518" t="str">
        <f t="shared" si="257"/>
        <v>Qtr 01</v>
      </c>
      <c r="G1518">
        <f t="shared" si="258"/>
        <v>2014</v>
      </c>
      <c r="H1518" cm="1">
        <f t="array" ref="H1518">_xlfn.SWITCH(I1518,"Sunday",1,"Monday",2,"Tuesday",3,"Wednesday",4,"Thursday",5,"Friday",6,"Saturday",7)</f>
        <v>3</v>
      </c>
      <c r="I1518" t="str">
        <f t="shared" si="259"/>
        <v>Tuesday</v>
      </c>
      <c r="J1518">
        <f t="shared" si="260"/>
        <v>25</v>
      </c>
      <c r="K1518">
        <f t="shared" si="261"/>
        <v>56</v>
      </c>
      <c r="L1518">
        <f t="shared" si="262"/>
        <v>9</v>
      </c>
      <c r="M1518" t="str">
        <f t="shared" si="263"/>
        <v>2014-02</v>
      </c>
    </row>
    <row r="1519" spans="1:13">
      <c r="A1519" s="1" t="str">
        <f t="shared" si="253"/>
        <v>20140226</v>
      </c>
      <c r="B1519" s="4">
        <v>41696</v>
      </c>
      <c r="C1519" s="2">
        <f t="shared" si="254"/>
        <v>2</v>
      </c>
      <c r="D1519" s="2" t="str">
        <f t="shared" si="255"/>
        <v>February</v>
      </c>
      <c r="E1519">
        <f t="shared" si="256"/>
        <v>1</v>
      </c>
      <c r="F1519" t="str">
        <f t="shared" si="257"/>
        <v>Qtr 01</v>
      </c>
      <c r="G1519">
        <f t="shared" si="258"/>
        <v>2014</v>
      </c>
      <c r="H1519" cm="1">
        <f t="array" ref="H1519">_xlfn.SWITCH(I1519,"Sunday",1,"Monday",2,"Tuesday",3,"Wednesday",4,"Thursday",5,"Friday",6,"Saturday",7)</f>
        <v>4</v>
      </c>
      <c r="I1519" t="str">
        <f t="shared" si="259"/>
        <v>Wednesday</v>
      </c>
      <c r="J1519">
        <f t="shared" si="260"/>
        <v>26</v>
      </c>
      <c r="K1519">
        <f t="shared" si="261"/>
        <v>57</v>
      </c>
      <c r="L1519">
        <f t="shared" si="262"/>
        <v>9</v>
      </c>
      <c r="M1519" t="str">
        <f t="shared" si="263"/>
        <v>2014-02</v>
      </c>
    </row>
    <row r="1520" spans="1:13">
      <c r="A1520" s="1" t="str">
        <f t="shared" si="253"/>
        <v>20140227</v>
      </c>
      <c r="B1520" s="4">
        <v>41697</v>
      </c>
      <c r="C1520" s="2">
        <f t="shared" si="254"/>
        <v>2</v>
      </c>
      <c r="D1520" s="2" t="str">
        <f t="shared" si="255"/>
        <v>February</v>
      </c>
      <c r="E1520">
        <f t="shared" si="256"/>
        <v>1</v>
      </c>
      <c r="F1520" t="str">
        <f t="shared" si="257"/>
        <v>Qtr 01</v>
      </c>
      <c r="G1520">
        <f t="shared" si="258"/>
        <v>2014</v>
      </c>
      <c r="H1520" cm="1">
        <f t="array" ref="H1520">_xlfn.SWITCH(I1520,"Sunday",1,"Monday",2,"Tuesday",3,"Wednesday",4,"Thursday",5,"Friday",6,"Saturday",7)</f>
        <v>5</v>
      </c>
      <c r="I1520" t="str">
        <f t="shared" si="259"/>
        <v>Thursday</v>
      </c>
      <c r="J1520">
        <f t="shared" si="260"/>
        <v>27</v>
      </c>
      <c r="K1520">
        <f t="shared" si="261"/>
        <v>58</v>
      </c>
      <c r="L1520">
        <f t="shared" si="262"/>
        <v>9</v>
      </c>
      <c r="M1520" t="str">
        <f t="shared" si="263"/>
        <v>2014-02</v>
      </c>
    </row>
    <row r="1521" spans="1:13">
      <c r="A1521" s="1" t="str">
        <f t="shared" si="253"/>
        <v>20140228</v>
      </c>
      <c r="B1521" s="4">
        <v>41698</v>
      </c>
      <c r="C1521" s="2">
        <f t="shared" si="254"/>
        <v>2</v>
      </c>
      <c r="D1521" s="2" t="str">
        <f t="shared" si="255"/>
        <v>February</v>
      </c>
      <c r="E1521">
        <f t="shared" si="256"/>
        <v>1</v>
      </c>
      <c r="F1521" t="str">
        <f t="shared" si="257"/>
        <v>Qtr 01</v>
      </c>
      <c r="G1521">
        <f t="shared" si="258"/>
        <v>2014</v>
      </c>
      <c r="H1521" cm="1">
        <f t="array" ref="H1521">_xlfn.SWITCH(I1521,"Sunday",1,"Monday",2,"Tuesday",3,"Wednesday",4,"Thursday",5,"Friday",6,"Saturday",7)</f>
        <v>6</v>
      </c>
      <c r="I1521" t="str">
        <f t="shared" si="259"/>
        <v>Friday</v>
      </c>
      <c r="J1521">
        <f t="shared" si="260"/>
        <v>28</v>
      </c>
      <c r="K1521">
        <f t="shared" si="261"/>
        <v>59</v>
      </c>
      <c r="L1521">
        <f t="shared" si="262"/>
        <v>9</v>
      </c>
      <c r="M1521" t="str">
        <f t="shared" si="263"/>
        <v>2014-02</v>
      </c>
    </row>
    <row r="1522" spans="1:13">
      <c r="A1522" s="1" t="str">
        <f t="shared" si="253"/>
        <v>20140301</v>
      </c>
      <c r="B1522" s="4">
        <v>41699</v>
      </c>
      <c r="C1522" s="2">
        <f t="shared" si="254"/>
        <v>3</v>
      </c>
      <c r="D1522" s="2" t="str">
        <f t="shared" si="255"/>
        <v>March</v>
      </c>
      <c r="E1522">
        <f t="shared" si="256"/>
        <v>1</v>
      </c>
      <c r="F1522" t="str">
        <f t="shared" si="257"/>
        <v>Qtr 01</v>
      </c>
      <c r="G1522">
        <f t="shared" si="258"/>
        <v>2014</v>
      </c>
      <c r="H1522" cm="1">
        <f t="array" ref="H1522">_xlfn.SWITCH(I1522,"Sunday",1,"Monday",2,"Tuesday",3,"Wednesday",4,"Thursday",5,"Friday",6,"Saturday",7)</f>
        <v>7</v>
      </c>
      <c r="I1522" t="str">
        <f t="shared" si="259"/>
        <v>Saturday</v>
      </c>
      <c r="J1522">
        <f t="shared" si="260"/>
        <v>1</v>
      </c>
      <c r="K1522">
        <f t="shared" si="261"/>
        <v>60</v>
      </c>
      <c r="L1522">
        <f t="shared" si="262"/>
        <v>9</v>
      </c>
      <c r="M1522" t="str">
        <f t="shared" si="263"/>
        <v>2014-03</v>
      </c>
    </row>
    <row r="1523" spans="1:13">
      <c r="A1523" s="1" t="str">
        <f t="shared" si="253"/>
        <v>20140302</v>
      </c>
      <c r="B1523" s="4">
        <v>41700</v>
      </c>
      <c r="C1523" s="2">
        <f t="shared" si="254"/>
        <v>3</v>
      </c>
      <c r="D1523" s="2" t="str">
        <f t="shared" si="255"/>
        <v>March</v>
      </c>
      <c r="E1523">
        <f t="shared" si="256"/>
        <v>1</v>
      </c>
      <c r="F1523" t="str">
        <f t="shared" si="257"/>
        <v>Qtr 01</v>
      </c>
      <c r="G1523">
        <f t="shared" si="258"/>
        <v>2014</v>
      </c>
      <c r="H1523" cm="1">
        <f t="array" ref="H1523">_xlfn.SWITCH(I1523,"Sunday",1,"Monday",2,"Tuesday",3,"Wednesday",4,"Thursday",5,"Friday",6,"Saturday",7)</f>
        <v>1</v>
      </c>
      <c r="I1523" t="str">
        <f t="shared" si="259"/>
        <v>Sunday</v>
      </c>
      <c r="J1523">
        <f t="shared" si="260"/>
        <v>2</v>
      </c>
      <c r="K1523">
        <f t="shared" si="261"/>
        <v>61</v>
      </c>
      <c r="L1523">
        <f t="shared" si="262"/>
        <v>10</v>
      </c>
      <c r="M1523" t="str">
        <f t="shared" si="263"/>
        <v>2014-03</v>
      </c>
    </row>
    <row r="1524" spans="1:13">
      <c r="A1524" s="1" t="str">
        <f t="shared" si="253"/>
        <v>20140303</v>
      </c>
      <c r="B1524" s="4">
        <v>41701</v>
      </c>
      <c r="C1524" s="2">
        <f t="shared" si="254"/>
        <v>3</v>
      </c>
      <c r="D1524" s="2" t="str">
        <f t="shared" si="255"/>
        <v>March</v>
      </c>
      <c r="E1524">
        <f t="shared" si="256"/>
        <v>1</v>
      </c>
      <c r="F1524" t="str">
        <f t="shared" si="257"/>
        <v>Qtr 01</v>
      </c>
      <c r="G1524">
        <f t="shared" si="258"/>
        <v>2014</v>
      </c>
      <c r="H1524" cm="1">
        <f t="array" ref="H1524">_xlfn.SWITCH(I1524,"Sunday",1,"Monday",2,"Tuesday",3,"Wednesday",4,"Thursday",5,"Friday",6,"Saturday",7)</f>
        <v>2</v>
      </c>
      <c r="I1524" t="str">
        <f t="shared" si="259"/>
        <v>Monday</v>
      </c>
      <c r="J1524">
        <f t="shared" si="260"/>
        <v>3</v>
      </c>
      <c r="K1524">
        <f t="shared" si="261"/>
        <v>62</v>
      </c>
      <c r="L1524">
        <f t="shared" si="262"/>
        <v>10</v>
      </c>
      <c r="M1524" t="str">
        <f t="shared" si="263"/>
        <v>2014-03</v>
      </c>
    </row>
    <row r="1525" spans="1:13">
      <c r="A1525" s="1" t="str">
        <f t="shared" si="253"/>
        <v>20140304</v>
      </c>
      <c r="B1525" s="4">
        <v>41702</v>
      </c>
      <c r="C1525" s="2">
        <f t="shared" si="254"/>
        <v>3</v>
      </c>
      <c r="D1525" s="2" t="str">
        <f t="shared" si="255"/>
        <v>March</v>
      </c>
      <c r="E1525">
        <f t="shared" si="256"/>
        <v>1</v>
      </c>
      <c r="F1525" t="str">
        <f t="shared" si="257"/>
        <v>Qtr 01</v>
      </c>
      <c r="G1525">
        <f t="shared" si="258"/>
        <v>2014</v>
      </c>
      <c r="H1525" cm="1">
        <f t="array" ref="H1525">_xlfn.SWITCH(I1525,"Sunday",1,"Monday",2,"Tuesday",3,"Wednesday",4,"Thursday",5,"Friday",6,"Saturday",7)</f>
        <v>3</v>
      </c>
      <c r="I1525" t="str">
        <f t="shared" si="259"/>
        <v>Tuesday</v>
      </c>
      <c r="J1525">
        <f t="shared" si="260"/>
        <v>4</v>
      </c>
      <c r="K1525">
        <f t="shared" si="261"/>
        <v>63</v>
      </c>
      <c r="L1525">
        <f t="shared" si="262"/>
        <v>10</v>
      </c>
      <c r="M1525" t="str">
        <f t="shared" si="263"/>
        <v>2014-03</v>
      </c>
    </row>
    <row r="1526" spans="1:13">
      <c r="A1526" s="1" t="str">
        <f t="shared" si="253"/>
        <v>20140305</v>
      </c>
      <c r="B1526" s="4">
        <v>41703</v>
      </c>
      <c r="C1526" s="2">
        <f t="shared" si="254"/>
        <v>3</v>
      </c>
      <c r="D1526" s="2" t="str">
        <f t="shared" si="255"/>
        <v>March</v>
      </c>
      <c r="E1526">
        <f t="shared" si="256"/>
        <v>1</v>
      </c>
      <c r="F1526" t="str">
        <f t="shared" si="257"/>
        <v>Qtr 01</v>
      </c>
      <c r="G1526">
        <f t="shared" si="258"/>
        <v>2014</v>
      </c>
      <c r="H1526" cm="1">
        <f t="array" ref="H1526">_xlfn.SWITCH(I1526,"Sunday",1,"Monday",2,"Tuesday",3,"Wednesday",4,"Thursday",5,"Friday",6,"Saturday",7)</f>
        <v>4</v>
      </c>
      <c r="I1526" t="str">
        <f t="shared" si="259"/>
        <v>Wednesday</v>
      </c>
      <c r="J1526">
        <f t="shared" si="260"/>
        <v>5</v>
      </c>
      <c r="K1526">
        <f t="shared" si="261"/>
        <v>64</v>
      </c>
      <c r="L1526">
        <f t="shared" si="262"/>
        <v>10</v>
      </c>
      <c r="M1526" t="str">
        <f t="shared" si="263"/>
        <v>2014-03</v>
      </c>
    </row>
    <row r="1527" spans="1:13">
      <c r="A1527" s="1" t="str">
        <f t="shared" si="253"/>
        <v>20140306</v>
      </c>
      <c r="B1527" s="4">
        <v>41704</v>
      </c>
      <c r="C1527" s="2">
        <f t="shared" si="254"/>
        <v>3</v>
      </c>
      <c r="D1527" s="2" t="str">
        <f t="shared" si="255"/>
        <v>March</v>
      </c>
      <c r="E1527">
        <f t="shared" si="256"/>
        <v>1</v>
      </c>
      <c r="F1527" t="str">
        <f t="shared" si="257"/>
        <v>Qtr 01</v>
      </c>
      <c r="G1527">
        <f t="shared" si="258"/>
        <v>2014</v>
      </c>
      <c r="H1527" cm="1">
        <f t="array" ref="H1527">_xlfn.SWITCH(I1527,"Sunday",1,"Monday",2,"Tuesday",3,"Wednesday",4,"Thursday",5,"Friday",6,"Saturday",7)</f>
        <v>5</v>
      </c>
      <c r="I1527" t="str">
        <f t="shared" si="259"/>
        <v>Thursday</v>
      </c>
      <c r="J1527">
        <f t="shared" si="260"/>
        <v>6</v>
      </c>
      <c r="K1527">
        <f t="shared" si="261"/>
        <v>65</v>
      </c>
      <c r="L1527">
        <f t="shared" si="262"/>
        <v>10</v>
      </c>
      <c r="M1527" t="str">
        <f t="shared" si="263"/>
        <v>2014-03</v>
      </c>
    </row>
    <row r="1528" spans="1:13">
      <c r="A1528" s="1" t="str">
        <f t="shared" si="253"/>
        <v>20140307</v>
      </c>
      <c r="B1528" s="4">
        <v>41705</v>
      </c>
      <c r="C1528" s="2">
        <f t="shared" si="254"/>
        <v>3</v>
      </c>
      <c r="D1528" s="2" t="str">
        <f t="shared" si="255"/>
        <v>March</v>
      </c>
      <c r="E1528">
        <f t="shared" si="256"/>
        <v>1</v>
      </c>
      <c r="F1528" t="str">
        <f t="shared" si="257"/>
        <v>Qtr 01</v>
      </c>
      <c r="G1528">
        <f t="shared" si="258"/>
        <v>2014</v>
      </c>
      <c r="H1528" cm="1">
        <f t="array" ref="H1528">_xlfn.SWITCH(I1528,"Sunday",1,"Monday",2,"Tuesday",3,"Wednesday",4,"Thursday",5,"Friday",6,"Saturday",7)</f>
        <v>6</v>
      </c>
      <c r="I1528" t="str">
        <f t="shared" si="259"/>
        <v>Friday</v>
      </c>
      <c r="J1528">
        <f t="shared" si="260"/>
        <v>7</v>
      </c>
      <c r="K1528">
        <f t="shared" si="261"/>
        <v>66</v>
      </c>
      <c r="L1528">
        <f t="shared" si="262"/>
        <v>10</v>
      </c>
      <c r="M1528" t="str">
        <f t="shared" si="263"/>
        <v>2014-03</v>
      </c>
    </row>
    <row r="1529" spans="1:13">
      <c r="A1529" s="1" t="str">
        <f t="shared" si="253"/>
        <v>20140308</v>
      </c>
      <c r="B1529" s="4">
        <v>41706</v>
      </c>
      <c r="C1529" s="2">
        <f t="shared" si="254"/>
        <v>3</v>
      </c>
      <c r="D1529" s="2" t="str">
        <f t="shared" si="255"/>
        <v>March</v>
      </c>
      <c r="E1529">
        <f t="shared" si="256"/>
        <v>1</v>
      </c>
      <c r="F1529" t="str">
        <f t="shared" si="257"/>
        <v>Qtr 01</v>
      </c>
      <c r="G1529">
        <f t="shared" si="258"/>
        <v>2014</v>
      </c>
      <c r="H1529" cm="1">
        <f t="array" ref="H1529">_xlfn.SWITCH(I1529,"Sunday",1,"Monday",2,"Tuesday",3,"Wednesday",4,"Thursday",5,"Friday",6,"Saturday",7)</f>
        <v>7</v>
      </c>
      <c r="I1529" t="str">
        <f t="shared" si="259"/>
        <v>Saturday</v>
      </c>
      <c r="J1529">
        <f t="shared" si="260"/>
        <v>8</v>
      </c>
      <c r="K1529">
        <f t="shared" si="261"/>
        <v>67</v>
      </c>
      <c r="L1529">
        <f t="shared" si="262"/>
        <v>10</v>
      </c>
      <c r="M1529" t="str">
        <f t="shared" si="263"/>
        <v>2014-03</v>
      </c>
    </row>
    <row r="1530" spans="1:13">
      <c r="A1530" s="1" t="str">
        <f t="shared" si="253"/>
        <v>20140309</v>
      </c>
      <c r="B1530" s="4">
        <v>41707</v>
      </c>
      <c r="C1530" s="2">
        <f t="shared" si="254"/>
        <v>3</v>
      </c>
      <c r="D1530" s="2" t="str">
        <f t="shared" si="255"/>
        <v>March</v>
      </c>
      <c r="E1530">
        <f t="shared" si="256"/>
        <v>1</v>
      </c>
      <c r="F1530" t="str">
        <f t="shared" si="257"/>
        <v>Qtr 01</v>
      </c>
      <c r="G1530">
        <f t="shared" si="258"/>
        <v>2014</v>
      </c>
      <c r="H1530" cm="1">
        <f t="array" ref="H1530">_xlfn.SWITCH(I1530,"Sunday",1,"Monday",2,"Tuesday",3,"Wednesday",4,"Thursday",5,"Friday",6,"Saturday",7)</f>
        <v>1</v>
      </c>
      <c r="I1530" t="str">
        <f t="shared" si="259"/>
        <v>Sunday</v>
      </c>
      <c r="J1530">
        <f t="shared" si="260"/>
        <v>9</v>
      </c>
      <c r="K1530">
        <f t="shared" si="261"/>
        <v>68</v>
      </c>
      <c r="L1530">
        <f t="shared" si="262"/>
        <v>11</v>
      </c>
      <c r="M1530" t="str">
        <f t="shared" si="263"/>
        <v>2014-03</v>
      </c>
    </row>
    <row r="1531" spans="1:13">
      <c r="A1531" s="1" t="str">
        <f t="shared" si="253"/>
        <v>20140310</v>
      </c>
      <c r="B1531" s="4">
        <v>41708</v>
      </c>
      <c r="C1531" s="2">
        <f t="shared" si="254"/>
        <v>3</v>
      </c>
      <c r="D1531" s="2" t="str">
        <f t="shared" si="255"/>
        <v>March</v>
      </c>
      <c r="E1531">
        <f t="shared" si="256"/>
        <v>1</v>
      </c>
      <c r="F1531" t="str">
        <f t="shared" si="257"/>
        <v>Qtr 01</v>
      </c>
      <c r="G1531">
        <f t="shared" si="258"/>
        <v>2014</v>
      </c>
      <c r="H1531" cm="1">
        <f t="array" ref="H1531">_xlfn.SWITCH(I1531,"Sunday",1,"Monday",2,"Tuesday",3,"Wednesday",4,"Thursday",5,"Friday",6,"Saturday",7)</f>
        <v>2</v>
      </c>
      <c r="I1531" t="str">
        <f t="shared" si="259"/>
        <v>Monday</v>
      </c>
      <c r="J1531">
        <f t="shared" si="260"/>
        <v>10</v>
      </c>
      <c r="K1531">
        <f t="shared" si="261"/>
        <v>69</v>
      </c>
      <c r="L1531">
        <f t="shared" si="262"/>
        <v>11</v>
      </c>
      <c r="M1531" t="str">
        <f t="shared" si="263"/>
        <v>2014-03</v>
      </c>
    </row>
    <row r="1532" spans="1:13">
      <c r="A1532" s="1" t="str">
        <f t="shared" si="253"/>
        <v>20140311</v>
      </c>
      <c r="B1532" s="4">
        <v>41709</v>
      </c>
      <c r="C1532" s="2">
        <f t="shared" si="254"/>
        <v>3</v>
      </c>
      <c r="D1532" s="2" t="str">
        <f t="shared" si="255"/>
        <v>March</v>
      </c>
      <c r="E1532">
        <f t="shared" si="256"/>
        <v>1</v>
      </c>
      <c r="F1532" t="str">
        <f t="shared" si="257"/>
        <v>Qtr 01</v>
      </c>
      <c r="G1532">
        <f t="shared" si="258"/>
        <v>2014</v>
      </c>
      <c r="H1532" cm="1">
        <f t="array" ref="H1532">_xlfn.SWITCH(I1532,"Sunday",1,"Monday",2,"Tuesday",3,"Wednesday",4,"Thursday",5,"Friday",6,"Saturday",7)</f>
        <v>3</v>
      </c>
      <c r="I1532" t="str">
        <f t="shared" si="259"/>
        <v>Tuesday</v>
      </c>
      <c r="J1532">
        <f t="shared" si="260"/>
        <v>11</v>
      </c>
      <c r="K1532">
        <f t="shared" si="261"/>
        <v>70</v>
      </c>
      <c r="L1532">
        <f t="shared" si="262"/>
        <v>11</v>
      </c>
      <c r="M1532" t="str">
        <f t="shared" si="263"/>
        <v>2014-03</v>
      </c>
    </row>
    <row r="1533" spans="1:13">
      <c r="A1533" s="1" t="str">
        <f t="shared" si="253"/>
        <v>20140312</v>
      </c>
      <c r="B1533" s="4">
        <v>41710</v>
      </c>
      <c r="C1533" s="2">
        <f t="shared" si="254"/>
        <v>3</v>
      </c>
      <c r="D1533" s="2" t="str">
        <f t="shared" si="255"/>
        <v>March</v>
      </c>
      <c r="E1533">
        <f t="shared" si="256"/>
        <v>1</v>
      </c>
      <c r="F1533" t="str">
        <f t="shared" si="257"/>
        <v>Qtr 01</v>
      </c>
      <c r="G1533">
        <f t="shared" si="258"/>
        <v>2014</v>
      </c>
      <c r="H1533" cm="1">
        <f t="array" ref="H1533">_xlfn.SWITCH(I1533,"Sunday",1,"Monday",2,"Tuesday",3,"Wednesday",4,"Thursday",5,"Friday",6,"Saturday",7)</f>
        <v>4</v>
      </c>
      <c r="I1533" t="str">
        <f t="shared" si="259"/>
        <v>Wednesday</v>
      </c>
      <c r="J1533">
        <f t="shared" si="260"/>
        <v>12</v>
      </c>
      <c r="K1533">
        <f t="shared" si="261"/>
        <v>71</v>
      </c>
      <c r="L1533">
        <f t="shared" si="262"/>
        <v>11</v>
      </c>
      <c r="M1533" t="str">
        <f t="shared" si="263"/>
        <v>2014-03</v>
      </c>
    </row>
    <row r="1534" spans="1:13">
      <c r="A1534" s="1" t="str">
        <f t="shared" si="253"/>
        <v>20140313</v>
      </c>
      <c r="B1534" s="4">
        <v>41711</v>
      </c>
      <c r="C1534" s="2">
        <f t="shared" si="254"/>
        <v>3</v>
      </c>
      <c r="D1534" s="2" t="str">
        <f t="shared" si="255"/>
        <v>March</v>
      </c>
      <c r="E1534">
        <f t="shared" si="256"/>
        <v>1</v>
      </c>
      <c r="F1534" t="str">
        <f t="shared" si="257"/>
        <v>Qtr 01</v>
      </c>
      <c r="G1534">
        <f t="shared" si="258"/>
        <v>2014</v>
      </c>
      <c r="H1534" cm="1">
        <f t="array" ref="H1534">_xlfn.SWITCH(I1534,"Sunday",1,"Monday",2,"Tuesday",3,"Wednesday",4,"Thursday",5,"Friday",6,"Saturday",7)</f>
        <v>5</v>
      </c>
      <c r="I1534" t="str">
        <f t="shared" si="259"/>
        <v>Thursday</v>
      </c>
      <c r="J1534">
        <f t="shared" si="260"/>
        <v>13</v>
      </c>
      <c r="K1534">
        <f t="shared" si="261"/>
        <v>72</v>
      </c>
      <c r="L1534">
        <f t="shared" si="262"/>
        <v>11</v>
      </c>
      <c r="M1534" t="str">
        <f t="shared" si="263"/>
        <v>2014-03</v>
      </c>
    </row>
    <row r="1535" spans="1:13">
      <c r="A1535" s="1" t="str">
        <f t="shared" si="253"/>
        <v>20140314</v>
      </c>
      <c r="B1535" s="4">
        <v>41712</v>
      </c>
      <c r="C1535" s="2">
        <f t="shared" si="254"/>
        <v>3</v>
      </c>
      <c r="D1535" s="2" t="str">
        <f t="shared" si="255"/>
        <v>March</v>
      </c>
      <c r="E1535">
        <f t="shared" si="256"/>
        <v>1</v>
      </c>
      <c r="F1535" t="str">
        <f t="shared" si="257"/>
        <v>Qtr 01</v>
      </c>
      <c r="G1535">
        <f t="shared" si="258"/>
        <v>2014</v>
      </c>
      <c r="H1535" cm="1">
        <f t="array" ref="H1535">_xlfn.SWITCH(I1535,"Sunday",1,"Monday",2,"Tuesday",3,"Wednesday",4,"Thursday",5,"Friday",6,"Saturday",7)</f>
        <v>6</v>
      </c>
      <c r="I1535" t="str">
        <f t="shared" si="259"/>
        <v>Friday</v>
      </c>
      <c r="J1535">
        <f t="shared" si="260"/>
        <v>14</v>
      </c>
      <c r="K1535">
        <f t="shared" si="261"/>
        <v>73</v>
      </c>
      <c r="L1535">
        <f t="shared" si="262"/>
        <v>11</v>
      </c>
      <c r="M1535" t="str">
        <f t="shared" si="263"/>
        <v>2014-03</v>
      </c>
    </row>
    <row r="1536" spans="1:13">
      <c r="A1536" s="1" t="str">
        <f t="shared" si="253"/>
        <v>20140315</v>
      </c>
      <c r="B1536" s="4">
        <v>41713</v>
      </c>
      <c r="C1536" s="2">
        <f t="shared" si="254"/>
        <v>3</v>
      </c>
      <c r="D1536" s="2" t="str">
        <f t="shared" si="255"/>
        <v>March</v>
      </c>
      <c r="E1536">
        <f t="shared" si="256"/>
        <v>1</v>
      </c>
      <c r="F1536" t="str">
        <f t="shared" si="257"/>
        <v>Qtr 01</v>
      </c>
      <c r="G1536">
        <f t="shared" si="258"/>
        <v>2014</v>
      </c>
      <c r="H1536" cm="1">
        <f t="array" ref="H1536">_xlfn.SWITCH(I1536,"Sunday",1,"Monday",2,"Tuesday",3,"Wednesday",4,"Thursday",5,"Friday",6,"Saturday",7)</f>
        <v>7</v>
      </c>
      <c r="I1536" t="str">
        <f t="shared" si="259"/>
        <v>Saturday</v>
      </c>
      <c r="J1536">
        <f t="shared" si="260"/>
        <v>15</v>
      </c>
      <c r="K1536">
        <f t="shared" si="261"/>
        <v>74</v>
      </c>
      <c r="L1536">
        <f t="shared" si="262"/>
        <v>11</v>
      </c>
      <c r="M1536" t="str">
        <f t="shared" si="263"/>
        <v>2014-03</v>
      </c>
    </row>
    <row r="1537" spans="1:13">
      <c r="A1537" s="1" t="str">
        <f t="shared" si="253"/>
        <v>20140316</v>
      </c>
      <c r="B1537" s="4">
        <v>41714</v>
      </c>
      <c r="C1537" s="2">
        <f t="shared" si="254"/>
        <v>3</v>
      </c>
      <c r="D1537" s="2" t="str">
        <f t="shared" si="255"/>
        <v>March</v>
      </c>
      <c r="E1537">
        <f t="shared" si="256"/>
        <v>1</v>
      </c>
      <c r="F1537" t="str">
        <f t="shared" si="257"/>
        <v>Qtr 01</v>
      </c>
      <c r="G1537">
        <f t="shared" si="258"/>
        <v>2014</v>
      </c>
      <c r="H1537" cm="1">
        <f t="array" ref="H1537">_xlfn.SWITCH(I1537,"Sunday",1,"Monday",2,"Tuesday",3,"Wednesday",4,"Thursday",5,"Friday",6,"Saturday",7)</f>
        <v>1</v>
      </c>
      <c r="I1537" t="str">
        <f t="shared" si="259"/>
        <v>Sunday</v>
      </c>
      <c r="J1537">
        <f t="shared" si="260"/>
        <v>16</v>
      </c>
      <c r="K1537">
        <f t="shared" si="261"/>
        <v>75</v>
      </c>
      <c r="L1537">
        <f t="shared" si="262"/>
        <v>12</v>
      </c>
      <c r="M1537" t="str">
        <f t="shared" si="263"/>
        <v>2014-03</v>
      </c>
    </row>
    <row r="1538" spans="1:13">
      <c r="A1538" s="1" t="str">
        <f t="shared" si="253"/>
        <v>20140317</v>
      </c>
      <c r="B1538" s="4">
        <v>41715</v>
      </c>
      <c r="C1538" s="2">
        <f t="shared" si="254"/>
        <v>3</v>
      </c>
      <c r="D1538" s="2" t="str">
        <f t="shared" si="255"/>
        <v>March</v>
      </c>
      <c r="E1538">
        <f t="shared" si="256"/>
        <v>1</v>
      </c>
      <c r="F1538" t="str">
        <f t="shared" si="257"/>
        <v>Qtr 01</v>
      </c>
      <c r="G1538">
        <f t="shared" si="258"/>
        <v>2014</v>
      </c>
      <c r="H1538" cm="1">
        <f t="array" ref="H1538">_xlfn.SWITCH(I1538,"Sunday",1,"Monday",2,"Tuesday",3,"Wednesday",4,"Thursday",5,"Friday",6,"Saturday",7)</f>
        <v>2</v>
      </c>
      <c r="I1538" t="str">
        <f t="shared" si="259"/>
        <v>Monday</v>
      </c>
      <c r="J1538">
        <f t="shared" si="260"/>
        <v>17</v>
      </c>
      <c r="K1538">
        <f t="shared" si="261"/>
        <v>76</v>
      </c>
      <c r="L1538">
        <f t="shared" si="262"/>
        <v>12</v>
      </c>
      <c r="M1538" t="str">
        <f t="shared" si="263"/>
        <v>2014-03</v>
      </c>
    </row>
    <row r="1539" spans="1:13">
      <c r="A1539" s="1" t="str">
        <f t="shared" ref="A1539:A1602" si="264">YEAR(B1539) &amp; REPT("0",2 - LEN(C1539)) &amp; C1539 &amp; REPT("0",2 - LEN(J1539)) &amp; J1539</f>
        <v>20140318</v>
      </c>
      <c r="B1539" s="4">
        <v>41716</v>
      </c>
      <c r="C1539" s="2">
        <f t="shared" ref="C1539:C1602" si="265">MONTH(B1539)</f>
        <v>3</v>
      </c>
      <c r="D1539" s="2" t="str">
        <f t="shared" ref="D1539:D1602" si="266">TEXT(B1539,"mmmm")</f>
        <v>March</v>
      </c>
      <c r="E1539">
        <f t="shared" ref="E1539:E1602" si="267">IF( OR(C1539 = 1, C1539=2, C1539 = 3),1, IF(OR(C1539 = 4, C1539=5, C1539 = 6),2,IF(OR(C1539 = 7, C1539=8, C1539 = 9),3,4)))</f>
        <v>1</v>
      </c>
      <c r="F1539" t="str">
        <f t="shared" ref="F1539:F1602" si="268">"Qtr " &amp; REPT("0",2 - LEN(E1539)) &amp; E1539</f>
        <v>Qtr 01</v>
      </c>
      <c r="G1539">
        <f t="shared" ref="G1539:G1602" si="269">YEAR(B1539)</f>
        <v>2014</v>
      </c>
      <c r="H1539" cm="1">
        <f t="array" ref="H1539">_xlfn.SWITCH(I1539,"Sunday",1,"Monday",2,"Tuesday",3,"Wednesday",4,"Thursday",5,"Friday",6,"Saturday",7)</f>
        <v>3</v>
      </c>
      <c r="I1539" t="str">
        <f t="shared" ref="I1539:I1602" si="270">TEXT(B1539,"dddd")</f>
        <v>Tuesday</v>
      </c>
      <c r="J1539">
        <f t="shared" ref="J1539:J1602" si="271">DAY(B1539)</f>
        <v>18</v>
      </c>
      <c r="K1539">
        <f t="shared" ref="K1539:K1602" si="272">B1539 - DATE(YEAR(B1539),1,0)</f>
        <v>77</v>
      </c>
      <c r="L1539">
        <f t="shared" ref="L1539:L1602" si="273">WEEKNUM(B1539)</f>
        <v>12</v>
      </c>
      <c r="M1539" t="str">
        <f t="shared" si="263"/>
        <v>2014-03</v>
      </c>
    </row>
    <row r="1540" spans="1:13">
      <c r="A1540" s="1" t="str">
        <f t="shared" si="264"/>
        <v>20140319</v>
      </c>
      <c r="B1540" s="4">
        <v>41717</v>
      </c>
      <c r="C1540" s="2">
        <f t="shared" si="265"/>
        <v>3</v>
      </c>
      <c r="D1540" s="2" t="str">
        <f t="shared" si="266"/>
        <v>March</v>
      </c>
      <c r="E1540">
        <f t="shared" si="267"/>
        <v>1</v>
      </c>
      <c r="F1540" t="str">
        <f t="shared" si="268"/>
        <v>Qtr 01</v>
      </c>
      <c r="G1540">
        <f t="shared" si="269"/>
        <v>2014</v>
      </c>
      <c r="H1540" cm="1">
        <f t="array" ref="H1540">_xlfn.SWITCH(I1540,"Sunday",1,"Monday",2,"Tuesday",3,"Wednesday",4,"Thursday",5,"Friday",6,"Saturday",7)</f>
        <v>4</v>
      </c>
      <c r="I1540" t="str">
        <f t="shared" si="270"/>
        <v>Wednesday</v>
      </c>
      <c r="J1540">
        <f t="shared" si="271"/>
        <v>19</v>
      </c>
      <c r="K1540">
        <f t="shared" si="272"/>
        <v>78</v>
      </c>
      <c r="L1540">
        <f t="shared" si="273"/>
        <v>12</v>
      </c>
      <c r="M1540" t="str">
        <f t="shared" ref="M1540:M1603" si="274">YEAR(B1540) &amp; "-" &amp; REPT("0",2 - LEN(C1540)) &amp; C1540</f>
        <v>2014-03</v>
      </c>
    </row>
    <row r="1541" spans="1:13">
      <c r="A1541" s="1" t="str">
        <f t="shared" si="264"/>
        <v>20140320</v>
      </c>
      <c r="B1541" s="4">
        <v>41718</v>
      </c>
      <c r="C1541" s="2">
        <f t="shared" si="265"/>
        <v>3</v>
      </c>
      <c r="D1541" s="2" t="str">
        <f t="shared" si="266"/>
        <v>March</v>
      </c>
      <c r="E1541">
        <f t="shared" si="267"/>
        <v>1</v>
      </c>
      <c r="F1541" t="str">
        <f t="shared" si="268"/>
        <v>Qtr 01</v>
      </c>
      <c r="G1541">
        <f t="shared" si="269"/>
        <v>2014</v>
      </c>
      <c r="H1541" cm="1">
        <f t="array" ref="H1541">_xlfn.SWITCH(I1541,"Sunday",1,"Monday",2,"Tuesday",3,"Wednesday",4,"Thursday",5,"Friday",6,"Saturday",7)</f>
        <v>5</v>
      </c>
      <c r="I1541" t="str">
        <f t="shared" si="270"/>
        <v>Thursday</v>
      </c>
      <c r="J1541">
        <f t="shared" si="271"/>
        <v>20</v>
      </c>
      <c r="K1541">
        <f t="shared" si="272"/>
        <v>79</v>
      </c>
      <c r="L1541">
        <f t="shared" si="273"/>
        <v>12</v>
      </c>
      <c r="M1541" t="str">
        <f t="shared" si="274"/>
        <v>2014-03</v>
      </c>
    </row>
    <row r="1542" spans="1:13">
      <c r="A1542" s="1" t="str">
        <f t="shared" si="264"/>
        <v>20140321</v>
      </c>
      <c r="B1542" s="4">
        <v>41719</v>
      </c>
      <c r="C1542" s="2">
        <f t="shared" si="265"/>
        <v>3</v>
      </c>
      <c r="D1542" s="2" t="str">
        <f t="shared" si="266"/>
        <v>March</v>
      </c>
      <c r="E1542">
        <f t="shared" si="267"/>
        <v>1</v>
      </c>
      <c r="F1542" t="str">
        <f t="shared" si="268"/>
        <v>Qtr 01</v>
      </c>
      <c r="G1542">
        <f t="shared" si="269"/>
        <v>2014</v>
      </c>
      <c r="H1542" cm="1">
        <f t="array" ref="H1542">_xlfn.SWITCH(I1542,"Sunday",1,"Monday",2,"Tuesday",3,"Wednesday",4,"Thursday",5,"Friday",6,"Saturday",7)</f>
        <v>6</v>
      </c>
      <c r="I1542" t="str">
        <f t="shared" si="270"/>
        <v>Friday</v>
      </c>
      <c r="J1542">
        <f t="shared" si="271"/>
        <v>21</v>
      </c>
      <c r="K1542">
        <f t="shared" si="272"/>
        <v>80</v>
      </c>
      <c r="L1542">
        <f t="shared" si="273"/>
        <v>12</v>
      </c>
      <c r="M1542" t="str">
        <f t="shared" si="274"/>
        <v>2014-03</v>
      </c>
    </row>
    <row r="1543" spans="1:13">
      <c r="A1543" s="1" t="str">
        <f t="shared" si="264"/>
        <v>20140322</v>
      </c>
      <c r="B1543" s="4">
        <v>41720</v>
      </c>
      <c r="C1543" s="2">
        <f t="shared" si="265"/>
        <v>3</v>
      </c>
      <c r="D1543" s="2" t="str">
        <f t="shared" si="266"/>
        <v>March</v>
      </c>
      <c r="E1543">
        <f t="shared" si="267"/>
        <v>1</v>
      </c>
      <c r="F1543" t="str">
        <f t="shared" si="268"/>
        <v>Qtr 01</v>
      </c>
      <c r="G1543">
        <f t="shared" si="269"/>
        <v>2014</v>
      </c>
      <c r="H1543" cm="1">
        <f t="array" ref="H1543">_xlfn.SWITCH(I1543,"Sunday",1,"Monday",2,"Tuesday",3,"Wednesday",4,"Thursday",5,"Friday",6,"Saturday",7)</f>
        <v>7</v>
      </c>
      <c r="I1543" t="str">
        <f t="shared" si="270"/>
        <v>Saturday</v>
      </c>
      <c r="J1543">
        <f t="shared" si="271"/>
        <v>22</v>
      </c>
      <c r="K1543">
        <f t="shared" si="272"/>
        <v>81</v>
      </c>
      <c r="L1543">
        <f t="shared" si="273"/>
        <v>12</v>
      </c>
      <c r="M1543" t="str">
        <f t="shared" si="274"/>
        <v>2014-03</v>
      </c>
    </row>
    <row r="1544" spans="1:13">
      <c r="A1544" s="1" t="str">
        <f t="shared" si="264"/>
        <v>20140323</v>
      </c>
      <c r="B1544" s="4">
        <v>41721</v>
      </c>
      <c r="C1544" s="2">
        <f t="shared" si="265"/>
        <v>3</v>
      </c>
      <c r="D1544" s="2" t="str">
        <f t="shared" si="266"/>
        <v>March</v>
      </c>
      <c r="E1544">
        <f t="shared" si="267"/>
        <v>1</v>
      </c>
      <c r="F1544" t="str">
        <f t="shared" si="268"/>
        <v>Qtr 01</v>
      </c>
      <c r="G1544">
        <f t="shared" si="269"/>
        <v>2014</v>
      </c>
      <c r="H1544" cm="1">
        <f t="array" ref="H1544">_xlfn.SWITCH(I1544,"Sunday",1,"Monday",2,"Tuesday",3,"Wednesday",4,"Thursday",5,"Friday",6,"Saturday",7)</f>
        <v>1</v>
      </c>
      <c r="I1544" t="str">
        <f t="shared" si="270"/>
        <v>Sunday</v>
      </c>
      <c r="J1544">
        <f t="shared" si="271"/>
        <v>23</v>
      </c>
      <c r="K1544">
        <f t="shared" si="272"/>
        <v>82</v>
      </c>
      <c r="L1544">
        <f t="shared" si="273"/>
        <v>13</v>
      </c>
      <c r="M1544" t="str">
        <f t="shared" si="274"/>
        <v>2014-03</v>
      </c>
    </row>
    <row r="1545" spans="1:13">
      <c r="A1545" s="1" t="str">
        <f t="shared" si="264"/>
        <v>20140324</v>
      </c>
      <c r="B1545" s="4">
        <v>41722</v>
      </c>
      <c r="C1545" s="2">
        <f t="shared" si="265"/>
        <v>3</v>
      </c>
      <c r="D1545" s="2" t="str">
        <f t="shared" si="266"/>
        <v>March</v>
      </c>
      <c r="E1545">
        <f t="shared" si="267"/>
        <v>1</v>
      </c>
      <c r="F1545" t="str">
        <f t="shared" si="268"/>
        <v>Qtr 01</v>
      </c>
      <c r="G1545">
        <f t="shared" si="269"/>
        <v>2014</v>
      </c>
      <c r="H1545" cm="1">
        <f t="array" ref="H1545">_xlfn.SWITCH(I1545,"Sunday",1,"Monday",2,"Tuesday",3,"Wednesday",4,"Thursday",5,"Friday",6,"Saturday",7)</f>
        <v>2</v>
      </c>
      <c r="I1545" t="str">
        <f t="shared" si="270"/>
        <v>Monday</v>
      </c>
      <c r="J1545">
        <f t="shared" si="271"/>
        <v>24</v>
      </c>
      <c r="K1545">
        <f t="shared" si="272"/>
        <v>83</v>
      </c>
      <c r="L1545">
        <f t="shared" si="273"/>
        <v>13</v>
      </c>
      <c r="M1545" t="str">
        <f t="shared" si="274"/>
        <v>2014-03</v>
      </c>
    </row>
    <row r="1546" spans="1:13">
      <c r="A1546" s="1" t="str">
        <f t="shared" si="264"/>
        <v>20140325</v>
      </c>
      <c r="B1546" s="4">
        <v>41723</v>
      </c>
      <c r="C1546" s="2">
        <f t="shared" si="265"/>
        <v>3</v>
      </c>
      <c r="D1546" s="2" t="str">
        <f t="shared" si="266"/>
        <v>March</v>
      </c>
      <c r="E1546">
        <f t="shared" si="267"/>
        <v>1</v>
      </c>
      <c r="F1546" t="str">
        <f t="shared" si="268"/>
        <v>Qtr 01</v>
      </c>
      <c r="G1546">
        <f t="shared" si="269"/>
        <v>2014</v>
      </c>
      <c r="H1546" cm="1">
        <f t="array" ref="H1546">_xlfn.SWITCH(I1546,"Sunday",1,"Monday",2,"Tuesday",3,"Wednesday",4,"Thursday",5,"Friday",6,"Saturday",7)</f>
        <v>3</v>
      </c>
      <c r="I1546" t="str">
        <f t="shared" si="270"/>
        <v>Tuesday</v>
      </c>
      <c r="J1546">
        <f t="shared" si="271"/>
        <v>25</v>
      </c>
      <c r="K1546">
        <f t="shared" si="272"/>
        <v>84</v>
      </c>
      <c r="L1546">
        <f t="shared" si="273"/>
        <v>13</v>
      </c>
      <c r="M1546" t="str">
        <f t="shared" si="274"/>
        <v>2014-03</v>
      </c>
    </row>
    <row r="1547" spans="1:13">
      <c r="A1547" s="1" t="str">
        <f t="shared" si="264"/>
        <v>20140326</v>
      </c>
      <c r="B1547" s="4">
        <v>41724</v>
      </c>
      <c r="C1547" s="2">
        <f t="shared" si="265"/>
        <v>3</v>
      </c>
      <c r="D1547" s="2" t="str">
        <f t="shared" si="266"/>
        <v>March</v>
      </c>
      <c r="E1547">
        <f t="shared" si="267"/>
        <v>1</v>
      </c>
      <c r="F1547" t="str">
        <f t="shared" si="268"/>
        <v>Qtr 01</v>
      </c>
      <c r="G1547">
        <f t="shared" si="269"/>
        <v>2014</v>
      </c>
      <c r="H1547" cm="1">
        <f t="array" ref="H1547">_xlfn.SWITCH(I1547,"Sunday",1,"Monday",2,"Tuesday",3,"Wednesday",4,"Thursday",5,"Friday",6,"Saturday",7)</f>
        <v>4</v>
      </c>
      <c r="I1547" t="str">
        <f t="shared" si="270"/>
        <v>Wednesday</v>
      </c>
      <c r="J1547">
        <f t="shared" si="271"/>
        <v>26</v>
      </c>
      <c r="K1547">
        <f t="shared" si="272"/>
        <v>85</v>
      </c>
      <c r="L1547">
        <f t="shared" si="273"/>
        <v>13</v>
      </c>
      <c r="M1547" t="str">
        <f t="shared" si="274"/>
        <v>2014-03</v>
      </c>
    </row>
    <row r="1548" spans="1:13">
      <c r="A1548" s="1" t="str">
        <f t="shared" si="264"/>
        <v>20140327</v>
      </c>
      <c r="B1548" s="4">
        <v>41725</v>
      </c>
      <c r="C1548" s="2">
        <f t="shared" si="265"/>
        <v>3</v>
      </c>
      <c r="D1548" s="2" t="str">
        <f t="shared" si="266"/>
        <v>March</v>
      </c>
      <c r="E1548">
        <f t="shared" si="267"/>
        <v>1</v>
      </c>
      <c r="F1548" t="str">
        <f t="shared" si="268"/>
        <v>Qtr 01</v>
      </c>
      <c r="G1548">
        <f t="shared" si="269"/>
        <v>2014</v>
      </c>
      <c r="H1548" cm="1">
        <f t="array" ref="H1548">_xlfn.SWITCH(I1548,"Sunday",1,"Monday",2,"Tuesday",3,"Wednesday",4,"Thursday",5,"Friday",6,"Saturday",7)</f>
        <v>5</v>
      </c>
      <c r="I1548" t="str">
        <f t="shared" si="270"/>
        <v>Thursday</v>
      </c>
      <c r="J1548">
        <f t="shared" si="271"/>
        <v>27</v>
      </c>
      <c r="K1548">
        <f t="shared" si="272"/>
        <v>86</v>
      </c>
      <c r="L1548">
        <f t="shared" si="273"/>
        <v>13</v>
      </c>
      <c r="M1548" t="str">
        <f t="shared" si="274"/>
        <v>2014-03</v>
      </c>
    </row>
    <row r="1549" spans="1:13">
      <c r="A1549" s="1" t="str">
        <f t="shared" si="264"/>
        <v>20140328</v>
      </c>
      <c r="B1549" s="4">
        <v>41726</v>
      </c>
      <c r="C1549" s="2">
        <f t="shared" si="265"/>
        <v>3</v>
      </c>
      <c r="D1549" s="2" t="str">
        <f t="shared" si="266"/>
        <v>March</v>
      </c>
      <c r="E1549">
        <f t="shared" si="267"/>
        <v>1</v>
      </c>
      <c r="F1549" t="str">
        <f t="shared" si="268"/>
        <v>Qtr 01</v>
      </c>
      <c r="G1549">
        <f t="shared" si="269"/>
        <v>2014</v>
      </c>
      <c r="H1549" cm="1">
        <f t="array" ref="H1549">_xlfn.SWITCH(I1549,"Sunday",1,"Monday",2,"Tuesday",3,"Wednesday",4,"Thursday",5,"Friday",6,"Saturday",7)</f>
        <v>6</v>
      </c>
      <c r="I1549" t="str">
        <f t="shared" si="270"/>
        <v>Friday</v>
      </c>
      <c r="J1549">
        <f t="shared" si="271"/>
        <v>28</v>
      </c>
      <c r="K1549">
        <f t="shared" si="272"/>
        <v>87</v>
      </c>
      <c r="L1549">
        <f t="shared" si="273"/>
        <v>13</v>
      </c>
      <c r="M1549" t="str">
        <f t="shared" si="274"/>
        <v>2014-03</v>
      </c>
    </row>
    <row r="1550" spans="1:13">
      <c r="A1550" s="1" t="str">
        <f t="shared" si="264"/>
        <v>20140329</v>
      </c>
      <c r="B1550" s="4">
        <v>41727</v>
      </c>
      <c r="C1550" s="2">
        <f t="shared" si="265"/>
        <v>3</v>
      </c>
      <c r="D1550" s="2" t="str">
        <f t="shared" si="266"/>
        <v>March</v>
      </c>
      <c r="E1550">
        <f t="shared" si="267"/>
        <v>1</v>
      </c>
      <c r="F1550" t="str">
        <f t="shared" si="268"/>
        <v>Qtr 01</v>
      </c>
      <c r="G1550">
        <f t="shared" si="269"/>
        <v>2014</v>
      </c>
      <c r="H1550" cm="1">
        <f t="array" ref="H1550">_xlfn.SWITCH(I1550,"Sunday",1,"Monday",2,"Tuesday",3,"Wednesday",4,"Thursday",5,"Friday",6,"Saturday",7)</f>
        <v>7</v>
      </c>
      <c r="I1550" t="str">
        <f t="shared" si="270"/>
        <v>Saturday</v>
      </c>
      <c r="J1550">
        <f t="shared" si="271"/>
        <v>29</v>
      </c>
      <c r="K1550">
        <f t="shared" si="272"/>
        <v>88</v>
      </c>
      <c r="L1550">
        <f t="shared" si="273"/>
        <v>13</v>
      </c>
      <c r="M1550" t="str">
        <f t="shared" si="274"/>
        <v>2014-03</v>
      </c>
    </row>
    <row r="1551" spans="1:13">
      <c r="A1551" s="1" t="str">
        <f t="shared" si="264"/>
        <v>20140330</v>
      </c>
      <c r="B1551" s="4">
        <v>41728</v>
      </c>
      <c r="C1551" s="2">
        <f t="shared" si="265"/>
        <v>3</v>
      </c>
      <c r="D1551" s="2" t="str">
        <f t="shared" si="266"/>
        <v>March</v>
      </c>
      <c r="E1551">
        <f t="shared" si="267"/>
        <v>1</v>
      </c>
      <c r="F1551" t="str">
        <f t="shared" si="268"/>
        <v>Qtr 01</v>
      </c>
      <c r="G1551">
        <f t="shared" si="269"/>
        <v>2014</v>
      </c>
      <c r="H1551" cm="1">
        <f t="array" ref="H1551">_xlfn.SWITCH(I1551,"Sunday",1,"Monday",2,"Tuesday",3,"Wednesday",4,"Thursday",5,"Friday",6,"Saturday",7)</f>
        <v>1</v>
      </c>
      <c r="I1551" t="str">
        <f t="shared" si="270"/>
        <v>Sunday</v>
      </c>
      <c r="J1551">
        <f t="shared" si="271"/>
        <v>30</v>
      </c>
      <c r="K1551">
        <f t="shared" si="272"/>
        <v>89</v>
      </c>
      <c r="L1551">
        <f t="shared" si="273"/>
        <v>14</v>
      </c>
      <c r="M1551" t="str">
        <f t="shared" si="274"/>
        <v>2014-03</v>
      </c>
    </row>
    <row r="1552" spans="1:13">
      <c r="A1552" s="1" t="str">
        <f t="shared" si="264"/>
        <v>20140331</v>
      </c>
      <c r="B1552" s="4">
        <v>41729</v>
      </c>
      <c r="C1552" s="2">
        <f t="shared" si="265"/>
        <v>3</v>
      </c>
      <c r="D1552" s="2" t="str">
        <f t="shared" si="266"/>
        <v>March</v>
      </c>
      <c r="E1552">
        <f t="shared" si="267"/>
        <v>1</v>
      </c>
      <c r="F1552" t="str">
        <f t="shared" si="268"/>
        <v>Qtr 01</v>
      </c>
      <c r="G1552">
        <f t="shared" si="269"/>
        <v>2014</v>
      </c>
      <c r="H1552" cm="1">
        <f t="array" ref="H1552">_xlfn.SWITCH(I1552,"Sunday",1,"Monday",2,"Tuesday",3,"Wednesday",4,"Thursday",5,"Friday",6,"Saturday",7)</f>
        <v>2</v>
      </c>
      <c r="I1552" t="str">
        <f t="shared" si="270"/>
        <v>Monday</v>
      </c>
      <c r="J1552">
        <f t="shared" si="271"/>
        <v>31</v>
      </c>
      <c r="K1552">
        <f t="shared" si="272"/>
        <v>90</v>
      </c>
      <c r="L1552">
        <f t="shared" si="273"/>
        <v>14</v>
      </c>
      <c r="M1552" t="str">
        <f t="shared" si="274"/>
        <v>2014-03</v>
      </c>
    </row>
    <row r="1553" spans="1:13">
      <c r="A1553" s="1" t="str">
        <f t="shared" si="264"/>
        <v>20140401</v>
      </c>
      <c r="B1553" s="4">
        <v>41730</v>
      </c>
      <c r="C1553" s="2">
        <f t="shared" si="265"/>
        <v>4</v>
      </c>
      <c r="D1553" s="2" t="str">
        <f t="shared" si="266"/>
        <v>April</v>
      </c>
      <c r="E1553">
        <f t="shared" si="267"/>
        <v>2</v>
      </c>
      <c r="F1553" t="str">
        <f t="shared" si="268"/>
        <v>Qtr 02</v>
      </c>
      <c r="G1553">
        <f t="shared" si="269"/>
        <v>2014</v>
      </c>
      <c r="H1553" cm="1">
        <f t="array" ref="H1553">_xlfn.SWITCH(I1553,"Sunday",1,"Monday",2,"Tuesday",3,"Wednesday",4,"Thursday",5,"Friday",6,"Saturday",7)</f>
        <v>3</v>
      </c>
      <c r="I1553" t="str">
        <f t="shared" si="270"/>
        <v>Tuesday</v>
      </c>
      <c r="J1553">
        <f t="shared" si="271"/>
        <v>1</v>
      </c>
      <c r="K1553">
        <f t="shared" si="272"/>
        <v>91</v>
      </c>
      <c r="L1553">
        <f t="shared" si="273"/>
        <v>14</v>
      </c>
      <c r="M1553" t="str">
        <f t="shared" si="274"/>
        <v>2014-04</v>
      </c>
    </row>
    <row r="1554" spans="1:13">
      <c r="A1554" s="1" t="str">
        <f t="shared" si="264"/>
        <v>20140402</v>
      </c>
      <c r="B1554" s="4">
        <v>41731</v>
      </c>
      <c r="C1554" s="2">
        <f t="shared" si="265"/>
        <v>4</v>
      </c>
      <c r="D1554" s="2" t="str">
        <f t="shared" si="266"/>
        <v>April</v>
      </c>
      <c r="E1554">
        <f t="shared" si="267"/>
        <v>2</v>
      </c>
      <c r="F1554" t="str">
        <f t="shared" si="268"/>
        <v>Qtr 02</v>
      </c>
      <c r="G1554">
        <f t="shared" si="269"/>
        <v>2014</v>
      </c>
      <c r="H1554" cm="1">
        <f t="array" ref="H1554">_xlfn.SWITCH(I1554,"Sunday",1,"Monday",2,"Tuesday",3,"Wednesday",4,"Thursday",5,"Friday",6,"Saturday",7)</f>
        <v>4</v>
      </c>
      <c r="I1554" t="str">
        <f t="shared" si="270"/>
        <v>Wednesday</v>
      </c>
      <c r="J1554">
        <f t="shared" si="271"/>
        <v>2</v>
      </c>
      <c r="K1554">
        <f t="shared" si="272"/>
        <v>92</v>
      </c>
      <c r="L1554">
        <f t="shared" si="273"/>
        <v>14</v>
      </c>
      <c r="M1554" t="str">
        <f t="shared" si="274"/>
        <v>2014-04</v>
      </c>
    </row>
    <row r="1555" spans="1:13">
      <c r="A1555" s="1" t="str">
        <f t="shared" si="264"/>
        <v>20140403</v>
      </c>
      <c r="B1555" s="4">
        <v>41732</v>
      </c>
      <c r="C1555" s="2">
        <f t="shared" si="265"/>
        <v>4</v>
      </c>
      <c r="D1555" s="2" t="str">
        <f t="shared" si="266"/>
        <v>April</v>
      </c>
      <c r="E1555">
        <f t="shared" si="267"/>
        <v>2</v>
      </c>
      <c r="F1555" t="str">
        <f t="shared" si="268"/>
        <v>Qtr 02</v>
      </c>
      <c r="G1555">
        <f t="shared" si="269"/>
        <v>2014</v>
      </c>
      <c r="H1555" cm="1">
        <f t="array" ref="H1555">_xlfn.SWITCH(I1555,"Sunday",1,"Monday",2,"Tuesday",3,"Wednesday",4,"Thursday",5,"Friday",6,"Saturday",7)</f>
        <v>5</v>
      </c>
      <c r="I1555" t="str">
        <f t="shared" si="270"/>
        <v>Thursday</v>
      </c>
      <c r="J1555">
        <f t="shared" si="271"/>
        <v>3</v>
      </c>
      <c r="K1555">
        <f t="shared" si="272"/>
        <v>93</v>
      </c>
      <c r="L1555">
        <f t="shared" si="273"/>
        <v>14</v>
      </c>
      <c r="M1555" t="str">
        <f t="shared" si="274"/>
        <v>2014-04</v>
      </c>
    </row>
    <row r="1556" spans="1:13">
      <c r="A1556" s="1" t="str">
        <f t="shared" si="264"/>
        <v>20140404</v>
      </c>
      <c r="B1556" s="4">
        <v>41733</v>
      </c>
      <c r="C1556" s="2">
        <f t="shared" si="265"/>
        <v>4</v>
      </c>
      <c r="D1556" s="2" t="str">
        <f t="shared" si="266"/>
        <v>April</v>
      </c>
      <c r="E1556">
        <f t="shared" si="267"/>
        <v>2</v>
      </c>
      <c r="F1556" t="str">
        <f t="shared" si="268"/>
        <v>Qtr 02</v>
      </c>
      <c r="G1556">
        <f t="shared" si="269"/>
        <v>2014</v>
      </c>
      <c r="H1556" cm="1">
        <f t="array" ref="H1556">_xlfn.SWITCH(I1556,"Sunday",1,"Monday",2,"Tuesday",3,"Wednesday",4,"Thursday",5,"Friday",6,"Saturday",7)</f>
        <v>6</v>
      </c>
      <c r="I1556" t="str">
        <f t="shared" si="270"/>
        <v>Friday</v>
      </c>
      <c r="J1556">
        <f t="shared" si="271"/>
        <v>4</v>
      </c>
      <c r="K1556">
        <f t="shared" si="272"/>
        <v>94</v>
      </c>
      <c r="L1556">
        <f t="shared" si="273"/>
        <v>14</v>
      </c>
      <c r="M1556" t="str">
        <f t="shared" si="274"/>
        <v>2014-04</v>
      </c>
    </row>
    <row r="1557" spans="1:13">
      <c r="A1557" s="1" t="str">
        <f t="shared" si="264"/>
        <v>20140405</v>
      </c>
      <c r="B1557" s="4">
        <v>41734</v>
      </c>
      <c r="C1557" s="2">
        <f t="shared" si="265"/>
        <v>4</v>
      </c>
      <c r="D1557" s="2" t="str">
        <f t="shared" si="266"/>
        <v>April</v>
      </c>
      <c r="E1557">
        <f t="shared" si="267"/>
        <v>2</v>
      </c>
      <c r="F1557" t="str">
        <f t="shared" si="268"/>
        <v>Qtr 02</v>
      </c>
      <c r="G1557">
        <f t="shared" si="269"/>
        <v>2014</v>
      </c>
      <c r="H1557" cm="1">
        <f t="array" ref="H1557">_xlfn.SWITCH(I1557,"Sunday",1,"Monday",2,"Tuesday",3,"Wednesday",4,"Thursday",5,"Friday",6,"Saturday",7)</f>
        <v>7</v>
      </c>
      <c r="I1557" t="str">
        <f t="shared" si="270"/>
        <v>Saturday</v>
      </c>
      <c r="J1557">
        <f t="shared" si="271"/>
        <v>5</v>
      </c>
      <c r="K1557">
        <f t="shared" si="272"/>
        <v>95</v>
      </c>
      <c r="L1557">
        <f t="shared" si="273"/>
        <v>14</v>
      </c>
      <c r="M1557" t="str">
        <f t="shared" si="274"/>
        <v>2014-04</v>
      </c>
    </row>
    <row r="1558" spans="1:13">
      <c r="A1558" s="1" t="str">
        <f t="shared" si="264"/>
        <v>20140406</v>
      </c>
      <c r="B1558" s="4">
        <v>41735</v>
      </c>
      <c r="C1558" s="2">
        <f t="shared" si="265"/>
        <v>4</v>
      </c>
      <c r="D1558" s="2" t="str">
        <f t="shared" si="266"/>
        <v>April</v>
      </c>
      <c r="E1558">
        <f t="shared" si="267"/>
        <v>2</v>
      </c>
      <c r="F1558" t="str">
        <f t="shared" si="268"/>
        <v>Qtr 02</v>
      </c>
      <c r="G1558">
        <f t="shared" si="269"/>
        <v>2014</v>
      </c>
      <c r="H1558" cm="1">
        <f t="array" ref="H1558">_xlfn.SWITCH(I1558,"Sunday",1,"Monday",2,"Tuesday",3,"Wednesday",4,"Thursday",5,"Friday",6,"Saturday",7)</f>
        <v>1</v>
      </c>
      <c r="I1558" t="str">
        <f t="shared" si="270"/>
        <v>Sunday</v>
      </c>
      <c r="J1558">
        <f t="shared" si="271"/>
        <v>6</v>
      </c>
      <c r="K1558">
        <f t="shared" si="272"/>
        <v>96</v>
      </c>
      <c r="L1558">
        <f t="shared" si="273"/>
        <v>15</v>
      </c>
      <c r="M1558" t="str">
        <f t="shared" si="274"/>
        <v>2014-04</v>
      </c>
    </row>
    <row r="1559" spans="1:13">
      <c r="A1559" s="1" t="str">
        <f t="shared" si="264"/>
        <v>20140407</v>
      </c>
      <c r="B1559" s="4">
        <v>41736</v>
      </c>
      <c r="C1559" s="2">
        <f t="shared" si="265"/>
        <v>4</v>
      </c>
      <c r="D1559" s="2" t="str">
        <f t="shared" si="266"/>
        <v>April</v>
      </c>
      <c r="E1559">
        <f t="shared" si="267"/>
        <v>2</v>
      </c>
      <c r="F1559" t="str">
        <f t="shared" si="268"/>
        <v>Qtr 02</v>
      </c>
      <c r="G1559">
        <f t="shared" si="269"/>
        <v>2014</v>
      </c>
      <c r="H1559" cm="1">
        <f t="array" ref="H1559">_xlfn.SWITCH(I1559,"Sunday",1,"Monday",2,"Tuesday",3,"Wednesday",4,"Thursday",5,"Friday",6,"Saturday",7)</f>
        <v>2</v>
      </c>
      <c r="I1559" t="str">
        <f t="shared" si="270"/>
        <v>Monday</v>
      </c>
      <c r="J1559">
        <f t="shared" si="271"/>
        <v>7</v>
      </c>
      <c r="K1559">
        <f t="shared" si="272"/>
        <v>97</v>
      </c>
      <c r="L1559">
        <f t="shared" si="273"/>
        <v>15</v>
      </c>
      <c r="M1559" t="str">
        <f t="shared" si="274"/>
        <v>2014-04</v>
      </c>
    </row>
    <row r="1560" spans="1:13">
      <c r="A1560" s="1" t="str">
        <f t="shared" si="264"/>
        <v>20140408</v>
      </c>
      <c r="B1560" s="4">
        <v>41737</v>
      </c>
      <c r="C1560" s="2">
        <f t="shared" si="265"/>
        <v>4</v>
      </c>
      <c r="D1560" s="2" t="str">
        <f t="shared" si="266"/>
        <v>April</v>
      </c>
      <c r="E1560">
        <f t="shared" si="267"/>
        <v>2</v>
      </c>
      <c r="F1560" t="str">
        <f t="shared" si="268"/>
        <v>Qtr 02</v>
      </c>
      <c r="G1560">
        <f t="shared" si="269"/>
        <v>2014</v>
      </c>
      <c r="H1560" cm="1">
        <f t="array" ref="H1560">_xlfn.SWITCH(I1560,"Sunday",1,"Monday",2,"Tuesday",3,"Wednesday",4,"Thursday",5,"Friday",6,"Saturday",7)</f>
        <v>3</v>
      </c>
      <c r="I1560" t="str">
        <f t="shared" si="270"/>
        <v>Tuesday</v>
      </c>
      <c r="J1560">
        <f t="shared" si="271"/>
        <v>8</v>
      </c>
      <c r="K1560">
        <f t="shared" si="272"/>
        <v>98</v>
      </c>
      <c r="L1560">
        <f t="shared" si="273"/>
        <v>15</v>
      </c>
      <c r="M1560" t="str">
        <f t="shared" si="274"/>
        <v>2014-04</v>
      </c>
    </row>
    <row r="1561" spans="1:13">
      <c r="A1561" s="1" t="str">
        <f t="shared" si="264"/>
        <v>20140409</v>
      </c>
      <c r="B1561" s="4">
        <v>41738</v>
      </c>
      <c r="C1561" s="2">
        <f t="shared" si="265"/>
        <v>4</v>
      </c>
      <c r="D1561" s="2" t="str">
        <f t="shared" si="266"/>
        <v>April</v>
      </c>
      <c r="E1561">
        <f t="shared" si="267"/>
        <v>2</v>
      </c>
      <c r="F1561" t="str">
        <f t="shared" si="268"/>
        <v>Qtr 02</v>
      </c>
      <c r="G1561">
        <f t="shared" si="269"/>
        <v>2014</v>
      </c>
      <c r="H1561" cm="1">
        <f t="array" ref="H1561">_xlfn.SWITCH(I1561,"Sunday",1,"Monday",2,"Tuesday",3,"Wednesday",4,"Thursday",5,"Friday",6,"Saturday",7)</f>
        <v>4</v>
      </c>
      <c r="I1561" t="str">
        <f t="shared" si="270"/>
        <v>Wednesday</v>
      </c>
      <c r="J1561">
        <f t="shared" si="271"/>
        <v>9</v>
      </c>
      <c r="K1561">
        <f t="shared" si="272"/>
        <v>99</v>
      </c>
      <c r="L1561">
        <f t="shared" si="273"/>
        <v>15</v>
      </c>
      <c r="M1561" t="str">
        <f t="shared" si="274"/>
        <v>2014-04</v>
      </c>
    </row>
    <row r="1562" spans="1:13">
      <c r="A1562" s="1" t="str">
        <f t="shared" si="264"/>
        <v>20140410</v>
      </c>
      <c r="B1562" s="4">
        <v>41739</v>
      </c>
      <c r="C1562" s="2">
        <f t="shared" si="265"/>
        <v>4</v>
      </c>
      <c r="D1562" s="2" t="str">
        <f t="shared" si="266"/>
        <v>April</v>
      </c>
      <c r="E1562">
        <f t="shared" si="267"/>
        <v>2</v>
      </c>
      <c r="F1562" t="str">
        <f t="shared" si="268"/>
        <v>Qtr 02</v>
      </c>
      <c r="G1562">
        <f t="shared" si="269"/>
        <v>2014</v>
      </c>
      <c r="H1562" cm="1">
        <f t="array" ref="H1562">_xlfn.SWITCH(I1562,"Sunday",1,"Monday",2,"Tuesday",3,"Wednesday",4,"Thursday",5,"Friday",6,"Saturday",7)</f>
        <v>5</v>
      </c>
      <c r="I1562" t="str">
        <f t="shared" si="270"/>
        <v>Thursday</v>
      </c>
      <c r="J1562">
        <f t="shared" si="271"/>
        <v>10</v>
      </c>
      <c r="K1562">
        <f t="shared" si="272"/>
        <v>100</v>
      </c>
      <c r="L1562">
        <f t="shared" si="273"/>
        <v>15</v>
      </c>
      <c r="M1562" t="str">
        <f t="shared" si="274"/>
        <v>2014-04</v>
      </c>
    </row>
    <row r="1563" spans="1:13">
      <c r="A1563" s="1" t="str">
        <f t="shared" si="264"/>
        <v>20140411</v>
      </c>
      <c r="B1563" s="4">
        <v>41740</v>
      </c>
      <c r="C1563" s="2">
        <f t="shared" si="265"/>
        <v>4</v>
      </c>
      <c r="D1563" s="2" t="str">
        <f t="shared" si="266"/>
        <v>April</v>
      </c>
      <c r="E1563">
        <f t="shared" si="267"/>
        <v>2</v>
      </c>
      <c r="F1563" t="str">
        <f t="shared" si="268"/>
        <v>Qtr 02</v>
      </c>
      <c r="G1563">
        <f t="shared" si="269"/>
        <v>2014</v>
      </c>
      <c r="H1563" cm="1">
        <f t="array" ref="H1563">_xlfn.SWITCH(I1563,"Sunday",1,"Monday",2,"Tuesday",3,"Wednesday",4,"Thursday",5,"Friday",6,"Saturday",7)</f>
        <v>6</v>
      </c>
      <c r="I1563" t="str">
        <f t="shared" si="270"/>
        <v>Friday</v>
      </c>
      <c r="J1563">
        <f t="shared" si="271"/>
        <v>11</v>
      </c>
      <c r="K1563">
        <f t="shared" si="272"/>
        <v>101</v>
      </c>
      <c r="L1563">
        <f t="shared" si="273"/>
        <v>15</v>
      </c>
      <c r="M1563" t="str">
        <f t="shared" si="274"/>
        <v>2014-04</v>
      </c>
    </row>
    <row r="1564" spans="1:13">
      <c r="A1564" s="1" t="str">
        <f t="shared" si="264"/>
        <v>20140412</v>
      </c>
      <c r="B1564" s="4">
        <v>41741</v>
      </c>
      <c r="C1564" s="2">
        <f t="shared" si="265"/>
        <v>4</v>
      </c>
      <c r="D1564" s="2" t="str">
        <f t="shared" si="266"/>
        <v>April</v>
      </c>
      <c r="E1564">
        <f t="shared" si="267"/>
        <v>2</v>
      </c>
      <c r="F1564" t="str">
        <f t="shared" si="268"/>
        <v>Qtr 02</v>
      </c>
      <c r="G1564">
        <f t="shared" si="269"/>
        <v>2014</v>
      </c>
      <c r="H1564" cm="1">
        <f t="array" ref="H1564">_xlfn.SWITCH(I1564,"Sunday",1,"Monday",2,"Tuesday",3,"Wednesday",4,"Thursday",5,"Friday",6,"Saturday",7)</f>
        <v>7</v>
      </c>
      <c r="I1564" t="str">
        <f t="shared" si="270"/>
        <v>Saturday</v>
      </c>
      <c r="J1564">
        <f t="shared" si="271"/>
        <v>12</v>
      </c>
      <c r="K1564">
        <f t="shared" si="272"/>
        <v>102</v>
      </c>
      <c r="L1564">
        <f t="shared" si="273"/>
        <v>15</v>
      </c>
      <c r="M1564" t="str">
        <f t="shared" si="274"/>
        <v>2014-04</v>
      </c>
    </row>
    <row r="1565" spans="1:13">
      <c r="A1565" s="1" t="str">
        <f t="shared" si="264"/>
        <v>20140413</v>
      </c>
      <c r="B1565" s="4">
        <v>41742</v>
      </c>
      <c r="C1565" s="2">
        <f t="shared" si="265"/>
        <v>4</v>
      </c>
      <c r="D1565" s="2" t="str">
        <f t="shared" si="266"/>
        <v>April</v>
      </c>
      <c r="E1565">
        <f t="shared" si="267"/>
        <v>2</v>
      </c>
      <c r="F1565" t="str">
        <f t="shared" si="268"/>
        <v>Qtr 02</v>
      </c>
      <c r="G1565">
        <f t="shared" si="269"/>
        <v>2014</v>
      </c>
      <c r="H1565" cm="1">
        <f t="array" ref="H1565">_xlfn.SWITCH(I1565,"Sunday",1,"Monday",2,"Tuesday",3,"Wednesday",4,"Thursday",5,"Friday",6,"Saturday",7)</f>
        <v>1</v>
      </c>
      <c r="I1565" t="str">
        <f t="shared" si="270"/>
        <v>Sunday</v>
      </c>
      <c r="J1565">
        <f t="shared" si="271"/>
        <v>13</v>
      </c>
      <c r="K1565">
        <f t="shared" si="272"/>
        <v>103</v>
      </c>
      <c r="L1565">
        <f t="shared" si="273"/>
        <v>16</v>
      </c>
      <c r="M1565" t="str">
        <f t="shared" si="274"/>
        <v>2014-04</v>
      </c>
    </row>
    <row r="1566" spans="1:13">
      <c r="A1566" s="1" t="str">
        <f t="shared" si="264"/>
        <v>20140414</v>
      </c>
      <c r="B1566" s="4">
        <v>41743</v>
      </c>
      <c r="C1566" s="2">
        <f t="shared" si="265"/>
        <v>4</v>
      </c>
      <c r="D1566" s="2" t="str">
        <f t="shared" si="266"/>
        <v>April</v>
      </c>
      <c r="E1566">
        <f t="shared" si="267"/>
        <v>2</v>
      </c>
      <c r="F1566" t="str">
        <f t="shared" si="268"/>
        <v>Qtr 02</v>
      </c>
      <c r="G1566">
        <f t="shared" si="269"/>
        <v>2014</v>
      </c>
      <c r="H1566" cm="1">
        <f t="array" ref="H1566">_xlfn.SWITCH(I1566,"Sunday",1,"Monday",2,"Tuesday",3,"Wednesday",4,"Thursday",5,"Friday",6,"Saturday",7)</f>
        <v>2</v>
      </c>
      <c r="I1566" t="str">
        <f t="shared" si="270"/>
        <v>Monday</v>
      </c>
      <c r="J1566">
        <f t="shared" si="271"/>
        <v>14</v>
      </c>
      <c r="K1566">
        <f t="shared" si="272"/>
        <v>104</v>
      </c>
      <c r="L1566">
        <f t="shared" si="273"/>
        <v>16</v>
      </c>
      <c r="M1566" t="str">
        <f t="shared" si="274"/>
        <v>2014-04</v>
      </c>
    </row>
    <row r="1567" spans="1:13">
      <c r="A1567" s="1" t="str">
        <f t="shared" si="264"/>
        <v>20140415</v>
      </c>
      <c r="B1567" s="4">
        <v>41744</v>
      </c>
      <c r="C1567" s="2">
        <f t="shared" si="265"/>
        <v>4</v>
      </c>
      <c r="D1567" s="2" t="str">
        <f t="shared" si="266"/>
        <v>April</v>
      </c>
      <c r="E1567">
        <f t="shared" si="267"/>
        <v>2</v>
      </c>
      <c r="F1567" t="str">
        <f t="shared" si="268"/>
        <v>Qtr 02</v>
      </c>
      <c r="G1567">
        <f t="shared" si="269"/>
        <v>2014</v>
      </c>
      <c r="H1567" cm="1">
        <f t="array" ref="H1567">_xlfn.SWITCH(I1567,"Sunday",1,"Monday",2,"Tuesday",3,"Wednesday",4,"Thursday",5,"Friday",6,"Saturday",7)</f>
        <v>3</v>
      </c>
      <c r="I1567" t="str">
        <f t="shared" si="270"/>
        <v>Tuesday</v>
      </c>
      <c r="J1567">
        <f t="shared" si="271"/>
        <v>15</v>
      </c>
      <c r="K1567">
        <f t="shared" si="272"/>
        <v>105</v>
      </c>
      <c r="L1567">
        <f t="shared" si="273"/>
        <v>16</v>
      </c>
      <c r="M1567" t="str">
        <f t="shared" si="274"/>
        <v>2014-04</v>
      </c>
    </row>
    <row r="1568" spans="1:13">
      <c r="A1568" s="1" t="str">
        <f t="shared" si="264"/>
        <v>20140416</v>
      </c>
      <c r="B1568" s="4">
        <v>41745</v>
      </c>
      <c r="C1568" s="2">
        <f t="shared" si="265"/>
        <v>4</v>
      </c>
      <c r="D1568" s="2" t="str">
        <f t="shared" si="266"/>
        <v>April</v>
      </c>
      <c r="E1568">
        <f t="shared" si="267"/>
        <v>2</v>
      </c>
      <c r="F1568" t="str">
        <f t="shared" si="268"/>
        <v>Qtr 02</v>
      </c>
      <c r="G1568">
        <f t="shared" si="269"/>
        <v>2014</v>
      </c>
      <c r="H1568" cm="1">
        <f t="array" ref="H1568">_xlfn.SWITCH(I1568,"Sunday",1,"Monday",2,"Tuesday",3,"Wednesday",4,"Thursday",5,"Friday",6,"Saturday",7)</f>
        <v>4</v>
      </c>
      <c r="I1568" t="str">
        <f t="shared" si="270"/>
        <v>Wednesday</v>
      </c>
      <c r="J1568">
        <f t="shared" si="271"/>
        <v>16</v>
      </c>
      <c r="K1568">
        <f t="shared" si="272"/>
        <v>106</v>
      </c>
      <c r="L1568">
        <f t="shared" si="273"/>
        <v>16</v>
      </c>
      <c r="M1568" t="str">
        <f t="shared" si="274"/>
        <v>2014-04</v>
      </c>
    </row>
    <row r="1569" spans="1:13">
      <c r="A1569" s="1" t="str">
        <f t="shared" si="264"/>
        <v>20140417</v>
      </c>
      <c r="B1569" s="4">
        <v>41746</v>
      </c>
      <c r="C1569" s="2">
        <f t="shared" si="265"/>
        <v>4</v>
      </c>
      <c r="D1569" s="2" t="str">
        <f t="shared" si="266"/>
        <v>April</v>
      </c>
      <c r="E1569">
        <f t="shared" si="267"/>
        <v>2</v>
      </c>
      <c r="F1569" t="str">
        <f t="shared" si="268"/>
        <v>Qtr 02</v>
      </c>
      <c r="G1569">
        <f t="shared" si="269"/>
        <v>2014</v>
      </c>
      <c r="H1569" cm="1">
        <f t="array" ref="H1569">_xlfn.SWITCH(I1569,"Sunday",1,"Monday",2,"Tuesday",3,"Wednesday",4,"Thursday",5,"Friday",6,"Saturday",7)</f>
        <v>5</v>
      </c>
      <c r="I1569" t="str">
        <f t="shared" si="270"/>
        <v>Thursday</v>
      </c>
      <c r="J1569">
        <f t="shared" si="271"/>
        <v>17</v>
      </c>
      <c r="K1569">
        <f t="shared" si="272"/>
        <v>107</v>
      </c>
      <c r="L1569">
        <f t="shared" si="273"/>
        <v>16</v>
      </c>
      <c r="M1569" t="str">
        <f t="shared" si="274"/>
        <v>2014-04</v>
      </c>
    </row>
    <row r="1570" spans="1:13">
      <c r="A1570" s="1" t="str">
        <f t="shared" si="264"/>
        <v>20140418</v>
      </c>
      <c r="B1570" s="4">
        <v>41747</v>
      </c>
      <c r="C1570" s="2">
        <f t="shared" si="265"/>
        <v>4</v>
      </c>
      <c r="D1570" s="2" t="str">
        <f t="shared" si="266"/>
        <v>April</v>
      </c>
      <c r="E1570">
        <f t="shared" si="267"/>
        <v>2</v>
      </c>
      <c r="F1570" t="str">
        <f t="shared" si="268"/>
        <v>Qtr 02</v>
      </c>
      <c r="G1570">
        <f t="shared" si="269"/>
        <v>2014</v>
      </c>
      <c r="H1570" cm="1">
        <f t="array" ref="H1570">_xlfn.SWITCH(I1570,"Sunday",1,"Monday",2,"Tuesday",3,"Wednesday",4,"Thursday",5,"Friday",6,"Saturday",7)</f>
        <v>6</v>
      </c>
      <c r="I1570" t="str">
        <f t="shared" si="270"/>
        <v>Friday</v>
      </c>
      <c r="J1570">
        <f t="shared" si="271"/>
        <v>18</v>
      </c>
      <c r="K1570">
        <f t="shared" si="272"/>
        <v>108</v>
      </c>
      <c r="L1570">
        <f t="shared" si="273"/>
        <v>16</v>
      </c>
      <c r="M1570" t="str">
        <f t="shared" si="274"/>
        <v>2014-04</v>
      </c>
    </row>
    <row r="1571" spans="1:13">
      <c r="A1571" s="1" t="str">
        <f t="shared" si="264"/>
        <v>20140419</v>
      </c>
      <c r="B1571" s="4">
        <v>41748</v>
      </c>
      <c r="C1571" s="2">
        <f t="shared" si="265"/>
        <v>4</v>
      </c>
      <c r="D1571" s="2" t="str">
        <f t="shared" si="266"/>
        <v>April</v>
      </c>
      <c r="E1571">
        <f t="shared" si="267"/>
        <v>2</v>
      </c>
      <c r="F1571" t="str">
        <f t="shared" si="268"/>
        <v>Qtr 02</v>
      </c>
      <c r="G1571">
        <f t="shared" si="269"/>
        <v>2014</v>
      </c>
      <c r="H1571" cm="1">
        <f t="array" ref="H1571">_xlfn.SWITCH(I1571,"Sunday",1,"Monday",2,"Tuesday",3,"Wednesday",4,"Thursday",5,"Friday",6,"Saturday",7)</f>
        <v>7</v>
      </c>
      <c r="I1571" t="str">
        <f t="shared" si="270"/>
        <v>Saturday</v>
      </c>
      <c r="J1571">
        <f t="shared" si="271"/>
        <v>19</v>
      </c>
      <c r="K1571">
        <f t="shared" si="272"/>
        <v>109</v>
      </c>
      <c r="L1571">
        <f t="shared" si="273"/>
        <v>16</v>
      </c>
      <c r="M1571" t="str">
        <f t="shared" si="274"/>
        <v>2014-04</v>
      </c>
    </row>
    <row r="1572" spans="1:13">
      <c r="A1572" s="1" t="str">
        <f t="shared" si="264"/>
        <v>20140420</v>
      </c>
      <c r="B1572" s="4">
        <v>41749</v>
      </c>
      <c r="C1572" s="2">
        <f t="shared" si="265"/>
        <v>4</v>
      </c>
      <c r="D1572" s="2" t="str">
        <f t="shared" si="266"/>
        <v>April</v>
      </c>
      <c r="E1572">
        <f t="shared" si="267"/>
        <v>2</v>
      </c>
      <c r="F1572" t="str">
        <f t="shared" si="268"/>
        <v>Qtr 02</v>
      </c>
      <c r="G1572">
        <f t="shared" si="269"/>
        <v>2014</v>
      </c>
      <c r="H1572" cm="1">
        <f t="array" ref="H1572">_xlfn.SWITCH(I1572,"Sunday",1,"Monday",2,"Tuesday",3,"Wednesday",4,"Thursday",5,"Friday",6,"Saturday",7)</f>
        <v>1</v>
      </c>
      <c r="I1572" t="str">
        <f t="shared" si="270"/>
        <v>Sunday</v>
      </c>
      <c r="J1572">
        <f t="shared" si="271"/>
        <v>20</v>
      </c>
      <c r="K1572">
        <f t="shared" si="272"/>
        <v>110</v>
      </c>
      <c r="L1572">
        <f t="shared" si="273"/>
        <v>17</v>
      </c>
      <c r="M1572" t="str">
        <f t="shared" si="274"/>
        <v>2014-04</v>
      </c>
    </row>
    <row r="1573" spans="1:13">
      <c r="A1573" s="1" t="str">
        <f t="shared" si="264"/>
        <v>20140421</v>
      </c>
      <c r="B1573" s="4">
        <v>41750</v>
      </c>
      <c r="C1573" s="2">
        <f t="shared" si="265"/>
        <v>4</v>
      </c>
      <c r="D1573" s="2" t="str">
        <f t="shared" si="266"/>
        <v>April</v>
      </c>
      <c r="E1573">
        <f t="shared" si="267"/>
        <v>2</v>
      </c>
      <c r="F1573" t="str">
        <f t="shared" si="268"/>
        <v>Qtr 02</v>
      </c>
      <c r="G1573">
        <f t="shared" si="269"/>
        <v>2014</v>
      </c>
      <c r="H1573" cm="1">
        <f t="array" ref="H1573">_xlfn.SWITCH(I1573,"Sunday",1,"Monday",2,"Tuesday",3,"Wednesday",4,"Thursday",5,"Friday",6,"Saturday",7)</f>
        <v>2</v>
      </c>
      <c r="I1573" t="str">
        <f t="shared" si="270"/>
        <v>Monday</v>
      </c>
      <c r="J1573">
        <f t="shared" si="271"/>
        <v>21</v>
      </c>
      <c r="K1573">
        <f t="shared" si="272"/>
        <v>111</v>
      </c>
      <c r="L1573">
        <f t="shared" si="273"/>
        <v>17</v>
      </c>
      <c r="M1573" t="str">
        <f t="shared" si="274"/>
        <v>2014-04</v>
      </c>
    </row>
    <row r="1574" spans="1:13">
      <c r="A1574" s="1" t="str">
        <f t="shared" si="264"/>
        <v>20140422</v>
      </c>
      <c r="B1574" s="4">
        <v>41751</v>
      </c>
      <c r="C1574" s="2">
        <f t="shared" si="265"/>
        <v>4</v>
      </c>
      <c r="D1574" s="2" t="str">
        <f t="shared" si="266"/>
        <v>April</v>
      </c>
      <c r="E1574">
        <f t="shared" si="267"/>
        <v>2</v>
      </c>
      <c r="F1574" t="str">
        <f t="shared" si="268"/>
        <v>Qtr 02</v>
      </c>
      <c r="G1574">
        <f t="shared" si="269"/>
        <v>2014</v>
      </c>
      <c r="H1574" cm="1">
        <f t="array" ref="H1574">_xlfn.SWITCH(I1574,"Sunday",1,"Monday",2,"Tuesday",3,"Wednesday",4,"Thursday",5,"Friday",6,"Saturday",7)</f>
        <v>3</v>
      </c>
      <c r="I1574" t="str">
        <f t="shared" si="270"/>
        <v>Tuesday</v>
      </c>
      <c r="J1574">
        <f t="shared" si="271"/>
        <v>22</v>
      </c>
      <c r="K1574">
        <f t="shared" si="272"/>
        <v>112</v>
      </c>
      <c r="L1574">
        <f t="shared" si="273"/>
        <v>17</v>
      </c>
      <c r="M1574" t="str">
        <f t="shared" si="274"/>
        <v>2014-04</v>
      </c>
    </row>
    <row r="1575" spans="1:13">
      <c r="A1575" s="1" t="str">
        <f t="shared" si="264"/>
        <v>20140423</v>
      </c>
      <c r="B1575" s="4">
        <v>41752</v>
      </c>
      <c r="C1575" s="2">
        <f t="shared" si="265"/>
        <v>4</v>
      </c>
      <c r="D1575" s="2" t="str">
        <f t="shared" si="266"/>
        <v>April</v>
      </c>
      <c r="E1575">
        <f t="shared" si="267"/>
        <v>2</v>
      </c>
      <c r="F1575" t="str">
        <f t="shared" si="268"/>
        <v>Qtr 02</v>
      </c>
      <c r="G1575">
        <f t="shared" si="269"/>
        <v>2014</v>
      </c>
      <c r="H1575" cm="1">
        <f t="array" ref="H1575">_xlfn.SWITCH(I1575,"Sunday",1,"Monday",2,"Tuesday",3,"Wednesday",4,"Thursday",5,"Friday",6,"Saturday",7)</f>
        <v>4</v>
      </c>
      <c r="I1575" t="str">
        <f t="shared" si="270"/>
        <v>Wednesday</v>
      </c>
      <c r="J1575">
        <f t="shared" si="271"/>
        <v>23</v>
      </c>
      <c r="K1575">
        <f t="shared" si="272"/>
        <v>113</v>
      </c>
      <c r="L1575">
        <f t="shared" si="273"/>
        <v>17</v>
      </c>
      <c r="M1575" t="str">
        <f t="shared" si="274"/>
        <v>2014-04</v>
      </c>
    </row>
    <row r="1576" spans="1:13">
      <c r="A1576" s="1" t="str">
        <f t="shared" si="264"/>
        <v>20140424</v>
      </c>
      <c r="B1576" s="4">
        <v>41753</v>
      </c>
      <c r="C1576" s="2">
        <f t="shared" si="265"/>
        <v>4</v>
      </c>
      <c r="D1576" s="2" t="str">
        <f t="shared" si="266"/>
        <v>April</v>
      </c>
      <c r="E1576">
        <f t="shared" si="267"/>
        <v>2</v>
      </c>
      <c r="F1576" t="str">
        <f t="shared" si="268"/>
        <v>Qtr 02</v>
      </c>
      <c r="G1576">
        <f t="shared" si="269"/>
        <v>2014</v>
      </c>
      <c r="H1576" cm="1">
        <f t="array" ref="H1576">_xlfn.SWITCH(I1576,"Sunday",1,"Monday",2,"Tuesday",3,"Wednesday",4,"Thursday",5,"Friday",6,"Saturday",7)</f>
        <v>5</v>
      </c>
      <c r="I1576" t="str">
        <f t="shared" si="270"/>
        <v>Thursday</v>
      </c>
      <c r="J1576">
        <f t="shared" si="271"/>
        <v>24</v>
      </c>
      <c r="K1576">
        <f t="shared" si="272"/>
        <v>114</v>
      </c>
      <c r="L1576">
        <f t="shared" si="273"/>
        <v>17</v>
      </c>
      <c r="M1576" t="str">
        <f t="shared" si="274"/>
        <v>2014-04</v>
      </c>
    </row>
    <row r="1577" spans="1:13">
      <c r="A1577" s="1" t="str">
        <f t="shared" si="264"/>
        <v>20140425</v>
      </c>
      <c r="B1577" s="4">
        <v>41754</v>
      </c>
      <c r="C1577" s="2">
        <f t="shared" si="265"/>
        <v>4</v>
      </c>
      <c r="D1577" s="2" t="str">
        <f t="shared" si="266"/>
        <v>April</v>
      </c>
      <c r="E1577">
        <f t="shared" si="267"/>
        <v>2</v>
      </c>
      <c r="F1577" t="str">
        <f t="shared" si="268"/>
        <v>Qtr 02</v>
      </c>
      <c r="G1577">
        <f t="shared" si="269"/>
        <v>2014</v>
      </c>
      <c r="H1577" cm="1">
        <f t="array" ref="H1577">_xlfn.SWITCH(I1577,"Sunday",1,"Monday",2,"Tuesday",3,"Wednesday",4,"Thursday",5,"Friday",6,"Saturday",7)</f>
        <v>6</v>
      </c>
      <c r="I1577" t="str">
        <f t="shared" si="270"/>
        <v>Friday</v>
      </c>
      <c r="J1577">
        <f t="shared" si="271"/>
        <v>25</v>
      </c>
      <c r="K1577">
        <f t="shared" si="272"/>
        <v>115</v>
      </c>
      <c r="L1577">
        <f t="shared" si="273"/>
        <v>17</v>
      </c>
      <c r="M1577" t="str">
        <f t="shared" si="274"/>
        <v>2014-04</v>
      </c>
    </row>
    <row r="1578" spans="1:13">
      <c r="A1578" s="1" t="str">
        <f t="shared" si="264"/>
        <v>20140426</v>
      </c>
      <c r="B1578" s="4">
        <v>41755</v>
      </c>
      <c r="C1578" s="2">
        <f t="shared" si="265"/>
        <v>4</v>
      </c>
      <c r="D1578" s="2" t="str">
        <f t="shared" si="266"/>
        <v>April</v>
      </c>
      <c r="E1578">
        <f t="shared" si="267"/>
        <v>2</v>
      </c>
      <c r="F1578" t="str">
        <f t="shared" si="268"/>
        <v>Qtr 02</v>
      </c>
      <c r="G1578">
        <f t="shared" si="269"/>
        <v>2014</v>
      </c>
      <c r="H1578" cm="1">
        <f t="array" ref="H1578">_xlfn.SWITCH(I1578,"Sunday",1,"Monday",2,"Tuesday",3,"Wednesday",4,"Thursday",5,"Friday",6,"Saturday",7)</f>
        <v>7</v>
      </c>
      <c r="I1578" t="str">
        <f t="shared" si="270"/>
        <v>Saturday</v>
      </c>
      <c r="J1578">
        <f t="shared" si="271"/>
        <v>26</v>
      </c>
      <c r="K1578">
        <f t="shared" si="272"/>
        <v>116</v>
      </c>
      <c r="L1578">
        <f t="shared" si="273"/>
        <v>17</v>
      </c>
      <c r="M1578" t="str">
        <f t="shared" si="274"/>
        <v>2014-04</v>
      </c>
    </row>
    <row r="1579" spans="1:13">
      <c r="A1579" s="1" t="str">
        <f t="shared" si="264"/>
        <v>20140427</v>
      </c>
      <c r="B1579" s="4">
        <v>41756</v>
      </c>
      <c r="C1579" s="2">
        <f t="shared" si="265"/>
        <v>4</v>
      </c>
      <c r="D1579" s="2" t="str">
        <f t="shared" si="266"/>
        <v>April</v>
      </c>
      <c r="E1579">
        <f t="shared" si="267"/>
        <v>2</v>
      </c>
      <c r="F1579" t="str">
        <f t="shared" si="268"/>
        <v>Qtr 02</v>
      </c>
      <c r="G1579">
        <f t="shared" si="269"/>
        <v>2014</v>
      </c>
      <c r="H1579" cm="1">
        <f t="array" ref="H1579">_xlfn.SWITCH(I1579,"Sunday",1,"Monday",2,"Tuesday",3,"Wednesday",4,"Thursday",5,"Friday",6,"Saturday",7)</f>
        <v>1</v>
      </c>
      <c r="I1579" t="str">
        <f t="shared" si="270"/>
        <v>Sunday</v>
      </c>
      <c r="J1579">
        <f t="shared" si="271"/>
        <v>27</v>
      </c>
      <c r="K1579">
        <f t="shared" si="272"/>
        <v>117</v>
      </c>
      <c r="L1579">
        <f t="shared" si="273"/>
        <v>18</v>
      </c>
      <c r="M1579" t="str">
        <f t="shared" si="274"/>
        <v>2014-04</v>
      </c>
    </row>
    <row r="1580" spans="1:13">
      <c r="A1580" s="1" t="str">
        <f t="shared" si="264"/>
        <v>20140428</v>
      </c>
      <c r="B1580" s="4">
        <v>41757</v>
      </c>
      <c r="C1580" s="2">
        <f t="shared" si="265"/>
        <v>4</v>
      </c>
      <c r="D1580" s="2" t="str">
        <f t="shared" si="266"/>
        <v>April</v>
      </c>
      <c r="E1580">
        <f t="shared" si="267"/>
        <v>2</v>
      </c>
      <c r="F1580" t="str">
        <f t="shared" si="268"/>
        <v>Qtr 02</v>
      </c>
      <c r="G1580">
        <f t="shared" si="269"/>
        <v>2014</v>
      </c>
      <c r="H1580" cm="1">
        <f t="array" ref="H1580">_xlfn.SWITCH(I1580,"Sunday",1,"Monday",2,"Tuesday",3,"Wednesday",4,"Thursday",5,"Friday",6,"Saturday",7)</f>
        <v>2</v>
      </c>
      <c r="I1580" t="str">
        <f t="shared" si="270"/>
        <v>Monday</v>
      </c>
      <c r="J1580">
        <f t="shared" si="271"/>
        <v>28</v>
      </c>
      <c r="K1580">
        <f t="shared" si="272"/>
        <v>118</v>
      </c>
      <c r="L1580">
        <f t="shared" si="273"/>
        <v>18</v>
      </c>
      <c r="M1580" t="str">
        <f t="shared" si="274"/>
        <v>2014-04</v>
      </c>
    </row>
    <row r="1581" spans="1:13">
      <c r="A1581" s="1" t="str">
        <f t="shared" si="264"/>
        <v>20140429</v>
      </c>
      <c r="B1581" s="4">
        <v>41758</v>
      </c>
      <c r="C1581" s="2">
        <f t="shared" si="265"/>
        <v>4</v>
      </c>
      <c r="D1581" s="2" t="str">
        <f t="shared" si="266"/>
        <v>April</v>
      </c>
      <c r="E1581">
        <f t="shared" si="267"/>
        <v>2</v>
      </c>
      <c r="F1581" t="str">
        <f t="shared" si="268"/>
        <v>Qtr 02</v>
      </c>
      <c r="G1581">
        <f t="shared" si="269"/>
        <v>2014</v>
      </c>
      <c r="H1581" cm="1">
        <f t="array" ref="H1581">_xlfn.SWITCH(I1581,"Sunday",1,"Monday",2,"Tuesday",3,"Wednesday",4,"Thursday",5,"Friday",6,"Saturday",7)</f>
        <v>3</v>
      </c>
      <c r="I1581" t="str">
        <f t="shared" si="270"/>
        <v>Tuesday</v>
      </c>
      <c r="J1581">
        <f t="shared" si="271"/>
        <v>29</v>
      </c>
      <c r="K1581">
        <f t="shared" si="272"/>
        <v>119</v>
      </c>
      <c r="L1581">
        <f t="shared" si="273"/>
        <v>18</v>
      </c>
      <c r="M1581" t="str">
        <f t="shared" si="274"/>
        <v>2014-04</v>
      </c>
    </row>
    <row r="1582" spans="1:13">
      <c r="A1582" s="1" t="str">
        <f t="shared" si="264"/>
        <v>20140430</v>
      </c>
      <c r="B1582" s="4">
        <v>41759</v>
      </c>
      <c r="C1582" s="2">
        <f t="shared" si="265"/>
        <v>4</v>
      </c>
      <c r="D1582" s="2" t="str">
        <f t="shared" si="266"/>
        <v>April</v>
      </c>
      <c r="E1582">
        <f t="shared" si="267"/>
        <v>2</v>
      </c>
      <c r="F1582" t="str">
        <f t="shared" si="268"/>
        <v>Qtr 02</v>
      </c>
      <c r="G1582">
        <f t="shared" si="269"/>
        <v>2014</v>
      </c>
      <c r="H1582" cm="1">
        <f t="array" ref="H1582">_xlfn.SWITCH(I1582,"Sunday",1,"Monday",2,"Tuesday",3,"Wednesday",4,"Thursday",5,"Friday",6,"Saturday",7)</f>
        <v>4</v>
      </c>
      <c r="I1582" t="str">
        <f t="shared" si="270"/>
        <v>Wednesday</v>
      </c>
      <c r="J1582">
        <f t="shared" si="271"/>
        <v>30</v>
      </c>
      <c r="K1582">
        <f t="shared" si="272"/>
        <v>120</v>
      </c>
      <c r="L1582">
        <f t="shared" si="273"/>
        <v>18</v>
      </c>
      <c r="M1582" t="str">
        <f t="shared" si="274"/>
        <v>2014-04</v>
      </c>
    </row>
    <row r="1583" spans="1:13">
      <c r="A1583" s="1" t="str">
        <f t="shared" si="264"/>
        <v>20140501</v>
      </c>
      <c r="B1583" s="4">
        <v>41760</v>
      </c>
      <c r="C1583" s="2">
        <f t="shared" si="265"/>
        <v>5</v>
      </c>
      <c r="D1583" s="2" t="str">
        <f t="shared" si="266"/>
        <v>May</v>
      </c>
      <c r="E1583">
        <f t="shared" si="267"/>
        <v>2</v>
      </c>
      <c r="F1583" t="str">
        <f t="shared" si="268"/>
        <v>Qtr 02</v>
      </c>
      <c r="G1583">
        <f t="shared" si="269"/>
        <v>2014</v>
      </c>
      <c r="H1583" cm="1">
        <f t="array" ref="H1583">_xlfn.SWITCH(I1583,"Sunday",1,"Monday",2,"Tuesday",3,"Wednesday",4,"Thursday",5,"Friday",6,"Saturday",7)</f>
        <v>5</v>
      </c>
      <c r="I1583" t="str">
        <f t="shared" si="270"/>
        <v>Thursday</v>
      </c>
      <c r="J1583">
        <f t="shared" si="271"/>
        <v>1</v>
      </c>
      <c r="K1583">
        <f t="shared" si="272"/>
        <v>121</v>
      </c>
      <c r="L1583">
        <f t="shared" si="273"/>
        <v>18</v>
      </c>
      <c r="M1583" t="str">
        <f t="shared" si="274"/>
        <v>2014-05</v>
      </c>
    </row>
    <row r="1584" spans="1:13">
      <c r="A1584" s="1" t="str">
        <f t="shared" si="264"/>
        <v>20140502</v>
      </c>
      <c r="B1584" s="4">
        <v>41761</v>
      </c>
      <c r="C1584" s="2">
        <f t="shared" si="265"/>
        <v>5</v>
      </c>
      <c r="D1584" s="2" t="str">
        <f t="shared" si="266"/>
        <v>May</v>
      </c>
      <c r="E1584">
        <f t="shared" si="267"/>
        <v>2</v>
      </c>
      <c r="F1584" t="str">
        <f t="shared" si="268"/>
        <v>Qtr 02</v>
      </c>
      <c r="G1584">
        <f t="shared" si="269"/>
        <v>2014</v>
      </c>
      <c r="H1584" cm="1">
        <f t="array" ref="H1584">_xlfn.SWITCH(I1584,"Sunday",1,"Monday",2,"Tuesday",3,"Wednesday",4,"Thursday",5,"Friday",6,"Saturday",7)</f>
        <v>6</v>
      </c>
      <c r="I1584" t="str">
        <f t="shared" si="270"/>
        <v>Friday</v>
      </c>
      <c r="J1584">
        <f t="shared" si="271"/>
        <v>2</v>
      </c>
      <c r="K1584">
        <f t="shared" si="272"/>
        <v>122</v>
      </c>
      <c r="L1584">
        <f t="shared" si="273"/>
        <v>18</v>
      </c>
      <c r="M1584" t="str">
        <f t="shared" si="274"/>
        <v>2014-05</v>
      </c>
    </row>
    <row r="1585" spans="1:13">
      <c r="A1585" s="1" t="str">
        <f t="shared" si="264"/>
        <v>20140503</v>
      </c>
      <c r="B1585" s="4">
        <v>41762</v>
      </c>
      <c r="C1585" s="2">
        <f t="shared" si="265"/>
        <v>5</v>
      </c>
      <c r="D1585" s="2" t="str">
        <f t="shared" si="266"/>
        <v>May</v>
      </c>
      <c r="E1585">
        <f t="shared" si="267"/>
        <v>2</v>
      </c>
      <c r="F1585" t="str">
        <f t="shared" si="268"/>
        <v>Qtr 02</v>
      </c>
      <c r="G1585">
        <f t="shared" si="269"/>
        <v>2014</v>
      </c>
      <c r="H1585" cm="1">
        <f t="array" ref="H1585">_xlfn.SWITCH(I1585,"Sunday",1,"Monday",2,"Tuesday",3,"Wednesday",4,"Thursday",5,"Friday",6,"Saturday",7)</f>
        <v>7</v>
      </c>
      <c r="I1585" t="str">
        <f t="shared" si="270"/>
        <v>Saturday</v>
      </c>
      <c r="J1585">
        <f t="shared" si="271"/>
        <v>3</v>
      </c>
      <c r="K1585">
        <f t="shared" si="272"/>
        <v>123</v>
      </c>
      <c r="L1585">
        <f t="shared" si="273"/>
        <v>18</v>
      </c>
      <c r="M1585" t="str">
        <f t="shared" si="274"/>
        <v>2014-05</v>
      </c>
    </row>
    <row r="1586" spans="1:13">
      <c r="A1586" s="1" t="str">
        <f t="shared" si="264"/>
        <v>20140504</v>
      </c>
      <c r="B1586" s="4">
        <v>41763</v>
      </c>
      <c r="C1586" s="2">
        <f t="shared" si="265"/>
        <v>5</v>
      </c>
      <c r="D1586" s="2" t="str">
        <f t="shared" si="266"/>
        <v>May</v>
      </c>
      <c r="E1586">
        <f t="shared" si="267"/>
        <v>2</v>
      </c>
      <c r="F1586" t="str">
        <f t="shared" si="268"/>
        <v>Qtr 02</v>
      </c>
      <c r="G1586">
        <f t="shared" si="269"/>
        <v>2014</v>
      </c>
      <c r="H1586" cm="1">
        <f t="array" ref="H1586">_xlfn.SWITCH(I1586,"Sunday",1,"Monday",2,"Tuesday",3,"Wednesday",4,"Thursday",5,"Friday",6,"Saturday",7)</f>
        <v>1</v>
      </c>
      <c r="I1586" t="str">
        <f t="shared" si="270"/>
        <v>Sunday</v>
      </c>
      <c r="J1586">
        <f t="shared" si="271"/>
        <v>4</v>
      </c>
      <c r="K1586">
        <f t="shared" si="272"/>
        <v>124</v>
      </c>
      <c r="L1586">
        <f t="shared" si="273"/>
        <v>19</v>
      </c>
      <c r="M1586" t="str">
        <f t="shared" si="274"/>
        <v>2014-05</v>
      </c>
    </row>
    <row r="1587" spans="1:13">
      <c r="A1587" s="1" t="str">
        <f t="shared" si="264"/>
        <v>20140505</v>
      </c>
      <c r="B1587" s="4">
        <v>41764</v>
      </c>
      <c r="C1587" s="2">
        <f t="shared" si="265"/>
        <v>5</v>
      </c>
      <c r="D1587" s="2" t="str">
        <f t="shared" si="266"/>
        <v>May</v>
      </c>
      <c r="E1587">
        <f t="shared" si="267"/>
        <v>2</v>
      </c>
      <c r="F1587" t="str">
        <f t="shared" si="268"/>
        <v>Qtr 02</v>
      </c>
      <c r="G1587">
        <f t="shared" si="269"/>
        <v>2014</v>
      </c>
      <c r="H1587" cm="1">
        <f t="array" ref="H1587">_xlfn.SWITCH(I1587,"Sunday",1,"Monday",2,"Tuesday",3,"Wednesday",4,"Thursday",5,"Friday",6,"Saturday",7)</f>
        <v>2</v>
      </c>
      <c r="I1587" t="str">
        <f t="shared" si="270"/>
        <v>Monday</v>
      </c>
      <c r="J1587">
        <f t="shared" si="271"/>
        <v>5</v>
      </c>
      <c r="K1587">
        <f t="shared" si="272"/>
        <v>125</v>
      </c>
      <c r="L1587">
        <f t="shared" si="273"/>
        <v>19</v>
      </c>
      <c r="M1587" t="str">
        <f t="shared" si="274"/>
        <v>2014-05</v>
      </c>
    </row>
    <row r="1588" spans="1:13">
      <c r="A1588" s="1" t="str">
        <f t="shared" si="264"/>
        <v>20140506</v>
      </c>
      <c r="B1588" s="4">
        <v>41765</v>
      </c>
      <c r="C1588" s="2">
        <f t="shared" si="265"/>
        <v>5</v>
      </c>
      <c r="D1588" s="2" t="str">
        <f t="shared" si="266"/>
        <v>May</v>
      </c>
      <c r="E1588">
        <f t="shared" si="267"/>
        <v>2</v>
      </c>
      <c r="F1588" t="str">
        <f t="shared" si="268"/>
        <v>Qtr 02</v>
      </c>
      <c r="G1588">
        <f t="shared" si="269"/>
        <v>2014</v>
      </c>
      <c r="H1588" cm="1">
        <f t="array" ref="H1588">_xlfn.SWITCH(I1588,"Sunday",1,"Monday",2,"Tuesday",3,"Wednesday",4,"Thursday",5,"Friday",6,"Saturday",7)</f>
        <v>3</v>
      </c>
      <c r="I1588" t="str">
        <f t="shared" si="270"/>
        <v>Tuesday</v>
      </c>
      <c r="J1588">
        <f t="shared" si="271"/>
        <v>6</v>
      </c>
      <c r="K1588">
        <f t="shared" si="272"/>
        <v>126</v>
      </c>
      <c r="L1588">
        <f t="shared" si="273"/>
        <v>19</v>
      </c>
      <c r="M1588" t="str">
        <f t="shared" si="274"/>
        <v>2014-05</v>
      </c>
    </row>
    <row r="1589" spans="1:13">
      <c r="A1589" s="1" t="str">
        <f t="shared" si="264"/>
        <v>20140507</v>
      </c>
      <c r="B1589" s="4">
        <v>41766</v>
      </c>
      <c r="C1589" s="2">
        <f t="shared" si="265"/>
        <v>5</v>
      </c>
      <c r="D1589" s="2" t="str">
        <f t="shared" si="266"/>
        <v>May</v>
      </c>
      <c r="E1589">
        <f t="shared" si="267"/>
        <v>2</v>
      </c>
      <c r="F1589" t="str">
        <f t="shared" si="268"/>
        <v>Qtr 02</v>
      </c>
      <c r="G1589">
        <f t="shared" si="269"/>
        <v>2014</v>
      </c>
      <c r="H1589" cm="1">
        <f t="array" ref="H1589">_xlfn.SWITCH(I1589,"Sunday",1,"Monday",2,"Tuesday",3,"Wednesday",4,"Thursday",5,"Friday",6,"Saturday",7)</f>
        <v>4</v>
      </c>
      <c r="I1589" t="str">
        <f t="shared" si="270"/>
        <v>Wednesday</v>
      </c>
      <c r="J1589">
        <f t="shared" si="271"/>
        <v>7</v>
      </c>
      <c r="K1589">
        <f t="shared" si="272"/>
        <v>127</v>
      </c>
      <c r="L1589">
        <f t="shared" si="273"/>
        <v>19</v>
      </c>
      <c r="M1589" t="str">
        <f t="shared" si="274"/>
        <v>2014-05</v>
      </c>
    </row>
    <row r="1590" spans="1:13">
      <c r="A1590" s="1" t="str">
        <f t="shared" si="264"/>
        <v>20140508</v>
      </c>
      <c r="B1590" s="4">
        <v>41767</v>
      </c>
      <c r="C1590" s="2">
        <f t="shared" si="265"/>
        <v>5</v>
      </c>
      <c r="D1590" s="2" t="str">
        <f t="shared" si="266"/>
        <v>May</v>
      </c>
      <c r="E1590">
        <f t="shared" si="267"/>
        <v>2</v>
      </c>
      <c r="F1590" t="str">
        <f t="shared" si="268"/>
        <v>Qtr 02</v>
      </c>
      <c r="G1590">
        <f t="shared" si="269"/>
        <v>2014</v>
      </c>
      <c r="H1590" cm="1">
        <f t="array" ref="H1590">_xlfn.SWITCH(I1590,"Sunday",1,"Monday",2,"Tuesday",3,"Wednesday",4,"Thursday",5,"Friday",6,"Saturday",7)</f>
        <v>5</v>
      </c>
      <c r="I1590" t="str">
        <f t="shared" si="270"/>
        <v>Thursday</v>
      </c>
      <c r="J1590">
        <f t="shared" si="271"/>
        <v>8</v>
      </c>
      <c r="K1590">
        <f t="shared" si="272"/>
        <v>128</v>
      </c>
      <c r="L1590">
        <f t="shared" si="273"/>
        <v>19</v>
      </c>
      <c r="M1590" t="str">
        <f t="shared" si="274"/>
        <v>2014-05</v>
      </c>
    </row>
    <row r="1591" spans="1:13">
      <c r="A1591" s="1" t="str">
        <f t="shared" si="264"/>
        <v>20140509</v>
      </c>
      <c r="B1591" s="4">
        <v>41768</v>
      </c>
      <c r="C1591" s="2">
        <f t="shared" si="265"/>
        <v>5</v>
      </c>
      <c r="D1591" s="2" t="str">
        <f t="shared" si="266"/>
        <v>May</v>
      </c>
      <c r="E1591">
        <f t="shared" si="267"/>
        <v>2</v>
      </c>
      <c r="F1591" t="str">
        <f t="shared" si="268"/>
        <v>Qtr 02</v>
      </c>
      <c r="G1591">
        <f t="shared" si="269"/>
        <v>2014</v>
      </c>
      <c r="H1591" cm="1">
        <f t="array" ref="H1591">_xlfn.SWITCH(I1591,"Sunday",1,"Monday",2,"Tuesday",3,"Wednesday",4,"Thursday",5,"Friday",6,"Saturday",7)</f>
        <v>6</v>
      </c>
      <c r="I1591" t="str">
        <f t="shared" si="270"/>
        <v>Friday</v>
      </c>
      <c r="J1591">
        <f t="shared" si="271"/>
        <v>9</v>
      </c>
      <c r="K1591">
        <f t="shared" si="272"/>
        <v>129</v>
      </c>
      <c r="L1591">
        <f t="shared" si="273"/>
        <v>19</v>
      </c>
      <c r="M1591" t="str">
        <f t="shared" si="274"/>
        <v>2014-05</v>
      </c>
    </row>
    <row r="1592" spans="1:13">
      <c r="A1592" s="1" t="str">
        <f t="shared" si="264"/>
        <v>20140510</v>
      </c>
      <c r="B1592" s="4">
        <v>41769</v>
      </c>
      <c r="C1592" s="2">
        <f t="shared" si="265"/>
        <v>5</v>
      </c>
      <c r="D1592" s="2" t="str">
        <f t="shared" si="266"/>
        <v>May</v>
      </c>
      <c r="E1592">
        <f t="shared" si="267"/>
        <v>2</v>
      </c>
      <c r="F1592" t="str">
        <f t="shared" si="268"/>
        <v>Qtr 02</v>
      </c>
      <c r="G1592">
        <f t="shared" si="269"/>
        <v>2014</v>
      </c>
      <c r="H1592" cm="1">
        <f t="array" ref="H1592">_xlfn.SWITCH(I1592,"Sunday",1,"Monday",2,"Tuesday",3,"Wednesday",4,"Thursday",5,"Friday",6,"Saturday",7)</f>
        <v>7</v>
      </c>
      <c r="I1592" t="str">
        <f t="shared" si="270"/>
        <v>Saturday</v>
      </c>
      <c r="J1592">
        <f t="shared" si="271"/>
        <v>10</v>
      </c>
      <c r="K1592">
        <f t="shared" si="272"/>
        <v>130</v>
      </c>
      <c r="L1592">
        <f t="shared" si="273"/>
        <v>19</v>
      </c>
      <c r="M1592" t="str">
        <f t="shared" si="274"/>
        <v>2014-05</v>
      </c>
    </row>
    <row r="1593" spans="1:13">
      <c r="A1593" s="1" t="str">
        <f t="shared" si="264"/>
        <v>20140511</v>
      </c>
      <c r="B1593" s="4">
        <v>41770</v>
      </c>
      <c r="C1593" s="2">
        <f t="shared" si="265"/>
        <v>5</v>
      </c>
      <c r="D1593" s="2" t="str">
        <f t="shared" si="266"/>
        <v>May</v>
      </c>
      <c r="E1593">
        <f t="shared" si="267"/>
        <v>2</v>
      </c>
      <c r="F1593" t="str">
        <f t="shared" si="268"/>
        <v>Qtr 02</v>
      </c>
      <c r="G1593">
        <f t="shared" si="269"/>
        <v>2014</v>
      </c>
      <c r="H1593" cm="1">
        <f t="array" ref="H1593">_xlfn.SWITCH(I1593,"Sunday",1,"Monday",2,"Tuesday",3,"Wednesday",4,"Thursday",5,"Friday",6,"Saturday",7)</f>
        <v>1</v>
      </c>
      <c r="I1593" t="str">
        <f t="shared" si="270"/>
        <v>Sunday</v>
      </c>
      <c r="J1593">
        <f t="shared" si="271"/>
        <v>11</v>
      </c>
      <c r="K1593">
        <f t="shared" si="272"/>
        <v>131</v>
      </c>
      <c r="L1593">
        <f t="shared" si="273"/>
        <v>20</v>
      </c>
      <c r="M1593" t="str">
        <f t="shared" si="274"/>
        <v>2014-05</v>
      </c>
    </row>
    <row r="1594" spans="1:13">
      <c r="A1594" s="1" t="str">
        <f t="shared" si="264"/>
        <v>20140512</v>
      </c>
      <c r="B1594" s="4">
        <v>41771</v>
      </c>
      <c r="C1594" s="2">
        <f t="shared" si="265"/>
        <v>5</v>
      </c>
      <c r="D1594" s="2" t="str">
        <f t="shared" si="266"/>
        <v>May</v>
      </c>
      <c r="E1594">
        <f t="shared" si="267"/>
        <v>2</v>
      </c>
      <c r="F1594" t="str">
        <f t="shared" si="268"/>
        <v>Qtr 02</v>
      </c>
      <c r="G1594">
        <f t="shared" si="269"/>
        <v>2014</v>
      </c>
      <c r="H1594" cm="1">
        <f t="array" ref="H1594">_xlfn.SWITCH(I1594,"Sunday",1,"Monday",2,"Tuesday",3,"Wednesday",4,"Thursday",5,"Friday",6,"Saturday",7)</f>
        <v>2</v>
      </c>
      <c r="I1594" t="str">
        <f t="shared" si="270"/>
        <v>Monday</v>
      </c>
      <c r="J1594">
        <f t="shared" si="271"/>
        <v>12</v>
      </c>
      <c r="K1594">
        <f t="shared" si="272"/>
        <v>132</v>
      </c>
      <c r="L1594">
        <f t="shared" si="273"/>
        <v>20</v>
      </c>
      <c r="M1594" t="str">
        <f t="shared" si="274"/>
        <v>2014-05</v>
      </c>
    </row>
    <row r="1595" spans="1:13">
      <c r="A1595" s="1" t="str">
        <f t="shared" si="264"/>
        <v>20140513</v>
      </c>
      <c r="B1595" s="4">
        <v>41772</v>
      </c>
      <c r="C1595" s="2">
        <f t="shared" si="265"/>
        <v>5</v>
      </c>
      <c r="D1595" s="2" t="str">
        <f t="shared" si="266"/>
        <v>May</v>
      </c>
      <c r="E1595">
        <f t="shared" si="267"/>
        <v>2</v>
      </c>
      <c r="F1595" t="str">
        <f t="shared" si="268"/>
        <v>Qtr 02</v>
      </c>
      <c r="G1595">
        <f t="shared" si="269"/>
        <v>2014</v>
      </c>
      <c r="H1595" cm="1">
        <f t="array" ref="H1595">_xlfn.SWITCH(I1595,"Sunday",1,"Monday",2,"Tuesday",3,"Wednesday",4,"Thursday",5,"Friday",6,"Saturday",7)</f>
        <v>3</v>
      </c>
      <c r="I1595" t="str">
        <f t="shared" si="270"/>
        <v>Tuesday</v>
      </c>
      <c r="J1595">
        <f t="shared" si="271"/>
        <v>13</v>
      </c>
      <c r="K1595">
        <f t="shared" si="272"/>
        <v>133</v>
      </c>
      <c r="L1595">
        <f t="shared" si="273"/>
        <v>20</v>
      </c>
      <c r="M1595" t="str">
        <f t="shared" si="274"/>
        <v>2014-05</v>
      </c>
    </row>
    <row r="1596" spans="1:13">
      <c r="A1596" s="1" t="str">
        <f t="shared" si="264"/>
        <v>20140514</v>
      </c>
      <c r="B1596" s="4">
        <v>41773</v>
      </c>
      <c r="C1596" s="2">
        <f t="shared" si="265"/>
        <v>5</v>
      </c>
      <c r="D1596" s="2" t="str">
        <f t="shared" si="266"/>
        <v>May</v>
      </c>
      <c r="E1596">
        <f t="shared" si="267"/>
        <v>2</v>
      </c>
      <c r="F1596" t="str">
        <f t="shared" si="268"/>
        <v>Qtr 02</v>
      </c>
      <c r="G1596">
        <f t="shared" si="269"/>
        <v>2014</v>
      </c>
      <c r="H1596" cm="1">
        <f t="array" ref="H1596">_xlfn.SWITCH(I1596,"Sunday",1,"Monday",2,"Tuesday",3,"Wednesday",4,"Thursday",5,"Friday",6,"Saturday",7)</f>
        <v>4</v>
      </c>
      <c r="I1596" t="str">
        <f t="shared" si="270"/>
        <v>Wednesday</v>
      </c>
      <c r="J1596">
        <f t="shared" si="271"/>
        <v>14</v>
      </c>
      <c r="K1596">
        <f t="shared" si="272"/>
        <v>134</v>
      </c>
      <c r="L1596">
        <f t="shared" si="273"/>
        <v>20</v>
      </c>
      <c r="M1596" t="str">
        <f t="shared" si="274"/>
        <v>2014-05</v>
      </c>
    </row>
    <row r="1597" spans="1:13">
      <c r="A1597" s="1" t="str">
        <f t="shared" si="264"/>
        <v>20140515</v>
      </c>
      <c r="B1597" s="4">
        <v>41774</v>
      </c>
      <c r="C1597" s="2">
        <f t="shared" si="265"/>
        <v>5</v>
      </c>
      <c r="D1597" s="2" t="str">
        <f t="shared" si="266"/>
        <v>May</v>
      </c>
      <c r="E1597">
        <f t="shared" si="267"/>
        <v>2</v>
      </c>
      <c r="F1597" t="str">
        <f t="shared" si="268"/>
        <v>Qtr 02</v>
      </c>
      <c r="G1597">
        <f t="shared" si="269"/>
        <v>2014</v>
      </c>
      <c r="H1597" cm="1">
        <f t="array" ref="H1597">_xlfn.SWITCH(I1597,"Sunday",1,"Monday",2,"Tuesday",3,"Wednesday",4,"Thursday",5,"Friday",6,"Saturday",7)</f>
        <v>5</v>
      </c>
      <c r="I1597" t="str">
        <f t="shared" si="270"/>
        <v>Thursday</v>
      </c>
      <c r="J1597">
        <f t="shared" si="271"/>
        <v>15</v>
      </c>
      <c r="K1597">
        <f t="shared" si="272"/>
        <v>135</v>
      </c>
      <c r="L1597">
        <f t="shared" si="273"/>
        <v>20</v>
      </c>
      <c r="M1597" t="str">
        <f t="shared" si="274"/>
        <v>2014-05</v>
      </c>
    </row>
    <row r="1598" spans="1:13">
      <c r="A1598" s="1" t="str">
        <f t="shared" si="264"/>
        <v>20140516</v>
      </c>
      <c r="B1598" s="4">
        <v>41775</v>
      </c>
      <c r="C1598" s="2">
        <f t="shared" si="265"/>
        <v>5</v>
      </c>
      <c r="D1598" s="2" t="str">
        <f t="shared" si="266"/>
        <v>May</v>
      </c>
      <c r="E1598">
        <f t="shared" si="267"/>
        <v>2</v>
      </c>
      <c r="F1598" t="str">
        <f t="shared" si="268"/>
        <v>Qtr 02</v>
      </c>
      <c r="G1598">
        <f t="shared" si="269"/>
        <v>2014</v>
      </c>
      <c r="H1598" cm="1">
        <f t="array" ref="H1598">_xlfn.SWITCH(I1598,"Sunday",1,"Monday",2,"Tuesday",3,"Wednesday",4,"Thursday",5,"Friday",6,"Saturday",7)</f>
        <v>6</v>
      </c>
      <c r="I1598" t="str">
        <f t="shared" si="270"/>
        <v>Friday</v>
      </c>
      <c r="J1598">
        <f t="shared" si="271"/>
        <v>16</v>
      </c>
      <c r="K1598">
        <f t="shared" si="272"/>
        <v>136</v>
      </c>
      <c r="L1598">
        <f t="shared" si="273"/>
        <v>20</v>
      </c>
      <c r="M1598" t="str">
        <f t="shared" si="274"/>
        <v>2014-05</v>
      </c>
    </row>
    <row r="1599" spans="1:13">
      <c r="A1599" s="1" t="str">
        <f t="shared" si="264"/>
        <v>20140517</v>
      </c>
      <c r="B1599" s="4">
        <v>41776</v>
      </c>
      <c r="C1599" s="2">
        <f t="shared" si="265"/>
        <v>5</v>
      </c>
      <c r="D1599" s="2" t="str">
        <f t="shared" si="266"/>
        <v>May</v>
      </c>
      <c r="E1599">
        <f t="shared" si="267"/>
        <v>2</v>
      </c>
      <c r="F1599" t="str">
        <f t="shared" si="268"/>
        <v>Qtr 02</v>
      </c>
      <c r="G1599">
        <f t="shared" si="269"/>
        <v>2014</v>
      </c>
      <c r="H1599" cm="1">
        <f t="array" ref="H1599">_xlfn.SWITCH(I1599,"Sunday",1,"Monday",2,"Tuesday",3,"Wednesday",4,"Thursday",5,"Friday",6,"Saturday",7)</f>
        <v>7</v>
      </c>
      <c r="I1599" t="str">
        <f t="shared" si="270"/>
        <v>Saturday</v>
      </c>
      <c r="J1599">
        <f t="shared" si="271"/>
        <v>17</v>
      </c>
      <c r="K1599">
        <f t="shared" si="272"/>
        <v>137</v>
      </c>
      <c r="L1599">
        <f t="shared" si="273"/>
        <v>20</v>
      </c>
      <c r="M1599" t="str">
        <f t="shared" si="274"/>
        <v>2014-05</v>
      </c>
    </row>
    <row r="1600" spans="1:13">
      <c r="A1600" s="1" t="str">
        <f t="shared" si="264"/>
        <v>20140518</v>
      </c>
      <c r="B1600" s="4">
        <v>41777</v>
      </c>
      <c r="C1600" s="2">
        <f t="shared" si="265"/>
        <v>5</v>
      </c>
      <c r="D1600" s="2" t="str">
        <f t="shared" si="266"/>
        <v>May</v>
      </c>
      <c r="E1600">
        <f t="shared" si="267"/>
        <v>2</v>
      </c>
      <c r="F1600" t="str">
        <f t="shared" si="268"/>
        <v>Qtr 02</v>
      </c>
      <c r="G1600">
        <f t="shared" si="269"/>
        <v>2014</v>
      </c>
      <c r="H1600" cm="1">
        <f t="array" ref="H1600">_xlfn.SWITCH(I1600,"Sunday",1,"Monday",2,"Tuesday",3,"Wednesday",4,"Thursday",5,"Friday",6,"Saturday",7)</f>
        <v>1</v>
      </c>
      <c r="I1600" t="str">
        <f t="shared" si="270"/>
        <v>Sunday</v>
      </c>
      <c r="J1600">
        <f t="shared" si="271"/>
        <v>18</v>
      </c>
      <c r="K1600">
        <f t="shared" si="272"/>
        <v>138</v>
      </c>
      <c r="L1600">
        <f t="shared" si="273"/>
        <v>21</v>
      </c>
      <c r="M1600" t="str">
        <f t="shared" si="274"/>
        <v>2014-05</v>
      </c>
    </row>
    <row r="1601" spans="1:13">
      <c r="A1601" s="1" t="str">
        <f t="shared" si="264"/>
        <v>20140519</v>
      </c>
      <c r="B1601" s="4">
        <v>41778</v>
      </c>
      <c r="C1601" s="2">
        <f t="shared" si="265"/>
        <v>5</v>
      </c>
      <c r="D1601" s="2" t="str">
        <f t="shared" si="266"/>
        <v>May</v>
      </c>
      <c r="E1601">
        <f t="shared" si="267"/>
        <v>2</v>
      </c>
      <c r="F1601" t="str">
        <f t="shared" si="268"/>
        <v>Qtr 02</v>
      </c>
      <c r="G1601">
        <f t="shared" si="269"/>
        <v>2014</v>
      </c>
      <c r="H1601" cm="1">
        <f t="array" ref="H1601">_xlfn.SWITCH(I1601,"Sunday",1,"Monday",2,"Tuesday",3,"Wednesday",4,"Thursday",5,"Friday",6,"Saturday",7)</f>
        <v>2</v>
      </c>
      <c r="I1601" t="str">
        <f t="shared" si="270"/>
        <v>Monday</v>
      </c>
      <c r="J1601">
        <f t="shared" si="271"/>
        <v>19</v>
      </c>
      <c r="K1601">
        <f t="shared" si="272"/>
        <v>139</v>
      </c>
      <c r="L1601">
        <f t="shared" si="273"/>
        <v>21</v>
      </c>
      <c r="M1601" t="str">
        <f t="shared" si="274"/>
        <v>2014-05</v>
      </c>
    </row>
    <row r="1602" spans="1:13">
      <c r="A1602" s="1" t="str">
        <f t="shared" si="264"/>
        <v>20140520</v>
      </c>
      <c r="B1602" s="4">
        <v>41779</v>
      </c>
      <c r="C1602" s="2">
        <f t="shared" si="265"/>
        <v>5</v>
      </c>
      <c r="D1602" s="2" t="str">
        <f t="shared" si="266"/>
        <v>May</v>
      </c>
      <c r="E1602">
        <f t="shared" si="267"/>
        <v>2</v>
      </c>
      <c r="F1602" t="str">
        <f t="shared" si="268"/>
        <v>Qtr 02</v>
      </c>
      <c r="G1602">
        <f t="shared" si="269"/>
        <v>2014</v>
      </c>
      <c r="H1602" cm="1">
        <f t="array" ref="H1602">_xlfn.SWITCH(I1602,"Sunday",1,"Monday",2,"Tuesday",3,"Wednesday",4,"Thursday",5,"Friday",6,"Saturday",7)</f>
        <v>3</v>
      </c>
      <c r="I1602" t="str">
        <f t="shared" si="270"/>
        <v>Tuesday</v>
      </c>
      <c r="J1602">
        <f t="shared" si="271"/>
        <v>20</v>
      </c>
      <c r="K1602">
        <f t="shared" si="272"/>
        <v>140</v>
      </c>
      <c r="L1602">
        <f t="shared" si="273"/>
        <v>21</v>
      </c>
      <c r="M1602" t="str">
        <f t="shared" si="274"/>
        <v>2014-05</v>
      </c>
    </row>
    <row r="1603" spans="1:13">
      <c r="A1603" s="1" t="str">
        <f t="shared" ref="A1603:A1666" si="275">YEAR(B1603) &amp; REPT("0",2 - LEN(C1603)) &amp; C1603 &amp; REPT("0",2 - LEN(J1603)) &amp; J1603</f>
        <v>20140521</v>
      </c>
      <c r="B1603" s="4">
        <v>41780</v>
      </c>
      <c r="C1603" s="2">
        <f t="shared" ref="C1603:C1666" si="276">MONTH(B1603)</f>
        <v>5</v>
      </c>
      <c r="D1603" s="2" t="str">
        <f t="shared" ref="D1603:D1666" si="277">TEXT(B1603,"mmmm")</f>
        <v>May</v>
      </c>
      <c r="E1603">
        <f t="shared" ref="E1603:E1666" si="278">IF( OR(C1603 = 1, C1603=2, C1603 = 3),1, IF(OR(C1603 = 4, C1603=5, C1603 = 6),2,IF(OR(C1603 = 7, C1603=8, C1603 = 9),3,4)))</f>
        <v>2</v>
      </c>
      <c r="F1603" t="str">
        <f t="shared" ref="F1603:F1666" si="279">"Qtr " &amp; REPT("0",2 - LEN(E1603)) &amp; E1603</f>
        <v>Qtr 02</v>
      </c>
      <c r="G1603">
        <f t="shared" ref="G1603:G1666" si="280">YEAR(B1603)</f>
        <v>2014</v>
      </c>
      <c r="H1603" cm="1">
        <f t="array" ref="H1603">_xlfn.SWITCH(I1603,"Sunday",1,"Monday",2,"Tuesday",3,"Wednesday",4,"Thursday",5,"Friday",6,"Saturday",7)</f>
        <v>4</v>
      </c>
      <c r="I1603" t="str">
        <f t="shared" ref="I1603:I1666" si="281">TEXT(B1603,"dddd")</f>
        <v>Wednesday</v>
      </c>
      <c r="J1603">
        <f t="shared" ref="J1603:J1666" si="282">DAY(B1603)</f>
        <v>21</v>
      </c>
      <c r="K1603">
        <f t="shared" ref="K1603:K1666" si="283">B1603 - DATE(YEAR(B1603),1,0)</f>
        <v>141</v>
      </c>
      <c r="L1603">
        <f t="shared" ref="L1603:L1666" si="284">WEEKNUM(B1603)</f>
        <v>21</v>
      </c>
      <c r="M1603" t="str">
        <f t="shared" si="274"/>
        <v>2014-05</v>
      </c>
    </row>
    <row r="1604" spans="1:13">
      <c r="A1604" s="1" t="str">
        <f t="shared" si="275"/>
        <v>20140522</v>
      </c>
      <c r="B1604" s="4">
        <v>41781</v>
      </c>
      <c r="C1604" s="2">
        <f t="shared" si="276"/>
        <v>5</v>
      </c>
      <c r="D1604" s="2" t="str">
        <f t="shared" si="277"/>
        <v>May</v>
      </c>
      <c r="E1604">
        <f t="shared" si="278"/>
        <v>2</v>
      </c>
      <c r="F1604" t="str">
        <f t="shared" si="279"/>
        <v>Qtr 02</v>
      </c>
      <c r="G1604">
        <f t="shared" si="280"/>
        <v>2014</v>
      </c>
      <c r="H1604" cm="1">
        <f t="array" ref="H1604">_xlfn.SWITCH(I1604,"Sunday",1,"Monday",2,"Tuesday",3,"Wednesday",4,"Thursday",5,"Friday",6,"Saturday",7)</f>
        <v>5</v>
      </c>
      <c r="I1604" t="str">
        <f t="shared" si="281"/>
        <v>Thursday</v>
      </c>
      <c r="J1604">
        <f t="shared" si="282"/>
        <v>22</v>
      </c>
      <c r="K1604">
        <f t="shared" si="283"/>
        <v>142</v>
      </c>
      <c r="L1604">
        <f t="shared" si="284"/>
        <v>21</v>
      </c>
      <c r="M1604" t="str">
        <f t="shared" ref="M1604:M1667" si="285">YEAR(B1604) &amp; "-" &amp; REPT("0",2 - LEN(C1604)) &amp; C1604</f>
        <v>2014-05</v>
      </c>
    </row>
    <row r="1605" spans="1:13">
      <c r="A1605" s="1" t="str">
        <f t="shared" si="275"/>
        <v>20140523</v>
      </c>
      <c r="B1605" s="4">
        <v>41782</v>
      </c>
      <c r="C1605" s="2">
        <f t="shared" si="276"/>
        <v>5</v>
      </c>
      <c r="D1605" s="2" t="str">
        <f t="shared" si="277"/>
        <v>May</v>
      </c>
      <c r="E1605">
        <f t="shared" si="278"/>
        <v>2</v>
      </c>
      <c r="F1605" t="str">
        <f t="shared" si="279"/>
        <v>Qtr 02</v>
      </c>
      <c r="G1605">
        <f t="shared" si="280"/>
        <v>2014</v>
      </c>
      <c r="H1605" cm="1">
        <f t="array" ref="H1605">_xlfn.SWITCH(I1605,"Sunday",1,"Monday",2,"Tuesday",3,"Wednesday",4,"Thursday",5,"Friday",6,"Saturday",7)</f>
        <v>6</v>
      </c>
      <c r="I1605" t="str">
        <f t="shared" si="281"/>
        <v>Friday</v>
      </c>
      <c r="J1605">
        <f t="shared" si="282"/>
        <v>23</v>
      </c>
      <c r="K1605">
        <f t="shared" si="283"/>
        <v>143</v>
      </c>
      <c r="L1605">
        <f t="shared" si="284"/>
        <v>21</v>
      </c>
      <c r="M1605" t="str">
        <f t="shared" si="285"/>
        <v>2014-05</v>
      </c>
    </row>
    <row r="1606" spans="1:13">
      <c r="A1606" s="1" t="str">
        <f t="shared" si="275"/>
        <v>20140524</v>
      </c>
      <c r="B1606" s="4">
        <v>41783</v>
      </c>
      <c r="C1606" s="2">
        <f t="shared" si="276"/>
        <v>5</v>
      </c>
      <c r="D1606" s="2" t="str">
        <f t="shared" si="277"/>
        <v>May</v>
      </c>
      <c r="E1606">
        <f t="shared" si="278"/>
        <v>2</v>
      </c>
      <c r="F1606" t="str">
        <f t="shared" si="279"/>
        <v>Qtr 02</v>
      </c>
      <c r="G1606">
        <f t="shared" si="280"/>
        <v>2014</v>
      </c>
      <c r="H1606" cm="1">
        <f t="array" ref="H1606">_xlfn.SWITCH(I1606,"Sunday",1,"Monday",2,"Tuesday",3,"Wednesday",4,"Thursday",5,"Friday",6,"Saturday",7)</f>
        <v>7</v>
      </c>
      <c r="I1606" t="str">
        <f t="shared" si="281"/>
        <v>Saturday</v>
      </c>
      <c r="J1606">
        <f t="shared" si="282"/>
        <v>24</v>
      </c>
      <c r="K1606">
        <f t="shared" si="283"/>
        <v>144</v>
      </c>
      <c r="L1606">
        <f t="shared" si="284"/>
        <v>21</v>
      </c>
      <c r="M1606" t="str">
        <f t="shared" si="285"/>
        <v>2014-05</v>
      </c>
    </row>
    <row r="1607" spans="1:13">
      <c r="A1607" s="1" t="str">
        <f t="shared" si="275"/>
        <v>20140525</v>
      </c>
      <c r="B1607" s="4">
        <v>41784</v>
      </c>
      <c r="C1607" s="2">
        <f t="shared" si="276"/>
        <v>5</v>
      </c>
      <c r="D1607" s="2" t="str">
        <f t="shared" si="277"/>
        <v>May</v>
      </c>
      <c r="E1607">
        <f t="shared" si="278"/>
        <v>2</v>
      </c>
      <c r="F1607" t="str">
        <f t="shared" si="279"/>
        <v>Qtr 02</v>
      </c>
      <c r="G1607">
        <f t="shared" si="280"/>
        <v>2014</v>
      </c>
      <c r="H1607" cm="1">
        <f t="array" ref="H1607">_xlfn.SWITCH(I1607,"Sunday",1,"Monday",2,"Tuesday",3,"Wednesday",4,"Thursday",5,"Friday",6,"Saturday",7)</f>
        <v>1</v>
      </c>
      <c r="I1607" t="str">
        <f t="shared" si="281"/>
        <v>Sunday</v>
      </c>
      <c r="J1607">
        <f t="shared" si="282"/>
        <v>25</v>
      </c>
      <c r="K1607">
        <f t="shared" si="283"/>
        <v>145</v>
      </c>
      <c r="L1607">
        <f t="shared" si="284"/>
        <v>22</v>
      </c>
      <c r="M1607" t="str">
        <f t="shared" si="285"/>
        <v>2014-05</v>
      </c>
    </row>
    <row r="1608" spans="1:13">
      <c r="A1608" s="1" t="str">
        <f t="shared" si="275"/>
        <v>20140526</v>
      </c>
      <c r="B1608" s="4">
        <v>41785</v>
      </c>
      <c r="C1608" s="2">
        <f t="shared" si="276"/>
        <v>5</v>
      </c>
      <c r="D1608" s="2" t="str">
        <f t="shared" si="277"/>
        <v>May</v>
      </c>
      <c r="E1608">
        <f t="shared" si="278"/>
        <v>2</v>
      </c>
      <c r="F1608" t="str">
        <f t="shared" si="279"/>
        <v>Qtr 02</v>
      </c>
      <c r="G1608">
        <f t="shared" si="280"/>
        <v>2014</v>
      </c>
      <c r="H1608" cm="1">
        <f t="array" ref="H1608">_xlfn.SWITCH(I1608,"Sunday",1,"Monday",2,"Tuesday",3,"Wednesday",4,"Thursday",5,"Friday",6,"Saturday",7)</f>
        <v>2</v>
      </c>
      <c r="I1608" t="str">
        <f t="shared" si="281"/>
        <v>Monday</v>
      </c>
      <c r="J1608">
        <f t="shared" si="282"/>
        <v>26</v>
      </c>
      <c r="K1608">
        <f t="shared" si="283"/>
        <v>146</v>
      </c>
      <c r="L1608">
        <f t="shared" si="284"/>
        <v>22</v>
      </c>
      <c r="M1608" t="str">
        <f t="shared" si="285"/>
        <v>2014-05</v>
      </c>
    </row>
    <row r="1609" spans="1:13">
      <c r="A1609" s="1" t="str">
        <f t="shared" si="275"/>
        <v>20140527</v>
      </c>
      <c r="B1609" s="4">
        <v>41786</v>
      </c>
      <c r="C1609" s="2">
        <f t="shared" si="276"/>
        <v>5</v>
      </c>
      <c r="D1609" s="2" t="str">
        <f t="shared" si="277"/>
        <v>May</v>
      </c>
      <c r="E1609">
        <f t="shared" si="278"/>
        <v>2</v>
      </c>
      <c r="F1609" t="str">
        <f t="shared" si="279"/>
        <v>Qtr 02</v>
      </c>
      <c r="G1609">
        <f t="shared" si="280"/>
        <v>2014</v>
      </c>
      <c r="H1609" cm="1">
        <f t="array" ref="H1609">_xlfn.SWITCH(I1609,"Sunday",1,"Monday",2,"Tuesday",3,"Wednesday",4,"Thursday",5,"Friday",6,"Saturday",7)</f>
        <v>3</v>
      </c>
      <c r="I1609" t="str">
        <f t="shared" si="281"/>
        <v>Tuesday</v>
      </c>
      <c r="J1609">
        <f t="shared" si="282"/>
        <v>27</v>
      </c>
      <c r="K1609">
        <f t="shared" si="283"/>
        <v>147</v>
      </c>
      <c r="L1609">
        <f t="shared" si="284"/>
        <v>22</v>
      </c>
      <c r="M1609" t="str">
        <f t="shared" si="285"/>
        <v>2014-05</v>
      </c>
    </row>
    <row r="1610" spans="1:13">
      <c r="A1610" s="1" t="str">
        <f t="shared" si="275"/>
        <v>20140528</v>
      </c>
      <c r="B1610" s="4">
        <v>41787</v>
      </c>
      <c r="C1610" s="2">
        <f t="shared" si="276"/>
        <v>5</v>
      </c>
      <c r="D1610" s="2" t="str">
        <f t="shared" si="277"/>
        <v>May</v>
      </c>
      <c r="E1610">
        <f t="shared" si="278"/>
        <v>2</v>
      </c>
      <c r="F1610" t="str">
        <f t="shared" si="279"/>
        <v>Qtr 02</v>
      </c>
      <c r="G1610">
        <f t="shared" si="280"/>
        <v>2014</v>
      </c>
      <c r="H1610" cm="1">
        <f t="array" ref="H1610">_xlfn.SWITCH(I1610,"Sunday",1,"Monday",2,"Tuesday",3,"Wednesday",4,"Thursday",5,"Friday",6,"Saturday",7)</f>
        <v>4</v>
      </c>
      <c r="I1610" t="str">
        <f t="shared" si="281"/>
        <v>Wednesday</v>
      </c>
      <c r="J1610">
        <f t="shared" si="282"/>
        <v>28</v>
      </c>
      <c r="K1610">
        <f t="shared" si="283"/>
        <v>148</v>
      </c>
      <c r="L1610">
        <f t="shared" si="284"/>
        <v>22</v>
      </c>
      <c r="M1610" t="str">
        <f t="shared" si="285"/>
        <v>2014-05</v>
      </c>
    </row>
    <row r="1611" spans="1:13">
      <c r="A1611" s="1" t="str">
        <f t="shared" si="275"/>
        <v>20140529</v>
      </c>
      <c r="B1611" s="4">
        <v>41788</v>
      </c>
      <c r="C1611" s="2">
        <f t="shared" si="276"/>
        <v>5</v>
      </c>
      <c r="D1611" s="2" t="str">
        <f t="shared" si="277"/>
        <v>May</v>
      </c>
      <c r="E1611">
        <f t="shared" si="278"/>
        <v>2</v>
      </c>
      <c r="F1611" t="str">
        <f t="shared" si="279"/>
        <v>Qtr 02</v>
      </c>
      <c r="G1611">
        <f t="shared" si="280"/>
        <v>2014</v>
      </c>
      <c r="H1611" cm="1">
        <f t="array" ref="H1611">_xlfn.SWITCH(I1611,"Sunday",1,"Monday",2,"Tuesday",3,"Wednesday",4,"Thursday",5,"Friday",6,"Saturday",7)</f>
        <v>5</v>
      </c>
      <c r="I1611" t="str">
        <f t="shared" si="281"/>
        <v>Thursday</v>
      </c>
      <c r="J1611">
        <f t="shared" si="282"/>
        <v>29</v>
      </c>
      <c r="K1611">
        <f t="shared" si="283"/>
        <v>149</v>
      </c>
      <c r="L1611">
        <f t="shared" si="284"/>
        <v>22</v>
      </c>
      <c r="M1611" t="str">
        <f t="shared" si="285"/>
        <v>2014-05</v>
      </c>
    </row>
    <row r="1612" spans="1:13">
      <c r="A1612" s="1" t="str">
        <f t="shared" si="275"/>
        <v>20140530</v>
      </c>
      <c r="B1612" s="4">
        <v>41789</v>
      </c>
      <c r="C1612" s="2">
        <f t="shared" si="276"/>
        <v>5</v>
      </c>
      <c r="D1612" s="2" t="str">
        <f t="shared" si="277"/>
        <v>May</v>
      </c>
      <c r="E1612">
        <f t="shared" si="278"/>
        <v>2</v>
      </c>
      <c r="F1612" t="str">
        <f t="shared" si="279"/>
        <v>Qtr 02</v>
      </c>
      <c r="G1612">
        <f t="shared" si="280"/>
        <v>2014</v>
      </c>
      <c r="H1612" cm="1">
        <f t="array" ref="H1612">_xlfn.SWITCH(I1612,"Sunday",1,"Monday",2,"Tuesday",3,"Wednesday",4,"Thursday",5,"Friday",6,"Saturday",7)</f>
        <v>6</v>
      </c>
      <c r="I1612" t="str">
        <f t="shared" si="281"/>
        <v>Friday</v>
      </c>
      <c r="J1612">
        <f t="shared" si="282"/>
        <v>30</v>
      </c>
      <c r="K1612">
        <f t="shared" si="283"/>
        <v>150</v>
      </c>
      <c r="L1612">
        <f t="shared" si="284"/>
        <v>22</v>
      </c>
      <c r="M1612" t="str">
        <f t="shared" si="285"/>
        <v>2014-05</v>
      </c>
    </row>
    <row r="1613" spans="1:13">
      <c r="A1613" s="1" t="str">
        <f t="shared" si="275"/>
        <v>20140531</v>
      </c>
      <c r="B1613" s="4">
        <v>41790</v>
      </c>
      <c r="C1613" s="2">
        <f t="shared" si="276"/>
        <v>5</v>
      </c>
      <c r="D1613" s="2" t="str">
        <f t="shared" si="277"/>
        <v>May</v>
      </c>
      <c r="E1613">
        <f t="shared" si="278"/>
        <v>2</v>
      </c>
      <c r="F1613" t="str">
        <f t="shared" si="279"/>
        <v>Qtr 02</v>
      </c>
      <c r="G1613">
        <f t="shared" si="280"/>
        <v>2014</v>
      </c>
      <c r="H1613" cm="1">
        <f t="array" ref="H1613">_xlfn.SWITCH(I1613,"Sunday",1,"Monday",2,"Tuesday",3,"Wednesday",4,"Thursday",5,"Friday",6,"Saturday",7)</f>
        <v>7</v>
      </c>
      <c r="I1613" t="str">
        <f t="shared" si="281"/>
        <v>Saturday</v>
      </c>
      <c r="J1613">
        <f t="shared" si="282"/>
        <v>31</v>
      </c>
      <c r="K1613">
        <f t="shared" si="283"/>
        <v>151</v>
      </c>
      <c r="L1613">
        <f t="shared" si="284"/>
        <v>22</v>
      </c>
      <c r="M1613" t="str">
        <f t="shared" si="285"/>
        <v>2014-05</v>
      </c>
    </row>
    <row r="1614" spans="1:13">
      <c r="A1614" s="1" t="str">
        <f t="shared" si="275"/>
        <v>20140601</v>
      </c>
      <c r="B1614" s="4">
        <v>41791</v>
      </c>
      <c r="C1614" s="2">
        <f t="shared" si="276"/>
        <v>6</v>
      </c>
      <c r="D1614" s="2" t="str">
        <f t="shared" si="277"/>
        <v>June</v>
      </c>
      <c r="E1614">
        <f t="shared" si="278"/>
        <v>2</v>
      </c>
      <c r="F1614" t="str">
        <f t="shared" si="279"/>
        <v>Qtr 02</v>
      </c>
      <c r="G1614">
        <f t="shared" si="280"/>
        <v>2014</v>
      </c>
      <c r="H1614" cm="1">
        <f t="array" ref="H1614">_xlfn.SWITCH(I1614,"Sunday",1,"Monday",2,"Tuesday",3,"Wednesday",4,"Thursday",5,"Friday",6,"Saturday",7)</f>
        <v>1</v>
      </c>
      <c r="I1614" t="str">
        <f t="shared" si="281"/>
        <v>Sunday</v>
      </c>
      <c r="J1614">
        <f t="shared" si="282"/>
        <v>1</v>
      </c>
      <c r="K1614">
        <f t="shared" si="283"/>
        <v>152</v>
      </c>
      <c r="L1614">
        <f t="shared" si="284"/>
        <v>23</v>
      </c>
      <c r="M1614" t="str">
        <f t="shared" si="285"/>
        <v>2014-06</v>
      </c>
    </row>
    <row r="1615" spans="1:13">
      <c r="A1615" s="1" t="str">
        <f t="shared" si="275"/>
        <v>20140602</v>
      </c>
      <c r="B1615" s="4">
        <v>41792</v>
      </c>
      <c r="C1615" s="2">
        <f t="shared" si="276"/>
        <v>6</v>
      </c>
      <c r="D1615" s="2" t="str">
        <f t="shared" si="277"/>
        <v>June</v>
      </c>
      <c r="E1615">
        <f t="shared" si="278"/>
        <v>2</v>
      </c>
      <c r="F1615" t="str">
        <f t="shared" si="279"/>
        <v>Qtr 02</v>
      </c>
      <c r="G1615">
        <f t="shared" si="280"/>
        <v>2014</v>
      </c>
      <c r="H1615" cm="1">
        <f t="array" ref="H1615">_xlfn.SWITCH(I1615,"Sunday",1,"Monday",2,"Tuesday",3,"Wednesday",4,"Thursday",5,"Friday",6,"Saturday",7)</f>
        <v>2</v>
      </c>
      <c r="I1615" t="str">
        <f t="shared" si="281"/>
        <v>Monday</v>
      </c>
      <c r="J1615">
        <f t="shared" si="282"/>
        <v>2</v>
      </c>
      <c r="K1615">
        <f t="shared" si="283"/>
        <v>153</v>
      </c>
      <c r="L1615">
        <f t="shared" si="284"/>
        <v>23</v>
      </c>
      <c r="M1615" t="str">
        <f t="shared" si="285"/>
        <v>2014-06</v>
      </c>
    </row>
    <row r="1616" spans="1:13">
      <c r="A1616" s="1" t="str">
        <f t="shared" si="275"/>
        <v>20140603</v>
      </c>
      <c r="B1616" s="4">
        <v>41793</v>
      </c>
      <c r="C1616" s="2">
        <f t="shared" si="276"/>
        <v>6</v>
      </c>
      <c r="D1616" s="2" t="str">
        <f t="shared" si="277"/>
        <v>June</v>
      </c>
      <c r="E1616">
        <f t="shared" si="278"/>
        <v>2</v>
      </c>
      <c r="F1616" t="str">
        <f t="shared" si="279"/>
        <v>Qtr 02</v>
      </c>
      <c r="G1616">
        <f t="shared" si="280"/>
        <v>2014</v>
      </c>
      <c r="H1616" cm="1">
        <f t="array" ref="H1616">_xlfn.SWITCH(I1616,"Sunday",1,"Monday",2,"Tuesday",3,"Wednesday",4,"Thursday",5,"Friday",6,"Saturday",7)</f>
        <v>3</v>
      </c>
      <c r="I1616" t="str">
        <f t="shared" si="281"/>
        <v>Tuesday</v>
      </c>
      <c r="J1616">
        <f t="shared" si="282"/>
        <v>3</v>
      </c>
      <c r="K1616">
        <f t="shared" si="283"/>
        <v>154</v>
      </c>
      <c r="L1616">
        <f t="shared" si="284"/>
        <v>23</v>
      </c>
      <c r="M1616" t="str">
        <f t="shared" si="285"/>
        <v>2014-06</v>
      </c>
    </row>
    <row r="1617" spans="1:13">
      <c r="A1617" s="1" t="str">
        <f t="shared" si="275"/>
        <v>20140604</v>
      </c>
      <c r="B1617" s="4">
        <v>41794</v>
      </c>
      <c r="C1617" s="2">
        <f t="shared" si="276"/>
        <v>6</v>
      </c>
      <c r="D1617" s="2" t="str">
        <f t="shared" si="277"/>
        <v>June</v>
      </c>
      <c r="E1617">
        <f t="shared" si="278"/>
        <v>2</v>
      </c>
      <c r="F1617" t="str">
        <f t="shared" si="279"/>
        <v>Qtr 02</v>
      </c>
      <c r="G1617">
        <f t="shared" si="280"/>
        <v>2014</v>
      </c>
      <c r="H1617" cm="1">
        <f t="array" ref="H1617">_xlfn.SWITCH(I1617,"Sunday",1,"Monday",2,"Tuesday",3,"Wednesday",4,"Thursday",5,"Friday",6,"Saturday",7)</f>
        <v>4</v>
      </c>
      <c r="I1617" t="str">
        <f t="shared" si="281"/>
        <v>Wednesday</v>
      </c>
      <c r="J1617">
        <f t="shared" si="282"/>
        <v>4</v>
      </c>
      <c r="K1617">
        <f t="shared" si="283"/>
        <v>155</v>
      </c>
      <c r="L1617">
        <f t="shared" si="284"/>
        <v>23</v>
      </c>
      <c r="M1617" t="str">
        <f t="shared" si="285"/>
        <v>2014-06</v>
      </c>
    </row>
    <row r="1618" spans="1:13">
      <c r="A1618" s="1" t="str">
        <f t="shared" si="275"/>
        <v>20140605</v>
      </c>
      <c r="B1618" s="4">
        <v>41795</v>
      </c>
      <c r="C1618" s="2">
        <f t="shared" si="276"/>
        <v>6</v>
      </c>
      <c r="D1618" s="2" t="str">
        <f t="shared" si="277"/>
        <v>June</v>
      </c>
      <c r="E1618">
        <f t="shared" si="278"/>
        <v>2</v>
      </c>
      <c r="F1618" t="str">
        <f t="shared" si="279"/>
        <v>Qtr 02</v>
      </c>
      <c r="G1618">
        <f t="shared" si="280"/>
        <v>2014</v>
      </c>
      <c r="H1618" cm="1">
        <f t="array" ref="H1618">_xlfn.SWITCH(I1618,"Sunday",1,"Monday",2,"Tuesday",3,"Wednesday",4,"Thursday",5,"Friday",6,"Saturday",7)</f>
        <v>5</v>
      </c>
      <c r="I1618" t="str">
        <f t="shared" si="281"/>
        <v>Thursday</v>
      </c>
      <c r="J1618">
        <f t="shared" si="282"/>
        <v>5</v>
      </c>
      <c r="K1618">
        <f t="shared" si="283"/>
        <v>156</v>
      </c>
      <c r="L1618">
        <f t="shared" si="284"/>
        <v>23</v>
      </c>
      <c r="M1618" t="str">
        <f t="shared" si="285"/>
        <v>2014-06</v>
      </c>
    </row>
    <row r="1619" spans="1:13">
      <c r="A1619" s="1" t="str">
        <f t="shared" si="275"/>
        <v>20140606</v>
      </c>
      <c r="B1619" s="4">
        <v>41796</v>
      </c>
      <c r="C1619" s="2">
        <f t="shared" si="276"/>
        <v>6</v>
      </c>
      <c r="D1619" s="2" t="str">
        <f t="shared" si="277"/>
        <v>June</v>
      </c>
      <c r="E1619">
        <f t="shared" si="278"/>
        <v>2</v>
      </c>
      <c r="F1619" t="str">
        <f t="shared" si="279"/>
        <v>Qtr 02</v>
      </c>
      <c r="G1619">
        <f t="shared" si="280"/>
        <v>2014</v>
      </c>
      <c r="H1619" cm="1">
        <f t="array" ref="H1619">_xlfn.SWITCH(I1619,"Sunday",1,"Monday",2,"Tuesday",3,"Wednesday",4,"Thursday",5,"Friday",6,"Saturday",7)</f>
        <v>6</v>
      </c>
      <c r="I1619" t="str">
        <f t="shared" si="281"/>
        <v>Friday</v>
      </c>
      <c r="J1619">
        <f t="shared" si="282"/>
        <v>6</v>
      </c>
      <c r="K1619">
        <f t="shared" si="283"/>
        <v>157</v>
      </c>
      <c r="L1619">
        <f t="shared" si="284"/>
        <v>23</v>
      </c>
      <c r="M1619" t="str">
        <f t="shared" si="285"/>
        <v>2014-06</v>
      </c>
    </row>
    <row r="1620" spans="1:13">
      <c r="A1620" s="1" t="str">
        <f t="shared" si="275"/>
        <v>20140607</v>
      </c>
      <c r="B1620" s="4">
        <v>41797</v>
      </c>
      <c r="C1620" s="2">
        <f t="shared" si="276"/>
        <v>6</v>
      </c>
      <c r="D1620" s="2" t="str">
        <f t="shared" si="277"/>
        <v>June</v>
      </c>
      <c r="E1620">
        <f t="shared" si="278"/>
        <v>2</v>
      </c>
      <c r="F1620" t="str">
        <f t="shared" si="279"/>
        <v>Qtr 02</v>
      </c>
      <c r="G1620">
        <f t="shared" si="280"/>
        <v>2014</v>
      </c>
      <c r="H1620" cm="1">
        <f t="array" ref="H1620">_xlfn.SWITCH(I1620,"Sunday",1,"Monday",2,"Tuesday",3,"Wednesday",4,"Thursday",5,"Friday",6,"Saturday",7)</f>
        <v>7</v>
      </c>
      <c r="I1620" t="str">
        <f t="shared" si="281"/>
        <v>Saturday</v>
      </c>
      <c r="J1620">
        <f t="shared" si="282"/>
        <v>7</v>
      </c>
      <c r="K1620">
        <f t="shared" si="283"/>
        <v>158</v>
      </c>
      <c r="L1620">
        <f t="shared" si="284"/>
        <v>23</v>
      </c>
      <c r="M1620" t="str">
        <f t="shared" si="285"/>
        <v>2014-06</v>
      </c>
    </row>
    <row r="1621" spans="1:13">
      <c r="A1621" s="1" t="str">
        <f t="shared" si="275"/>
        <v>20140608</v>
      </c>
      <c r="B1621" s="4">
        <v>41798</v>
      </c>
      <c r="C1621" s="2">
        <f t="shared" si="276"/>
        <v>6</v>
      </c>
      <c r="D1621" s="2" t="str">
        <f t="shared" si="277"/>
        <v>June</v>
      </c>
      <c r="E1621">
        <f t="shared" si="278"/>
        <v>2</v>
      </c>
      <c r="F1621" t="str">
        <f t="shared" si="279"/>
        <v>Qtr 02</v>
      </c>
      <c r="G1621">
        <f t="shared" si="280"/>
        <v>2014</v>
      </c>
      <c r="H1621" cm="1">
        <f t="array" ref="H1621">_xlfn.SWITCH(I1621,"Sunday",1,"Monday",2,"Tuesday",3,"Wednesday",4,"Thursday",5,"Friday",6,"Saturday",7)</f>
        <v>1</v>
      </c>
      <c r="I1621" t="str">
        <f t="shared" si="281"/>
        <v>Sunday</v>
      </c>
      <c r="J1621">
        <f t="shared" si="282"/>
        <v>8</v>
      </c>
      <c r="K1621">
        <f t="shared" si="283"/>
        <v>159</v>
      </c>
      <c r="L1621">
        <f t="shared" si="284"/>
        <v>24</v>
      </c>
      <c r="M1621" t="str">
        <f t="shared" si="285"/>
        <v>2014-06</v>
      </c>
    </row>
    <row r="1622" spans="1:13">
      <c r="A1622" s="1" t="str">
        <f t="shared" si="275"/>
        <v>20140609</v>
      </c>
      <c r="B1622" s="4">
        <v>41799</v>
      </c>
      <c r="C1622" s="2">
        <f t="shared" si="276"/>
        <v>6</v>
      </c>
      <c r="D1622" s="2" t="str">
        <f t="shared" si="277"/>
        <v>June</v>
      </c>
      <c r="E1622">
        <f t="shared" si="278"/>
        <v>2</v>
      </c>
      <c r="F1622" t="str">
        <f t="shared" si="279"/>
        <v>Qtr 02</v>
      </c>
      <c r="G1622">
        <f t="shared" si="280"/>
        <v>2014</v>
      </c>
      <c r="H1622" cm="1">
        <f t="array" ref="H1622">_xlfn.SWITCH(I1622,"Sunday",1,"Monday",2,"Tuesday",3,"Wednesday",4,"Thursday",5,"Friday",6,"Saturday",7)</f>
        <v>2</v>
      </c>
      <c r="I1622" t="str">
        <f t="shared" si="281"/>
        <v>Monday</v>
      </c>
      <c r="J1622">
        <f t="shared" si="282"/>
        <v>9</v>
      </c>
      <c r="K1622">
        <f t="shared" si="283"/>
        <v>160</v>
      </c>
      <c r="L1622">
        <f t="shared" si="284"/>
        <v>24</v>
      </c>
      <c r="M1622" t="str">
        <f t="shared" si="285"/>
        <v>2014-06</v>
      </c>
    </row>
    <row r="1623" spans="1:13">
      <c r="A1623" s="1" t="str">
        <f t="shared" si="275"/>
        <v>20140610</v>
      </c>
      <c r="B1623" s="4">
        <v>41800</v>
      </c>
      <c r="C1623" s="2">
        <f t="shared" si="276"/>
        <v>6</v>
      </c>
      <c r="D1623" s="2" t="str">
        <f t="shared" si="277"/>
        <v>June</v>
      </c>
      <c r="E1623">
        <f t="shared" si="278"/>
        <v>2</v>
      </c>
      <c r="F1623" t="str">
        <f t="shared" si="279"/>
        <v>Qtr 02</v>
      </c>
      <c r="G1623">
        <f t="shared" si="280"/>
        <v>2014</v>
      </c>
      <c r="H1623" cm="1">
        <f t="array" ref="H1623">_xlfn.SWITCH(I1623,"Sunday",1,"Monday",2,"Tuesday",3,"Wednesday",4,"Thursday",5,"Friday",6,"Saturday",7)</f>
        <v>3</v>
      </c>
      <c r="I1623" t="str">
        <f t="shared" si="281"/>
        <v>Tuesday</v>
      </c>
      <c r="J1623">
        <f t="shared" si="282"/>
        <v>10</v>
      </c>
      <c r="K1623">
        <f t="shared" si="283"/>
        <v>161</v>
      </c>
      <c r="L1623">
        <f t="shared" si="284"/>
        <v>24</v>
      </c>
      <c r="M1623" t="str">
        <f t="shared" si="285"/>
        <v>2014-06</v>
      </c>
    </row>
    <row r="1624" spans="1:13">
      <c r="A1624" s="1" t="str">
        <f t="shared" si="275"/>
        <v>20140611</v>
      </c>
      <c r="B1624" s="4">
        <v>41801</v>
      </c>
      <c r="C1624" s="2">
        <f t="shared" si="276"/>
        <v>6</v>
      </c>
      <c r="D1624" s="2" t="str">
        <f t="shared" si="277"/>
        <v>June</v>
      </c>
      <c r="E1624">
        <f t="shared" si="278"/>
        <v>2</v>
      </c>
      <c r="F1624" t="str">
        <f t="shared" si="279"/>
        <v>Qtr 02</v>
      </c>
      <c r="G1624">
        <f t="shared" si="280"/>
        <v>2014</v>
      </c>
      <c r="H1624" cm="1">
        <f t="array" ref="H1624">_xlfn.SWITCH(I1624,"Sunday",1,"Monday",2,"Tuesday",3,"Wednesday",4,"Thursday",5,"Friday",6,"Saturday",7)</f>
        <v>4</v>
      </c>
      <c r="I1624" t="str">
        <f t="shared" si="281"/>
        <v>Wednesday</v>
      </c>
      <c r="J1624">
        <f t="shared" si="282"/>
        <v>11</v>
      </c>
      <c r="K1624">
        <f t="shared" si="283"/>
        <v>162</v>
      </c>
      <c r="L1624">
        <f t="shared" si="284"/>
        <v>24</v>
      </c>
      <c r="M1624" t="str">
        <f t="shared" si="285"/>
        <v>2014-06</v>
      </c>
    </row>
    <row r="1625" spans="1:13">
      <c r="A1625" s="1" t="str">
        <f t="shared" si="275"/>
        <v>20140612</v>
      </c>
      <c r="B1625" s="4">
        <v>41802</v>
      </c>
      <c r="C1625" s="2">
        <f t="shared" si="276"/>
        <v>6</v>
      </c>
      <c r="D1625" s="2" t="str">
        <f t="shared" si="277"/>
        <v>June</v>
      </c>
      <c r="E1625">
        <f t="shared" si="278"/>
        <v>2</v>
      </c>
      <c r="F1625" t="str">
        <f t="shared" si="279"/>
        <v>Qtr 02</v>
      </c>
      <c r="G1625">
        <f t="shared" si="280"/>
        <v>2014</v>
      </c>
      <c r="H1625" cm="1">
        <f t="array" ref="H1625">_xlfn.SWITCH(I1625,"Sunday",1,"Monday",2,"Tuesday",3,"Wednesday",4,"Thursday",5,"Friday",6,"Saturday",7)</f>
        <v>5</v>
      </c>
      <c r="I1625" t="str">
        <f t="shared" si="281"/>
        <v>Thursday</v>
      </c>
      <c r="J1625">
        <f t="shared" si="282"/>
        <v>12</v>
      </c>
      <c r="K1625">
        <f t="shared" si="283"/>
        <v>163</v>
      </c>
      <c r="L1625">
        <f t="shared" si="284"/>
        <v>24</v>
      </c>
      <c r="M1625" t="str">
        <f t="shared" si="285"/>
        <v>2014-06</v>
      </c>
    </row>
    <row r="1626" spans="1:13">
      <c r="A1626" s="1" t="str">
        <f t="shared" si="275"/>
        <v>20140613</v>
      </c>
      <c r="B1626" s="4">
        <v>41803</v>
      </c>
      <c r="C1626" s="2">
        <f t="shared" si="276"/>
        <v>6</v>
      </c>
      <c r="D1626" s="2" t="str">
        <f t="shared" si="277"/>
        <v>June</v>
      </c>
      <c r="E1626">
        <f t="shared" si="278"/>
        <v>2</v>
      </c>
      <c r="F1626" t="str">
        <f t="shared" si="279"/>
        <v>Qtr 02</v>
      </c>
      <c r="G1626">
        <f t="shared" si="280"/>
        <v>2014</v>
      </c>
      <c r="H1626" cm="1">
        <f t="array" ref="H1626">_xlfn.SWITCH(I1626,"Sunday",1,"Monday",2,"Tuesday",3,"Wednesday",4,"Thursday",5,"Friday",6,"Saturday",7)</f>
        <v>6</v>
      </c>
      <c r="I1626" t="str">
        <f t="shared" si="281"/>
        <v>Friday</v>
      </c>
      <c r="J1626">
        <f t="shared" si="282"/>
        <v>13</v>
      </c>
      <c r="K1626">
        <f t="shared" si="283"/>
        <v>164</v>
      </c>
      <c r="L1626">
        <f t="shared" si="284"/>
        <v>24</v>
      </c>
      <c r="M1626" t="str">
        <f t="shared" si="285"/>
        <v>2014-06</v>
      </c>
    </row>
    <row r="1627" spans="1:13">
      <c r="A1627" s="1" t="str">
        <f t="shared" si="275"/>
        <v>20140614</v>
      </c>
      <c r="B1627" s="4">
        <v>41804</v>
      </c>
      <c r="C1627" s="2">
        <f t="shared" si="276"/>
        <v>6</v>
      </c>
      <c r="D1627" s="2" t="str">
        <f t="shared" si="277"/>
        <v>June</v>
      </c>
      <c r="E1627">
        <f t="shared" si="278"/>
        <v>2</v>
      </c>
      <c r="F1627" t="str">
        <f t="shared" si="279"/>
        <v>Qtr 02</v>
      </c>
      <c r="G1627">
        <f t="shared" si="280"/>
        <v>2014</v>
      </c>
      <c r="H1627" cm="1">
        <f t="array" ref="H1627">_xlfn.SWITCH(I1627,"Sunday",1,"Monday",2,"Tuesday",3,"Wednesday",4,"Thursday",5,"Friday",6,"Saturday",7)</f>
        <v>7</v>
      </c>
      <c r="I1627" t="str">
        <f t="shared" si="281"/>
        <v>Saturday</v>
      </c>
      <c r="J1627">
        <f t="shared" si="282"/>
        <v>14</v>
      </c>
      <c r="K1627">
        <f t="shared" si="283"/>
        <v>165</v>
      </c>
      <c r="L1627">
        <f t="shared" si="284"/>
        <v>24</v>
      </c>
      <c r="M1627" t="str">
        <f t="shared" si="285"/>
        <v>2014-06</v>
      </c>
    </row>
    <row r="1628" spans="1:13">
      <c r="A1628" s="1" t="str">
        <f t="shared" si="275"/>
        <v>20140615</v>
      </c>
      <c r="B1628" s="4">
        <v>41805</v>
      </c>
      <c r="C1628" s="2">
        <f t="shared" si="276"/>
        <v>6</v>
      </c>
      <c r="D1628" s="2" t="str">
        <f t="shared" si="277"/>
        <v>June</v>
      </c>
      <c r="E1628">
        <f t="shared" si="278"/>
        <v>2</v>
      </c>
      <c r="F1628" t="str">
        <f t="shared" si="279"/>
        <v>Qtr 02</v>
      </c>
      <c r="G1628">
        <f t="shared" si="280"/>
        <v>2014</v>
      </c>
      <c r="H1628" cm="1">
        <f t="array" ref="H1628">_xlfn.SWITCH(I1628,"Sunday",1,"Monday",2,"Tuesday",3,"Wednesday",4,"Thursday",5,"Friday",6,"Saturday",7)</f>
        <v>1</v>
      </c>
      <c r="I1628" t="str">
        <f t="shared" si="281"/>
        <v>Sunday</v>
      </c>
      <c r="J1628">
        <f t="shared" si="282"/>
        <v>15</v>
      </c>
      <c r="K1628">
        <f t="shared" si="283"/>
        <v>166</v>
      </c>
      <c r="L1628">
        <f t="shared" si="284"/>
        <v>25</v>
      </c>
      <c r="M1628" t="str">
        <f t="shared" si="285"/>
        <v>2014-06</v>
      </c>
    </row>
    <row r="1629" spans="1:13">
      <c r="A1629" s="1" t="str">
        <f t="shared" si="275"/>
        <v>20140616</v>
      </c>
      <c r="B1629" s="4">
        <v>41806</v>
      </c>
      <c r="C1629" s="2">
        <f t="shared" si="276"/>
        <v>6</v>
      </c>
      <c r="D1629" s="2" t="str">
        <f t="shared" si="277"/>
        <v>June</v>
      </c>
      <c r="E1629">
        <f t="shared" si="278"/>
        <v>2</v>
      </c>
      <c r="F1629" t="str">
        <f t="shared" si="279"/>
        <v>Qtr 02</v>
      </c>
      <c r="G1629">
        <f t="shared" si="280"/>
        <v>2014</v>
      </c>
      <c r="H1629" cm="1">
        <f t="array" ref="H1629">_xlfn.SWITCH(I1629,"Sunday",1,"Monday",2,"Tuesday",3,"Wednesday",4,"Thursday",5,"Friday",6,"Saturday",7)</f>
        <v>2</v>
      </c>
      <c r="I1629" t="str">
        <f t="shared" si="281"/>
        <v>Monday</v>
      </c>
      <c r="J1629">
        <f t="shared" si="282"/>
        <v>16</v>
      </c>
      <c r="K1629">
        <f t="shared" si="283"/>
        <v>167</v>
      </c>
      <c r="L1629">
        <f t="shared" si="284"/>
        <v>25</v>
      </c>
      <c r="M1629" t="str">
        <f t="shared" si="285"/>
        <v>2014-06</v>
      </c>
    </row>
    <row r="1630" spans="1:13">
      <c r="A1630" s="1" t="str">
        <f t="shared" si="275"/>
        <v>20140617</v>
      </c>
      <c r="B1630" s="4">
        <v>41807</v>
      </c>
      <c r="C1630" s="2">
        <f t="shared" si="276"/>
        <v>6</v>
      </c>
      <c r="D1630" s="2" t="str">
        <f t="shared" si="277"/>
        <v>June</v>
      </c>
      <c r="E1630">
        <f t="shared" si="278"/>
        <v>2</v>
      </c>
      <c r="F1630" t="str">
        <f t="shared" si="279"/>
        <v>Qtr 02</v>
      </c>
      <c r="G1630">
        <f t="shared" si="280"/>
        <v>2014</v>
      </c>
      <c r="H1630" cm="1">
        <f t="array" ref="H1630">_xlfn.SWITCH(I1630,"Sunday",1,"Monday",2,"Tuesday",3,"Wednesday",4,"Thursday",5,"Friday",6,"Saturday",7)</f>
        <v>3</v>
      </c>
      <c r="I1630" t="str">
        <f t="shared" si="281"/>
        <v>Tuesday</v>
      </c>
      <c r="J1630">
        <f t="shared" si="282"/>
        <v>17</v>
      </c>
      <c r="K1630">
        <f t="shared" si="283"/>
        <v>168</v>
      </c>
      <c r="L1630">
        <f t="shared" si="284"/>
        <v>25</v>
      </c>
      <c r="M1630" t="str">
        <f t="shared" si="285"/>
        <v>2014-06</v>
      </c>
    </row>
    <row r="1631" spans="1:13">
      <c r="A1631" s="1" t="str">
        <f t="shared" si="275"/>
        <v>20140618</v>
      </c>
      <c r="B1631" s="4">
        <v>41808</v>
      </c>
      <c r="C1631" s="2">
        <f t="shared" si="276"/>
        <v>6</v>
      </c>
      <c r="D1631" s="2" t="str">
        <f t="shared" si="277"/>
        <v>June</v>
      </c>
      <c r="E1631">
        <f t="shared" si="278"/>
        <v>2</v>
      </c>
      <c r="F1631" t="str">
        <f t="shared" si="279"/>
        <v>Qtr 02</v>
      </c>
      <c r="G1631">
        <f t="shared" si="280"/>
        <v>2014</v>
      </c>
      <c r="H1631" cm="1">
        <f t="array" ref="H1631">_xlfn.SWITCH(I1631,"Sunday",1,"Monday",2,"Tuesday",3,"Wednesday",4,"Thursday",5,"Friday",6,"Saturday",7)</f>
        <v>4</v>
      </c>
      <c r="I1631" t="str">
        <f t="shared" si="281"/>
        <v>Wednesday</v>
      </c>
      <c r="J1631">
        <f t="shared" si="282"/>
        <v>18</v>
      </c>
      <c r="K1631">
        <f t="shared" si="283"/>
        <v>169</v>
      </c>
      <c r="L1631">
        <f t="shared" si="284"/>
        <v>25</v>
      </c>
      <c r="M1631" t="str">
        <f t="shared" si="285"/>
        <v>2014-06</v>
      </c>
    </row>
    <row r="1632" spans="1:13">
      <c r="A1632" s="1" t="str">
        <f t="shared" si="275"/>
        <v>20140619</v>
      </c>
      <c r="B1632" s="4">
        <v>41809</v>
      </c>
      <c r="C1632" s="2">
        <f t="shared" si="276"/>
        <v>6</v>
      </c>
      <c r="D1632" s="2" t="str">
        <f t="shared" si="277"/>
        <v>June</v>
      </c>
      <c r="E1632">
        <f t="shared" si="278"/>
        <v>2</v>
      </c>
      <c r="F1632" t="str">
        <f t="shared" si="279"/>
        <v>Qtr 02</v>
      </c>
      <c r="G1632">
        <f t="shared" si="280"/>
        <v>2014</v>
      </c>
      <c r="H1632" cm="1">
        <f t="array" ref="H1632">_xlfn.SWITCH(I1632,"Sunday",1,"Monday",2,"Tuesday",3,"Wednesday",4,"Thursday",5,"Friday",6,"Saturday",7)</f>
        <v>5</v>
      </c>
      <c r="I1632" t="str">
        <f t="shared" si="281"/>
        <v>Thursday</v>
      </c>
      <c r="J1632">
        <f t="shared" si="282"/>
        <v>19</v>
      </c>
      <c r="K1632">
        <f t="shared" si="283"/>
        <v>170</v>
      </c>
      <c r="L1632">
        <f t="shared" si="284"/>
        <v>25</v>
      </c>
      <c r="M1632" t="str">
        <f t="shared" si="285"/>
        <v>2014-06</v>
      </c>
    </row>
    <row r="1633" spans="1:13">
      <c r="A1633" s="1" t="str">
        <f t="shared" si="275"/>
        <v>20140620</v>
      </c>
      <c r="B1633" s="4">
        <v>41810</v>
      </c>
      <c r="C1633" s="2">
        <f t="shared" si="276"/>
        <v>6</v>
      </c>
      <c r="D1633" s="2" t="str">
        <f t="shared" si="277"/>
        <v>June</v>
      </c>
      <c r="E1633">
        <f t="shared" si="278"/>
        <v>2</v>
      </c>
      <c r="F1633" t="str">
        <f t="shared" si="279"/>
        <v>Qtr 02</v>
      </c>
      <c r="G1633">
        <f t="shared" si="280"/>
        <v>2014</v>
      </c>
      <c r="H1633" cm="1">
        <f t="array" ref="H1633">_xlfn.SWITCH(I1633,"Sunday",1,"Monday",2,"Tuesday",3,"Wednesday",4,"Thursday",5,"Friday",6,"Saturday",7)</f>
        <v>6</v>
      </c>
      <c r="I1633" t="str">
        <f t="shared" si="281"/>
        <v>Friday</v>
      </c>
      <c r="J1633">
        <f t="shared" si="282"/>
        <v>20</v>
      </c>
      <c r="K1633">
        <f t="shared" si="283"/>
        <v>171</v>
      </c>
      <c r="L1633">
        <f t="shared" si="284"/>
        <v>25</v>
      </c>
      <c r="M1633" t="str">
        <f t="shared" si="285"/>
        <v>2014-06</v>
      </c>
    </row>
    <row r="1634" spans="1:13">
      <c r="A1634" s="1" t="str">
        <f t="shared" si="275"/>
        <v>20140621</v>
      </c>
      <c r="B1634" s="4">
        <v>41811</v>
      </c>
      <c r="C1634" s="2">
        <f t="shared" si="276"/>
        <v>6</v>
      </c>
      <c r="D1634" s="2" t="str">
        <f t="shared" si="277"/>
        <v>June</v>
      </c>
      <c r="E1634">
        <f t="shared" si="278"/>
        <v>2</v>
      </c>
      <c r="F1634" t="str">
        <f t="shared" si="279"/>
        <v>Qtr 02</v>
      </c>
      <c r="G1634">
        <f t="shared" si="280"/>
        <v>2014</v>
      </c>
      <c r="H1634" cm="1">
        <f t="array" ref="H1634">_xlfn.SWITCH(I1634,"Sunday",1,"Monday",2,"Tuesday",3,"Wednesday",4,"Thursday",5,"Friday",6,"Saturday",7)</f>
        <v>7</v>
      </c>
      <c r="I1634" t="str">
        <f t="shared" si="281"/>
        <v>Saturday</v>
      </c>
      <c r="J1634">
        <f t="shared" si="282"/>
        <v>21</v>
      </c>
      <c r="K1634">
        <f t="shared" si="283"/>
        <v>172</v>
      </c>
      <c r="L1634">
        <f t="shared" si="284"/>
        <v>25</v>
      </c>
      <c r="M1634" t="str">
        <f t="shared" si="285"/>
        <v>2014-06</v>
      </c>
    </row>
    <row r="1635" spans="1:13">
      <c r="A1635" s="1" t="str">
        <f t="shared" si="275"/>
        <v>20140622</v>
      </c>
      <c r="B1635" s="4">
        <v>41812</v>
      </c>
      <c r="C1635" s="2">
        <f t="shared" si="276"/>
        <v>6</v>
      </c>
      <c r="D1635" s="2" t="str">
        <f t="shared" si="277"/>
        <v>June</v>
      </c>
      <c r="E1635">
        <f t="shared" si="278"/>
        <v>2</v>
      </c>
      <c r="F1635" t="str">
        <f t="shared" si="279"/>
        <v>Qtr 02</v>
      </c>
      <c r="G1635">
        <f t="shared" si="280"/>
        <v>2014</v>
      </c>
      <c r="H1635" cm="1">
        <f t="array" ref="H1635">_xlfn.SWITCH(I1635,"Sunday",1,"Monday",2,"Tuesday",3,"Wednesday",4,"Thursday",5,"Friday",6,"Saturday",7)</f>
        <v>1</v>
      </c>
      <c r="I1635" t="str">
        <f t="shared" si="281"/>
        <v>Sunday</v>
      </c>
      <c r="J1635">
        <f t="shared" si="282"/>
        <v>22</v>
      </c>
      <c r="K1635">
        <f t="shared" si="283"/>
        <v>173</v>
      </c>
      <c r="L1635">
        <f t="shared" si="284"/>
        <v>26</v>
      </c>
      <c r="M1635" t="str">
        <f t="shared" si="285"/>
        <v>2014-06</v>
      </c>
    </row>
    <row r="1636" spans="1:13">
      <c r="A1636" s="1" t="str">
        <f t="shared" si="275"/>
        <v>20140623</v>
      </c>
      <c r="B1636" s="4">
        <v>41813</v>
      </c>
      <c r="C1636" s="2">
        <f t="shared" si="276"/>
        <v>6</v>
      </c>
      <c r="D1636" s="2" t="str">
        <f t="shared" si="277"/>
        <v>June</v>
      </c>
      <c r="E1636">
        <f t="shared" si="278"/>
        <v>2</v>
      </c>
      <c r="F1636" t="str">
        <f t="shared" si="279"/>
        <v>Qtr 02</v>
      </c>
      <c r="G1636">
        <f t="shared" si="280"/>
        <v>2014</v>
      </c>
      <c r="H1636" cm="1">
        <f t="array" ref="H1636">_xlfn.SWITCH(I1636,"Sunday",1,"Monday",2,"Tuesday",3,"Wednesday",4,"Thursday",5,"Friday",6,"Saturday",7)</f>
        <v>2</v>
      </c>
      <c r="I1636" t="str">
        <f t="shared" si="281"/>
        <v>Monday</v>
      </c>
      <c r="J1636">
        <f t="shared" si="282"/>
        <v>23</v>
      </c>
      <c r="K1636">
        <f t="shared" si="283"/>
        <v>174</v>
      </c>
      <c r="L1636">
        <f t="shared" si="284"/>
        <v>26</v>
      </c>
      <c r="M1636" t="str">
        <f t="shared" si="285"/>
        <v>2014-06</v>
      </c>
    </row>
    <row r="1637" spans="1:13">
      <c r="A1637" s="1" t="str">
        <f t="shared" si="275"/>
        <v>20140624</v>
      </c>
      <c r="B1637" s="4">
        <v>41814</v>
      </c>
      <c r="C1637" s="2">
        <f t="shared" si="276"/>
        <v>6</v>
      </c>
      <c r="D1637" s="2" t="str">
        <f t="shared" si="277"/>
        <v>June</v>
      </c>
      <c r="E1637">
        <f t="shared" si="278"/>
        <v>2</v>
      </c>
      <c r="F1637" t="str">
        <f t="shared" si="279"/>
        <v>Qtr 02</v>
      </c>
      <c r="G1637">
        <f t="shared" si="280"/>
        <v>2014</v>
      </c>
      <c r="H1637" cm="1">
        <f t="array" ref="H1637">_xlfn.SWITCH(I1637,"Sunday",1,"Monday",2,"Tuesday",3,"Wednesday",4,"Thursday",5,"Friday",6,"Saturday",7)</f>
        <v>3</v>
      </c>
      <c r="I1637" t="str">
        <f t="shared" si="281"/>
        <v>Tuesday</v>
      </c>
      <c r="J1637">
        <f t="shared" si="282"/>
        <v>24</v>
      </c>
      <c r="K1637">
        <f t="shared" si="283"/>
        <v>175</v>
      </c>
      <c r="L1637">
        <f t="shared" si="284"/>
        <v>26</v>
      </c>
      <c r="M1637" t="str">
        <f t="shared" si="285"/>
        <v>2014-06</v>
      </c>
    </row>
    <row r="1638" spans="1:13">
      <c r="A1638" s="1" t="str">
        <f t="shared" si="275"/>
        <v>20140625</v>
      </c>
      <c r="B1638" s="4">
        <v>41815</v>
      </c>
      <c r="C1638" s="2">
        <f t="shared" si="276"/>
        <v>6</v>
      </c>
      <c r="D1638" s="2" t="str">
        <f t="shared" si="277"/>
        <v>June</v>
      </c>
      <c r="E1638">
        <f t="shared" si="278"/>
        <v>2</v>
      </c>
      <c r="F1638" t="str">
        <f t="shared" si="279"/>
        <v>Qtr 02</v>
      </c>
      <c r="G1638">
        <f t="shared" si="280"/>
        <v>2014</v>
      </c>
      <c r="H1638" cm="1">
        <f t="array" ref="H1638">_xlfn.SWITCH(I1638,"Sunday",1,"Monday",2,"Tuesday",3,"Wednesday",4,"Thursday",5,"Friday",6,"Saturday",7)</f>
        <v>4</v>
      </c>
      <c r="I1638" t="str">
        <f t="shared" si="281"/>
        <v>Wednesday</v>
      </c>
      <c r="J1638">
        <f t="shared" si="282"/>
        <v>25</v>
      </c>
      <c r="K1638">
        <f t="shared" si="283"/>
        <v>176</v>
      </c>
      <c r="L1638">
        <f t="shared" si="284"/>
        <v>26</v>
      </c>
      <c r="M1638" t="str">
        <f t="shared" si="285"/>
        <v>2014-06</v>
      </c>
    </row>
    <row r="1639" spans="1:13">
      <c r="A1639" s="1" t="str">
        <f t="shared" si="275"/>
        <v>20140626</v>
      </c>
      <c r="B1639" s="4">
        <v>41816</v>
      </c>
      <c r="C1639" s="2">
        <f t="shared" si="276"/>
        <v>6</v>
      </c>
      <c r="D1639" s="2" t="str">
        <f t="shared" si="277"/>
        <v>June</v>
      </c>
      <c r="E1639">
        <f t="shared" si="278"/>
        <v>2</v>
      </c>
      <c r="F1639" t="str">
        <f t="shared" si="279"/>
        <v>Qtr 02</v>
      </c>
      <c r="G1639">
        <f t="shared" si="280"/>
        <v>2014</v>
      </c>
      <c r="H1639" cm="1">
        <f t="array" ref="H1639">_xlfn.SWITCH(I1639,"Sunday",1,"Monday",2,"Tuesday",3,"Wednesday",4,"Thursday",5,"Friday",6,"Saturday",7)</f>
        <v>5</v>
      </c>
      <c r="I1639" t="str">
        <f t="shared" si="281"/>
        <v>Thursday</v>
      </c>
      <c r="J1639">
        <f t="shared" si="282"/>
        <v>26</v>
      </c>
      <c r="K1639">
        <f t="shared" si="283"/>
        <v>177</v>
      </c>
      <c r="L1639">
        <f t="shared" si="284"/>
        <v>26</v>
      </c>
      <c r="M1639" t="str">
        <f t="shared" si="285"/>
        <v>2014-06</v>
      </c>
    </row>
    <row r="1640" spans="1:13">
      <c r="A1640" s="1" t="str">
        <f t="shared" si="275"/>
        <v>20140627</v>
      </c>
      <c r="B1640" s="4">
        <v>41817</v>
      </c>
      <c r="C1640" s="2">
        <f t="shared" si="276"/>
        <v>6</v>
      </c>
      <c r="D1640" s="2" t="str">
        <f t="shared" si="277"/>
        <v>June</v>
      </c>
      <c r="E1640">
        <f t="shared" si="278"/>
        <v>2</v>
      </c>
      <c r="F1640" t="str">
        <f t="shared" si="279"/>
        <v>Qtr 02</v>
      </c>
      <c r="G1640">
        <f t="shared" si="280"/>
        <v>2014</v>
      </c>
      <c r="H1640" cm="1">
        <f t="array" ref="H1640">_xlfn.SWITCH(I1640,"Sunday",1,"Monday",2,"Tuesday",3,"Wednesday",4,"Thursday",5,"Friday",6,"Saturday",7)</f>
        <v>6</v>
      </c>
      <c r="I1640" t="str">
        <f t="shared" si="281"/>
        <v>Friday</v>
      </c>
      <c r="J1640">
        <f t="shared" si="282"/>
        <v>27</v>
      </c>
      <c r="K1640">
        <f t="shared" si="283"/>
        <v>178</v>
      </c>
      <c r="L1640">
        <f t="shared" si="284"/>
        <v>26</v>
      </c>
      <c r="M1640" t="str">
        <f t="shared" si="285"/>
        <v>2014-06</v>
      </c>
    </row>
    <row r="1641" spans="1:13">
      <c r="A1641" s="1" t="str">
        <f t="shared" si="275"/>
        <v>20140628</v>
      </c>
      <c r="B1641" s="4">
        <v>41818</v>
      </c>
      <c r="C1641" s="2">
        <f t="shared" si="276"/>
        <v>6</v>
      </c>
      <c r="D1641" s="2" t="str">
        <f t="shared" si="277"/>
        <v>June</v>
      </c>
      <c r="E1641">
        <f t="shared" si="278"/>
        <v>2</v>
      </c>
      <c r="F1641" t="str">
        <f t="shared" si="279"/>
        <v>Qtr 02</v>
      </c>
      <c r="G1641">
        <f t="shared" si="280"/>
        <v>2014</v>
      </c>
      <c r="H1641" cm="1">
        <f t="array" ref="H1641">_xlfn.SWITCH(I1641,"Sunday",1,"Monday",2,"Tuesday",3,"Wednesday",4,"Thursday",5,"Friday",6,"Saturday",7)</f>
        <v>7</v>
      </c>
      <c r="I1641" t="str">
        <f t="shared" si="281"/>
        <v>Saturday</v>
      </c>
      <c r="J1641">
        <f t="shared" si="282"/>
        <v>28</v>
      </c>
      <c r="K1641">
        <f t="shared" si="283"/>
        <v>179</v>
      </c>
      <c r="L1641">
        <f t="shared" si="284"/>
        <v>26</v>
      </c>
      <c r="M1641" t="str">
        <f t="shared" si="285"/>
        <v>2014-06</v>
      </c>
    </row>
    <row r="1642" spans="1:13">
      <c r="A1642" s="1" t="str">
        <f t="shared" si="275"/>
        <v>20140629</v>
      </c>
      <c r="B1642" s="4">
        <v>41819</v>
      </c>
      <c r="C1642" s="2">
        <f t="shared" si="276"/>
        <v>6</v>
      </c>
      <c r="D1642" s="2" t="str">
        <f t="shared" si="277"/>
        <v>June</v>
      </c>
      <c r="E1642">
        <f t="shared" si="278"/>
        <v>2</v>
      </c>
      <c r="F1642" t="str">
        <f t="shared" si="279"/>
        <v>Qtr 02</v>
      </c>
      <c r="G1642">
        <f t="shared" si="280"/>
        <v>2014</v>
      </c>
      <c r="H1642" cm="1">
        <f t="array" ref="H1642">_xlfn.SWITCH(I1642,"Sunday",1,"Monday",2,"Tuesday",3,"Wednesday",4,"Thursday",5,"Friday",6,"Saturday",7)</f>
        <v>1</v>
      </c>
      <c r="I1642" t="str">
        <f t="shared" si="281"/>
        <v>Sunday</v>
      </c>
      <c r="J1642">
        <f t="shared" si="282"/>
        <v>29</v>
      </c>
      <c r="K1642">
        <f t="shared" si="283"/>
        <v>180</v>
      </c>
      <c r="L1642">
        <f t="shared" si="284"/>
        <v>27</v>
      </c>
      <c r="M1642" t="str">
        <f t="shared" si="285"/>
        <v>2014-06</v>
      </c>
    </row>
    <row r="1643" spans="1:13">
      <c r="A1643" s="1" t="str">
        <f t="shared" si="275"/>
        <v>20140630</v>
      </c>
      <c r="B1643" s="4">
        <v>41820</v>
      </c>
      <c r="C1643" s="2">
        <f t="shared" si="276"/>
        <v>6</v>
      </c>
      <c r="D1643" s="2" t="str">
        <f t="shared" si="277"/>
        <v>June</v>
      </c>
      <c r="E1643">
        <f t="shared" si="278"/>
        <v>2</v>
      </c>
      <c r="F1643" t="str">
        <f t="shared" si="279"/>
        <v>Qtr 02</v>
      </c>
      <c r="G1643">
        <f t="shared" si="280"/>
        <v>2014</v>
      </c>
      <c r="H1643" cm="1">
        <f t="array" ref="H1643">_xlfn.SWITCH(I1643,"Sunday",1,"Monday",2,"Tuesday",3,"Wednesday",4,"Thursday",5,"Friday",6,"Saturday",7)</f>
        <v>2</v>
      </c>
      <c r="I1643" t="str">
        <f t="shared" si="281"/>
        <v>Monday</v>
      </c>
      <c r="J1643">
        <f t="shared" si="282"/>
        <v>30</v>
      </c>
      <c r="K1643">
        <f t="shared" si="283"/>
        <v>181</v>
      </c>
      <c r="L1643">
        <f t="shared" si="284"/>
        <v>27</v>
      </c>
      <c r="M1643" t="str">
        <f t="shared" si="285"/>
        <v>2014-06</v>
      </c>
    </row>
    <row r="1644" spans="1:13">
      <c r="A1644" s="1" t="str">
        <f t="shared" si="275"/>
        <v>20140701</v>
      </c>
      <c r="B1644" s="4">
        <v>41821</v>
      </c>
      <c r="C1644" s="2">
        <f t="shared" si="276"/>
        <v>7</v>
      </c>
      <c r="D1644" s="2" t="str">
        <f t="shared" si="277"/>
        <v>July</v>
      </c>
      <c r="E1644">
        <f t="shared" si="278"/>
        <v>3</v>
      </c>
      <c r="F1644" t="str">
        <f t="shared" si="279"/>
        <v>Qtr 03</v>
      </c>
      <c r="G1644">
        <f t="shared" si="280"/>
        <v>2014</v>
      </c>
      <c r="H1644" cm="1">
        <f t="array" ref="H1644">_xlfn.SWITCH(I1644,"Sunday",1,"Monday",2,"Tuesday",3,"Wednesday",4,"Thursday",5,"Friday",6,"Saturday",7)</f>
        <v>3</v>
      </c>
      <c r="I1644" t="str">
        <f t="shared" si="281"/>
        <v>Tuesday</v>
      </c>
      <c r="J1644">
        <f t="shared" si="282"/>
        <v>1</v>
      </c>
      <c r="K1644">
        <f t="shared" si="283"/>
        <v>182</v>
      </c>
      <c r="L1644">
        <f t="shared" si="284"/>
        <v>27</v>
      </c>
      <c r="M1644" t="str">
        <f t="shared" si="285"/>
        <v>2014-07</v>
      </c>
    </row>
    <row r="1645" spans="1:13">
      <c r="A1645" s="1" t="str">
        <f t="shared" si="275"/>
        <v>20140702</v>
      </c>
      <c r="B1645" s="4">
        <v>41822</v>
      </c>
      <c r="C1645" s="2">
        <f t="shared" si="276"/>
        <v>7</v>
      </c>
      <c r="D1645" s="2" t="str">
        <f t="shared" si="277"/>
        <v>July</v>
      </c>
      <c r="E1645">
        <f t="shared" si="278"/>
        <v>3</v>
      </c>
      <c r="F1645" t="str">
        <f t="shared" si="279"/>
        <v>Qtr 03</v>
      </c>
      <c r="G1645">
        <f t="shared" si="280"/>
        <v>2014</v>
      </c>
      <c r="H1645" cm="1">
        <f t="array" ref="H1645">_xlfn.SWITCH(I1645,"Sunday",1,"Monday",2,"Tuesday",3,"Wednesday",4,"Thursday",5,"Friday",6,"Saturday",7)</f>
        <v>4</v>
      </c>
      <c r="I1645" t="str">
        <f t="shared" si="281"/>
        <v>Wednesday</v>
      </c>
      <c r="J1645">
        <f t="shared" si="282"/>
        <v>2</v>
      </c>
      <c r="K1645">
        <f t="shared" si="283"/>
        <v>183</v>
      </c>
      <c r="L1645">
        <f t="shared" si="284"/>
        <v>27</v>
      </c>
      <c r="M1645" t="str">
        <f t="shared" si="285"/>
        <v>2014-07</v>
      </c>
    </row>
    <row r="1646" spans="1:13">
      <c r="A1646" s="1" t="str">
        <f t="shared" si="275"/>
        <v>20140703</v>
      </c>
      <c r="B1646" s="4">
        <v>41823</v>
      </c>
      <c r="C1646" s="2">
        <f t="shared" si="276"/>
        <v>7</v>
      </c>
      <c r="D1646" s="2" t="str">
        <f t="shared" si="277"/>
        <v>July</v>
      </c>
      <c r="E1646">
        <f t="shared" si="278"/>
        <v>3</v>
      </c>
      <c r="F1646" t="str">
        <f t="shared" si="279"/>
        <v>Qtr 03</v>
      </c>
      <c r="G1646">
        <f t="shared" si="280"/>
        <v>2014</v>
      </c>
      <c r="H1646" cm="1">
        <f t="array" ref="H1646">_xlfn.SWITCH(I1646,"Sunday",1,"Monday",2,"Tuesday",3,"Wednesday",4,"Thursday",5,"Friday",6,"Saturday",7)</f>
        <v>5</v>
      </c>
      <c r="I1646" t="str">
        <f t="shared" si="281"/>
        <v>Thursday</v>
      </c>
      <c r="J1646">
        <f t="shared" si="282"/>
        <v>3</v>
      </c>
      <c r="K1646">
        <f t="shared" si="283"/>
        <v>184</v>
      </c>
      <c r="L1646">
        <f t="shared" si="284"/>
        <v>27</v>
      </c>
      <c r="M1646" t="str">
        <f t="shared" si="285"/>
        <v>2014-07</v>
      </c>
    </row>
    <row r="1647" spans="1:13">
      <c r="A1647" s="1" t="str">
        <f t="shared" si="275"/>
        <v>20140704</v>
      </c>
      <c r="B1647" s="4">
        <v>41824</v>
      </c>
      <c r="C1647" s="2">
        <f t="shared" si="276"/>
        <v>7</v>
      </c>
      <c r="D1647" s="2" t="str">
        <f t="shared" si="277"/>
        <v>July</v>
      </c>
      <c r="E1647">
        <f t="shared" si="278"/>
        <v>3</v>
      </c>
      <c r="F1647" t="str">
        <f t="shared" si="279"/>
        <v>Qtr 03</v>
      </c>
      <c r="G1647">
        <f t="shared" si="280"/>
        <v>2014</v>
      </c>
      <c r="H1647" cm="1">
        <f t="array" ref="H1647">_xlfn.SWITCH(I1647,"Sunday",1,"Monday",2,"Tuesday",3,"Wednesday",4,"Thursday",5,"Friday",6,"Saturday",7)</f>
        <v>6</v>
      </c>
      <c r="I1647" t="str">
        <f t="shared" si="281"/>
        <v>Friday</v>
      </c>
      <c r="J1647">
        <f t="shared" si="282"/>
        <v>4</v>
      </c>
      <c r="K1647">
        <f t="shared" si="283"/>
        <v>185</v>
      </c>
      <c r="L1647">
        <f t="shared" si="284"/>
        <v>27</v>
      </c>
      <c r="M1647" t="str">
        <f t="shared" si="285"/>
        <v>2014-07</v>
      </c>
    </row>
    <row r="1648" spans="1:13">
      <c r="A1648" s="1" t="str">
        <f t="shared" si="275"/>
        <v>20140705</v>
      </c>
      <c r="B1648" s="4">
        <v>41825</v>
      </c>
      <c r="C1648" s="2">
        <f t="shared" si="276"/>
        <v>7</v>
      </c>
      <c r="D1648" s="2" t="str">
        <f t="shared" si="277"/>
        <v>July</v>
      </c>
      <c r="E1648">
        <f t="shared" si="278"/>
        <v>3</v>
      </c>
      <c r="F1648" t="str">
        <f t="shared" si="279"/>
        <v>Qtr 03</v>
      </c>
      <c r="G1648">
        <f t="shared" si="280"/>
        <v>2014</v>
      </c>
      <c r="H1648" cm="1">
        <f t="array" ref="H1648">_xlfn.SWITCH(I1648,"Sunday",1,"Monday",2,"Tuesday",3,"Wednesday",4,"Thursday",5,"Friday",6,"Saturday",7)</f>
        <v>7</v>
      </c>
      <c r="I1648" t="str">
        <f t="shared" si="281"/>
        <v>Saturday</v>
      </c>
      <c r="J1648">
        <f t="shared" si="282"/>
        <v>5</v>
      </c>
      <c r="K1648">
        <f t="shared" si="283"/>
        <v>186</v>
      </c>
      <c r="L1648">
        <f t="shared" si="284"/>
        <v>27</v>
      </c>
      <c r="M1648" t="str">
        <f t="shared" si="285"/>
        <v>2014-07</v>
      </c>
    </row>
    <row r="1649" spans="1:13">
      <c r="A1649" s="1" t="str">
        <f t="shared" si="275"/>
        <v>20140706</v>
      </c>
      <c r="B1649" s="4">
        <v>41826</v>
      </c>
      <c r="C1649" s="2">
        <f t="shared" si="276"/>
        <v>7</v>
      </c>
      <c r="D1649" s="2" t="str">
        <f t="shared" si="277"/>
        <v>July</v>
      </c>
      <c r="E1649">
        <f t="shared" si="278"/>
        <v>3</v>
      </c>
      <c r="F1649" t="str">
        <f t="shared" si="279"/>
        <v>Qtr 03</v>
      </c>
      <c r="G1649">
        <f t="shared" si="280"/>
        <v>2014</v>
      </c>
      <c r="H1649" cm="1">
        <f t="array" ref="H1649">_xlfn.SWITCH(I1649,"Sunday",1,"Monday",2,"Tuesday",3,"Wednesday",4,"Thursday",5,"Friday",6,"Saturday",7)</f>
        <v>1</v>
      </c>
      <c r="I1649" t="str">
        <f t="shared" si="281"/>
        <v>Sunday</v>
      </c>
      <c r="J1649">
        <f t="shared" si="282"/>
        <v>6</v>
      </c>
      <c r="K1649">
        <f t="shared" si="283"/>
        <v>187</v>
      </c>
      <c r="L1649">
        <f t="shared" si="284"/>
        <v>28</v>
      </c>
      <c r="M1649" t="str">
        <f t="shared" si="285"/>
        <v>2014-07</v>
      </c>
    </row>
    <row r="1650" spans="1:13">
      <c r="A1650" s="1" t="str">
        <f t="shared" si="275"/>
        <v>20140707</v>
      </c>
      <c r="B1650" s="4">
        <v>41827</v>
      </c>
      <c r="C1650" s="2">
        <f t="shared" si="276"/>
        <v>7</v>
      </c>
      <c r="D1650" s="2" t="str">
        <f t="shared" si="277"/>
        <v>July</v>
      </c>
      <c r="E1650">
        <f t="shared" si="278"/>
        <v>3</v>
      </c>
      <c r="F1650" t="str">
        <f t="shared" si="279"/>
        <v>Qtr 03</v>
      </c>
      <c r="G1650">
        <f t="shared" si="280"/>
        <v>2014</v>
      </c>
      <c r="H1650" cm="1">
        <f t="array" ref="H1650">_xlfn.SWITCH(I1650,"Sunday",1,"Monday",2,"Tuesday",3,"Wednesday",4,"Thursday",5,"Friday",6,"Saturday",7)</f>
        <v>2</v>
      </c>
      <c r="I1650" t="str">
        <f t="shared" si="281"/>
        <v>Monday</v>
      </c>
      <c r="J1650">
        <f t="shared" si="282"/>
        <v>7</v>
      </c>
      <c r="K1650">
        <f t="shared" si="283"/>
        <v>188</v>
      </c>
      <c r="L1650">
        <f t="shared" si="284"/>
        <v>28</v>
      </c>
      <c r="M1650" t="str">
        <f t="shared" si="285"/>
        <v>2014-07</v>
      </c>
    </row>
    <row r="1651" spans="1:13">
      <c r="A1651" s="1" t="str">
        <f t="shared" si="275"/>
        <v>20140708</v>
      </c>
      <c r="B1651" s="4">
        <v>41828</v>
      </c>
      <c r="C1651" s="2">
        <f t="shared" si="276"/>
        <v>7</v>
      </c>
      <c r="D1651" s="2" t="str">
        <f t="shared" si="277"/>
        <v>July</v>
      </c>
      <c r="E1651">
        <f t="shared" si="278"/>
        <v>3</v>
      </c>
      <c r="F1651" t="str">
        <f t="shared" si="279"/>
        <v>Qtr 03</v>
      </c>
      <c r="G1651">
        <f t="shared" si="280"/>
        <v>2014</v>
      </c>
      <c r="H1651" cm="1">
        <f t="array" ref="H1651">_xlfn.SWITCH(I1651,"Sunday",1,"Monday",2,"Tuesday",3,"Wednesday",4,"Thursday",5,"Friday",6,"Saturday",7)</f>
        <v>3</v>
      </c>
      <c r="I1651" t="str">
        <f t="shared" si="281"/>
        <v>Tuesday</v>
      </c>
      <c r="J1651">
        <f t="shared" si="282"/>
        <v>8</v>
      </c>
      <c r="K1651">
        <f t="shared" si="283"/>
        <v>189</v>
      </c>
      <c r="L1651">
        <f t="shared" si="284"/>
        <v>28</v>
      </c>
      <c r="M1651" t="str">
        <f t="shared" si="285"/>
        <v>2014-07</v>
      </c>
    </row>
    <row r="1652" spans="1:13">
      <c r="A1652" s="1" t="str">
        <f t="shared" si="275"/>
        <v>20140709</v>
      </c>
      <c r="B1652" s="4">
        <v>41829</v>
      </c>
      <c r="C1652" s="2">
        <f t="shared" si="276"/>
        <v>7</v>
      </c>
      <c r="D1652" s="2" t="str">
        <f t="shared" si="277"/>
        <v>July</v>
      </c>
      <c r="E1652">
        <f t="shared" si="278"/>
        <v>3</v>
      </c>
      <c r="F1652" t="str">
        <f t="shared" si="279"/>
        <v>Qtr 03</v>
      </c>
      <c r="G1652">
        <f t="shared" si="280"/>
        <v>2014</v>
      </c>
      <c r="H1652" cm="1">
        <f t="array" ref="H1652">_xlfn.SWITCH(I1652,"Sunday",1,"Monday",2,"Tuesday",3,"Wednesday",4,"Thursday",5,"Friday",6,"Saturday",7)</f>
        <v>4</v>
      </c>
      <c r="I1652" t="str">
        <f t="shared" si="281"/>
        <v>Wednesday</v>
      </c>
      <c r="J1652">
        <f t="shared" si="282"/>
        <v>9</v>
      </c>
      <c r="K1652">
        <f t="shared" si="283"/>
        <v>190</v>
      </c>
      <c r="L1652">
        <f t="shared" si="284"/>
        <v>28</v>
      </c>
      <c r="M1652" t="str">
        <f t="shared" si="285"/>
        <v>2014-07</v>
      </c>
    </row>
    <row r="1653" spans="1:13">
      <c r="A1653" s="1" t="str">
        <f t="shared" si="275"/>
        <v>20140710</v>
      </c>
      <c r="B1653" s="4">
        <v>41830</v>
      </c>
      <c r="C1653" s="2">
        <f t="shared" si="276"/>
        <v>7</v>
      </c>
      <c r="D1653" s="2" t="str">
        <f t="shared" si="277"/>
        <v>July</v>
      </c>
      <c r="E1653">
        <f t="shared" si="278"/>
        <v>3</v>
      </c>
      <c r="F1653" t="str">
        <f t="shared" si="279"/>
        <v>Qtr 03</v>
      </c>
      <c r="G1653">
        <f t="shared" si="280"/>
        <v>2014</v>
      </c>
      <c r="H1653" cm="1">
        <f t="array" ref="H1653">_xlfn.SWITCH(I1653,"Sunday",1,"Monday",2,"Tuesday",3,"Wednesday",4,"Thursday",5,"Friday",6,"Saturday",7)</f>
        <v>5</v>
      </c>
      <c r="I1653" t="str">
        <f t="shared" si="281"/>
        <v>Thursday</v>
      </c>
      <c r="J1653">
        <f t="shared" si="282"/>
        <v>10</v>
      </c>
      <c r="K1653">
        <f t="shared" si="283"/>
        <v>191</v>
      </c>
      <c r="L1653">
        <f t="shared" si="284"/>
        <v>28</v>
      </c>
      <c r="M1653" t="str">
        <f t="shared" si="285"/>
        <v>2014-07</v>
      </c>
    </row>
    <row r="1654" spans="1:13">
      <c r="A1654" s="1" t="str">
        <f t="shared" si="275"/>
        <v>20140711</v>
      </c>
      <c r="B1654" s="4">
        <v>41831</v>
      </c>
      <c r="C1654" s="2">
        <f t="shared" si="276"/>
        <v>7</v>
      </c>
      <c r="D1654" s="2" t="str">
        <f t="shared" si="277"/>
        <v>July</v>
      </c>
      <c r="E1654">
        <f t="shared" si="278"/>
        <v>3</v>
      </c>
      <c r="F1654" t="str">
        <f t="shared" si="279"/>
        <v>Qtr 03</v>
      </c>
      <c r="G1654">
        <f t="shared" si="280"/>
        <v>2014</v>
      </c>
      <c r="H1654" cm="1">
        <f t="array" ref="H1654">_xlfn.SWITCH(I1654,"Sunday",1,"Monday",2,"Tuesday",3,"Wednesday",4,"Thursday",5,"Friday",6,"Saturday",7)</f>
        <v>6</v>
      </c>
      <c r="I1654" t="str">
        <f t="shared" si="281"/>
        <v>Friday</v>
      </c>
      <c r="J1654">
        <f t="shared" si="282"/>
        <v>11</v>
      </c>
      <c r="K1654">
        <f t="shared" si="283"/>
        <v>192</v>
      </c>
      <c r="L1654">
        <f t="shared" si="284"/>
        <v>28</v>
      </c>
      <c r="M1654" t="str">
        <f t="shared" si="285"/>
        <v>2014-07</v>
      </c>
    </row>
    <row r="1655" spans="1:13">
      <c r="A1655" s="1" t="str">
        <f t="shared" si="275"/>
        <v>20140712</v>
      </c>
      <c r="B1655" s="4">
        <v>41832</v>
      </c>
      <c r="C1655" s="2">
        <f t="shared" si="276"/>
        <v>7</v>
      </c>
      <c r="D1655" s="2" t="str">
        <f t="shared" si="277"/>
        <v>July</v>
      </c>
      <c r="E1655">
        <f t="shared" si="278"/>
        <v>3</v>
      </c>
      <c r="F1655" t="str">
        <f t="shared" si="279"/>
        <v>Qtr 03</v>
      </c>
      <c r="G1655">
        <f t="shared" si="280"/>
        <v>2014</v>
      </c>
      <c r="H1655" cm="1">
        <f t="array" ref="H1655">_xlfn.SWITCH(I1655,"Sunday",1,"Monday",2,"Tuesday",3,"Wednesday",4,"Thursday",5,"Friday",6,"Saturday",7)</f>
        <v>7</v>
      </c>
      <c r="I1655" t="str">
        <f t="shared" si="281"/>
        <v>Saturday</v>
      </c>
      <c r="J1655">
        <f t="shared" si="282"/>
        <v>12</v>
      </c>
      <c r="K1655">
        <f t="shared" si="283"/>
        <v>193</v>
      </c>
      <c r="L1655">
        <f t="shared" si="284"/>
        <v>28</v>
      </c>
      <c r="M1655" t="str">
        <f t="shared" si="285"/>
        <v>2014-07</v>
      </c>
    </row>
    <row r="1656" spans="1:13">
      <c r="A1656" s="1" t="str">
        <f t="shared" si="275"/>
        <v>20140713</v>
      </c>
      <c r="B1656" s="4">
        <v>41833</v>
      </c>
      <c r="C1656" s="2">
        <f t="shared" si="276"/>
        <v>7</v>
      </c>
      <c r="D1656" s="2" t="str">
        <f t="shared" si="277"/>
        <v>July</v>
      </c>
      <c r="E1656">
        <f t="shared" si="278"/>
        <v>3</v>
      </c>
      <c r="F1656" t="str">
        <f t="shared" si="279"/>
        <v>Qtr 03</v>
      </c>
      <c r="G1656">
        <f t="shared" si="280"/>
        <v>2014</v>
      </c>
      <c r="H1656" cm="1">
        <f t="array" ref="H1656">_xlfn.SWITCH(I1656,"Sunday",1,"Monday",2,"Tuesday",3,"Wednesday",4,"Thursday",5,"Friday",6,"Saturday",7)</f>
        <v>1</v>
      </c>
      <c r="I1656" t="str">
        <f t="shared" si="281"/>
        <v>Sunday</v>
      </c>
      <c r="J1656">
        <f t="shared" si="282"/>
        <v>13</v>
      </c>
      <c r="K1656">
        <f t="shared" si="283"/>
        <v>194</v>
      </c>
      <c r="L1656">
        <f t="shared" si="284"/>
        <v>29</v>
      </c>
      <c r="M1656" t="str">
        <f t="shared" si="285"/>
        <v>2014-07</v>
      </c>
    </row>
    <row r="1657" spans="1:13">
      <c r="A1657" s="1" t="str">
        <f t="shared" si="275"/>
        <v>20140714</v>
      </c>
      <c r="B1657" s="4">
        <v>41834</v>
      </c>
      <c r="C1657" s="2">
        <f t="shared" si="276"/>
        <v>7</v>
      </c>
      <c r="D1657" s="2" t="str">
        <f t="shared" si="277"/>
        <v>July</v>
      </c>
      <c r="E1657">
        <f t="shared" si="278"/>
        <v>3</v>
      </c>
      <c r="F1657" t="str">
        <f t="shared" si="279"/>
        <v>Qtr 03</v>
      </c>
      <c r="G1657">
        <f t="shared" si="280"/>
        <v>2014</v>
      </c>
      <c r="H1657" cm="1">
        <f t="array" ref="H1657">_xlfn.SWITCH(I1657,"Sunday",1,"Monday",2,"Tuesday",3,"Wednesday",4,"Thursday",5,"Friday",6,"Saturday",7)</f>
        <v>2</v>
      </c>
      <c r="I1657" t="str">
        <f t="shared" si="281"/>
        <v>Monday</v>
      </c>
      <c r="J1657">
        <f t="shared" si="282"/>
        <v>14</v>
      </c>
      <c r="K1657">
        <f t="shared" si="283"/>
        <v>195</v>
      </c>
      <c r="L1657">
        <f t="shared" si="284"/>
        <v>29</v>
      </c>
      <c r="M1657" t="str">
        <f t="shared" si="285"/>
        <v>2014-07</v>
      </c>
    </row>
    <row r="1658" spans="1:13">
      <c r="A1658" s="1" t="str">
        <f t="shared" si="275"/>
        <v>20140715</v>
      </c>
      <c r="B1658" s="4">
        <v>41835</v>
      </c>
      <c r="C1658" s="2">
        <f t="shared" si="276"/>
        <v>7</v>
      </c>
      <c r="D1658" s="2" t="str">
        <f t="shared" si="277"/>
        <v>July</v>
      </c>
      <c r="E1658">
        <f t="shared" si="278"/>
        <v>3</v>
      </c>
      <c r="F1658" t="str">
        <f t="shared" si="279"/>
        <v>Qtr 03</v>
      </c>
      <c r="G1658">
        <f t="shared" si="280"/>
        <v>2014</v>
      </c>
      <c r="H1658" cm="1">
        <f t="array" ref="H1658">_xlfn.SWITCH(I1658,"Sunday",1,"Monday",2,"Tuesday",3,"Wednesday",4,"Thursday",5,"Friday",6,"Saturday",7)</f>
        <v>3</v>
      </c>
      <c r="I1658" t="str">
        <f t="shared" si="281"/>
        <v>Tuesday</v>
      </c>
      <c r="J1658">
        <f t="shared" si="282"/>
        <v>15</v>
      </c>
      <c r="K1658">
        <f t="shared" si="283"/>
        <v>196</v>
      </c>
      <c r="L1658">
        <f t="shared" si="284"/>
        <v>29</v>
      </c>
      <c r="M1658" t="str">
        <f t="shared" si="285"/>
        <v>2014-07</v>
      </c>
    </row>
    <row r="1659" spans="1:13">
      <c r="A1659" s="1" t="str">
        <f t="shared" si="275"/>
        <v>20140716</v>
      </c>
      <c r="B1659" s="4">
        <v>41836</v>
      </c>
      <c r="C1659" s="2">
        <f t="shared" si="276"/>
        <v>7</v>
      </c>
      <c r="D1659" s="2" t="str">
        <f t="shared" si="277"/>
        <v>July</v>
      </c>
      <c r="E1659">
        <f t="shared" si="278"/>
        <v>3</v>
      </c>
      <c r="F1659" t="str">
        <f t="shared" si="279"/>
        <v>Qtr 03</v>
      </c>
      <c r="G1659">
        <f t="shared" si="280"/>
        <v>2014</v>
      </c>
      <c r="H1659" cm="1">
        <f t="array" ref="H1659">_xlfn.SWITCH(I1659,"Sunday",1,"Monday",2,"Tuesday",3,"Wednesday",4,"Thursday",5,"Friday",6,"Saturday",7)</f>
        <v>4</v>
      </c>
      <c r="I1659" t="str">
        <f t="shared" si="281"/>
        <v>Wednesday</v>
      </c>
      <c r="J1659">
        <f t="shared" si="282"/>
        <v>16</v>
      </c>
      <c r="K1659">
        <f t="shared" si="283"/>
        <v>197</v>
      </c>
      <c r="L1659">
        <f t="shared" si="284"/>
        <v>29</v>
      </c>
      <c r="M1659" t="str">
        <f t="shared" si="285"/>
        <v>2014-07</v>
      </c>
    </row>
    <row r="1660" spans="1:13">
      <c r="A1660" s="1" t="str">
        <f t="shared" si="275"/>
        <v>20140717</v>
      </c>
      <c r="B1660" s="4">
        <v>41837</v>
      </c>
      <c r="C1660" s="2">
        <f t="shared" si="276"/>
        <v>7</v>
      </c>
      <c r="D1660" s="2" t="str">
        <f t="shared" si="277"/>
        <v>July</v>
      </c>
      <c r="E1660">
        <f t="shared" si="278"/>
        <v>3</v>
      </c>
      <c r="F1660" t="str">
        <f t="shared" si="279"/>
        <v>Qtr 03</v>
      </c>
      <c r="G1660">
        <f t="shared" si="280"/>
        <v>2014</v>
      </c>
      <c r="H1660" cm="1">
        <f t="array" ref="H1660">_xlfn.SWITCH(I1660,"Sunday",1,"Monday",2,"Tuesday",3,"Wednesday",4,"Thursday",5,"Friday",6,"Saturday",7)</f>
        <v>5</v>
      </c>
      <c r="I1660" t="str">
        <f t="shared" si="281"/>
        <v>Thursday</v>
      </c>
      <c r="J1660">
        <f t="shared" si="282"/>
        <v>17</v>
      </c>
      <c r="K1660">
        <f t="shared" si="283"/>
        <v>198</v>
      </c>
      <c r="L1660">
        <f t="shared" si="284"/>
        <v>29</v>
      </c>
      <c r="M1660" t="str">
        <f t="shared" si="285"/>
        <v>2014-07</v>
      </c>
    </row>
    <row r="1661" spans="1:13">
      <c r="A1661" s="1" t="str">
        <f t="shared" si="275"/>
        <v>20140718</v>
      </c>
      <c r="B1661" s="4">
        <v>41838</v>
      </c>
      <c r="C1661" s="2">
        <f t="shared" si="276"/>
        <v>7</v>
      </c>
      <c r="D1661" s="2" t="str">
        <f t="shared" si="277"/>
        <v>July</v>
      </c>
      <c r="E1661">
        <f t="shared" si="278"/>
        <v>3</v>
      </c>
      <c r="F1661" t="str">
        <f t="shared" si="279"/>
        <v>Qtr 03</v>
      </c>
      <c r="G1661">
        <f t="shared" si="280"/>
        <v>2014</v>
      </c>
      <c r="H1661" cm="1">
        <f t="array" ref="H1661">_xlfn.SWITCH(I1661,"Sunday",1,"Monday",2,"Tuesday",3,"Wednesday",4,"Thursday",5,"Friday",6,"Saturday",7)</f>
        <v>6</v>
      </c>
      <c r="I1661" t="str">
        <f t="shared" si="281"/>
        <v>Friday</v>
      </c>
      <c r="J1661">
        <f t="shared" si="282"/>
        <v>18</v>
      </c>
      <c r="K1661">
        <f t="shared" si="283"/>
        <v>199</v>
      </c>
      <c r="L1661">
        <f t="shared" si="284"/>
        <v>29</v>
      </c>
      <c r="M1661" t="str">
        <f t="shared" si="285"/>
        <v>2014-07</v>
      </c>
    </row>
    <row r="1662" spans="1:13">
      <c r="A1662" s="1" t="str">
        <f t="shared" si="275"/>
        <v>20140719</v>
      </c>
      <c r="B1662" s="4">
        <v>41839</v>
      </c>
      <c r="C1662" s="2">
        <f t="shared" si="276"/>
        <v>7</v>
      </c>
      <c r="D1662" s="2" t="str">
        <f t="shared" si="277"/>
        <v>July</v>
      </c>
      <c r="E1662">
        <f t="shared" si="278"/>
        <v>3</v>
      </c>
      <c r="F1662" t="str">
        <f t="shared" si="279"/>
        <v>Qtr 03</v>
      </c>
      <c r="G1662">
        <f t="shared" si="280"/>
        <v>2014</v>
      </c>
      <c r="H1662" cm="1">
        <f t="array" ref="H1662">_xlfn.SWITCH(I1662,"Sunday",1,"Monday",2,"Tuesday",3,"Wednesday",4,"Thursday",5,"Friday",6,"Saturday",7)</f>
        <v>7</v>
      </c>
      <c r="I1662" t="str">
        <f t="shared" si="281"/>
        <v>Saturday</v>
      </c>
      <c r="J1662">
        <f t="shared" si="282"/>
        <v>19</v>
      </c>
      <c r="K1662">
        <f t="shared" si="283"/>
        <v>200</v>
      </c>
      <c r="L1662">
        <f t="shared" si="284"/>
        <v>29</v>
      </c>
      <c r="M1662" t="str">
        <f t="shared" si="285"/>
        <v>2014-07</v>
      </c>
    </row>
    <row r="1663" spans="1:13">
      <c r="A1663" s="1" t="str">
        <f t="shared" si="275"/>
        <v>20140720</v>
      </c>
      <c r="B1663" s="4">
        <v>41840</v>
      </c>
      <c r="C1663" s="2">
        <f t="shared" si="276"/>
        <v>7</v>
      </c>
      <c r="D1663" s="2" t="str">
        <f t="shared" si="277"/>
        <v>July</v>
      </c>
      <c r="E1663">
        <f t="shared" si="278"/>
        <v>3</v>
      </c>
      <c r="F1663" t="str">
        <f t="shared" si="279"/>
        <v>Qtr 03</v>
      </c>
      <c r="G1663">
        <f t="shared" si="280"/>
        <v>2014</v>
      </c>
      <c r="H1663" cm="1">
        <f t="array" ref="H1663">_xlfn.SWITCH(I1663,"Sunday",1,"Monday",2,"Tuesday",3,"Wednesday",4,"Thursday",5,"Friday",6,"Saturday",7)</f>
        <v>1</v>
      </c>
      <c r="I1663" t="str">
        <f t="shared" si="281"/>
        <v>Sunday</v>
      </c>
      <c r="J1663">
        <f t="shared" si="282"/>
        <v>20</v>
      </c>
      <c r="K1663">
        <f t="shared" si="283"/>
        <v>201</v>
      </c>
      <c r="L1663">
        <f t="shared" si="284"/>
        <v>30</v>
      </c>
      <c r="M1663" t="str">
        <f t="shared" si="285"/>
        <v>2014-07</v>
      </c>
    </row>
    <row r="1664" spans="1:13">
      <c r="A1664" s="1" t="str">
        <f t="shared" si="275"/>
        <v>20140721</v>
      </c>
      <c r="B1664" s="4">
        <v>41841</v>
      </c>
      <c r="C1664" s="2">
        <f t="shared" si="276"/>
        <v>7</v>
      </c>
      <c r="D1664" s="2" t="str">
        <f t="shared" si="277"/>
        <v>July</v>
      </c>
      <c r="E1664">
        <f t="shared" si="278"/>
        <v>3</v>
      </c>
      <c r="F1664" t="str">
        <f t="shared" si="279"/>
        <v>Qtr 03</v>
      </c>
      <c r="G1664">
        <f t="shared" si="280"/>
        <v>2014</v>
      </c>
      <c r="H1664" cm="1">
        <f t="array" ref="H1664">_xlfn.SWITCH(I1664,"Sunday",1,"Monday",2,"Tuesday",3,"Wednesday",4,"Thursday",5,"Friday",6,"Saturday",7)</f>
        <v>2</v>
      </c>
      <c r="I1664" t="str">
        <f t="shared" si="281"/>
        <v>Monday</v>
      </c>
      <c r="J1664">
        <f t="shared" si="282"/>
        <v>21</v>
      </c>
      <c r="K1664">
        <f t="shared" si="283"/>
        <v>202</v>
      </c>
      <c r="L1664">
        <f t="shared" si="284"/>
        <v>30</v>
      </c>
      <c r="M1664" t="str">
        <f t="shared" si="285"/>
        <v>2014-07</v>
      </c>
    </row>
    <row r="1665" spans="1:13">
      <c r="A1665" s="1" t="str">
        <f t="shared" si="275"/>
        <v>20140722</v>
      </c>
      <c r="B1665" s="4">
        <v>41842</v>
      </c>
      <c r="C1665" s="2">
        <f t="shared" si="276"/>
        <v>7</v>
      </c>
      <c r="D1665" s="2" t="str">
        <f t="shared" si="277"/>
        <v>July</v>
      </c>
      <c r="E1665">
        <f t="shared" si="278"/>
        <v>3</v>
      </c>
      <c r="F1665" t="str">
        <f t="shared" si="279"/>
        <v>Qtr 03</v>
      </c>
      <c r="G1665">
        <f t="shared" si="280"/>
        <v>2014</v>
      </c>
      <c r="H1665" cm="1">
        <f t="array" ref="H1665">_xlfn.SWITCH(I1665,"Sunday",1,"Monday",2,"Tuesday",3,"Wednesday",4,"Thursday",5,"Friday",6,"Saturday",7)</f>
        <v>3</v>
      </c>
      <c r="I1665" t="str">
        <f t="shared" si="281"/>
        <v>Tuesday</v>
      </c>
      <c r="J1665">
        <f t="shared" si="282"/>
        <v>22</v>
      </c>
      <c r="K1665">
        <f t="shared" si="283"/>
        <v>203</v>
      </c>
      <c r="L1665">
        <f t="shared" si="284"/>
        <v>30</v>
      </c>
      <c r="M1665" t="str">
        <f t="shared" si="285"/>
        <v>2014-07</v>
      </c>
    </row>
    <row r="1666" spans="1:13">
      <c r="A1666" s="1" t="str">
        <f t="shared" si="275"/>
        <v>20140723</v>
      </c>
      <c r="B1666" s="4">
        <v>41843</v>
      </c>
      <c r="C1666" s="2">
        <f t="shared" si="276"/>
        <v>7</v>
      </c>
      <c r="D1666" s="2" t="str">
        <f t="shared" si="277"/>
        <v>July</v>
      </c>
      <c r="E1666">
        <f t="shared" si="278"/>
        <v>3</v>
      </c>
      <c r="F1666" t="str">
        <f t="shared" si="279"/>
        <v>Qtr 03</v>
      </c>
      <c r="G1666">
        <f t="shared" si="280"/>
        <v>2014</v>
      </c>
      <c r="H1666" cm="1">
        <f t="array" ref="H1666">_xlfn.SWITCH(I1666,"Sunday",1,"Monday",2,"Tuesday",3,"Wednesday",4,"Thursday",5,"Friday",6,"Saturday",7)</f>
        <v>4</v>
      </c>
      <c r="I1666" t="str">
        <f t="shared" si="281"/>
        <v>Wednesday</v>
      </c>
      <c r="J1666">
        <f t="shared" si="282"/>
        <v>23</v>
      </c>
      <c r="K1666">
        <f t="shared" si="283"/>
        <v>204</v>
      </c>
      <c r="L1666">
        <f t="shared" si="284"/>
        <v>30</v>
      </c>
      <c r="M1666" t="str">
        <f t="shared" si="285"/>
        <v>2014-07</v>
      </c>
    </row>
    <row r="1667" spans="1:13">
      <c r="A1667" s="1" t="str">
        <f t="shared" ref="A1667:A1730" si="286">YEAR(B1667) &amp; REPT("0",2 - LEN(C1667)) &amp; C1667 &amp; REPT("0",2 - LEN(J1667)) &amp; J1667</f>
        <v>20140724</v>
      </c>
      <c r="B1667" s="4">
        <v>41844</v>
      </c>
      <c r="C1667" s="2">
        <f t="shared" ref="C1667:C1730" si="287">MONTH(B1667)</f>
        <v>7</v>
      </c>
      <c r="D1667" s="2" t="str">
        <f t="shared" ref="D1667:D1730" si="288">TEXT(B1667,"mmmm")</f>
        <v>July</v>
      </c>
      <c r="E1667">
        <f t="shared" ref="E1667:E1730" si="289">IF( OR(C1667 = 1, C1667=2, C1667 = 3),1, IF(OR(C1667 = 4, C1667=5, C1667 = 6),2,IF(OR(C1667 = 7, C1667=8, C1667 = 9),3,4)))</f>
        <v>3</v>
      </c>
      <c r="F1667" t="str">
        <f t="shared" ref="F1667:F1730" si="290">"Qtr " &amp; REPT("0",2 - LEN(E1667)) &amp; E1667</f>
        <v>Qtr 03</v>
      </c>
      <c r="G1667">
        <f t="shared" ref="G1667:G1730" si="291">YEAR(B1667)</f>
        <v>2014</v>
      </c>
      <c r="H1667" cm="1">
        <f t="array" ref="H1667">_xlfn.SWITCH(I1667,"Sunday",1,"Monday",2,"Tuesday",3,"Wednesday",4,"Thursday",5,"Friday",6,"Saturday",7)</f>
        <v>5</v>
      </c>
      <c r="I1667" t="str">
        <f t="shared" ref="I1667:I1730" si="292">TEXT(B1667,"dddd")</f>
        <v>Thursday</v>
      </c>
      <c r="J1667">
        <f t="shared" ref="J1667:J1730" si="293">DAY(B1667)</f>
        <v>24</v>
      </c>
      <c r="K1667">
        <f t="shared" ref="K1667:K1730" si="294">B1667 - DATE(YEAR(B1667),1,0)</f>
        <v>205</v>
      </c>
      <c r="L1667">
        <f t="shared" ref="L1667:L1730" si="295">WEEKNUM(B1667)</f>
        <v>30</v>
      </c>
      <c r="M1667" t="str">
        <f t="shared" si="285"/>
        <v>2014-07</v>
      </c>
    </row>
    <row r="1668" spans="1:13">
      <c r="A1668" s="1" t="str">
        <f t="shared" si="286"/>
        <v>20140725</v>
      </c>
      <c r="B1668" s="4">
        <v>41845</v>
      </c>
      <c r="C1668" s="2">
        <f t="shared" si="287"/>
        <v>7</v>
      </c>
      <c r="D1668" s="2" t="str">
        <f t="shared" si="288"/>
        <v>July</v>
      </c>
      <c r="E1668">
        <f t="shared" si="289"/>
        <v>3</v>
      </c>
      <c r="F1668" t="str">
        <f t="shared" si="290"/>
        <v>Qtr 03</v>
      </c>
      <c r="G1668">
        <f t="shared" si="291"/>
        <v>2014</v>
      </c>
      <c r="H1668" cm="1">
        <f t="array" ref="H1668">_xlfn.SWITCH(I1668,"Sunday",1,"Monday",2,"Tuesday",3,"Wednesday",4,"Thursday",5,"Friday",6,"Saturday",7)</f>
        <v>6</v>
      </c>
      <c r="I1668" t="str">
        <f t="shared" si="292"/>
        <v>Friday</v>
      </c>
      <c r="J1668">
        <f t="shared" si="293"/>
        <v>25</v>
      </c>
      <c r="K1668">
        <f t="shared" si="294"/>
        <v>206</v>
      </c>
      <c r="L1668">
        <f t="shared" si="295"/>
        <v>30</v>
      </c>
      <c r="M1668" t="str">
        <f t="shared" ref="M1668:M1731" si="296">YEAR(B1668) &amp; "-" &amp; REPT("0",2 - LEN(C1668)) &amp; C1668</f>
        <v>2014-07</v>
      </c>
    </row>
    <row r="1669" spans="1:13">
      <c r="A1669" s="1" t="str">
        <f t="shared" si="286"/>
        <v>20140726</v>
      </c>
      <c r="B1669" s="4">
        <v>41846</v>
      </c>
      <c r="C1669" s="2">
        <f t="shared" si="287"/>
        <v>7</v>
      </c>
      <c r="D1669" s="2" t="str">
        <f t="shared" si="288"/>
        <v>July</v>
      </c>
      <c r="E1669">
        <f t="shared" si="289"/>
        <v>3</v>
      </c>
      <c r="F1669" t="str">
        <f t="shared" si="290"/>
        <v>Qtr 03</v>
      </c>
      <c r="G1669">
        <f t="shared" si="291"/>
        <v>2014</v>
      </c>
      <c r="H1669" cm="1">
        <f t="array" ref="H1669">_xlfn.SWITCH(I1669,"Sunday",1,"Monday",2,"Tuesday",3,"Wednesday",4,"Thursday",5,"Friday",6,"Saturday",7)</f>
        <v>7</v>
      </c>
      <c r="I1669" t="str">
        <f t="shared" si="292"/>
        <v>Saturday</v>
      </c>
      <c r="J1669">
        <f t="shared" si="293"/>
        <v>26</v>
      </c>
      <c r="K1669">
        <f t="shared" si="294"/>
        <v>207</v>
      </c>
      <c r="L1669">
        <f t="shared" si="295"/>
        <v>30</v>
      </c>
      <c r="M1669" t="str">
        <f t="shared" si="296"/>
        <v>2014-07</v>
      </c>
    </row>
    <row r="1670" spans="1:13">
      <c r="A1670" s="1" t="str">
        <f t="shared" si="286"/>
        <v>20140727</v>
      </c>
      <c r="B1670" s="4">
        <v>41847</v>
      </c>
      <c r="C1670" s="2">
        <f t="shared" si="287"/>
        <v>7</v>
      </c>
      <c r="D1670" s="2" t="str">
        <f t="shared" si="288"/>
        <v>July</v>
      </c>
      <c r="E1670">
        <f t="shared" si="289"/>
        <v>3</v>
      </c>
      <c r="F1670" t="str">
        <f t="shared" si="290"/>
        <v>Qtr 03</v>
      </c>
      <c r="G1670">
        <f t="shared" si="291"/>
        <v>2014</v>
      </c>
      <c r="H1670" cm="1">
        <f t="array" ref="H1670">_xlfn.SWITCH(I1670,"Sunday",1,"Monday",2,"Tuesday",3,"Wednesday",4,"Thursday",5,"Friday",6,"Saturday",7)</f>
        <v>1</v>
      </c>
      <c r="I1670" t="str">
        <f t="shared" si="292"/>
        <v>Sunday</v>
      </c>
      <c r="J1670">
        <f t="shared" si="293"/>
        <v>27</v>
      </c>
      <c r="K1670">
        <f t="shared" si="294"/>
        <v>208</v>
      </c>
      <c r="L1670">
        <f t="shared" si="295"/>
        <v>31</v>
      </c>
      <c r="M1670" t="str">
        <f t="shared" si="296"/>
        <v>2014-07</v>
      </c>
    </row>
    <row r="1671" spans="1:13">
      <c r="A1671" s="1" t="str">
        <f t="shared" si="286"/>
        <v>20140728</v>
      </c>
      <c r="B1671" s="4">
        <v>41848</v>
      </c>
      <c r="C1671" s="2">
        <f t="shared" si="287"/>
        <v>7</v>
      </c>
      <c r="D1671" s="2" t="str">
        <f t="shared" si="288"/>
        <v>July</v>
      </c>
      <c r="E1671">
        <f t="shared" si="289"/>
        <v>3</v>
      </c>
      <c r="F1671" t="str">
        <f t="shared" si="290"/>
        <v>Qtr 03</v>
      </c>
      <c r="G1671">
        <f t="shared" si="291"/>
        <v>2014</v>
      </c>
      <c r="H1671" cm="1">
        <f t="array" ref="H1671">_xlfn.SWITCH(I1671,"Sunday",1,"Monday",2,"Tuesday",3,"Wednesday",4,"Thursday",5,"Friday",6,"Saturday",7)</f>
        <v>2</v>
      </c>
      <c r="I1671" t="str">
        <f t="shared" si="292"/>
        <v>Monday</v>
      </c>
      <c r="J1671">
        <f t="shared" si="293"/>
        <v>28</v>
      </c>
      <c r="K1671">
        <f t="shared" si="294"/>
        <v>209</v>
      </c>
      <c r="L1671">
        <f t="shared" si="295"/>
        <v>31</v>
      </c>
      <c r="M1671" t="str">
        <f t="shared" si="296"/>
        <v>2014-07</v>
      </c>
    </row>
    <row r="1672" spans="1:13">
      <c r="A1672" s="1" t="str">
        <f t="shared" si="286"/>
        <v>20140729</v>
      </c>
      <c r="B1672" s="4">
        <v>41849</v>
      </c>
      <c r="C1672" s="2">
        <f t="shared" si="287"/>
        <v>7</v>
      </c>
      <c r="D1672" s="2" t="str">
        <f t="shared" si="288"/>
        <v>July</v>
      </c>
      <c r="E1672">
        <f t="shared" si="289"/>
        <v>3</v>
      </c>
      <c r="F1672" t="str">
        <f t="shared" si="290"/>
        <v>Qtr 03</v>
      </c>
      <c r="G1672">
        <f t="shared" si="291"/>
        <v>2014</v>
      </c>
      <c r="H1672" cm="1">
        <f t="array" ref="H1672">_xlfn.SWITCH(I1672,"Sunday",1,"Monday",2,"Tuesday",3,"Wednesday",4,"Thursday",5,"Friday",6,"Saturday",7)</f>
        <v>3</v>
      </c>
      <c r="I1672" t="str">
        <f t="shared" si="292"/>
        <v>Tuesday</v>
      </c>
      <c r="J1672">
        <f t="shared" si="293"/>
        <v>29</v>
      </c>
      <c r="K1672">
        <f t="shared" si="294"/>
        <v>210</v>
      </c>
      <c r="L1672">
        <f t="shared" si="295"/>
        <v>31</v>
      </c>
      <c r="M1672" t="str">
        <f t="shared" si="296"/>
        <v>2014-07</v>
      </c>
    </row>
    <row r="1673" spans="1:13">
      <c r="A1673" s="1" t="str">
        <f t="shared" si="286"/>
        <v>20140730</v>
      </c>
      <c r="B1673" s="4">
        <v>41850</v>
      </c>
      <c r="C1673" s="2">
        <f t="shared" si="287"/>
        <v>7</v>
      </c>
      <c r="D1673" s="2" t="str">
        <f t="shared" si="288"/>
        <v>July</v>
      </c>
      <c r="E1673">
        <f t="shared" si="289"/>
        <v>3</v>
      </c>
      <c r="F1673" t="str">
        <f t="shared" si="290"/>
        <v>Qtr 03</v>
      </c>
      <c r="G1673">
        <f t="shared" si="291"/>
        <v>2014</v>
      </c>
      <c r="H1673" cm="1">
        <f t="array" ref="H1673">_xlfn.SWITCH(I1673,"Sunday",1,"Monday",2,"Tuesday",3,"Wednesday",4,"Thursday",5,"Friday",6,"Saturday",7)</f>
        <v>4</v>
      </c>
      <c r="I1673" t="str">
        <f t="shared" si="292"/>
        <v>Wednesday</v>
      </c>
      <c r="J1673">
        <f t="shared" si="293"/>
        <v>30</v>
      </c>
      <c r="K1673">
        <f t="shared" si="294"/>
        <v>211</v>
      </c>
      <c r="L1673">
        <f t="shared" si="295"/>
        <v>31</v>
      </c>
      <c r="M1673" t="str">
        <f t="shared" si="296"/>
        <v>2014-07</v>
      </c>
    </row>
    <row r="1674" spans="1:13">
      <c r="A1674" s="1" t="str">
        <f t="shared" si="286"/>
        <v>20140731</v>
      </c>
      <c r="B1674" s="4">
        <v>41851</v>
      </c>
      <c r="C1674" s="2">
        <f t="shared" si="287"/>
        <v>7</v>
      </c>
      <c r="D1674" s="2" t="str">
        <f t="shared" si="288"/>
        <v>July</v>
      </c>
      <c r="E1674">
        <f t="shared" si="289"/>
        <v>3</v>
      </c>
      <c r="F1674" t="str">
        <f t="shared" si="290"/>
        <v>Qtr 03</v>
      </c>
      <c r="G1674">
        <f t="shared" si="291"/>
        <v>2014</v>
      </c>
      <c r="H1674" cm="1">
        <f t="array" ref="H1674">_xlfn.SWITCH(I1674,"Sunday",1,"Monday",2,"Tuesday",3,"Wednesday",4,"Thursday",5,"Friday",6,"Saturday",7)</f>
        <v>5</v>
      </c>
      <c r="I1674" t="str">
        <f t="shared" si="292"/>
        <v>Thursday</v>
      </c>
      <c r="J1674">
        <f t="shared" si="293"/>
        <v>31</v>
      </c>
      <c r="K1674">
        <f t="shared" si="294"/>
        <v>212</v>
      </c>
      <c r="L1674">
        <f t="shared" si="295"/>
        <v>31</v>
      </c>
      <c r="M1674" t="str">
        <f t="shared" si="296"/>
        <v>2014-07</v>
      </c>
    </row>
    <row r="1675" spans="1:13">
      <c r="A1675" s="1" t="str">
        <f t="shared" si="286"/>
        <v>20140801</v>
      </c>
      <c r="B1675" s="4">
        <v>41852</v>
      </c>
      <c r="C1675" s="2">
        <f t="shared" si="287"/>
        <v>8</v>
      </c>
      <c r="D1675" s="2" t="str">
        <f t="shared" si="288"/>
        <v>August</v>
      </c>
      <c r="E1675">
        <f t="shared" si="289"/>
        <v>3</v>
      </c>
      <c r="F1675" t="str">
        <f t="shared" si="290"/>
        <v>Qtr 03</v>
      </c>
      <c r="G1675">
        <f t="shared" si="291"/>
        <v>2014</v>
      </c>
      <c r="H1675" cm="1">
        <f t="array" ref="H1675">_xlfn.SWITCH(I1675,"Sunday",1,"Monday",2,"Tuesday",3,"Wednesday",4,"Thursday",5,"Friday",6,"Saturday",7)</f>
        <v>6</v>
      </c>
      <c r="I1675" t="str">
        <f t="shared" si="292"/>
        <v>Friday</v>
      </c>
      <c r="J1675">
        <f t="shared" si="293"/>
        <v>1</v>
      </c>
      <c r="K1675">
        <f t="shared" si="294"/>
        <v>213</v>
      </c>
      <c r="L1675">
        <f t="shared" si="295"/>
        <v>31</v>
      </c>
      <c r="M1675" t="str">
        <f t="shared" si="296"/>
        <v>2014-08</v>
      </c>
    </row>
    <row r="1676" spans="1:13">
      <c r="A1676" s="1" t="str">
        <f t="shared" si="286"/>
        <v>20140802</v>
      </c>
      <c r="B1676" s="4">
        <v>41853</v>
      </c>
      <c r="C1676" s="2">
        <f t="shared" si="287"/>
        <v>8</v>
      </c>
      <c r="D1676" s="2" t="str">
        <f t="shared" si="288"/>
        <v>August</v>
      </c>
      <c r="E1676">
        <f t="shared" si="289"/>
        <v>3</v>
      </c>
      <c r="F1676" t="str">
        <f t="shared" si="290"/>
        <v>Qtr 03</v>
      </c>
      <c r="G1676">
        <f t="shared" si="291"/>
        <v>2014</v>
      </c>
      <c r="H1676" cm="1">
        <f t="array" ref="H1676">_xlfn.SWITCH(I1676,"Sunday",1,"Monday",2,"Tuesday",3,"Wednesday",4,"Thursday",5,"Friday",6,"Saturday",7)</f>
        <v>7</v>
      </c>
      <c r="I1676" t="str">
        <f t="shared" si="292"/>
        <v>Saturday</v>
      </c>
      <c r="J1676">
        <f t="shared" si="293"/>
        <v>2</v>
      </c>
      <c r="K1676">
        <f t="shared" si="294"/>
        <v>214</v>
      </c>
      <c r="L1676">
        <f t="shared" si="295"/>
        <v>31</v>
      </c>
      <c r="M1676" t="str">
        <f t="shared" si="296"/>
        <v>2014-08</v>
      </c>
    </row>
    <row r="1677" spans="1:13">
      <c r="A1677" s="1" t="str">
        <f t="shared" si="286"/>
        <v>20140803</v>
      </c>
      <c r="B1677" s="4">
        <v>41854</v>
      </c>
      <c r="C1677" s="2">
        <f t="shared" si="287"/>
        <v>8</v>
      </c>
      <c r="D1677" s="2" t="str">
        <f t="shared" si="288"/>
        <v>August</v>
      </c>
      <c r="E1677">
        <f t="shared" si="289"/>
        <v>3</v>
      </c>
      <c r="F1677" t="str">
        <f t="shared" si="290"/>
        <v>Qtr 03</v>
      </c>
      <c r="G1677">
        <f t="shared" si="291"/>
        <v>2014</v>
      </c>
      <c r="H1677" cm="1">
        <f t="array" ref="H1677">_xlfn.SWITCH(I1677,"Sunday",1,"Monday",2,"Tuesday",3,"Wednesday",4,"Thursday",5,"Friday",6,"Saturday",7)</f>
        <v>1</v>
      </c>
      <c r="I1677" t="str">
        <f t="shared" si="292"/>
        <v>Sunday</v>
      </c>
      <c r="J1677">
        <f t="shared" si="293"/>
        <v>3</v>
      </c>
      <c r="K1677">
        <f t="shared" si="294"/>
        <v>215</v>
      </c>
      <c r="L1677">
        <f t="shared" si="295"/>
        <v>32</v>
      </c>
      <c r="M1677" t="str">
        <f t="shared" si="296"/>
        <v>2014-08</v>
      </c>
    </row>
    <row r="1678" spans="1:13">
      <c r="A1678" s="1" t="str">
        <f t="shared" si="286"/>
        <v>20140804</v>
      </c>
      <c r="B1678" s="4">
        <v>41855</v>
      </c>
      <c r="C1678" s="2">
        <f t="shared" si="287"/>
        <v>8</v>
      </c>
      <c r="D1678" s="2" t="str">
        <f t="shared" si="288"/>
        <v>August</v>
      </c>
      <c r="E1678">
        <f t="shared" si="289"/>
        <v>3</v>
      </c>
      <c r="F1678" t="str">
        <f t="shared" si="290"/>
        <v>Qtr 03</v>
      </c>
      <c r="G1678">
        <f t="shared" si="291"/>
        <v>2014</v>
      </c>
      <c r="H1678" cm="1">
        <f t="array" ref="H1678">_xlfn.SWITCH(I1678,"Sunday",1,"Monday",2,"Tuesday",3,"Wednesday",4,"Thursday",5,"Friday",6,"Saturday",7)</f>
        <v>2</v>
      </c>
      <c r="I1678" t="str">
        <f t="shared" si="292"/>
        <v>Monday</v>
      </c>
      <c r="J1678">
        <f t="shared" si="293"/>
        <v>4</v>
      </c>
      <c r="K1678">
        <f t="shared" si="294"/>
        <v>216</v>
      </c>
      <c r="L1678">
        <f t="shared" si="295"/>
        <v>32</v>
      </c>
      <c r="M1678" t="str">
        <f t="shared" si="296"/>
        <v>2014-08</v>
      </c>
    </row>
    <row r="1679" spans="1:13">
      <c r="A1679" s="1" t="str">
        <f t="shared" si="286"/>
        <v>20140805</v>
      </c>
      <c r="B1679" s="4">
        <v>41856</v>
      </c>
      <c r="C1679" s="2">
        <f t="shared" si="287"/>
        <v>8</v>
      </c>
      <c r="D1679" s="2" t="str">
        <f t="shared" si="288"/>
        <v>August</v>
      </c>
      <c r="E1679">
        <f t="shared" si="289"/>
        <v>3</v>
      </c>
      <c r="F1679" t="str">
        <f t="shared" si="290"/>
        <v>Qtr 03</v>
      </c>
      <c r="G1679">
        <f t="shared" si="291"/>
        <v>2014</v>
      </c>
      <c r="H1679" cm="1">
        <f t="array" ref="H1679">_xlfn.SWITCH(I1679,"Sunday",1,"Monday",2,"Tuesday",3,"Wednesday",4,"Thursday",5,"Friday",6,"Saturday",7)</f>
        <v>3</v>
      </c>
      <c r="I1679" t="str">
        <f t="shared" si="292"/>
        <v>Tuesday</v>
      </c>
      <c r="J1679">
        <f t="shared" si="293"/>
        <v>5</v>
      </c>
      <c r="K1679">
        <f t="shared" si="294"/>
        <v>217</v>
      </c>
      <c r="L1679">
        <f t="shared" si="295"/>
        <v>32</v>
      </c>
      <c r="M1679" t="str">
        <f t="shared" si="296"/>
        <v>2014-08</v>
      </c>
    </row>
    <row r="1680" spans="1:13">
      <c r="A1680" s="1" t="str">
        <f t="shared" si="286"/>
        <v>20140806</v>
      </c>
      <c r="B1680" s="4">
        <v>41857</v>
      </c>
      <c r="C1680" s="2">
        <f t="shared" si="287"/>
        <v>8</v>
      </c>
      <c r="D1680" s="2" t="str">
        <f t="shared" si="288"/>
        <v>August</v>
      </c>
      <c r="E1680">
        <f t="shared" si="289"/>
        <v>3</v>
      </c>
      <c r="F1680" t="str">
        <f t="shared" si="290"/>
        <v>Qtr 03</v>
      </c>
      <c r="G1680">
        <f t="shared" si="291"/>
        <v>2014</v>
      </c>
      <c r="H1680" cm="1">
        <f t="array" ref="H1680">_xlfn.SWITCH(I1680,"Sunday",1,"Monday",2,"Tuesday",3,"Wednesday",4,"Thursday",5,"Friday",6,"Saturday",7)</f>
        <v>4</v>
      </c>
      <c r="I1680" t="str">
        <f t="shared" si="292"/>
        <v>Wednesday</v>
      </c>
      <c r="J1680">
        <f t="shared" si="293"/>
        <v>6</v>
      </c>
      <c r="K1680">
        <f t="shared" si="294"/>
        <v>218</v>
      </c>
      <c r="L1680">
        <f t="shared" si="295"/>
        <v>32</v>
      </c>
      <c r="M1680" t="str">
        <f t="shared" si="296"/>
        <v>2014-08</v>
      </c>
    </row>
    <row r="1681" spans="1:13">
      <c r="A1681" s="1" t="str">
        <f t="shared" si="286"/>
        <v>20140807</v>
      </c>
      <c r="B1681" s="4">
        <v>41858</v>
      </c>
      <c r="C1681" s="2">
        <f t="shared" si="287"/>
        <v>8</v>
      </c>
      <c r="D1681" s="2" t="str">
        <f t="shared" si="288"/>
        <v>August</v>
      </c>
      <c r="E1681">
        <f t="shared" si="289"/>
        <v>3</v>
      </c>
      <c r="F1681" t="str">
        <f t="shared" si="290"/>
        <v>Qtr 03</v>
      </c>
      <c r="G1681">
        <f t="shared" si="291"/>
        <v>2014</v>
      </c>
      <c r="H1681" cm="1">
        <f t="array" ref="H1681">_xlfn.SWITCH(I1681,"Sunday",1,"Monday",2,"Tuesday",3,"Wednesday",4,"Thursday",5,"Friday",6,"Saturday",7)</f>
        <v>5</v>
      </c>
      <c r="I1681" t="str">
        <f t="shared" si="292"/>
        <v>Thursday</v>
      </c>
      <c r="J1681">
        <f t="shared" si="293"/>
        <v>7</v>
      </c>
      <c r="K1681">
        <f t="shared" si="294"/>
        <v>219</v>
      </c>
      <c r="L1681">
        <f t="shared" si="295"/>
        <v>32</v>
      </c>
      <c r="M1681" t="str">
        <f t="shared" si="296"/>
        <v>2014-08</v>
      </c>
    </row>
    <row r="1682" spans="1:13">
      <c r="A1682" s="1" t="str">
        <f t="shared" si="286"/>
        <v>20140808</v>
      </c>
      <c r="B1682" s="4">
        <v>41859</v>
      </c>
      <c r="C1682" s="2">
        <f t="shared" si="287"/>
        <v>8</v>
      </c>
      <c r="D1682" s="2" t="str">
        <f t="shared" si="288"/>
        <v>August</v>
      </c>
      <c r="E1682">
        <f t="shared" si="289"/>
        <v>3</v>
      </c>
      <c r="F1682" t="str">
        <f t="shared" si="290"/>
        <v>Qtr 03</v>
      </c>
      <c r="G1682">
        <f t="shared" si="291"/>
        <v>2014</v>
      </c>
      <c r="H1682" cm="1">
        <f t="array" ref="H1682">_xlfn.SWITCH(I1682,"Sunday",1,"Monday",2,"Tuesday",3,"Wednesday",4,"Thursday",5,"Friday",6,"Saturday",7)</f>
        <v>6</v>
      </c>
      <c r="I1682" t="str">
        <f t="shared" si="292"/>
        <v>Friday</v>
      </c>
      <c r="J1682">
        <f t="shared" si="293"/>
        <v>8</v>
      </c>
      <c r="K1682">
        <f t="shared" si="294"/>
        <v>220</v>
      </c>
      <c r="L1682">
        <f t="shared" si="295"/>
        <v>32</v>
      </c>
      <c r="M1682" t="str">
        <f t="shared" si="296"/>
        <v>2014-08</v>
      </c>
    </row>
    <row r="1683" spans="1:13">
      <c r="A1683" s="1" t="str">
        <f t="shared" si="286"/>
        <v>20140809</v>
      </c>
      <c r="B1683" s="4">
        <v>41860</v>
      </c>
      <c r="C1683" s="2">
        <f t="shared" si="287"/>
        <v>8</v>
      </c>
      <c r="D1683" s="2" t="str">
        <f t="shared" si="288"/>
        <v>August</v>
      </c>
      <c r="E1683">
        <f t="shared" si="289"/>
        <v>3</v>
      </c>
      <c r="F1683" t="str">
        <f t="shared" si="290"/>
        <v>Qtr 03</v>
      </c>
      <c r="G1683">
        <f t="shared" si="291"/>
        <v>2014</v>
      </c>
      <c r="H1683" cm="1">
        <f t="array" ref="H1683">_xlfn.SWITCH(I1683,"Sunday",1,"Monday",2,"Tuesday",3,"Wednesday",4,"Thursday",5,"Friday",6,"Saturday",7)</f>
        <v>7</v>
      </c>
      <c r="I1683" t="str">
        <f t="shared" si="292"/>
        <v>Saturday</v>
      </c>
      <c r="J1683">
        <f t="shared" si="293"/>
        <v>9</v>
      </c>
      <c r="K1683">
        <f t="shared" si="294"/>
        <v>221</v>
      </c>
      <c r="L1683">
        <f t="shared" si="295"/>
        <v>32</v>
      </c>
      <c r="M1683" t="str">
        <f t="shared" si="296"/>
        <v>2014-08</v>
      </c>
    </row>
    <row r="1684" spans="1:13">
      <c r="A1684" s="1" t="str">
        <f t="shared" si="286"/>
        <v>20140810</v>
      </c>
      <c r="B1684" s="4">
        <v>41861</v>
      </c>
      <c r="C1684" s="2">
        <f t="shared" si="287"/>
        <v>8</v>
      </c>
      <c r="D1684" s="2" t="str">
        <f t="shared" si="288"/>
        <v>August</v>
      </c>
      <c r="E1684">
        <f t="shared" si="289"/>
        <v>3</v>
      </c>
      <c r="F1684" t="str">
        <f t="shared" si="290"/>
        <v>Qtr 03</v>
      </c>
      <c r="G1684">
        <f t="shared" si="291"/>
        <v>2014</v>
      </c>
      <c r="H1684" cm="1">
        <f t="array" ref="H1684">_xlfn.SWITCH(I1684,"Sunday",1,"Monday",2,"Tuesday",3,"Wednesday",4,"Thursday",5,"Friday",6,"Saturday",7)</f>
        <v>1</v>
      </c>
      <c r="I1684" t="str">
        <f t="shared" si="292"/>
        <v>Sunday</v>
      </c>
      <c r="J1684">
        <f t="shared" si="293"/>
        <v>10</v>
      </c>
      <c r="K1684">
        <f t="shared" si="294"/>
        <v>222</v>
      </c>
      <c r="L1684">
        <f t="shared" si="295"/>
        <v>33</v>
      </c>
      <c r="M1684" t="str">
        <f t="shared" si="296"/>
        <v>2014-08</v>
      </c>
    </row>
    <row r="1685" spans="1:13">
      <c r="A1685" s="1" t="str">
        <f t="shared" si="286"/>
        <v>20140811</v>
      </c>
      <c r="B1685" s="4">
        <v>41862</v>
      </c>
      <c r="C1685" s="2">
        <f t="shared" si="287"/>
        <v>8</v>
      </c>
      <c r="D1685" s="2" t="str">
        <f t="shared" si="288"/>
        <v>August</v>
      </c>
      <c r="E1685">
        <f t="shared" si="289"/>
        <v>3</v>
      </c>
      <c r="F1685" t="str">
        <f t="shared" si="290"/>
        <v>Qtr 03</v>
      </c>
      <c r="G1685">
        <f t="shared" si="291"/>
        <v>2014</v>
      </c>
      <c r="H1685" cm="1">
        <f t="array" ref="H1685">_xlfn.SWITCH(I1685,"Sunday",1,"Monday",2,"Tuesday",3,"Wednesday",4,"Thursday",5,"Friday",6,"Saturday",7)</f>
        <v>2</v>
      </c>
      <c r="I1685" t="str">
        <f t="shared" si="292"/>
        <v>Monday</v>
      </c>
      <c r="J1685">
        <f t="shared" si="293"/>
        <v>11</v>
      </c>
      <c r="K1685">
        <f t="shared" si="294"/>
        <v>223</v>
      </c>
      <c r="L1685">
        <f t="shared" si="295"/>
        <v>33</v>
      </c>
      <c r="M1685" t="str">
        <f t="shared" si="296"/>
        <v>2014-08</v>
      </c>
    </row>
    <row r="1686" spans="1:13">
      <c r="A1686" s="1" t="str">
        <f t="shared" si="286"/>
        <v>20140812</v>
      </c>
      <c r="B1686" s="4">
        <v>41863</v>
      </c>
      <c r="C1686" s="2">
        <f t="shared" si="287"/>
        <v>8</v>
      </c>
      <c r="D1686" s="2" t="str">
        <f t="shared" si="288"/>
        <v>August</v>
      </c>
      <c r="E1686">
        <f t="shared" si="289"/>
        <v>3</v>
      </c>
      <c r="F1686" t="str">
        <f t="shared" si="290"/>
        <v>Qtr 03</v>
      </c>
      <c r="G1686">
        <f t="shared" si="291"/>
        <v>2014</v>
      </c>
      <c r="H1686" cm="1">
        <f t="array" ref="H1686">_xlfn.SWITCH(I1686,"Sunday",1,"Monday",2,"Tuesday",3,"Wednesday",4,"Thursday",5,"Friday",6,"Saturday",7)</f>
        <v>3</v>
      </c>
      <c r="I1686" t="str">
        <f t="shared" si="292"/>
        <v>Tuesday</v>
      </c>
      <c r="J1686">
        <f t="shared" si="293"/>
        <v>12</v>
      </c>
      <c r="K1686">
        <f t="shared" si="294"/>
        <v>224</v>
      </c>
      <c r="L1686">
        <f t="shared" si="295"/>
        <v>33</v>
      </c>
      <c r="M1686" t="str">
        <f t="shared" si="296"/>
        <v>2014-08</v>
      </c>
    </row>
    <row r="1687" spans="1:13">
      <c r="A1687" s="1" t="str">
        <f t="shared" si="286"/>
        <v>20140813</v>
      </c>
      <c r="B1687" s="4">
        <v>41864</v>
      </c>
      <c r="C1687" s="2">
        <f t="shared" si="287"/>
        <v>8</v>
      </c>
      <c r="D1687" s="2" t="str">
        <f t="shared" si="288"/>
        <v>August</v>
      </c>
      <c r="E1687">
        <f t="shared" si="289"/>
        <v>3</v>
      </c>
      <c r="F1687" t="str">
        <f t="shared" si="290"/>
        <v>Qtr 03</v>
      </c>
      <c r="G1687">
        <f t="shared" si="291"/>
        <v>2014</v>
      </c>
      <c r="H1687" cm="1">
        <f t="array" ref="H1687">_xlfn.SWITCH(I1687,"Sunday",1,"Monday",2,"Tuesday",3,"Wednesday",4,"Thursday",5,"Friday",6,"Saturday",7)</f>
        <v>4</v>
      </c>
      <c r="I1687" t="str">
        <f t="shared" si="292"/>
        <v>Wednesday</v>
      </c>
      <c r="J1687">
        <f t="shared" si="293"/>
        <v>13</v>
      </c>
      <c r="K1687">
        <f t="shared" si="294"/>
        <v>225</v>
      </c>
      <c r="L1687">
        <f t="shared" si="295"/>
        <v>33</v>
      </c>
      <c r="M1687" t="str">
        <f t="shared" si="296"/>
        <v>2014-08</v>
      </c>
    </row>
    <row r="1688" spans="1:13">
      <c r="A1688" s="1" t="str">
        <f t="shared" si="286"/>
        <v>20140814</v>
      </c>
      <c r="B1688" s="4">
        <v>41865</v>
      </c>
      <c r="C1688" s="2">
        <f t="shared" si="287"/>
        <v>8</v>
      </c>
      <c r="D1688" s="2" t="str">
        <f t="shared" si="288"/>
        <v>August</v>
      </c>
      <c r="E1688">
        <f t="shared" si="289"/>
        <v>3</v>
      </c>
      <c r="F1688" t="str">
        <f t="shared" si="290"/>
        <v>Qtr 03</v>
      </c>
      <c r="G1688">
        <f t="shared" si="291"/>
        <v>2014</v>
      </c>
      <c r="H1688" cm="1">
        <f t="array" ref="H1688">_xlfn.SWITCH(I1688,"Sunday",1,"Monday",2,"Tuesday",3,"Wednesday",4,"Thursday",5,"Friday",6,"Saturday",7)</f>
        <v>5</v>
      </c>
      <c r="I1688" t="str">
        <f t="shared" si="292"/>
        <v>Thursday</v>
      </c>
      <c r="J1688">
        <f t="shared" si="293"/>
        <v>14</v>
      </c>
      <c r="K1688">
        <f t="shared" si="294"/>
        <v>226</v>
      </c>
      <c r="L1688">
        <f t="shared" si="295"/>
        <v>33</v>
      </c>
      <c r="M1688" t="str">
        <f t="shared" si="296"/>
        <v>2014-08</v>
      </c>
    </row>
    <row r="1689" spans="1:13">
      <c r="A1689" s="1" t="str">
        <f t="shared" si="286"/>
        <v>20140815</v>
      </c>
      <c r="B1689" s="4">
        <v>41866</v>
      </c>
      <c r="C1689" s="2">
        <f t="shared" si="287"/>
        <v>8</v>
      </c>
      <c r="D1689" s="2" t="str">
        <f t="shared" si="288"/>
        <v>August</v>
      </c>
      <c r="E1689">
        <f t="shared" si="289"/>
        <v>3</v>
      </c>
      <c r="F1689" t="str">
        <f t="shared" si="290"/>
        <v>Qtr 03</v>
      </c>
      <c r="G1689">
        <f t="shared" si="291"/>
        <v>2014</v>
      </c>
      <c r="H1689" cm="1">
        <f t="array" ref="H1689">_xlfn.SWITCH(I1689,"Sunday",1,"Monday",2,"Tuesday",3,"Wednesday",4,"Thursday",5,"Friday",6,"Saturday",7)</f>
        <v>6</v>
      </c>
      <c r="I1689" t="str">
        <f t="shared" si="292"/>
        <v>Friday</v>
      </c>
      <c r="J1689">
        <f t="shared" si="293"/>
        <v>15</v>
      </c>
      <c r="K1689">
        <f t="shared" si="294"/>
        <v>227</v>
      </c>
      <c r="L1689">
        <f t="shared" si="295"/>
        <v>33</v>
      </c>
      <c r="M1689" t="str">
        <f t="shared" si="296"/>
        <v>2014-08</v>
      </c>
    </row>
    <row r="1690" spans="1:13">
      <c r="A1690" s="1" t="str">
        <f t="shared" si="286"/>
        <v>20140816</v>
      </c>
      <c r="B1690" s="4">
        <v>41867</v>
      </c>
      <c r="C1690" s="2">
        <f t="shared" si="287"/>
        <v>8</v>
      </c>
      <c r="D1690" s="2" t="str">
        <f t="shared" si="288"/>
        <v>August</v>
      </c>
      <c r="E1690">
        <f t="shared" si="289"/>
        <v>3</v>
      </c>
      <c r="F1690" t="str">
        <f t="shared" si="290"/>
        <v>Qtr 03</v>
      </c>
      <c r="G1690">
        <f t="shared" si="291"/>
        <v>2014</v>
      </c>
      <c r="H1690" cm="1">
        <f t="array" ref="H1690">_xlfn.SWITCH(I1690,"Sunday",1,"Monday",2,"Tuesday",3,"Wednesday",4,"Thursday",5,"Friday",6,"Saturday",7)</f>
        <v>7</v>
      </c>
      <c r="I1690" t="str">
        <f t="shared" si="292"/>
        <v>Saturday</v>
      </c>
      <c r="J1690">
        <f t="shared" si="293"/>
        <v>16</v>
      </c>
      <c r="K1690">
        <f t="shared" si="294"/>
        <v>228</v>
      </c>
      <c r="L1690">
        <f t="shared" si="295"/>
        <v>33</v>
      </c>
      <c r="M1690" t="str">
        <f t="shared" si="296"/>
        <v>2014-08</v>
      </c>
    </row>
    <row r="1691" spans="1:13">
      <c r="A1691" s="1" t="str">
        <f t="shared" si="286"/>
        <v>20140817</v>
      </c>
      <c r="B1691" s="4">
        <v>41868</v>
      </c>
      <c r="C1691" s="2">
        <f t="shared" si="287"/>
        <v>8</v>
      </c>
      <c r="D1691" s="2" t="str">
        <f t="shared" si="288"/>
        <v>August</v>
      </c>
      <c r="E1691">
        <f t="shared" si="289"/>
        <v>3</v>
      </c>
      <c r="F1691" t="str">
        <f t="shared" si="290"/>
        <v>Qtr 03</v>
      </c>
      <c r="G1691">
        <f t="shared" si="291"/>
        <v>2014</v>
      </c>
      <c r="H1691" cm="1">
        <f t="array" ref="H1691">_xlfn.SWITCH(I1691,"Sunday",1,"Monday",2,"Tuesday",3,"Wednesday",4,"Thursday",5,"Friday",6,"Saturday",7)</f>
        <v>1</v>
      </c>
      <c r="I1691" t="str">
        <f t="shared" si="292"/>
        <v>Sunday</v>
      </c>
      <c r="J1691">
        <f t="shared" si="293"/>
        <v>17</v>
      </c>
      <c r="K1691">
        <f t="shared" si="294"/>
        <v>229</v>
      </c>
      <c r="L1691">
        <f t="shared" si="295"/>
        <v>34</v>
      </c>
      <c r="M1691" t="str">
        <f t="shared" si="296"/>
        <v>2014-08</v>
      </c>
    </row>
    <row r="1692" spans="1:13">
      <c r="A1692" s="1" t="str">
        <f t="shared" si="286"/>
        <v>20140818</v>
      </c>
      <c r="B1692" s="4">
        <v>41869</v>
      </c>
      <c r="C1692" s="2">
        <f t="shared" si="287"/>
        <v>8</v>
      </c>
      <c r="D1692" s="2" t="str">
        <f t="shared" si="288"/>
        <v>August</v>
      </c>
      <c r="E1692">
        <f t="shared" si="289"/>
        <v>3</v>
      </c>
      <c r="F1692" t="str">
        <f t="shared" si="290"/>
        <v>Qtr 03</v>
      </c>
      <c r="G1692">
        <f t="shared" si="291"/>
        <v>2014</v>
      </c>
      <c r="H1692" cm="1">
        <f t="array" ref="H1692">_xlfn.SWITCH(I1692,"Sunday",1,"Monday",2,"Tuesday",3,"Wednesday",4,"Thursday",5,"Friday",6,"Saturday",7)</f>
        <v>2</v>
      </c>
      <c r="I1692" t="str">
        <f t="shared" si="292"/>
        <v>Monday</v>
      </c>
      <c r="J1692">
        <f t="shared" si="293"/>
        <v>18</v>
      </c>
      <c r="K1692">
        <f t="shared" si="294"/>
        <v>230</v>
      </c>
      <c r="L1692">
        <f t="shared" si="295"/>
        <v>34</v>
      </c>
      <c r="M1692" t="str">
        <f t="shared" si="296"/>
        <v>2014-08</v>
      </c>
    </row>
    <row r="1693" spans="1:13">
      <c r="A1693" s="1" t="str">
        <f t="shared" si="286"/>
        <v>20140819</v>
      </c>
      <c r="B1693" s="4">
        <v>41870</v>
      </c>
      <c r="C1693" s="2">
        <f t="shared" si="287"/>
        <v>8</v>
      </c>
      <c r="D1693" s="2" t="str">
        <f t="shared" si="288"/>
        <v>August</v>
      </c>
      <c r="E1693">
        <f t="shared" si="289"/>
        <v>3</v>
      </c>
      <c r="F1693" t="str">
        <f t="shared" si="290"/>
        <v>Qtr 03</v>
      </c>
      <c r="G1693">
        <f t="shared" si="291"/>
        <v>2014</v>
      </c>
      <c r="H1693" cm="1">
        <f t="array" ref="H1693">_xlfn.SWITCH(I1693,"Sunday",1,"Monday",2,"Tuesday",3,"Wednesday",4,"Thursday",5,"Friday",6,"Saturday",7)</f>
        <v>3</v>
      </c>
      <c r="I1693" t="str">
        <f t="shared" si="292"/>
        <v>Tuesday</v>
      </c>
      <c r="J1693">
        <f t="shared" si="293"/>
        <v>19</v>
      </c>
      <c r="K1693">
        <f t="shared" si="294"/>
        <v>231</v>
      </c>
      <c r="L1693">
        <f t="shared" si="295"/>
        <v>34</v>
      </c>
      <c r="M1693" t="str">
        <f t="shared" si="296"/>
        <v>2014-08</v>
      </c>
    </row>
    <row r="1694" spans="1:13">
      <c r="A1694" s="1" t="str">
        <f t="shared" si="286"/>
        <v>20140820</v>
      </c>
      <c r="B1694" s="4">
        <v>41871</v>
      </c>
      <c r="C1694" s="2">
        <f t="shared" si="287"/>
        <v>8</v>
      </c>
      <c r="D1694" s="2" t="str">
        <f t="shared" si="288"/>
        <v>August</v>
      </c>
      <c r="E1694">
        <f t="shared" si="289"/>
        <v>3</v>
      </c>
      <c r="F1694" t="str">
        <f t="shared" si="290"/>
        <v>Qtr 03</v>
      </c>
      <c r="G1694">
        <f t="shared" si="291"/>
        <v>2014</v>
      </c>
      <c r="H1694" cm="1">
        <f t="array" ref="H1694">_xlfn.SWITCH(I1694,"Sunday",1,"Monday",2,"Tuesday",3,"Wednesday",4,"Thursday",5,"Friday",6,"Saturday",7)</f>
        <v>4</v>
      </c>
      <c r="I1694" t="str">
        <f t="shared" si="292"/>
        <v>Wednesday</v>
      </c>
      <c r="J1694">
        <f t="shared" si="293"/>
        <v>20</v>
      </c>
      <c r="K1694">
        <f t="shared" si="294"/>
        <v>232</v>
      </c>
      <c r="L1694">
        <f t="shared" si="295"/>
        <v>34</v>
      </c>
      <c r="M1694" t="str">
        <f t="shared" si="296"/>
        <v>2014-08</v>
      </c>
    </row>
    <row r="1695" spans="1:13">
      <c r="A1695" s="1" t="str">
        <f t="shared" si="286"/>
        <v>20140821</v>
      </c>
      <c r="B1695" s="4">
        <v>41872</v>
      </c>
      <c r="C1695" s="2">
        <f t="shared" si="287"/>
        <v>8</v>
      </c>
      <c r="D1695" s="2" t="str">
        <f t="shared" si="288"/>
        <v>August</v>
      </c>
      <c r="E1695">
        <f t="shared" si="289"/>
        <v>3</v>
      </c>
      <c r="F1695" t="str">
        <f t="shared" si="290"/>
        <v>Qtr 03</v>
      </c>
      <c r="G1695">
        <f t="shared" si="291"/>
        <v>2014</v>
      </c>
      <c r="H1695" cm="1">
        <f t="array" ref="H1695">_xlfn.SWITCH(I1695,"Sunday",1,"Monday",2,"Tuesday",3,"Wednesday",4,"Thursday",5,"Friday",6,"Saturday",7)</f>
        <v>5</v>
      </c>
      <c r="I1695" t="str">
        <f t="shared" si="292"/>
        <v>Thursday</v>
      </c>
      <c r="J1695">
        <f t="shared" si="293"/>
        <v>21</v>
      </c>
      <c r="K1695">
        <f t="shared" si="294"/>
        <v>233</v>
      </c>
      <c r="L1695">
        <f t="shared" si="295"/>
        <v>34</v>
      </c>
      <c r="M1695" t="str">
        <f t="shared" si="296"/>
        <v>2014-08</v>
      </c>
    </row>
    <row r="1696" spans="1:13">
      <c r="A1696" s="1" t="str">
        <f t="shared" si="286"/>
        <v>20140822</v>
      </c>
      <c r="B1696" s="4">
        <v>41873</v>
      </c>
      <c r="C1696" s="2">
        <f t="shared" si="287"/>
        <v>8</v>
      </c>
      <c r="D1696" s="2" t="str">
        <f t="shared" si="288"/>
        <v>August</v>
      </c>
      <c r="E1696">
        <f t="shared" si="289"/>
        <v>3</v>
      </c>
      <c r="F1696" t="str">
        <f t="shared" si="290"/>
        <v>Qtr 03</v>
      </c>
      <c r="G1696">
        <f t="shared" si="291"/>
        <v>2014</v>
      </c>
      <c r="H1696" cm="1">
        <f t="array" ref="H1696">_xlfn.SWITCH(I1696,"Sunday",1,"Monday",2,"Tuesday",3,"Wednesday",4,"Thursday",5,"Friday",6,"Saturday",7)</f>
        <v>6</v>
      </c>
      <c r="I1696" t="str">
        <f t="shared" si="292"/>
        <v>Friday</v>
      </c>
      <c r="J1696">
        <f t="shared" si="293"/>
        <v>22</v>
      </c>
      <c r="K1696">
        <f t="shared" si="294"/>
        <v>234</v>
      </c>
      <c r="L1696">
        <f t="shared" si="295"/>
        <v>34</v>
      </c>
      <c r="M1696" t="str">
        <f t="shared" si="296"/>
        <v>2014-08</v>
      </c>
    </row>
    <row r="1697" spans="1:13">
      <c r="A1697" s="1" t="str">
        <f t="shared" si="286"/>
        <v>20140823</v>
      </c>
      <c r="B1697" s="4">
        <v>41874</v>
      </c>
      <c r="C1697" s="2">
        <f t="shared" si="287"/>
        <v>8</v>
      </c>
      <c r="D1697" s="2" t="str">
        <f t="shared" si="288"/>
        <v>August</v>
      </c>
      <c r="E1697">
        <f t="shared" si="289"/>
        <v>3</v>
      </c>
      <c r="F1697" t="str">
        <f t="shared" si="290"/>
        <v>Qtr 03</v>
      </c>
      <c r="G1697">
        <f t="shared" si="291"/>
        <v>2014</v>
      </c>
      <c r="H1697" cm="1">
        <f t="array" ref="H1697">_xlfn.SWITCH(I1697,"Sunday",1,"Monday",2,"Tuesday",3,"Wednesday",4,"Thursday",5,"Friday",6,"Saturday",7)</f>
        <v>7</v>
      </c>
      <c r="I1697" t="str">
        <f t="shared" si="292"/>
        <v>Saturday</v>
      </c>
      <c r="J1697">
        <f t="shared" si="293"/>
        <v>23</v>
      </c>
      <c r="K1697">
        <f t="shared" si="294"/>
        <v>235</v>
      </c>
      <c r="L1697">
        <f t="shared" si="295"/>
        <v>34</v>
      </c>
      <c r="M1697" t="str">
        <f t="shared" si="296"/>
        <v>2014-08</v>
      </c>
    </row>
    <row r="1698" spans="1:13">
      <c r="A1698" s="1" t="str">
        <f t="shared" si="286"/>
        <v>20140824</v>
      </c>
      <c r="B1698" s="4">
        <v>41875</v>
      </c>
      <c r="C1698" s="2">
        <f t="shared" si="287"/>
        <v>8</v>
      </c>
      <c r="D1698" s="2" t="str">
        <f t="shared" si="288"/>
        <v>August</v>
      </c>
      <c r="E1698">
        <f t="shared" si="289"/>
        <v>3</v>
      </c>
      <c r="F1698" t="str">
        <f t="shared" si="290"/>
        <v>Qtr 03</v>
      </c>
      <c r="G1698">
        <f t="shared" si="291"/>
        <v>2014</v>
      </c>
      <c r="H1698" cm="1">
        <f t="array" ref="H1698">_xlfn.SWITCH(I1698,"Sunday",1,"Monday",2,"Tuesday",3,"Wednesday",4,"Thursday",5,"Friday",6,"Saturday",7)</f>
        <v>1</v>
      </c>
      <c r="I1698" t="str">
        <f t="shared" si="292"/>
        <v>Sunday</v>
      </c>
      <c r="J1698">
        <f t="shared" si="293"/>
        <v>24</v>
      </c>
      <c r="K1698">
        <f t="shared" si="294"/>
        <v>236</v>
      </c>
      <c r="L1698">
        <f t="shared" si="295"/>
        <v>35</v>
      </c>
      <c r="M1698" t="str">
        <f t="shared" si="296"/>
        <v>2014-08</v>
      </c>
    </row>
    <row r="1699" spans="1:13">
      <c r="A1699" s="1" t="str">
        <f t="shared" si="286"/>
        <v>20140825</v>
      </c>
      <c r="B1699" s="4">
        <v>41876</v>
      </c>
      <c r="C1699" s="2">
        <f t="shared" si="287"/>
        <v>8</v>
      </c>
      <c r="D1699" s="2" t="str">
        <f t="shared" si="288"/>
        <v>August</v>
      </c>
      <c r="E1699">
        <f t="shared" si="289"/>
        <v>3</v>
      </c>
      <c r="F1699" t="str">
        <f t="shared" si="290"/>
        <v>Qtr 03</v>
      </c>
      <c r="G1699">
        <f t="shared" si="291"/>
        <v>2014</v>
      </c>
      <c r="H1699" cm="1">
        <f t="array" ref="H1699">_xlfn.SWITCH(I1699,"Sunday",1,"Monday",2,"Tuesday",3,"Wednesday",4,"Thursday",5,"Friday",6,"Saturday",7)</f>
        <v>2</v>
      </c>
      <c r="I1699" t="str">
        <f t="shared" si="292"/>
        <v>Monday</v>
      </c>
      <c r="J1699">
        <f t="shared" si="293"/>
        <v>25</v>
      </c>
      <c r="K1699">
        <f t="shared" si="294"/>
        <v>237</v>
      </c>
      <c r="L1699">
        <f t="shared" si="295"/>
        <v>35</v>
      </c>
      <c r="M1699" t="str">
        <f t="shared" si="296"/>
        <v>2014-08</v>
      </c>
    </row>
    <row r="1700" spans="1:13">
      <c r="A1700" s="1" t="str">
        <f t="shared" si="286"/>
        <v>20140826</v>
      </c>
      <c r="B1700" s="4">
        <v>41877</v>
      </c>
      <c r="C1700" s="2">
        <f t="shared" si="287"/>
        <v>8</v>
      </c>
      <c r="D1700" s="2" t="str">
        <f t="shared" si="288"/>
        <v>August</v>
      </c>
      <c r="E1700">
        <f t="shared" si="289"/>
        <v>3</v>
      </c>
      <c r="F1700" t="str">
        <f t="shared" si="290"/>
        <v>Qtr 03</v>
      </c>
      <c r="G1700">
        <f t="shared" si="291"/>
        <v>2014</v>
      </c>
      <c r="H1700" cm="1">
        <f t="array" ref="H1700">_xlfn.SWITCH(I1700,"Sunday",1,"Monday",2,"Tuesday",3,"Wednesday",4,"Thursday",5,"Friday",6,"Saturday",7)</f>
        <v>3</v>
      </c>
      <c r="I1700" t="str">
        <f t="shared" si="292"/>
        <v>Tuesday</v>
      </c>
      <c r="J1700">
        <f t="shared" si="293"/>
        <v>26</v>
      </c>
      <c r="K1700">
        <f t="shared" si="294"/>
        <v>238</v>
      </c>
      <c r="L1700">
        <f t="shared" si="295"/>
        <v>35</v>
      </c>
      <c r="M1700" t="str">
        <f t="shared" si="296"/>
        <v>2014-08</v>
      </c>
    </row>
    <row r="1701" spans="1:13">
      <c r="A1701" s="1" t="str">
        <f t="shared" si="286"/>
        <v>20140827</v>
      </c>
      <c r="B1701" s="4">
        <v>41878</v>
      </c>
      <c r="C1701" s="2">
        <f t="shared" si="287"/>
        <v>8</v>
      </c>
      <c r="D1701" s="2" t="str">
        <f t="shared" si="288"/>
        <v>August</v>
      </c>
      <c r="E1701">
        <f t="shared" si="289"/>
        <v>3</v>
      </c>
      <c r="F1701" t="str">
        <f t="shared" si="290"/>
        <v>Qtr 03</v>
      </c>
      <c r="G1701">
        <f t="shared" si="291"/>
        <v>2014</v>
      </c>
      <c r="H1701" cm="1">
        <f t="array" ref="H1701">_xlfn.SWITCH(I1701,"Sunday",1,"Monday",2,"Tuesday",3,"Wednesday",4,"Thursday",5,"Friday",6,"Saturday",7)</f>
        <v>4</v>
      </c>
      <c r="I1701" t="str">
        <f t="shared" si="292"/>
        <v>Wednesday</v>
      </c>
      <c r="J1701">
        <f t="shared" si="293"/>
        <v>27</v>
      </c>
      <c r="K1701">
        <f t="shared" si="294"/>
        <v>239</v>
      </c>
      <c r="L1701">
        <f t="shared" si="295"/>
        <v>35</v>
      </c>
      <c r="M1701" t="str">
        <f t="shared" si="296"/>
        <v>2014-08</v>
      </c>
    </row>
    <row r="1702" spans="1:13">
      <c r="A1702" s="1" t="str">
        <f t="shared" si="286"/>
        <v>20140828</v>
      </c>
      <c r="B1702" s="4">
        <v>41879</v>
      </c>
      <c r="C1702" s="2">
        <f t="shared" si="287"/>
        <v>8</v>
      </c>
      <c r="D1702" s="2" t="str">
        <f t="shared" si="288"/>
        <v>August</v>
      </c>
      <c r="E1702">
        <f t="shared" si="289"/>
        <v>3</v>
      </c>
      <c r="F1702" t="str">
        <f t="shared" si="290"/>
        <v>Qtr 03</v>
      </c>
      <c r="G1702">
        <f t="shared" si="291"/>
        <v>2014</v>
      </c>
      <c r="H1702" cm="1">
        <f t="array" ref="H1702">_xlfn.SWITCH(I1702,"Sunday",1,"Monday",2,"Tuesday",3,"Wednesday",4,"Thursday",5,"Friday",6,"Saturday",7)</f>
        <v>5</v>
      </c>
      <c r="I1702" t="str">
        <f t="shared" si="292"/>
        <v>Thursday</v>
      </c>
      <c r="J1702">
        <f t="shared" si="293"/>
        <v>28</v>
      </c>
      <c r="K1702">
        <f t="shared" si="294"/>
        <v>240</v>
      </c>
      <c r="L1702">
        <f t="shared" si="295"/>
        <v>35</v>
      </c>
      <c r="M1702" t="str">
        <f t="shared" si="296"/>
        <v>2014-08</v>
      </c>
    </row>
    <row r="1703" spans="1:13">
      <c r="A1703" s="1" t="str">
        <f t="shared" si="286"/>
        <v>20140829</v>
      </c>
      <c r="B1703" s="4">
        <v>41880</v>
      </c>
      <c r="C1703" s="2">
        <f t="shared" si="287"/>
        <v>8</v>
      </c>
      <c r="D1703" s="2" t="str">
        <f t="shared" si="288"/>
        <v>August</v>
      </c>
      <c r="E1703">
        <f t="shared" si="289"/>
        <v>3</v>
      </c>
      <c r="F1703" t="str">
        <f t="shared" si="290"/>
        <v>Qtr 03</v>
      </c>
      <c r="G1703">
        <f t="shared" si="291"/>
        <v>2014</v>
      </c>
      <c r="H1703" cm="1">
        <f t="array" ref="H1703">_xlfn.SWITCH(I1703,"Sunday",1,"Monday",2,"Tuesday",3,"Wednesday",4,"Thursday",5,"Friday",6,"Saturday",7)</f>
        <v>6</v>
      </c>
      <c r="I1703" t="str">
        <f t="shared" si="292"/>
        <v>Friday</v>
      </c>
      <c r="J1703">
        <f t="shared" si="293"/>
        <v>29</v>
      </c>
      <c r="K1703">
        <f t="shared" si="294"/>
        <v>241</v>
      </c>
      <c r="L1703">
        <f t="shared" si="295"/>
        <v>35</v>
      </c>
      <c r="M1703" t="str">
        <f t="shared" si="296"/>
        <v>2014-08</v>
      </c>
    </row>
    <row r="1704" spans="1:13">
      <c r="A1704" s="1" t="str">
        <f t="shared" si="286"/>
        <v>20140830</v>
      </c>
      <c r="B1704" s="4">
        <v>41881</v>
      </c>
      <c r="C1704" s="2">
        <f t="shared" si="287"/>
        <v>8</v>
      </c>
      <c r="D1704" s="2" t="str">
        <f t="shared" si="288"/>
        <v>August</v>
      </c>
      <c r="E1704">
        <f t="shared" si="289"/>
        <v>3</v>
      </c>
      <c r="F1704" t="str">
        <f t="shared" si="290"/>
        <v>Qtr 03</v>
      </c>
      <c r="G1704">
        <f t="shared" si="291"/>
        <v>2014</v>
      </c>
      <c r="H1704" cm="1">
        <f t="array" ref="H1704">_xlfn.SWITCH(I1704,"Sunday",1,"Monday",2,"Tuesday",3,"Wednesday",4,"Thursday",5,"Friday",6,"Saturday",7)</f>
        <v>7</v>
      </c>
      <c r="I1704" t="str">
        <f t="shared" si="292"/>
        <v>Saturday</v>
      </c>
      <c r="J1704">
        <f t="shared" si="293"/>
        <v>30</v>
      </c>
      <c r="K1704">
        <f t="shared" si="294"/>
        <v>242</v>
      </c>
      <c r="L1704">
        <f t="shared" si="295"/>
        <v>35</v>
      </c>
      <c r="M1704" t="str">
        <f t="shared" si="296"/>
        <v>2014-08</v>
      </c>
    </row>
    <row r="1705" spans="1:13">
      <c r="A1705" s="1" t="str">
        <f t="shared" si="286"/>
        <v>20140831</v>
      </c>
      <c r="B1705" s="4">
        <v>41882</v>
      </c>
      <c r="C1705" s="2">
        <f t="shared" si="287"/>
        <v>8</v>
      </c>
      <c r="D1705" s="2" t="str">
        <f t="shared" si="288"/>
        <v>August</v>
      </c>
      <c r="E1705">
        <f t="shared" si="289"/>
        <v>3</v>
      </c>
      <c r="F1705" t="str">
        <f t="shared" si="290"/>
        <v>Qtr 03</v>
      </c>
      <c r="G1705">
        <f t="shared" si="291"/>
        <v>2014</v>
      </c>
      <c r="H1705" cm="1">
        <f t="array" ref="H1705">_xlfn.SWITCH(I1705,"Sunday",1,"Monday",2,"Tuesday",3,"Wednesday",4,"Thursday",5,"Friday",6,"Saturday",7)</f>
        <v>1</v>
      </c>
      <c r="I1705" t="str">
        <f t="shared" si="292"/>
        <v>Sunday</v>
      </c>
      <c r="J1705">
        <f t="shared" si="293"/>
        <v>31</v>
      </c>
      <c r="K1705">
        <f t="shared" si="294"/>
        <v>243</v>
      </c>
      <c r="L1705">
        <f t="shared" si="295"/>
        <v>36</v>
      </c>
      <c r="M1705" t="str">
        <f t="shared" si="296"/>
        <v>2014-08</v>
      </c>
    </row>
    <row r="1706" spans="1:13">
      <c r="A1706" s="1" t="str">
        <f t="shared" si="286"/>
        <v>20140901</v>
      </c>
      <c r="B1706" s="4">
        <v>41883</v>
      </c>
      <c r="C1706" s="2">
        <f t="shared" si="287"/>
        <v>9</v>
      </c>
      <c r="D1706" s="2" t="str">
        <f t="shared" si="288"/>
        <v>September</v>
      </c>
      <c r="E1706">
        <f t="shared" si="289"/>
        <v>3</v>
      </c>
      <c r="F1706" t="str">
        <f t="shared" si="290"/>
        <v>Qtr 03</v>
      </c>
      <c r="G1706">
        <f t="shared" si="291"/>
        <v>2014</v>
      </c>
      <c r="H1706" cm="1">
        <f t="array" ref="H1706">_xlfn.SWITCH(I1706,"Sunday",1,"Monday",2,"Tuesday",3,"Wednesday",4,"Thursday",5,"Friday",6,"Saturday",7)</f>
        <v>2</v>
      </c>
      <c r="I1706" t="str">
        <f t="shared" si="292"/>
        <v>Monday</v>
      </c>
      <c r="J1706">
        <f t="shared" si="293"/>
        <v>1</v>
      </c>
      <c r="K1706">
        <f t="shared" si="294"/>
        <v>244</v>
      </c>
      <c r="L1706">
        <f t="shared" si="295"/>
        <v>36</v>
      </c>
      <c r="M1706" t="str">
        <f t="shared" si="296"/>
        <v>2014-09</v>
      </c>
    </row>
    <row r="1707" spans="1:13">
      <c r="A1707" s="1" t="str">
        <f t="shared" si="286"/>
        <v>20140902</v>
      </c>
      <c r="B1707" s="4">
        <v>41884</v>
      </c>
      <c r="C1707" s="2">
        <f t="shared" si="287"/>
        <v>9</v>
      </c>
      <c r="D1707" s="2" t="str">
        <f t="shared" si="288"/>
        <v>September</v>
      </c>
      <c r="E1707">
        <f t="shared" si="289"/>
        <v>3</v>
      </c>
      <c r="F1707" t="str">
        <f t="shared" si="290"/>
        <v>Qtr 03</v>
      </c>
      <c r="G1707">
        <f t="shared" si="291"/>
        <v>2014</v>
      </c>
      <c r="H1707" cm="1">
        <f t="array" ref="H1707">_xlfn.SWITCH(I1707,"Sunday",1,"Monday",2,"Tuesday",3,"Wednesday",4,"Thursday",5,"Friday",6,"Saturday",7)</f>
        <v>3</v>
      </c>
      <c r="I1707" t="str">
        <f t="shared" si="292"/>
        <v>Tuesday</v>
      </c>
      <c r="J1707">
        <f t="shared" si="293"/>
        <v>2</v>
      </c>
      <c r="K1707">
        <f t="shared" si="294"/>
        <v>245</v>
      </c>
      <c r="L1707">
        <f t="shared" si="295"/>
        <v>36</v>
      </c>
      <c r="M1707" t="str">
        <f t="shared" si="296"/>
        <v>2014-09</v>
      </c>
    </row>
    <row r="1708" spans="1:13">
      <c r="A1708" s="1" t="str">
        <f t="shared" si="286"/>
        <v>20140903</v>
      </c>
      <c r="B1708" s="4">
        <v>41885</v>
      </c>
      <c r="C1708" s="2">
        <f t="shared" si="287"/>
        <v>9</v>
      </c>
      <c r="D1708" s="2" t="str">
        <f t="shared" si="288"/>
        <v>September</v>
      </c>
      <c r="E1708">
        <f t="shared" si="289"/>
        <v>3</v>
      </c>
      <c r="F1708" t="str">
        <f t="shared" si="290"/>
        <v>Qtr 03</v>
      </c>
      <c r="G1708">
        <f t="shared" si="291"/>
        <v>2014</v>
      </c>
      <c r="H1708" cm="1">
        <f t="array" ref="H1708">_xlfn.SWITCH(I1708,"Sunday",1,"Monday",2,"Tuesday",3,"Wednesday",4,"Thursday",5,"Friday",6,"Saturday",7)</f>
        <v>4</v>
      </c>
      <c r="I1708" t="str">
        <f t="shared" si="292"/>
        <v>Wednesday</v>
      </c>
      <c r="J1708">
        <f t="shared" si="293"/>
        <v>3</v>
      </c>
      <c r="K1708">
        <f t="shared" si="294"/>
        <v>246</v>
      </c>
      <c r="L1708">
        <f t="shared" si="295"/>
        <v>36</v>
      </c>
      <c r="M1708" t="str">
        <f t="shared" si="296"/>
        <v>2014-09</v>
      </c>
    </row>
    <row r="1709" spans="1:13">
      <c r="A1709" s="1" t="str">
        <f t="shared" si="286"/>
        <v>20140904</v>
      </c>
      <c r="B1709" s="4">
        <v>41886</v>
      </c>
      <c r="C1709" s="2">
        <f t="shared" si="287"/>
        <v>9</v>
      </c>
      <c r="D1709" s="2" t="str">
        <f t="shared" si="288"/>
        <v>September</v>
      </c>
      <c r="E1709">
        <f t="shared" si="289"/>
        <v>3</v>
      </c>
      <c r="F1709" t="str">
        <f t="shared" si="290"/>
        <v>Qtr 03</v>
      </c>
      <c r="G1709">
        <f t="shared" si="291"/>
        <v>2014</v>
      </c>
      <c r="H1709" cm="1">
        <f t="array" ref="H1709">_xlfn.SWITCH(I1709,"Sunday",1,"Monday",2,"Tuesday",3,"Wednesday",4,"Thursday",5,"Friday",6,"Saturday",7)</f>
        <v>5</v>
      </c>
      <c r="I1709" t="str">
        <f t="shared" si="292"/>
        <v>Thursday</v>
      </c>
      <c r="J1709">
        <f t="shared" si="293"/>
        <v>4</v>
      </c>
      <c r="K1709">
        <f t="shared" si="294"/>
        <v>247</v>
      </c>
      <c r="L1709">
        <f t="shared" si="295"/>
        <v>36</v>
      </c>
      <c r="M1709" t="str">
        <f t="shared" si="296"/>
        <v>2014-09</v>
      </c>
    </row>
    <row r="1710" spans="1:13">
      <c r="A1710" s="1" t="str">
        <f t="shared" si="286"/>
        <v>20140905</v>
      </c>
      <c r="B1710" s="4">
        <v>41887</v>
      </c>
      <c r="C1710" s="2">
        <f t="shared" si="287"/>
        <v>9</v>
      </c>
      <c r="D1710" s="2" t="str">
        <f t="shared" si="288"/>
        <v>September</v>
      </c>
      <c r="E1710">
        <f t="shared" si="289"/>
        <v>3</v>
      </c>
      <c r="F1710" t="str">
        <f t="shared" si="290"/>
        <v>Qtr 03</v>
      </c>
      <c r="G1710">
        <f t="shared" si="291"/>
        <v>2014</v>
      </c>
      <c r="H1710" cm="1">
        <f t="array" ref="H1710">_xlfn.SWITCH(I1710,"Sunday",1,"Monday",2,"Tuesday",3,"Wednesday",4,"Thursday",5,"Friday",6,"Saturday",7)</f>
        <v>6</v>
      </c>
      <c r="I1710" t="str">
        <f t="shared" si="292"/>
        <v>Friday</v>
      </c>
      <c r="J1710">
        <f t="shared" si="293"/>
        <v>5</v>
      </c>
      <c r="K1710">
        <f t="shared" si="294"/>
        <v>248</v>
      </c>
      <c r="L1710">
        <f t="shared" si="295"/>
        <v>36</v>
      </c>
      <c r="M1710" t="str">
        <f t="shared" si="296"/>
        <v>2014-09</v>
      </c>
    </row>
    <row r="1711" spans="1:13">
      <c r="A1711" s="1" t="str">
        <f t="shared" si="286"/>
        <v>20140906</v>
      </c>
      <c r="B1711" s="4">
        <v>41888</v>
      </c>
      <c r="C1711" s="2">
        <f t="shared" si="287"/>
        <v>9</v>
      </c>
      <c r="D1711" s="2" t="str">
        <f t="shared" si="288"/>
        <v>September</v>
      </c>
      <c r="E1711">
        <f t="shared" si="289"/>
        <v>3</v>
      </c>
      <c r="F1711" t="str">
        <f t="shared" si="290"/>
        <v>Qtr 03</v>
      </c>
      <c r="G1711">
        <f t="shared" si="291"/>
        <v>2014</v>
      </c>
      <c r="H1711" cm="1">
        <f t="array" ref="H1711">_xlfn.SWITCH(I1711,"Sunday",1,"Monday",2,"Tuesday",3,"Wednesday",4,"Thursday",5,"Friday",6,"Saturday",7)</f>
        <v>7</v>
      </c>
      <c r="I1711" t="str">
        <f t="shared" si="292"/>
        <v>Saturday</v>
      </c>
      <c r="J1711">
        <f t="shared" si="293"/>
        <v>6</v>
      </c>
      <c r="K1711">
        <f t="shared" si="294"/>
        <v>249</v>
      </c>
      <c r="L1711">
        <f t="shared" si="295"/>
        <v>36</v>
      </c>
      <c r="M1711" t="str">
        <f t="shared" si="296"/>
        <v>2014-09</v>
      </c>
    </row>
    <row r="1712" spans="1:13">
      <c r="A1712" s="1" t="str">
        <f t="shared" si="286"/>
        <v>20140907</v>
      </c>
      <c r="B1712" s="4">
        <v>41889</v>
      </c>
      <c r="C1712" s="2">
        <f t="shared" si="287"/>
        <v>9</v>
      </c>
      <c r="D1712" s="2" t="str">
        <f t="shared" si="288"/>
        <v>September</v>
      </c>
      <c r="E1712">
        <f t="shared" si="289"/>
        <v>3</v>
      </c>
      <c r="F1712" t="str">
        <f t="shared" si="290"/>
        <v>Qtr 03</v>
      </c>
      <c r="G1712">
        <f t="shared" si="291"/>
        <v>2014</v>
      </c>
      <c r="H1712" cm="1">
        <f t="array" ref="H1712">_xlfn.SWITCH(I1712,"Sunday",1,"Monday",2,"Tuesday",3,"Wednesday",4,"Thursday",5,"Friday",6,"Saturday",7)</f>
        <v>1</v>
      </c>
      <c r="I1712" t="str">
        <f t="shared" si="292"/>
        <v>Sunday</v>
      </c>
      <c r="J1712">
        <f t="shared" si="293"/>
        <v>7</v>
      </c>
      <c r="K1712">
        <f t="shared" si="294"/>
        <v>250</v>
      </c>
      <c r="L1712">
        <f t="shared" si="295"/>
        <v>37</v>
      </c>
      <c r="M1712" t="str">
        <f t="shared" si="296"/>
        <v>2014-09</v>
      </c>
    </row>
    <row r="1713" spans="1:13">
      <c r="A1713" s="1" t="str">
        <f t="shared" si="286"/>
        <v>20140908</v>
      </c>
      <c r="B1713" s="4">
        <v>41890</v>
      </c>
      <c r="C1713" s="2">
        <f t="shared" si="287"/>
        <v>9</v>
      </c>
      <c r="D1713" s="2" t="str">
        <f t="shared" si="288"/>
        <v>September</v>
      </c>
      <c r="E1713">
        <f t="shared" si="289"/>
        <v>3</v>
      </c>
      <c r="F1713" t="str">
        <f t="shared" si="290"/>
        <v>Qtr 03</v>
      </c>
      <c r="G1713">
        <f t="shared" si="291"/>
        <v>2014</v>
      </c>
      <c r="H1713" cm="1">
        <f t="array" ref="H1713">_xlfn.SWITCH(I1713,"Sunday",1,"Monday",2,"Tuesday",3,"Wednesday",4,"Thursday",5,"Friday",6,"Saturday",7)</f>
        <v>2</v>
      </c>
      <c r="I1713" t="str">
        <f t="shared" si="292"/>
        <v>Monday</v>
      </c>
      <c r="J1713">
        <f t="shared" si="293"/>
        <v>8</v>
      </c>
      <c r="K1713">
        <f t="shared" si="294"/>
        <v>251</v>
      </c>
      <c r="L1713">
        <f t="shared" si="295"/>
        <v>37</v>
      </c>
      <c r="M1713" t="str">
        <f t="shared" si="296"/>
        <v>2014-09</v>
      </c>
    </row>
    <row r="1714" spans="1:13">
      <c r="A1714" s="1" t="str">
        <f t="shared" si="286"/>
        <v>20140909</v>
      </c>
      <c r="B1714" s="4">
        <v>41891</v>
      </c>
      <c r="C1714" s="2">
        <f t="shared" si="287"/>
        <v>9</v>
      </c>
      <c r="D1714" s="2" t="str">
        <f t="shared" si="288"/>
        <v>September</v>
      </c>
      <c r="E1714">
        <f t="shared" si="289"/>
        <v>3</v>
      </c>
      <c r="F1714" t="str">
        <f t="shared" si="290"/>
        <v>Qtr 03</v>
      </c>
      <c r="G1714">
        <f t="shared" si="291"/>
        <v>2014</v>
      </c>
      <c r="H1714" cm="1">
        <f t="array" ref="H1714">_xlfn.SWITCH(I1714,"Sunday",1,"Monday",2,"Tuesday",3,"Wednesday",4,"Thursday",5,"Friday",6,"Saturday",7)</f>
        <v>3</v>
      </c>
      <c r="I1714" t="str">
        <f t="shared" si="292"/>
        <v>Tuesday</v>
      </c>
      <c r="J1714">
        <f t="shared" si="293"/>
        <v>9</v>
      </c>
      <c r="K1714">
        <f t="shared" si="294"/>
        <v>252</v>
      </c>
      <c r="L1714">
        <f t="shared" si="295"/>
        <v>37</v>
      </c>
      <c r="M1714" t="str">
        <f t="shared" si="296"/>
        <v>2014-09</v>
      </c>
    </row>
    <row r="1715" spans="1:13">
      <c r="A1715" s="1" t="str">
        <f t="shared" si="286"/>
        <v>20140910</v>
      </c>
      <c r="B1715" s="4">
        <v>41892</v>
      </c>
      <c r="C1715" s="2">
        <f t="shared" si="287"/>
        <v>9</v>
      </c>
      <c r="D1715" s="2" t="str">
        <f t="shared" si="288"/>
        <v>September</v>
      </c>
      <c r="E1715">
        <f t="shared" si="289"/>
        <v>3</v>
      </c>
      <c r="F1715" t="str">
        <f t="shared" si="290"/>
        <v>Qtr 03</v>
      </c>
      <c r="G1715">
        <f t="shared" si="291"/>
        <v>2014</v>
      </c>
      <c r="H1715" cm="1">
        <f t="array" ref="H1715">_xlfn.SWITCH(I1715,"Sunday",1,"Monday",2,"Tuesday",3,"Wednesday",4,"Thursday",5,"Friday",6,"Saturday",7)</f>
        <v>4</v>
      </c>
      <c r="I1715" t="str">
        <f t="shared" si="292"/>
        <v>Wednesday</v>
      </c>
      <c r="J1715">
        <f t="shared" si="293"/>
        <v>10</v>
      </c>
      <c r="K1715">
        <f t="shared" si="294"/>
        <v>253</v>
      </c>
      <c r="L1715">
        <f t="shared" si="295"/>
        <v>37</v>
      </c>
      <c r="M1715" t="str">
        <f t="shared" si="296"/>
        <v>2014-09</v>
      </c>
    </row>
    <row r="1716" spans="1:13">
      <c r="A1716" s="1" t="str">
        <f t="shared" si="286"/>
        <v>20140911</v>
      </c>
      <c r="B1716" s="4">
        <v>41893</v>
      </c>
      <c r="C1716" s="2">
        <f t="shared" si="287"/>
        <v>9</v>
      </c>
      <c r="D1716" s="2" t="str">
        <f t="shared" si="288"/>
        <v>September</v>
      </c>
      <c r="E1716">
        <f t="shared" si="289"/>
        <v>3</v>
      </c>
      <c r="F1716" t="str">
        <f t="shared" si="290"/>
        <v>Qtr 03</v>
      </c>
      <c r="G1716">
        <f t="shared" si="291"/>
        <v>2014</v>
      </c>
      <c r="H1716" cm="1">
        <f t="array" ref="H1716">_xlfn.SWITCH(I1716,"Sunday",1,"Monday",2,"Tuesday",3,"Wednesday",4,"Thursday",5,"Friday",6,"Saturday",7)</f>
        <v>5</v>
      </c>
      <c r="I1716" t="str">
        <f t="shared" si="292"/>
        <v>Thursday</v>
      </c>
      <c r="J1716">
        <f t="shared" si="293"/>
        <v>11</v>
      </c>
      <c r="K1716">
        <f t="shared" si="294"/>
        <v>254</v>
      </c>
      <c r="L1716">
        <f t="shared" si="295"/>
        <v>37</v>
      </c>
      <c r="M1716" t="str">
        <f t="shared" si="296"/>
        <v>2014-09</v>
      </c>
    </row>
    <row r="1717" spans="1:13">
      <c r="A1717" s="1" t="str">
        <f t="shared" si="286"/>
        <v>20140912</v>
      </c>
      <c r="B1717" s="4">
        <v>41894</v>
      </c>
      <c r="C1717" s="2">
        <f t="shared" si="287"/>
        <v>9</v>
      </c>
      <c r="D1717" s="2" t="str">
        <f t="shared" si="288"/>
        <v>September</v>
      </c>
      <c r="E1717">
        <f t="shared" si="289"/>
        <v>3</v>
      </c>
      <c r="F1717" t="str">
        <f t="shared" si="290"/>
        <v>Qtr 03</v>
      </c>
      <c r="G1717">
        <f t="shared" si="291"/>
        <v>2014</v>
      </c>
      <c r="H1717" cm="1">
        <f t="array" ref="H1717">_xlfn.SWITCH(I1717,"Sunday",1,"Monday",2,"Tuesday",3,"Wednesday",4,"Thursday",5,"Friday",6,"Saturday",7)</f>
        <v>6</v>
      </c>
      <c r="I1717" t="str">
        <f t="shared" si="292"/>
        <v>Friday</v>
      </c>
      <c r="J1717">
        <f t="shared" si="293"/>
        <v>12</v>
      </c>
      <c r="K1717">
        <f t="shared" si="294"/>
        <v>255</v>
      </c>
      <c r="L1717">
        <f t="shared" si="295"/>
        <v>37</v>
      </c>
      <c r="M1717" t="str">
        <f t="shared" si="296"/>
        <v>2014-09</v>
      </c>
    </row>
    <row r="1718" spans="1:13">
      <c r="A1718" s="1" t="str">
        <f t="shared" si="286"/>
        <v>20140913</v>
      </c>
      <c r="B1718" s="4">
        <v>41895</v>
      </c>
      <c r="C1718" s="2">
        <f t="shared" si="287"/>
        <v>9</v>
      </c>
      <c r="D1718" s="2" t="str">
        <f t="shared" si="288"/>
        <v>September</v>
      </c>
      <c r="E1718">
        <f t="shared" si="289"/>
        <v>3</v>
      </c>
      <c r="F1718" t="str">
        <f t="shared" si="290"/>
        <v>Qtr 03</v>
      </c>
      <c r="G1718">
        <f t="shared" si="291"/>
        <v>2014</v>
      </c>
      <c r="H1718" cm="1">
        <f t="array" ref="H1718">_xlfn.SWITCH(I1718,"Sunday",1,"Monday",2,"Tuesday",3,"Wednesday",4,"Thursday",5,"Friday",6,"Saturday",7)</f>
        <v>7</v>
      </c>
      <c r="I1718" t="str">
        <f t="shared" si="292"/>
        <v>Saturday</v>
      </c>
      <c r="J1718">
        <f t="shared" si="293"/>
        <v>13</v>
      </c>
      <c r="K1718">
        <f t="shared" si="294"/>
        <v>256</v>
      </c>
      <c r="L1718">
        <f t="shared" si="295"/>
        <v>37</v>
      </c>
      <c r="M1718" t="str">
        <f t="shared" si="296"/>
        <v>2014-09</v>
      </c>
    </row>
    <row r="1719" spans="1:13">
      <c r="A1719" s="1" t="str">
        <f t="shared" si="286"/>
        <v>20140914</v>
      </c>
      <c r="B1719" s="4">
        <v>41896</v>
      </c>
      <c r="C1719" s="2">
        <f t="shared" si="287"/>
        <v>9</v>
      </c>
      <c r="D1719" s="2" t="str">
        <f t="shared" si="288"/>
        <v>September</v>
      </c>
      <c r="E1719">
        <f t="shared" si="289"/>
        <v>3</v>
      </c>
      <c r="F1719" t="str">
        <f t="shared" si="290"/>
        <v>Qtr 03</v>
      </c>
      <c r="G1719">
        <f t="shared" si="291"/>
        <v>2014</v>
      </c>
      <c r="H1719" cm="1">
        <f t="array" ref="H1719">_xlfn.SWITCH(I1719,"Sunday",1,"Monday",2,"Tuesday",3,"Wednesday",4,"Thursday",5,"Friday",6,"Saturday",7)</f>
        <v>1</v>
      </c>
      <c r="I1719" t="str">
        <f t="shared" si="292"/>
        <v>Sunday</v>
      </c>
      <c r="J1719">
        <f t="shared" si="293"/>
        <v>14</v>
      </c>
      <c r="K1719">
        <f t="shared" si="294"/>
        <v>257</v>
      </c>
      <c r="L1719">
        <f t="shared" si="295"/>
        <v>38</v>
      </c>
      <c r="M1719" t="str">
        <f t="shared" si="296"/>
        <v>2014-09</v>
      </c>
    </row>
    <row r="1720" spans="1:13">
      <c r="A1720" s="1" t="str">
        <f t="shared" si="286"/>
        <v>20140915</v>
      </c>
      <c r="B1720" s="4">
        <v>41897</v>
      </c>
      <c r="C1720" s="2">
        <f t="shared" si="287"/>
        <v>9</v>
      </c>
      <c r="D1720" s="2" t="str">
        <f t="shared" si="288"/>
        <v>September</v>
      </c>
      <c r="E1720">
        <f t="shared" si="289"/>
        <v>3</v>
      </c>
      <c r="F1720" t="str">
        <f t="shared" si="290"/>
        <v>Qtr 03</v>
      </c>
      <c r="G1720">
        <f t="shared" si="291"/>
        <v>2014</v>
      </c>
      <c r="H1720" cm="1">
        <f t="array" ref="H1720">_xlfn.SWITCH(I1720,"Sunday",1,"Monday",2,"Tuesday",3,"Wednesday",4,"Thursday",5,"Friday",6,"Saturday",7)</f>
        <v>2</v>
      </c>
      <c r="I1720" t="str">
        <f t="shared" si="292"/>
        <v>Monday</v>
      </c>
      <c r="J1720">
        <f t="shared" si="293"/>
        <v>15</v>
      </c>
      <c r="K1720">
        <f t="shared" si="294"/>
        <v>258</v>
      </c>
      <c r="L1720">
        <f t="shared" si="295"/>
        <v>38</v>
      </c>
      <c r="M1720" t="str">
        <f t="shared" si="296"/>
        <v>2014-09</v>
      </c>
    </row>
    <row r="1721" spans="1:13">
      <c r="A1721" s="1" t="str">
        <f t="shared" si="286"/>
        <v>20140916</v>
      </c>
      <c r="B1721" s="4">
        <v>41898</v>
      </c>
      <c r="C1721" s="2">
        <f t="shared" si="287"/>
        <v>9</v>
      </c>
      <c r="D1721" s="2" t="str">
        <f t="shared" si="288"/>
        <v>September</v>
      </c>
      <c r="E1721">
        <f t="shared" si="289"/>
        <v>3</v>
      </c>
      <c r="F1721" t="str">
        <f t="shared" si="290"/>
        <v>Qtr 03</v>
      </c>
      <c r="G1721">
        <f t="shared" si="291"/>
        <v>2014</v>
      </c>
      <c r="H1721" cm="1">
        <f t="array" ref="H1721">_xlfn.SWITCH(I1721,"Sunday",1,"Monday",2,"Tuesday",3,"Wednesday",4,"Thursday",5,"Friday",6,"Saturday",7)</f>
        <v>3</v>
      </c>
      <c r="I1721" t="str">
        <f t="shared" si="292"/>
        <v>Tuesday</v>
      </c>
      <c r="J1721">
        <f t="shared" si="293"/>
        <v>16</v>
      </c>
      <c r="K1721">
        <f t="shared" si="294"/>
        <v>259</v>
      </c>
      <c r="L1721">
        <f t="shared" si="295"/>
        <v>38</v>
      </c>
      <c r="M1721" t="str">
        <f t="shared" si="296"/>
        <v>2014-09</v>
      </c>
    </row>
    <row r="1722" spans="1:13">
      <c r="A1722" s="1" t="str">
        <f t="shared" si="286"/>
        <v>20140917</v>
      </c>
      <c r="B1722" s="4">
        <v>41899</v>
      </c>
      <c r="C1722" s="2">
        <f t="shared" si="287"/>
        <v>9</v>
      </c>
      <c r="D1722" s="2" t="str">
        <f t="shared" si="288"/>
        <v>September</v>
      </c>
      <c r="E1722">
        <f t="shared" si="289"/>
        <v>3</v>
      </c>
      <c r="F1722" t="str">
        <f t="shared" si="290"/>
        <v>Qtr 03</v>
      </c>
      <c r="G1722">
        <f t="shared" si="291"/>
        <v>2014</v>
      </c>
      <c r="H1722" cm="1">
        <f t="array" ref="H1722">_xlfn.SWITCH(I1722,"Sunday",1,"Monday",2,"Tuesday",3,"Wednesday",4,"Thursday",5,"Friday",6,"Saturday",7)</f>
        <v>4</v>
      </c>
      <c r="I1722" t="str">
        <f t="shared" si="292"/>
        <v>Wednesday</v>
      </c>
      <c r="J1722">
        <f t="shared" si="293"/>
        <v>17</v>
      </c>
      <c r="K1722">
        <f t="shared" si="294"/>
        <v>260</v>
      </c>
      <c r="L1722">
        <f t="shared" si="295"/>
        <v>38</v>
      </c>
      <c r="M1722" t="str">
        <f t="shared" si="296"/>
        <v>2014-09</v>
      </c>
    </row>
    <row r="1723" spans="1:13">
      <c r="A1723" s="1" t="str">
        <f t="shared" si="286"/>
        <v>20140918</v>
      </c>
      <c r="B1723" s="4">
        <v>41900</v>
      </c>
      <c r="C1723" s="2">
        <f t="shared" si="287"/>
        <v>9</v>
      </c>
      <c r="D1723" s="2" t="str">
        <f t="shared" si="288"/>
        <v>September</v>
      </c>
      <c r="E1723">
        <f t="shared" si="289"/>
        <v>3</v>
      </c>
      <c r="F1723" t="str">
        <f t="shared" si="290"/>
        <v>Qtr 03</v>
      </c>
      <c r="G1723">
        <f t="shared" si="291"/>
        <v>2014</v>
      </c>
      <c r="H1723" cm="1">
        <f t="array" ref="H1723">_xlfn.SWITCH(I1723,"Sunday",1,"Monday",2,"Tuesday",3,"Wednesday",4,"Thursday",5,"Friday",6,"Saturday",7)</f>
        <v>5</v>
      </c>
      <c r="I1723" t="str">
        <f t="shared" si="292"/>
        <v>Thursday</v>
      </c>
      <c r="J1723">
        <f t="shared" si="293"/>
        <v>18</v>
      </c>
      <c r="K1723">
        <f t="shared" si="294"/>
        <v>261</v>
      </c>
      <c r="L1723">
        <f t="shared" si="295"/>
        <v>38</v>
      </c>
      <c r="M1723" t="str">
        <f t="shared" si="296"/>
        <v>2014-09</v>
      </c>
    </row>
    <row r="1724" spans="1:13">
      <c r="A1724" s="1" t="str">
        <f t="shared" si="286"/>
        <v>20140919</v>
      </c>
      <c r="B1724" s="4">
        <v>41901</v>
      </c>
      <c r="C1724" s="2">
        <f t="shared" si="287"/>
        <v>9</v>
      </c>
      <c r="D1724" s="2" t="str">
        <f t="shared" si="288"/>
        <v>September</v>
      </c>
      <c r="E1724">
        <f t="shared" si="289"/>
        <v>3</v>
      </c>
      <c r="F1724" t="str">
        <f t="shared" si="290"/>
        <v>Qtr 03</v>
      </c>
      <c r="G1724">
        <f t="shared" si="291"/>
        <v>2014</v>
      </c>
      <c r="H1724" cm="1">
        <f t="array" ref="H1724">_xlfn.SWITCH(I1724,"Sunday",1,"Monday",2,"Tuesday",3,"Wednesday",4,"Thursday",5,"Friday",6,"Saturday",7)</f>
        <v>6</v>
      </c>
      <c r="I1724" t="str">
        <f t="shared" si="292"/>
        <v>Friday</v>
      </c>
      <c r="J1724">
        <f t="shared" si="293"/>
        <v>19</v>
      </c>
      <c r="K1724">
        <f t="shared" si="294"/>
        <v>262</v>
      </c>
      <c r="L1724">
        <f t="shared" si="295"/>
        <v>38</v>
      </c>
      <c r="M1724" t="str">
        <f t="shared" si="296"/>
        <v>2014-09</v>
      </c>
    </row>
    <row r="1725" spans="1:13">
      <c r="A1725" s="1" t="str">
        <f t="shared" si="286"/>
        <v>20140920</v>
      </c>
      <c r="B1725" s="4">
        <v>41902</v>
      </c>
      <c r="C1725" s="2">
        <f t="shared" si="287"/>
        <v>9</v>
      </c>
      <c r="D1725" s="2" t="str">
        <f t="shared" si="288"/>
        <v>September</v>
      </c>
      <c r="E1725">
        <f t="shared" si="289"/>
        <v>3</v>
      </c>
      <c r="F1725" t="str">
        <f t="shared" si="290"/>
        <v>Qtr 03</v>
      </c>
      <c r="G1725">
        <f t="shared" si="291"/>
        <v>2014</v>
      </c>
      <c r="H1725" cm="1">
        <f t="array" ref="H1725">_xlfn.SWITCH(I1725,"Sunday",1,"Monday",2,"Tuesday",3,"Wednesday",4,"Thursday",5,"Friday",6,"Saturday",7)</f>
        <v>7</v>
      </c>
      <c r="I1725" t="str">
        <f t="shared" si="292"/>
        <v>Saturday</v>
      </c>
      <c r="J1725">
        <f t="shared" si="293"/>
        <v>20</v>
      </c>
      <c r="K1725">
        <f t="shared" si="294"/>
        <v>263</v>
      </c>
      <c r="L1725">
        <f t="shared" si="295"/>
        <v>38</v>
      </c>
      <c r="M1725" t="str">
        <f t="shared" si="296"/>
        <v>2014-09</v>
      </c>
    </row>
    <row r="1726" spans="1:13">
      <c r="A1726" s="1" t="str">
        <f t="shared" si="286"/>
        <v>20140921</v>
      </c>
      <c r="B1726" s="4">
        <v>41903</v>
      </c>
      <c r="C1726" s="2">
        <f t="shared" si="287"/>
        <v>9</v>
      </c>
      <c r="D1726" s="2" t="str">
        <f t="shared" si="288"/>
        <v>September</v>
      </c>
      <c r="E1726">
        <f t="shared" si="289"/>
        <v>3</v>
      </c>
      <c r="F1726" t="str">
        <f t="shared" si="290"/>
        <v>Qtr 03</v>
      </c>
      <c r="G1726">
        <f t="shared" si="291"/>
        <v>2014</v>
      </c>
      <c r="H1726" cm="1">
        <f t="array" ref="H1726">_xlfn.SWITCH(I1726,"Sunday",1,"Monday",2,"Tuesday",3,"Wednesday",4,"Thursday",5,"Friday",6,"Saturday",7)</f>
        <v>1</v>
      </c>
      <c r="I1726" t="str">
        <f t="shared" si="292"/>
        <v>Sunday</v>
      </c>
      <c r="J1726">
        <f t="shared" si="293"/>
        <v>21</v>
      </c>
      <c r="K1726">
        <f t="shared" si="294"/>
        <v>264</v>
      </c>
      <c r="L1726">
        <f t="shared" si="295"/>
        <v>39</v>
      </c>
      <c r="M1726" t="str">
        <f t="shared" si="296"/>
        <v>2014-09</v>
      </c>
    </row>
    <row r="1727" spans="1:13">
      <c r="A1727" s="1" t="str">
        <f t="shared" si="286"/>
        <v>20140922</v>
      </c>
      <c r="B1727" s="4">
        <v>41904</v>
      </c>
      <c r="C1727" s="2">
        <f t="shared" si="287"/>
        <v>9</v>
      </c>
      <c r="D1727" s="2" t="str">
        <f t="shared" si="288"/>
        <v>September</v>
      </c>
      <c r="E1727">
        <f t="shared" si="289"/>
        <v>3</v>
      </c>
      <c r="F1727" t="str">
        <f t="shared" si="290"/>
        <v>Qtr 03</v>
      </c>
      <c r="G1727">
        <f t="shared" si="291"/>
        <v>2014</v>
      </c>
      <c r="H1727" cm="1">
        <f t="array" ref="H1727">_xlfn.SWITCH(I1727,"Sunday",1,"Monday",2,"Tuesday",3,"Wednesday",4,"Thursday",5,"Friday",6,"Saturday",7)</f>
        <v>2</v>
      </c>
      <c r="I1727" t="str">
        <f t="shared" si="292"/>
        <v>Monday</v>
      </c>
      <c r="J1727">
        <f t="shared" si="293"/>
        <v>22</v>
      </c>
      <c r="K1727">
        <f t="shared" si="294"/>
        <v>265</v>
      </c>
      <c r="L1727">
        <f t="shared" si="295"/>
        <v>39</v>
      </c>
      <c r="M1727" t="str">
        <f t="shared" si="296"/>
        <v>2014-09</v>
      </c>
    </row>
    <row r="1728" spans="1:13">
      <c r="A1728" s="1" t="str">
        <f t="shared" si="286"/>
        <v>20140923</v>
      </c>
      <c r="B1728" s="4">
        <v>41905</v>
      </c>
      <c r="C1728" s="2">
        <f t="shared" si="287"/>
        <v>9</v>
      </c>
      <c r="D1728" s="2" t="str">
        <f t="shared" si="288"/>
        <v>September</v>
      </c>
      <c r="E1728">
        <f t="shared" si="289"/>
        <v>3</v>
      </c>
      <c r="F1728" t="str">
        <f t="shared" si="290"/>
        <v>Qtr 03</v>
      </c>
      <c r="G1728">
        <f t="shared" si="291"/>
        <v>2014</v>
      </c>
      <c r="H1728" cm="1">
        <f t="array" ref="H1728">_xlfn.SWITCH(I1728,"Sunday",1,"Monday",2,"Tuesday",3,"Wednesday",4,"Thursday",5,"Friday",6,"Saturday",7)</f>
        <v>3</v>
      </c>
      <c r="I1728" t="str">
        <f t="shared" si="292"/>
        <v>Tuesday</v>
      </c>
      <c r="J1728">
        <f t="shared" si="293"/>
        <v>23</v>
      </c>
      <c r="K1728">
        <f t="shared" si="294"/>
        <v>266</v>
      </c>
      <c r="L1728">
        <f t="shared" si="295"/>
        <v>39</v>
      </c>
      <c r="M1728" t="str">
        <f t="shared" si="296"/>
        <v>2014-09</v>
      </c>
    </row>
    <row r="1729" spans="1:13">
      <c r="A1729" s="1" t="str">
        <f t="shared" si="286"/>
        <v>20140924</v>
      </c>
      <c r="B1729" s="4">
        <v>41906</v>
      </c>
      <c r="C1729" s="2">
        <f t="shared" si="287"/>
        <v>9</v>
      </c>
      <c r="D1729" s="2" t="str">
        <f t="shared" si="288"/>
        <v>September</v>
      </c>
      <c r="E1729">
        <f t="shared" si="289"/>
        <v>3</v>
      </c>
      <c r="F1729" t="str">
        <f t="shared" si="290"/>
        <v>Qtr 03</v>
      </c>
      <c r="G1729">
        <f t="shared" si="291"/>
        <v>2014</v>
      </c>
      <c r="H1729" cm="1">
        <f t="array" ref="H1729">_xlfn.SWITCH(I1729,"Sunday",1,"Monday",2,"Tuesday",3,"Wednesday",4,"Thursday",5,"Friday",6,"Saturday",7)</f>
        <v>4</v>
      </c>
      <c r="I1729" t="str">
        <f t="shared" si="292"/>
        <v>Wednesday</v>
      </c>
      <c r="J1729">
        <f t="shared" si="293"/>
        <v>24</v>
      </c>
      <c r="K1729">
        <f t="shared" si="294"/>
        <v>267</v>
      </c>
      <c r="L1729">
        <f t="shared" si="295"/>
        <v>39</v>
      </c>
      <c r="M1729" t="str">
        <f t="shared" si="296"/>
        <v>2014-09</v>
      </c>
    </row>
    <row r="1730" spans="1:13">
      <c r="A1730" s="1" t="str">
        <f t="shared" si="286"/>
        <v>20140925</v>
      </c>
      <c r="B1730" s="4">
        <v>41907</v>
      </c>
      <c r="C1730" s="2">
        <f t="shared" si="287"/>
        <v>9</v>
      </c>
      <c r="D1730" s="2" t="str">
        <f t="shared" si="288"/>
        <v>September</v>
      </c>
      <c r="E1730">
        <f t="shared" si="289"/>
        <v>3</v>
      </c>
      <c r="F1730" t="str">
        <f t="shared" si="290"/>
        <v>Qtr 03</v>
      </c>
      <c r="G1730">
        <f t="shared" si="291"/>
        <v>2014</v>
      </c>
      <c r="H1730" cm="1">
        <f t="array" ref="H1730">_xlfn.SWITCH(I1730,"Sunday",1,"Monday",2,"Tuesday",3,"Wednesday",4,"Thursday",5,"Friday",6,"Saturday",7)</f>
        <v>5</v>
      </c>
      <c r="I1730" t="str">
        <f t="shared" si="292"/>
        <v>Thursday</v>
      </c>
      <c r="J1730">
        <f t="shared" si="293"/>
        <v>25</v>
      </c>
      <c r="K1730">
        <f t="shared" si="294"/>
        <v>268</v>
      </c>
      <c r="L1730">
        <f t="shared" si="295"/>
        <v>39</v>
      </c>
      <c r="M1730" t="str">
        <f t="shared" si="296"/>
        <v>2014-09</v>
      </c>
    </row>
    <row r="1731" spans="1:13">
      <c r="A1731" s="1" t="str">
        <f t="shared" ref="A1731:A1794" si="297">YEAR(B1731) &amp; REPT("0",2 - LEN(C1731)) &amp; C1731 &amp; REPT("0",2 - LEN(J1731)) &amp; J1731</f>
        <v>20140926</v>
      </c>
      <c r="B1731" s="4">
        <v>41908</v>
      </c>
      <c r="C1731" s="2">
        <f t="shared" ref="C1731:C1794" si="298">MONTH(B1731)</f>
        <v>9</v>
      </c>
      <c r="D1731" s="2" t="str">
        <f t="shared" ref="D1731:D1794" si="299">TEXT(B1731,"mmmm")</f>
        <v>September</v>
      </c>
      <c r="E1731">
        <f t="shared" ref="E1731:E1794" si="300">IF( OR(C1731 = 1, C1731=2, C1731 = 3),1, IF(OR(C1731 = 4, C1731=5, C1731 = 6),2,IF(OR(C1731 = 7, C1731=8, C1731 = 9),3,4)))</f>
        <v>3</v>
      </c>
      <c r="F1731" t="str">
        <f t="shared" ref="F1731:F1794" si="301">"Qtr " &amp; REPT("0",2 - LEN(E1731)) &amp; E1731</f>
        <v>Qtr 03</v>
      </c>
      <c r="G1731">
        <f t="shared" ref="G1731:G1794" si="302">YEAR(B1731)</f>
        <v>2014</v>
      </c>
      <c r="H1731" cm="1">
        <f t="array" ref="H1731">_xlfn.SWITCH(I1731,"Sunday",1,"Monday",2,"Tuesday",3,"Wednesday",4,"Thursday",5,"Friday",6,"Saturday",7)</f>
        <v>6</v>
      </c>
      <c r="I1731" t="str">
        <f t="shared" ref="I1731:I1794" si="303">TEXT(B1731,"dddd")</f>
        <v>Friday</v>
      </c>
      <c r="J1731">
        <f t="shared" ref="J1731:J1794" si="304">DAY(B1731)</f>
        <v>26</v>
      </c>
      <c r="K1731">
        <f t="shared" ref="K1731:K1794" si="305">B1731 - DATE(YEAR(B1731),1,0)</f>
        <v>269</v>
      </c>
      <c r="L1731">
        <f t="shared" ref="L1731:L1794" si="306">WEEKNUM(B1731)</f>
        <v>39</v>
      </c>
      <c r="M1731" t="str">
        <f t="shared" si="296"/>
        <v>2014-09</v>
      </c>
    </row>
    <row r="1732" spans="1:13">
      <c r="A1732" s="1" t="str">
        <f t="shared" si="297"/>
        <v>20140927</v>
      </c>
      <c r="B1732" s="4">
        <v>41909</v>
      </c>
      <c r="C1732" s="2">
        <f t="shared" si="298"/>
        <v>9</v>
      </c>
      <c r="D1732" s="2" t="str">
        <f t="shared" si="299"/>
        <v>September</v>
      </c>
      <c r="E1732">
        <f t="shared" si="300"/>
        <v>3</v>
      </c>
      <c r="F1732" t="str">
        <f t="shared" si="301"/>
        <v>Qtr 03</v>
      </c>
      <c r="G1732">
        <f t="shared" si="302"/>
        <v>2014</v>
      </c>
      <c r="H1732" cm="1">
        <f t="array" ref="H1732">_xlfn.SWITCH(I1732,"Sunday",1,"Monday",2,"Tuesday",3,"Wednesday",4,"Thursday",5,"Friday",6,"Saturday",7)</f>
        <v>7</v>
      </c>
      <c r="I1732" t="str">
        <f t="shared" si="303"/>
        <v>Saturday</v>
      </c>
      <c r="J1732">
        <f t="shared" si="304"/>
        <v>27</v>
      </c>
      <c r="K1732">
        <f t="shared" si="305"/>
        <v>270</v>
      </c>
      <c r="L1732">
        <f t="shared" si="306"/>
        <v>39</v>
      </c>
      <c r="M1732" t="str">
        <f t="shared" ref="M1732:M1795" si="307">YEAR(B1732) &amp; "-" &amp; REPT("0",2 - LEN(C1732)) &amp; C1732</f>
        <v>2014-09</v>
      </c>
    </row>
    <row r="1733" spans="1:13">
      <c r="A1733" s="1" t="str">
        <f t="shared" si="297"/>
        <v>20140928</v>
      </c>
      <c r="B1733" s="4">
        <v>41910</v>
      </c>
      <c r="C1733" s="2">
        <f t="shared" si="298"/>
        <v>9</v>
      </c>
      <c r="D1733" s="2" t="str">
        <f t="shared" si="299"/>
        <v>September</v>
      </c>
      <c r="E1733">
        <f t="shared" si="300"/>
        <v>3</v>
      </c>
      <c r="F1733" t="str">
        <f t="shared" si="301"/>
        <v>Qtr 03</v>
      </c>
      <c r="G1733">
        <f t="shared" si="302"/>
        <v>2014</v>
      </c>
      <c r="H1733" cm="1">
        <f t="array" ref="H1733">_xlfn.SWITCH(I1733,"Sunday",1,"Monday",2,"Tuesday",3,"Wednesday",4,"Thursday",5,"Friday",6,"Saturday",7)</f>
        <v>1</v>
      </c>
      <c r="I1733" t="str">
        <f t="shared" si="303"/>
        <v>Sunday</v>
      </c>
      <c r="J1733">
        <f t="shared" si="304"/>
        <v>28</v>
      </c>
      <c r="K1733">
        <f t="shared" si="305"/>
        <v>271</v>
      </c>
      <c r="L1733">
        <f t="shared" si="306"/>
        <v>40</v>
      </c>
      <c r="M1733" t="str">
        <f t="shared" si="307"/>
        <v>2014-09</v>
      </c>
    </row>
    <row r="1734" spans="1:13">
      <c r="A1734" s="1" t="str">
        <f t="shared" si="297"/>
        <v>20140929</v>
      </c>
      <c r="B1734" s="4">
        <v>41911</v>
      </c>
      <c r="C1734" s="2">
        <f t="shared" si="298"/>
        <v>9</v>
      </c>
      <c r="D1734" s="2" t="str">
        <f t="shared" si="299"/>
        <v>September</v>
      </c>
      <c r="E1734">
        <f t="shared" si="300"/>
        <v>3</v>
      </c>
      <c r="F1734" t="str">
        <f t="shared" si="301"/>
        <v>Qtr 03</v>
      </c>
      <c r="G1734">
        <f t="shared" si="302"/>
        <v>2014</v>
      </c>
      <c r="H1734" cm="1">
        <f t="array" ref="H1734">_xlfn.SWITCH(I1734,"Sunday",1,"Monday",2,"Tuesday",3,"Wednesday",4,"Thursday",5,"Friday",6,"Saturday",7)</f>
        <v>2</v>
      </c>
      <c r="I1734" t="str">
        <f t="shared" si="303"/>
        <v>Monday</v>
      </c>
      <c r="J1734">
        <f t="shared" si="304"/>
        <v>29</v>
      </c>
      <c r="K1734">
        <f t="shared" si="305"/>
        <v>272</v>
      </c>
      <c r="L1734">
        <f t="shared" si="306"/>
        <v>40</v>
      </c>
      <c r="M1734" t="str">
        <f t="shared" si="307"/>
        <v>2014-09</v>
      </c>
    </row>
    <row r="1735" spans="1:13">
      <c r="A1735" s="1" t="str">
        <f t="shared" si="297"/>
        <v>20140930</v>
      </c>
      <c r="B1735" s="4">
        <v>41912</v>
      </c>
      <c r="C1735" s="2">
        <f t="shared" si="298"/>
        <v>9</v>
      </c>
      <c r="D1735" s="2" t="str">
        <f t="shared" si="299"/>
        <v>September</v>
      </c>
      <c r="E1735">
        <f t="shared" si="300"/>
        <v>3</v>
      </c>
      <c r="F1735" t="str">
        <f t="shared" si="301"/>
        <v>Qtr 03</v>
      </c>
      <c r="G1735">
        <f t="shared" si="302"/>
        <v>2014</v>
      </c>
      <c r="H1735" cm="1">
        <f t="array" ref="H1735">_xlfn.SWITCH(I1735,"Sunday",1,"Monday",2,"Tuesday",3,"Wednesday",4,"Thursday",5,"Friday",6,"Saturday",7)</f>
        <v>3</v>
      </c>
      <c r="I1735" t="str">
        <f t="shared" si="303"/>
        <v>Tuesday</v>
      </c>
      <c r="J1735">
        <f t="shared" si="304"/>
        <v>30</v>
      </c>
      <c r="K1735">
        <f t="shared" si="305"/>
        <v>273</v>
      </c>
      <c r="L1735">
        <f t="shared" si="306"/>
        <v>40</v>
      </c>
      <c r="M1735" t="str">
        <f t="shared" si="307"/>
        <v>2014-09</v>
      </c>
    </row>
    <row r="1736" spans="1:13">
      <c r="A1736" s="1" t="str">
        <f t="shared" si="297"/>
        <v>20141001</v>
      </c>
      <c r="B1736" s="4">
        <v>41913</v>
      </c>
      <c r="C1736" s="2">
        <f t="shared" si="298"/>
        <v>10</v>
      </c>
      <c r="D1736" s="2" t="str">
        <f t="shared" si="299"/>
        <v>October</v>
      </c>
      <c r="E1736">
        <f t="shared" si="300"/>
        <v>4</v>
      </c>
      <c r="F1736" t="str">
        <f t="shared" si="301"/>
        <v>Qtr 04</v>
      </c>
      <c r="G1736">
        <f t="shared" si="302"/>
        <v>2014</v>
      </c>
      <c r="H1736" cm="1">
        <f t="array" ref="H1736">_xlfn.SWITCH(I1736,"Sunday",1,"Monday",2,"Tuesday",3,"Wednesday",4,"Thursday",5,"Friday",6,"Saturday",7)</f>
        <v>4</v>
      </c>
      <c r="I1736" t="str">
        <f t="shared" si="303"/>
        <v>Wednesday</v>
      </c>
      <c r="J1736">
        <f t="shared" si="304"/>
        <v>1</v>
      </c>
      <c r="K1736">
        <f t="shared" si="305"/>
        <v>274</v>
      </c>
      <c r="L1736">
        <f t="shared" si="306"/>
        <v>40</v>
      </c>
      <c r="M1736" t="str">
        <f t="shared" si="307"/>
        <v>2014-10</v>
      </c>
    </row>
    <row r="1737" spans="1:13">
      <c r="A1737" s="1" t="str">
        <f t="shared" si="297"/>
        <v>20141002</v>
      </c>
      <c r="B1737" s="4">
        <v>41914</v>
      </c>
      <c r="C1737" s="2">
        <f t="shared" si="298"/>
        <v>10</v>
      </c>
      <c r="D1737" s="2" t="str">
        <f t="shared" si="299"/>
        <v>October</v>
      </c>
      <c r="E1737">
        <f t="shared" si="300"/>
        <v>4</v>
      </c>
      <c r="F1737" t="str">
        <f t="shared" si="301"/>
        <v>Qtr 04</v>
      </c>
      <c r="G1737">
        <f t="shared" si="302"/>
        <v>2014</v>
      </c>
      <c r="H1737" cm="1">
        <f t="array" ref="H1737">_xlfn.SWITCH(I1737,"Sunday",1,"Monday",2,"Tuesday",3,"Wednesday",4,"Thursday",5,"Friday",6,"Saturday",7)</f>
        <v>5</v>
      </c>
      <c r="I1737" t="str">
        <f t="shared" si="303"/>
        <v>Thursday</v>
      </c>
      <c r="J1737">
        <f t="shared" si="304"/>
        <v>2</v>
      </c>
      <c r="K1737">
        <f t="shared" si="305"/>
        <v>275</v>
      </c>
      <c r="L1737">
        <f t="shared" si="306"/>
        <v>40</v>
      </c>
      <c r="M1737" t="str">
        <f t="shared" si="307"/>
        <v>2014-10</v>
      </c>
    </row>
    <row r="1738" spans="1:13">
      <c r="A1738" s="1" t="str">
        <f t="shared" si="297"/>
        <v>20141003</v>
      </c>
      <c r="B1738" s="4">
        <v>41915</v>
      </c>
      <c r="C1738" s="2">
        <f t="shared" si="298"/>
        <v>10</v>
      </c>
      <c r="D1738" s="2" t="str">
        <f t="shared" si="299"/>
        <v>October</v>
      </c>
      <c r="E1738">
        <f t="shared" si="300"/>
        <v>4</v>
      </c>
      <c r="F1738" t="str">
        <f t="shared" si="301"/>
        <v>Qtr 04</v>
      </c>
      <c r="G1738">
        <f t="shared" si="302"/>
        <v>2014</v>
      </c>
      <c r="H1738" cm="1">
        <f t="array" ref="H1738">_xlfn.SWITCH(I1738,"Sunday",1,"Monday",2,"Tuesday",3,"Wednesday",4,"Thursday",5,"Friday",6,"Saturday",7)</f>
        <v>6</v>
      </c>
      <c r="I1738" t="str">
        <f t="shared" si="303"/>
        <v>Friday</v>
      </c>
      <c r="J1738">
        <f t="shared" si="304"/>
        <v>3</v>
      </c>
      <c r="K1738">
        <f t="shared" si="305"/>
        <v>276</v>
      </c>
      <c r="L1738">
        <f t="shared" si="306"/>
        <v>40</v>
      </c>
      <c r="M1738" t="str">
        <f t="shared" si="307"/>
        <v>2014-10</v>
      </c>
    </row>
    <row r="1739" spans="1:13">
      <c r="A1739" s="1" t="str">
        <f t="shared" si="297"/>
        <v>20141004</v>
      </c>
      <c r="B1739" s="4">
        <v>41916</v>
      </c>
      <c r="C1739" s="2">
        <f t="shared" si="298"/>
        <v>10</v>
      </c>
      <c r="D1739" s="2" t="str">
        <f t="shared" si="299"/>
        <v>October</v>
      </c>
      <c r="E1739">
        <f t="shared" si="300"/>
        <v>4</v>
      </c>
      <c r="F1739" t="str">
        <f t="shared" si="301"/>
        <v>Qtr 04</v>
      </c>
      <c r="G1739">
        <f t="shared" si="302"/>
        <v>2014</v>
      </c>
      <c r="H1739" cm="1">
        <f t="array" ref="H1739">_xlfn.SWITCH(I1739,"Sunday",1,"Monday",2,"Tuesday",3,"Wednesday",4,"Thursday",5,"Friday",6,"Saturday",7)</f>
        <v>7</v>
      </c>
      <c r="I1739" t="str">
        <f t="shared" si="303"/>
        <v>Saturday</v>
      </c>
      <c r="J1739">
        <f t="shared" si="304"/>
        <v>4</v>
      </c>
      <c r="K1739">
        <f t="shared" si="305"/>
        <v>277</v>
      </c>
      <c r="L1739">
        <f t="shared" si="306"/>
        <v>40</v>
      </c>
      <c r="M1739" t="str">
        <f t="shared" si="307"/>
        <v>2014-10</v>
      </c>
    </row>
    <row r="1740" spans="1:13">
      <c r="A1740" s="1" t="str">
        <f t="shared" si="297"/>
        <v>20141005</v>
      </c>
      <c r="B1740" s="4">
        <v>41917</v>
      </c>
      <c r="C1740" s="2">
        <f t="shared" si="298"/>
        <v>10</v>
      </c>
      <c r="D1740" s="2" t="str">
        <f t="shared" si="299"/>
        <v>October</v>
      </c>
      <c r="E1740">
        <f t="shared" si="300"/>
        <v>4</v>
      </c>
      <c r="F1740" t="str">
        <f t="shared" si="301"/>
        <v>Qtr 04</v>
      </c>
      <c r="G1740">
        <f t="shared" si="302"/>
        <v>2014</v>
      </c>
      <c r="H1740" cm="1">
        <f t="array" ref="H1740">_xlfn.SWITCH(I1740,"Sunday",1,"Monday",2,"Tuesday",3,"Wednesday",4,"Thursday",5,"Friday",6,"Saturday",7)</f>
        <v>1</v>
      </c>
      <c r="I1740" t="str">
        <f t="shared" si="303"/>
        <v>Sunday</v>
      </c>
      <c r="J1740">
        <f t="shared" si="304"/>
        <v>5</v>
      </c>
      <c r="K1740">
        <f t="shared" si="305"/>
        <v>278</v>
      </c>
      <c r="L1740">
        <f t="shared" si="306"/>
        <v>41</v>
      </c>
      <c r="M1740" t="str">
        <f t="shared" si="307"/>
        <v>2014-10</v>
      </c>
    </row>
    <row r="1741" spans="1:13">
      <c r="A1741" s="1" t="str">
        <f t="shared" si="297"/>
        <v>20141006</v>
      </c>
      <c r="B1741" s="4">
        <v>41918</v>
      </c>
      <c r="C1741" s="2">
        <f t="shared" si="298"/>
        <v>10</v>
      </c>
      <c r="D1741" s="2" t="str">
        <f t="shared" si="299"/>
        <v>October</v>
      </c>
      <c r="E1741">
        <f t="shared" si="300"/>
        <v>4</v>
      </c>
      <c r="F1741" t="str">
        <f t="shared" si="301"/>
        <v>Qtr 04</v>
      </c>
      <c r="G1741">
        <f t="shared" si="302"/>
        <v>2014</v>
      </c>
      <c r="H1741" cm="1">
        <f t="array" ref="H1741">_xlfn.SWITCH(I1741,"Sunday",1,"Monday",2,"Tuesday",3,"Wednesday",4,"Thursday",5,"Friday",6,"Saturday",7)</f>
        <v>2</v>
      </c>
      <c r="I1741" t="str">
        <f t="shared" si="303"/>
        <v>Monday</v>
      </c>
      <c r="J1741">
        <f t="shared" si="304"/>
        <v>6</v>
      </c>
      <c r="K1741">
        <f t="shared" si="305"/>
        <v>279</v>
      </c>
      <c r="L1741">
        <f t="shared" si="306"/>
        <v>41</v>
      </c>
      <c r="M1741" t="str">
        <f t="shared" si="307"/>
        <v>2014-10</v>
      </c>
    </row>
    <row r="1742" spans="1:13">
      <c r="A1742" s="1" t="str">
        <f t="shared" si="297"/>
        <v>20141007</v>
      </c>
      <c r="B1742" s="4">
        <v>41919</v>
      </c>
      <c r="C1742" s="2">
        <f t="shared" si="298"/>
        <v>10</v>
      </c>
      <c r="D1742" s="2" t="str">
        <f t="shared" si="299"/>
        <v>October</v>
      </c>
      <c r="E1742">
        <f t="shared" si="300"/>
        <v>4</v>
      </c>
      <c r="F1742" t="str">
        <f t="shared" si="301"/>
        <v>Qtr 04</v>
      </c>
      <c r="G1742">
        <f t="shared" si="302"/>
        <v>2014</v>
      </c>
      <c r="H1742" cm="1">
        <f t="array" ref="H1742">_xlfn.SWITCH(I1742,"Sunday",1,"Monday",2,"Tuesday",3,"Wednesday",4,"Thursday",5,"Friday",6,"Saturday",7)</f>
        <v>3</v>
      </c>
      <c r="I1742" t="str">
        <f t="shared" si="303"/>
        <v>Tuesday</v>
      </c>
      <c r="J1742">
        <f t="shared" si="304"/>
        <v>7</v>
      </c>
      <c r="K1742">
        <f t="shared" si="305"/>
        <v>280</v>
      </c>
      <c r="L1742">
        <f t="shared" si="306"/>
        <v>41</v>
      </c>
      <c r="M1742" t="str">
        <f t="shared" si="307"/>
        <v>2014-10</v>
      </c>
    </row>
    <row r="1743" spans="1:13">
      <c r="A1743" s="1" t="str">
        <f t="shared" si="297"/>
        <v>20141008</v>
      </c>
      <c r="B1743" s="4">
        <v>41920</v>
      </c>
      <c r="C1743" s="2">
        <f t="shared" si="298"/>
        <v>10</v>
      </c>
      <c r="D1743" s="2" t="str">
        <f t="shared" si="299"/>
        <v>October</v>
      </c>
      <c r="E1743">
        <f t="shared" si="300"/>
        <v>4</v>
      </c>
      <c r="F1743" t="str">
        <f t="shared" si="301"/>
        <v>Qtr 04</v>
      </c>
      <c r="G1743">
        <f t="shared" si="302"/>
        <v>2014</v>
      </c>
      <c r="H1743" cm="1">
        <f t="array" ref="H1743">_xlfn.SWITCH(I1743,"Sunday",1,"Monday",2,"Tuesday",3,"Wednesday",4,"Thursday",5,"Friday",6,"Saturday",7)</f>
        <v>4</v>
      </c>
      <c r="I1743" t="str">
        <f t="shared" si="303"/>
        <v>Wednesday</v>
      </c>
      <c r="J1743">
        <f t="shared" si="304"/>
        <v>8</v>
      </c>
      <c r="K1743">
        <f t="shared" si="305"/>
        <v>281</v>
      </c>
      <c r="L1743">
        <f t="shared" si="306"/>
        <v>41</v>
      </c>
      <c r="M1743" t="str">
        <f t="shared" si="307"/>
        <v>2014-10</v>
      </c>
    </row>
    <row r="1744" spans="1:13">
      <c r="A1744" s="1" t="str">
        <f t="shared" si="297"/>
        <v>20141009</v>
      </c>
      <c r="B1744" s="4">
        <v>41921</v>
      </c>
      <c r="C1744" s="2">
        <f t="shared" si="298"/>
        <v>10</v>
      </c>
      <c r="D1744" s="2" t="str">
        <f t="shared" si="299"/>
        <v>October</v>
      </c>
      <c r="E1744">
        <f t="shared" si="300"/>
        <v>4</v>
      </c>
      <c r="F1744" t="str">
        <f t="shared" si="301"/>
        <v>Qtr 04</v>
      </c>
      <c r="G1744">
        <f t="shared" si="302"/>
        <v>2014</v>
      </c>
      <c r="H1744" cm="1">
        <f t="array" ref="H1744">_xlfn.SWITCH(I1744,"Sunday",1,"Monday",2,"Tuesday",3,"Wednesday",4,"Thursday",5,"Friday",6,"Saturday",7)</f>
        <v>5</v>
      </c>
      <c r="I1744" t="str">
        <f t="shared" si="303"/>
        <v>Thursday</v>
      </c>
      <c r="J1744">
        <f t="shared" si="304"/>
        <v>9</v>
      </c>
      <c r="K1744">
        <f t="shared" si="305"/>
        <v>282</v>
      </c>
      <c r="L1744">
        <f t="shared" si="306"/>
        <v>41</v>
      </c>
      <c r="M1744" t="str">
        <f t="shared" si="307"/>
        <v>2014-10</v>
      </c>
    </row>
    <row r="1745" spans="1:13">
      <c r="A1745" s="1" t="str">
        <f t="shared" si="297"/>
        <v>20141010</v>
      </c>
      <c r="B1745" s="4">
        <v>41922</v>
      </c>
      <c r="C1745" s="2">
        <f t="shared" si="298"/>
        <v>10</v>
      </c>
      <c r="D1745" s="2" t="str">
        <f t="shared" si="299"/>
        <v>October</v>
      </c>
      <c r="E1745">
        <f t="shared" si="300"/>
        <v>4</v>
      </c>
      <c r="F1745" t="str">
        <f t="shared" si="301"/>
        <v>Qtr 04</v>
      </c>
      <c r="G1745">
        <f t="shared" si="302"/>
        <v>2014</v>
      </c>
      <c r="H1745" cm="1">
        <f t="array" ref="H1745">_xlfn.SWITCH(I1745,"Sunday",1,"Monday",2,"Tuesday",3,"Wednesday",4,"Thursday",5,"Friday",6,"Saturday",7)</f>
        <v>6</v>
      </c>
      <c r="I1745" t="str">
        <f t="shared" si="303"/>
        <v>Friday</v>
      </c>
      <c r="J1745">
        <f t="shared" si="304"/>
        <v>10</v>
      </c>
      <c r="K1745">
        <f t="shared" si="305"/>
        <v>283</v>
      </c>
      <c r="L1745">
        <f t="shared" si="306"/>
        <v>41</v>
      </c>
      <c r="M1745" t="str">
        <f t="shared" si="307"/>
        <v>2014-10</v>
      </c>
    </row>
    <row r="1746" spans="1:13">
      <c r="A1746" s="1" t="str">
        <f t="shared" si="297"/>
        <v>20141011</v>
      </c>
      <c r="B1746" s="4">
        <v>41923</v>
      </c>
      <c r="C1746" s="2">
        <f t="shared" si="298"/>
        <v>10</v>
      </c>
      <c r="D1746" s="2" t="str">
        <f t="shared" si="299"/>
        <v>October</v>
      </c>
      <c r="E1746">
        <f t="shared" si="300"/>
        <v>4</v>
      </c>
      <c r="F1746" t="str">
        <f t="shared" si="301"/>
        <v>Qtr 04</v>
      </c>
      <c r="G1746">
        <f t="shared" si="302"/>
        <v>2014</v>
      </c>
      <c r="H1746" cm="1">
        <f t="array" ref="H1746">_xlfn.SWITCH(I1746,"Sunday",1,"Monday",2,"Tuesday",3,"Wednesday",4,"Thursday",5,"Friday",6,"Saturday",7)</f>
        <v>7</v>
      </c>
      <c r="I1746" t="str">
        <f t="shared" si="303"/>
        <v>Saturday</v>
      </c>
      <c r="J1746">
        <f t="shared" si="304"/>
        <v>11</v>
      </c>
      <c r="K1746">
        <f t="shared" si="305"/>
        <v>284</v>
      </c>
      <c r="L1746">
        <f t="shared" si="306"/>
        <v>41</v>
      </c>
      <c r="M1746" t="str">
        <f t="shared" si="307"/>
        <v>2014-10</v>
      </c>
    </row>
    <row r="1747" spans="1:13">
      <c r="A1747" s="1" t="str">
        <f t="shared" si="297"/>
        <v>20141012</v>
      </c>
      <c r="B1747" s="4">
        <v>41924</v>
      </c>
      <c r="C1747" s="2">
        <f t="shared" si="298"/>
        <v>10</v>
      </c>
      <c r="D1747" s="2" t="str">
        <f t="shared" si="299"/>
        <v>October</v>
      </c>
      <c r="E1747">
        <f t="shared" si="300"/>
        <v>4</v>
      </c>
      <c r="F1747" t="str">
        <f t="shared" si="301"/>
        <v>Qtr 04</v>
      </c>
      <c r="G1747">
        <f t="shared" si="302"/>
        <v>2014</v>
      </c>
      <c r="H1747" cm="1">
        <f t="array" ref="H1747">_xlfn.SWITCH(I1747,"Sunday",1,"Monday",2,"Tuesday",3,"Wednesday",4,"Thursday",5,"Friday",6,"Saturday",7)</f>
        <v>1</v>
      </c>
      <c r="I1747" t="str">
        <f t="shared" si="303"/>
        <v>Sunday</v>
      </c>
      <c r="J1747">
        <f t="shared" si="304"/>
        <v>12</v>
      </c>
      <c r="K1747">
        <f t="shared" si="305"/>
        <v>285</v>
      </c>
      <c r="L1747">
        <f t="shared" si="306"/>
        <v>42</v>
      </c>
      <c r="M1747" t="str">
        <f t="shared" si="307"/>
        <v>2014-10</v>
      </c>
    </row>
    <row r="1748" spans="1:13">
      <c r="A1748" s="1" t="str">
        <f t="shared" si="297"/>
        <v>20141013</v>
      </c>
      <c r="B1748" s="4">
        <v>41925</v>
      </c>
      <c r="C1748" s="2">
        <f t="shared" si="298"/>
        <v>10</v>
      </c>
      <c r="D1748" s="2" t="str">
        <f t="shared" si="299"/>
        <v>October</v>
      </c>
      <c r="E1748">
        <f t="shared" si="300"/>
        <v>4</v>
      </c>
      <c r="F1748" t="str">
        <f t="shared" si="301"/>
        <v>Qtr 04</v>
      </c>
      <c r="G1748">
        <f t="shared" si="302"/>
        <v>2014</v>
      </c>
      <c r="H1748" cm="1">
        <f t="array" ref="H1748">_xlfn.SWITCH(I1748,"Sunday",1,"Monday",2,"Tuesday",3,"Wednesday",4,"Thursday",5,"Friday",6,"Saturday",7)</f>
        <v>2</v>
      </c>
      <c r="I1748" t="str">
        <f t="shared" si="303"/>
        <v>Monday</v>
      </c>
      <c r="J1748">
        <f t="shared" si="304"/>
        <v>13</v>
      </c>
      <c r="K1748">
        <f t="shared" si="305"/>
        <v>286</v>
      </c>
      <c r="L1748">
        <f t="shared" si="306"/>
        <v>42</v>
      </c>
      <c r="M1748" t="str">
        <f t="shared" si="307"/>
        <v>2014-10</v>
      </c>
    </row>
    <row r="1749" spans="1:13">
      <c r="A1749" s="1" t="str">
        <f t="shared" si="297"/>
        <v>20141014</v>
      </c>
      <c r="B1749" s="4">
        <v>41926</v>
      </c>
      <c r="C1749" s="2">
        <f t="shared" si="298"/>
        <v>10</v>
      </c>
      <c r="D1749" s="2" t="str">
        <f t="shared" si="299"/>
        <v>October</v>
      </c>
      <c r="E1749">
        <f t="shared" si="300"/>
        <v>4</v>
      </c>
      <c r="F1749" t="str">
        <f t="shared" si="301"/>
        <v>Qtr 04</v>
      </c>
      <c r="G1749">
        <f t="shared" si="302"/>
        <v>2014</v>
      </c>
      <c r="H1749" cm="1">
        <f t="array" ref="H1749">_xlfn.SWITCH(I1749,"Sunday",1,"Monday",2,"Tuesday",3,"Wednesday",4,"Thursday",5,"Friday",6,"Saturday",7)</f>
        <v>3</v>
      </c>
      <c r="I1749" t="str">
        <f t="shared" si="303"/>
        <v>Tuesday</v>
      </c>
      <c r="J1749">
        <f t="shared" si="304"/>
        <v>14</v>
      </c>
      <c r="K1749">
        <f t="shared" si="305"/>
        <v>287</v>
      </c>
      <c r="L1749">
        <f t="shared" si="306"/>
        <v>42</v>
      </c>
      <c r="M1749" t="str">
        <f t="shared" si="307"/>
        <v>2014-10</v>
      </c>
    </row>
    <row r="1750" spans="1:13">
      <c r="A1750" s="1" t="str">
        <f t="shared" si="297"/>
        <v>20141015</v>
      </c>
      <c r="B1750" s="4">
        <v>41927</v>
      </c>
      <c r="C1750" s="2">
        <f t="shared" si="298"/>
        <v>10</v>
      </c>
      <c r="D1750" s="2" t="str">
        <f t="shared" si="299"/>
        <v>October</v>
      </c>
      <c r="E1750">
        <f t="shared" si="300"/>
        <v>4</v>
      </c>
      <c r="F1750" t="str">
        <f t="shared" si="301"/>
        <v>Qtr 04</v>
      </c>
      <c r="G1750">
        <f t="shared" si="302"/>
        <v>2014</v>
      </c>
      <c r="H1750" cm="1">
        <f t="array" ref="H1750">_xlfn.SWITCH(I1750,"Sunday",1,"Monday",2,"Tuesday",3,"Wednesday",4,"Thursday",5,"Friday",6,"Saturday",7)</f>
        <v>4</v>
      </c>
      <c r="I1750" t="str">
        <f t="shared" si="303"/>
        <v>Wednesday</v>
      </c>
      <c r="J1750">
        <f t="shared" si="304"/>
        <v>15</v>
      </c>
      <c r="K1750">
        <f t="shared" si="305"/>
        <v>288</v>
      </c>
      <c r="L1750">
        <f t="shared" si="306"/>
        <v>42</v>
      </c>
      <c r="M1750" t="str">
        <f t="shared" si="307"/>
        <v>2014-10</v>
      </c>
    </row>
    <row r="1751" spans="1:13">
      <c r="A1751" s="1" t="str">
        <f t="shared" si="297"/>
        <v>20141016</v>
      </c>
      <c r="B1751" s="4">
        <v>41928</v>
      </c>
      <c r="C1751" s="2">
        <f t="shared" si="298"/>
        <v>10</v>
      </c>
      <c r="D1751" s="2" t="str">
        <f t="shared" si="299"/>
        <v>October</v>
      </c>
      <c r="E1751">
        <f t="shared" si="300"/>
        <v>4</v>
      </c>
      <c r="F1751" t="str">
        <f t="shared" si="301"/>
        <v>Qtr 04</v>
      </c>
      <c r="G1751">
        <f t="shared" si="302"/>
        <v>2014</v>
      </c>
      <c r="H1751" cm="1">
        <f t="array" ref="H1751">_xlfn.SWITCH(I1751,"Sunday",1,"Monday",2,"Tuesday",3,"Wednesday",4,"Thursday",5,"Friday",6,"Saturday",7)</f>
        <v>5</v>
      </c>
      <c r="I1751" t="str">
        <f t="shared" si="303"/>
        <v>Thursday</v>
      </c>
      <c r="J1751">
        <f t="shared" si="304"/>
        <v>16</v>
      </c>
      <c r="K1751">
        <f t="shared" si="305"/>
        <v>289</v>
      </c>
      <c r="L1751">
        <f t="shared" si="306"/>
        <v>42</v>
      </c>
      <c r="M1751" t="str">
        <f t="shared" si="307"/>
        <v>2014-10</v>
      </c>
    </row>
    <row r="1752" spans="1:13">
      <c r="A1752" s="1" t="str">
        <f t="shared" si="297"/>
        <v>20141017</v>
      </c>
      <c r="B1752" s="4">
        <v>41929</v>
      </c>
      <c r="C1752" s="2">
        <f t="shared" si="298"/>
        <v>10</v>
      </c>
      <c r="D1752" s="2" t="str">
        <f t="shared" si="299"/>
        <v>October</v>
      </c>
      <c r="E1752">
        <f t="shared" si="300"/>
        <v>4</v>
      </c>
      <c r="F1752" t="str">
        <f t="shared" si="301"/>
        <v>Qtr 04</v>
      </c>
      <c r="G1752">
        <f t="shared" si="302"/>
        <v>2014</v>
      </c>
      <c r="H1752" cm="1">
        <f t="array" ref="H1752">_xlfn.SWITCH(I1752,"Sunday",1,"Monday",2,"Tuesday",3,"Wednesday",4,"Thursday",5,"Friday",6,"Saturday",7)</f>
        <v>6</v>
      </c>
      <c r="I1752" t="str">
        <f t="shared" si="303"/>
        <v>Friday</v>
      </c>
      <c r="J1752">
        <f t="shared" si="304"/>
        <v>17</v>
      </c>
      <c r="K1752">
        <f t="shared" si="305"/>
        <v>290</v>
      </c>
      <c r="L1752">
        <f t="shared" si="306"/>
        <v>42</v>
      </c>
      <c r="M1752" t="str">
        <f t="shared" si="307"/>
        <v>2014-10</v>
      </c>
    </row>
    <row r="1753" spans="1:13">
      <c r="A1753" s="1" t="str">
        <f t="shared" si="297"/>
        <v>20141018</v>
      </c>
      <c r="B1753" s="4">
        <v>41930</v>
      </c>
      <c r="C1753" s="2">
        <f t="shared" si="298"/>
        <v>10</v>
      </c>
      <c r="D1753" s="2" t="str">
        <f t="shared" si="299"/>
        <v>October</v>
      </c>
      <c r="E1753">
        <f t="shared" si="300"/>
        <v>4</v>
      </c>
      <c r="F1753" t="str">
        <f t="shared" si="301"/>
        <v>Qtr 04</v>
      </c>
      <c r="G1753">
        <f t="shared" si="302"/>
        <v>2014</v>
      </c>
      <c r="H1753" cm="1">
        <f t="array" ref="H1753">_xlfn.SWITCH(I1753,"Sunday",1,"Monday",2,"Tuesday",3,"Wednesday",4,"Thursday",5,"Friday",6,"Saturday",7)</f>
        <v>7</v>
      </c>
      <c r="I1753" t="str">
        <f t="shared" si="303"/>
        <v>Saturday</v>
      </c>
      <c r="J1753">
        <f t="shared" si="304"/>
        <v>18</v>
      </c>
      <c r="K1753">
        <f t="shared" si="305"/>
        <v>291</v>
      </c>
      <c r="L1753">
        <f t="shared" si="306"/>
        <v>42</v>
      </c>
      <c r="M1753" t="str">
        <f t="shared" si="307"/>
        <v>2014-10</v>
      </c>
    </row>
    <row r="1754" spans="1:13">
      <c r="A1754" s="1" t="str">
        <f t="shared" si="297"/>
        <v>20141019</v>
      </c>
      <c r="B1754" s="4">
        <v>41931</v>
      </c>
      <c r="C1754" s="2">
        <f t="shared" si="298"/>
        <v>10</v>
      </c>
      <c r="D1754" s="2" t="str">
        <f t="shared" si="299"/>
        <v>October</v>
      </c>
      <c r="E1754">
        <f t="shared" si="300"/>
        <v>4</v>
      </c>
      <c r="F1754" t="str">
        <f t="shared" si="301"/>
        <v>Qtr 04</v>
      </c>
      <c r="G1754">
        <f t="shared" si="302"/>
        <v>2014</v>
      </c>
      <c r="H1754" cm="1">
        <f t="array" ref="H1754">_xlfn.SWITCH(I1754,"Sunday",1,"Monday",2,"Tuesday",3,"Wednesday",4,"Thursday",5,"Friday",6,"Saturday",7)</f>
        <v>1</v>
      </c>
      <c r="I1754" t="str">
        <f t="shared" si="303"/>
        <v>Sunday</v>
      </c>
      <c r="J1754">
        <f t="shared" si="304"/>
        <v>19</v>
      </c>
      <c r="K1754">
        <f t="shared" si="305"/>
        <v>292</v>
      </c>
      <c r="L1754">
        <f t="shared" si="306"/>
        <v>43</v>
      </c>
      <c r="M1754" t="str">
        <f t="shared" si="307"/>
        <v>2014-10</v>
      </c>
    </row>
    <row r="1755" spans="1:13">
      <c r="A1755" s="1" t="str">
        <f t="shared" si="297"/>
        <v>20141020</v>
      </c>
      <c r="B1755" s="4">
        <v>41932</v>
      </c>
      <c r="C1755" s="2">
        <f t="shared" si="298"/>
        <v>10</v>
      </c>
      <c r="D1755" s="2" t="str">
        <f t="shared" si="299"/>
        <v>October</v>
      </c>
      <c r="E1755">
        <f t="shared" si="300"/>
        <v>4</v>
      </c>
      <c r="F1755" t="str">
        <f t="shared" si="301"/>
        <v>Qtr 04</v>
      </c>
      <c r="G1755">
        <f t="shared" si="302"/>
        <v>2014</v>
      </c>
      <c r="H1755" cm="1">
        <f t="array" ref="H1755">_xlfn.SWITCH(I1755,"Sunday",1,"Monday",2,"Tuesday",3,"Wednesday",4,"Thursday",5,"Friday",6,"Saturday",7)</f>
        <v>2</v>
      </c>
      <c r="I1755" t="str">
        <f t="shared" si="303"/>
        <v>Monday</v>
      </c>
      <c r="J1755">
        <f t="shared" si="304"/>
        <v>20</v>
      </c>
      <c r="K1755">
        <f t="shared" si="305"/>
        <v>293</v>
      </c>
      <c r="L1755">
        <f t="shared" si="306"/>
        <v>43</v>
      </c>
      <c r="M1755" t="str">
        <f t="shared" si="307"/>
        <v>2014-10</v>
      </c>
    </row>
    <row r="1756" spans="1:13">
      <c r="A1756" s="1" t="str">
        <f t="shared" si="297"/>
        <v>20141021</v>
      </c>
      <c r="B1756" s="4">
        <v>41933</v>
      </c>
      <c r="C1756" s="2">
        <f t="shared" si="298"/>
        <v>10</v>
      </c>
      <c r="D1756" s="2" t="str">
        <f t="shared" si="299"/>
        <v>October</v>
      </c>
      <c r="E1756">
        <f t="shared" si="300"/>
        <v>4</v>
      </c>
      <c r="F1756" t="str">
        <f t="shared" si="301"/>
        <v>Qtr 04</v>
      </c>
      <c r="G1756">
        <f t="shared" si="302"/>
        <v>2014</v>
      </c>
      <c r="H1756" cm="1">
        <f t="array" ref="H1756">_xlfn.SWITCH(I1756,"Sunday",1,"Monday",2,"Tuesday",3,"Wednesday",4,"Thursday",5,"Friday",6,"Saturday",7)</f>
        <v>3</v>
      </c>
      <c r="I1756" t="str">
        <f t="shared" si="303"/>
        <v>Tuesday</v>
      </c>
      <c r="J1756">
        <f t="shared" si="304"/>
        <v>21</v>
      </c>
      <c r="K1756">
        <f t="shared" si="305"/>
        <v>294</v>
      </c>
      <c r="L1756">
        <f t="shared" si="306"/>
        <v>43</v>
      </c>
      <c r="M1756" t="str">
        <f t="shared" si="307"/>
        <v>2014-10</v>
      </c>
    </row>
    <row r="1757" spans="1:13">
      <c r="A1757" s="1" t="str">
        <f t="shared" si="297"/>
        <v>20141022</v>
      </c>
      <c r="B1757" s="4">
        <v>41934</v>
      </c>
      <c r="C1757" s="2">
        <f t="shared" si="298"/>
        <v>10</v>
      </c>
      <c r="D1757" s="2" t="str">
        <f t="shared" si="299"/>
        <v>October</v>
      </c>
      <c r="E1757">
        <f t="shared" si="300"/>
        <v>4</v>
      </c>
      <c r="F1757" t="str">
        <f t="shared" si="301"/>
        <v>Qtr 04</v>
      </c>
      <c r="G1757">
        <f t="shared" si="302"/>
        <v>2014</v>
      </c>
      <c r="H1757" cm="1">
        <f t="array" ref="H1757">_xlfn.SWITCH(I1757,"Sunday",1,"Monday",2,"Tuesday",3,"Wednesday",4,"Thursday",5,"Friday",6,"Saturday",7)</f>
        <v>4</v>
      </c>
      <c r="I1757" t="str">
        <f t="shared" si="303"/>
        <v>Wednesday</v>
      </c>
      <c r="J1757">
        <f t="shared" si="304"/>
        <v>22</v>
      </c>
      <c r="K1757">
        <f t="shared" si="305"/>
        <v>295</v>
      </c>
      <c r="L1757">
        <f t="shared" si="306"/>
        <v>43</v>
      </c>
      <c r="M1757" t="str">
        <f t="shared" si="307"/>
        <v>2014-10</v>
      </c>
    </row>
    <row r="1758" spans="1:13">
      <c r="A1758" s="1" t="str">
        <f t="shared" si="297"/>
        <v>20141023</v>
      </c>
      <c r="B1758" s="4">
        <v>41935</v>
      </c>
      <c r="C1758" s="2">
        <f t="shared" si="298"/>
        <v>10</v>
      </c>
      <c r="D1758" s="2" t="str">
        <f t="shared" si="299"/>
        <v>October</v>
      </c>
      <c r="E1758">
        <f t="shared" si="300"/>
        <v>4</v>
      </c>
      <c r="F1758" t="str">
        <f t="shared" si="301"/>
        <v>Qtr 04</v>
      </c>
      <c r="G1758">
        <f t="shared" si="302"/>
        <v>2014</v>
      </c>
      <c r="H1758" cm="1">
        <f t="array" ref="H1758">_xlfn.SWITCH(I1758,"Sunday",1,"Monday",2,"Tuesday",3,"Wednesday",4,"Thursday",5,"Friday",6,"Saturday",7)</f>
        <v>5</v>
      </c>
      <c r="I1758" t="str">
        <f t="shared" si="303"/>
        <v>Thursday</v>
      </c>
      <c r="J1758">
        <f t="shared" si="304"/>
        <v>23</v>
      </c>
      <c r="K1758">
        <f t="shared" si="305"/>
        <v>296</v>
      </c>
      <c r="L1758">
        <f t="shared" si="306"/>
        <v>43</v>
      </c>
      <c r="M1758" t="str">
        <f t="shared" si="307"/>
        <v>2014-10</v>
      </c>
    </row>
    <row r="1759" spans="1:13">
      <c r="A1759" s="1" t="str">
        <f t="shared" si="297"/>
        <v>20141024</v>
      </c>
      <c r="B1759" s="4">
        <v>41936</v>
      </c>
      <c r="C1759" s="2">
        <f t="shared" si="298"/>
        <v>10</v>
      </c>
      <c r="D1759" s="2" t="str">
        <f t="shared" si="299"/>
        <v>October</v>
      </c>
      <c r="E1759">
        <f t="shared" si="300"/>
        <v>4</v>
      </c>
      <c r="F1759" t="str">
        <f t="shared" si="301"/>
        <v>Qtr 04</v>
      </c>
      <c r="G1759">
        <f t="shared" si="302"/>
        <v>2014</v>
      </c>
      <c r="H1759" cm="1">
        <f t="array" ref="H1759">_xlfn.SWITCH(I1759,"Sunday",1,"Monday",2,"Tuesday",3,"Wednesday",4,"Thursday",5,"Friday",6,"Saturday",7)</f>
        <v>6</v>
      </c>
      <c r="I1759" t="str">
        <f t="shared" si="303"/>
        <v>Friday</v>
      </c>
      <c r="J1759">
        <f t="shared" si="304"/>
        <v>24</v>
      </c>
      <c r="K1759">
        <f t="shared" si="305"/>
        <v>297</v>
      </c>
      <c r="L1759">
        <f t="shared" si="306"/>
        <v>43</v>
      </c>
      <c r="M1759" t="str">
        <f t="shared" si="307"/>
        <v>2014-10</v>
      </c>
    </row>
    <row r="1760" spans="1:13">
      <c r="A1760" s="1" t="str">
        <f t="shared" si="297"/>
        <v>20141025</v>
      </c>
      <c r="B1760" s="4">
        <v>41937</v>
      </c>
      <c r="C1760" s="2">
        <f t="shared" si="298"/>
        <v>10</v>
      </c>
      <c r="D1760" s="2" t="str">
        <f t="shared" si="299"/>
        <v>October</v>
      </c>
      <c r="E1760">
        <f t="shared" si="300"/>
        <v>4</v>
      </c>
      <c r="F1760" t="str">
        <f t="shared" si="301"/>
        <v>Qtr 04</v>
      </c>
      <c r="G1760">
        <f t="shared" si="302"/>
        <v>2014</v>
      </c>
      <c r="H1760" cm="1">
        <f t="array" ref="H1760">_xlfn.SWITCH(I1760,"Sunday",1,"Monday",2,"Tuesday",3,"Wednesday",4,"Thursday",5,"Friday",6,"Saturday",7)</f>
        <v>7</v>
      </c>
      <c r="I1760" t="str">
        <f t="shared" si="303"/>
        <v>Saturday</v>
      </c>
      <c r="J1760">
        <f t="shared" si="304"/>
        <v>25</v>
      </c>
      <c r="K1760">
        <f t="shared" si="305"/>
        <v>298</v>
      </c>
      <c r="L1760">
        <f t="shared" si="306"/>
        <v>43</v>
      </c>
      <c r="M1760" t="str">
        <f t="shared" si="307"/>
        <v>2014-10</v>
      </c>
    </row>
    <row r="1761" spans="1:13">
      <c r="A1761" s="1" t="str">
        <f t="shared" si="297"/>
        <v>20141026</v>
      </c>
      <c r="B1761" s="4">
        <v>41938</v>
      </c>
      <c r="C1761" s="2">
        <f t="shared" si="298"/>
        <v>10</v>
      </c>
      <c r="D1761" s="2" t="str">
        <f t="shared" si="299"/>
        <v>October</v>
      </c>
      <c r="E1761">
        <f t="shared" si="300"/>
        <v>4</v>
      </c>
      <c r="F1761" t="str">
        <f t="shared" si="301"/>
        <v>Qtr 04</v>
      </c>
      <c r="G1761">
        <f t="shared" si="302"/>
        <v>2014</v>
      </c>
      <c r="H1761" cm="1">
        <f t="array" ref="H1761">_xlfn.SWITCH(I1761,"Sunday",1,"Monday",2,"Tuesday",3,"Wednesday",4,"Thursday",5,"Friday",6,"Saturday",7)</f>
        <v>1</v>
      </c>
      <c r="I1761" t="str">
        <f t="shared" si="303"/>
        <v>Sunday</v>
      </c>
      <c r="J1761">
        <f t="shared" si="304"/>
        <v>26</v>
      </c>
      <c r="K1761">
        <f t="shared" si="305"/>
        <v>299</v>
      </c>
      <c r="L1761">
        <f t="shared" si="306"/>
        <v>44</v>
      </c>
      <c r="M1761" t="str">
        <f t="shared" si="307"/>
        <v>2014-10</v>
      </c>
    </row>
    <row r="1762" spans="1:13">
      <c r="A1762" s="1" t="str">
        <f t="shared" si="297"/>
        <v>20141027</v>
      </c>
      <c r="B1762" s="4">
        <v>41939</v>
      </c>
      <c r="C1762" s="2">
        <f t="shared" si="298"/>
        <v>10</v>
      </c>
      <c r="D1762" s="2" t="str">
        <f t="shared" si="299"/>
        <v>October</v>
      </c>
      <c r="E1762">
        <f t="shared" si="300"/>
        <v>4</v>
      </c>
      <c r="F1762" t="str">
        <f t="shared" si="301"/>
        <v>Qtr 04</v>
      </c>
      <c r="G1762">
        <f t="shared" si="302"/>
        <v>2014</v>
      </c>
      <c r="H1762" cm="1">
        <f t="array" ref="H1762">_xlfn.SWITCH(I1762,"Sunday",1,"Monday",2,"Tuesday",3,"Wednesday",4,"Thursday",5,"Friday",6,"Saturday",7)</f>
        <v>2</v>
      </c>
      <c r="I1762" t="str">
        <f t="shared" si="303"/>
        <v>Monday</v>
      </c>
      <c r="J1762">
        <f t="shared" si="304"/>
        <v>27</v>
      </c>
      <c r="K1762">
        <f t="shared" si="305"/>
        <v>300</v>
      </c>
      <c r="L1762">
        <f t="shared" si="306"/>
        <v>44</v>
      </c>
      <c r="M1762" t="str">
        <f t="shared" si="307"/>
        <v>2014-10</v>
      </c>
    </row>
    <row r="1763" spans="1:13">
      <c r="A1763" s="1" t="str">
        <f t="shared" si="297"/>
        <v>20141028</v>
      </c>
      <c r="B1763" s="4">
        <v>41940</v>
      </c>
      <c r="C1763" s="2">
        <f t="shared" si="298"/>
        <v>10</v>
      </c>
      <c r="D1763" s="2" t="str">
        <f t="shared" si="299"/>
        <v>October</v>
      </c>
      <c r="E1763">
        <f t="shared" si="300"/>
        <v>4</v>
      </c>
      <c r="F1763" t="str">
        <f t="shared" si="301"/>
        <v>Qtr 04</v>
      </c>
      <c r="G1763">
        <f t="shared" si="302"/>
        <v>2014</v>
      </c>
      <c r="H1763" cm="1">
        <f t="array" ref="H1763">_xlfn.SWITCH(I1763,"Sunday",1,"Monday",2,"Tuesday",3,"Wednesday",4,"Thursday",5,"Friday",6,"Saturday",7)</f>
        <v>3</v>
      </c>
      <c r="I1763" t="str">
        <f t="shared" si="303"/>
        <v>Tuesday</v>
      </c>
      <c r="J1763">
        <f t="shared" si="304"/>
        <v>28</v>
      </c>
      <c r="K1763">
        <f t="shared" si="305"/>
        <v>301</v>
      </c>
      <c r="L1763">
        <f t="shared" si="306"/>
        <v>44</v>
      </c>
      <c r="M1763" t="str">
        <f t="shared" si="307"/>
        <v>2014-10</v>
      </c>
    </row>
    <row r="1764" spans="1:13">
      <c r="A1764" s="1" t="str">
        <f t="shared" si="297"/>
        <v>20141029</v>
      </c>
      <c r="B1764" s="4">
        <v>41941</v>
      </c>
      <c r="C1764" s="2">
        <f t="shared" si="298"/>
        <v>10</v>
      </c>
      <c r="D1764" s="2" t="str">
        <f t="shared" si="299"/>
        <v>October</v>
      </c>
      <c r="E1764">
        <f t="shared" si="300"/>
        <v>4</v>
      </c>
      <c r="F1764" t="str">
        <f t="shared" si="301"/>
        <v>Qtr 04</v>
      </c>
      <c r="G1764">
        <f t="shared" si="302"/>
        <v>2014</v>
      </c>
      <c r="H1764" cm="1">
        <f t="array" ref="H1764">_xlfn.SWITCH(I1764,"Sunday",1,"Monday",2,"Tuesday",3,"Wednesday",4,"Thursday",5,"Friday",6,"Saturday",7)</f>
        <v>4</v>
      </c>
      <c r="I1764" t="str">
        <f t="shared" si="303"/>
        <v>Wednesday</v>
      </c>
      <c r="J1764">
        <f t="shared" si="304"/>
        <v>29</v>
      </c>
      <c r="K1764">
        <f t="shared" si="305"/>
        <v>302</v>
      </c>
      <c r="L1764">
        <f t="shared" si="306"/>
        <v>44</v>
      </c>
      <c r="M1764" t="str">
        <f t="shared" si="307"/>
        <v>2014-10</v>
      </c>
    </row>
    <row r="1765" spans="1:13">
      <c r="A1765" s="1" t="str">
        <f t="shared" si="297"/>
        <v>20141030</v>
      </c>
      <c r="B1765" s="4">
        <v>41942</v>
      </c>
      <c r="C1765" s="2">
        <f t="shared" si="298"/>
        <v>10</v>
      </c>
      <c r="D1765" s="2" t="str">
        <f t="shared" si="299"/>
        <v>October</v>
      </c>
      <c r="E1765">
        <f t="shared" si="300"/>
        <v>4</v>
      </c>
      <c r="F1765" t="str">
        <f t="shared" si="301"/>
        <v>Qtr 04</v>
      </c>
      <c r="G1765">
        <f t="shared" si="302"/>
        <v>2014</v>
      </c>
      <c r="H1765" cm="1">
        <f t="array" ref="H1765">_xlfn.SWITCH(I1765,"Sunday",1,"Monday",2,"Tuesday",3,"Wednesday",4,"Thursday",5,"Friday",6,"Saturday",7)</f>
        <v>5</v>
      </c>
      <c r="I1765" t="str">
        <f t="shared" si="303"/>
        <v>Thursday</v>
      </c>
      <c r="J1765">
        <f t="shared" si="304"/>
        <v>30</v>
      </c>
      <c r="K1765">
        <f t="shared" si="305"/>
        <v>303</v>
      </c>
      <c r="L1765">
        <f t="shared" si="306"/>
        <v>44</v>
      </c>
      <c r="M1765" t="str">
        <f t="shared" si="307"/>
        <v>2014-10</v>
      </c>
    </row>
    <row r="1766" spans="1:13">
      <c r="A1766" s="1" t="str">
        <f t="shared" si="297"/>
        <v>20141031</v>
      </c>
      <c r="B1766" s="4">
        <v>41943</v>
      </c>
      <c r="C1766" s="2">
        <f t="shared" si="298"/>
        <v>10</v>
      </c>
      <c r="D1766" s="2" t="str">
        <f t="shared" si="299"/>
        <v>October</v>
      </c>
      <c r="E1766">
        <f t="shared" si="300"/>
        <v>4</v>
      </c>
      <c r="F1766" t="str">
        <f t="shared" si="301"/>
        <v>Qtr 04</v>
      </c>
      <c r="G1766">
        <f t="shared" si="302"/>
        <v>2014</v>
      </c>
      <c r="H1766" cm="1">
        <f t="array" ref="H1766">_xlfn.SWITCH(I1766,"Sunday",1,"Monday",2,"Tuesday",3,"Wednesday",4,"Thursday",5,"Friday",6,"Saturday",7)</f>
        <v>6</v>
      </c>
      <c r="I1766" t="str">
        <f t="shared" si="303"/>
        <v>Friday</v>
      </c>
      <c r="J1766">
        <f t="shared" si="304"/>
        <v>31</v>
      </c>
      <c r="K1766">
        <f t="shared" si="305"/>
        <v>304</v>
      </c>
      <c r="L1766">
        <f t="shared" si="306"/>
        <v>44</v>
      </c>
      <c r="M1766" t="str">
        <f t="shared" si="307"/>
        <v>2014-10</v>
      </c>
    </row>
    <row r="1767" spans="1:13">
      <c r="A1767" s="1" t="str">
        <f t="shared" si="297"/>
        <v>20141101</v>
      </c>
      <c r="B1767" s="4">
        <v>41944</v>
      </c>
      <c r="C1767" s="2">
        <f t="shared" si="298"/>
        <v>11</v>
      </c>
      <c r="D1767" s="2" t="str">
        <f t="shared" si="299"/>
        <v>November</v>
      </c>
      <c r="E1767">
        <f t="shared" si="300"/>
        <v>4</v>
      </c>
      <c r="F1767" t="str">
        <f t="shared" si="301"/>
        <v>Qtr 04</v>
      </c>
      <c r="G1767">
        <f t="shared" si="302"/>
        <v>2014</v>
      </c>
      <c r="H1767" cm="1">
        <f t="array" ref="H1767">_xlfn.SWITCH(I1767,"Sunday",1,"Monday",2,"Tuesday",3,"Wednesday",4,"Thursday",5,"Friday",6,"Saturday",7)</f>
        <v>7</v>
      </c>
      <c r="I1767" t="str">
        <f t="shared" si="303"/>
        <v>Saturday</v>
      </c>
      <c r="J1767">
        <f t="shared" si="304"/>
        <v>1</v>
      </c>
      <c r="K1767">
        <f t="shared" si="305"/>
        <v>305</v>
      </c>
      <c r="L1767">
        <f t="shared" si="306"/>
        <v>44</v>
      </c>
      <c r="M1767" t="str">
        <f t="shared" si="307"/>
        <v>2014-11</v>
      </c>
    </row>
    <row r="1768" spans="1:13">
      <c r="A1768" s="1" t="str">
        <f t="shared" si="297"/>
        <v>20141102</v>
      </c>
      <c r="B1768" s="4">
        <v>41945</v>
      </c>
      <c r="C1768" s="2">
        <f t="shared" si="298"/>
        <v>11</v>
      </c>
      <c r="D1768" s="2" t="str">
        <f t="shared" si="299"/>
        <v>November</v>
      </c>
      <c r="E1768">
        <f t="shared" si="300"/>
        <v>4</v>
      </c>
      <c r="F1768" t="str">
        <f t="shared" si="301"/>
        <v>Qtr 04</v>
      </c>
      <c r="G1768">
        <f t="shared" si="302"/>
        <v>2014</v>
      </c>
      <c r="H1768" cm="1">
        <f t="array" ref="H1768">_xlfn.SWITCH(I1768,"Sunday",1,"Monday",2,"Tuesday",3,"Wednesday",4,"Thursday",5,"Friday",6,"Saturday",7)</f>
        <v>1</v>
      </c>
      <c r="I1768" t="str">
        <f t="shared" si="303"/>
        <v>Sunday</v>
      </c>
      <c r="J1768">
        <f t="shared" si="304"/>
        <v>2</v>
      </c>
      <c r="K1768">
        <f t="shared" si="305"/>
        <v>306</v>
      </c>
      <c r="L1768">
        <f t="shared" si="306"/>
        <v>45</v>
      </c>
      <c r="M1768" t="str">
        <f t="shared" si="307"/>
        <v>2014-11</v>
      </c>
    </row>
    <row r="1769" spans="1:13">
      <c r="A1769" s="1" t="str">
        <f t="shared" si="297"/>
        <v>20141103</v>
      </c>
      <c r="B1769" s="4">
        <v>41946</v>
      </c>
      <c r="C1769" s="2">
        <f t="shared" si="298"/>
        <v>11</v>
      </c>
      <c r="D1769" s="2" t="str">
        <f t="shared" si="299"/>
        <v>November</v>
      </c>
      <c r="E1769">
        <f t="shared" si="300"/>
        <v>4</v>
      </c>
      <c r="F1769" t="str">
        <f t="shared" si="301"/>
        <v>Qtr 04</v>
      </c>
      <c r="G1769">
        <f t="shared" si="302"/>
        <v>2014</v>
      </c>
      <c r="H1769" cm="1">
        <f t="array" ref="H1769">_xlfn.SWITCH(I1769,"Sunday",1,"Monday",2,"Tuesday",3,"Wednesday",4,"Thursday",5,"Friday",6,"Saturday",7)</f>
        <v>2</v>
      </c>
      <c r="I1769" t="str">
        <f t="shared" si="303"/>
        <v>Monday</v>
      </c>
      <c r="J1769">
        <f t="shared" si="304"/>
        <v>3</v>
      </c>
      <c r="K1769">
        <f t="shared" si="305"/>
        <v>307</v>
      </c>
      <c r="L1769">
        <f t="shared" si="306"/>
        <v>45</v>
      </c>
      <c r="M1769" t="str">
        <f t="shared" si="307"/>
        <v>2014-11</v>
      </c>
    </row>
    <row r="1770" spans="1:13">
      <c r="A1770" s="1" t="str">
        <f t="shared" si="297"/>
        <v>20141104</v>
      </c>
      <c r="B1770" s="4">
        <v>41947</v>
      </c>
      <c r="C1770" s="2">
        <f t="shared" si="298"/>
        <v>11</v>
      </c>
      <c r="D1770" s="2" t="str">
        <f t="shared" si="299"/>
        <v>November</v>
      </c>
      <c r="E1770">
        <f t="shared" si="300"/>
        <v>4</v>
      </c>
      <c r="F1770" t="str">
        <f t="shared" si="301"/>
        <v>Qtr 04</v>
      </c>
      <c r="G1770">
        <f t="shared" si="302"/>
        <v>2014</v>
      </c>
      <c r="H1770" cm="1">
        <f t="array" ref="H1770">_xlfn.SWITCH(I1770,"Sunday",1,"Monday",2,"Tuesday",3,"Wednesday",4,"Thursday",5,"Friday",6,"Saturday",7)</f>
        <v>3</v>
      </c>
      <c r="I1770" t="str">
        <f t="shared" si="303"/>
        <v>Tuesday</v>
      </c>
      <c r="J1770">
        <f t="shared" si="304"/>
        <v>4</v>
      </c>
      <c r="K1770">
        <f t="shared" si="305"/>
        <v>308</v>
      </c>
      <c r="L1770">
        <f t="shared" si="306"/>
        <v>45</v>
      </c>
      <c r="M1770" t="str">
        <f t="shared" si="307"/>
        <v>2014-11</v>
      </c>
    </row>
    <row r="1771" spans="1:13">
      <c r="A1771" s="1" t="str">
        <f t="shared" si="297"/>
        <v>20141105</v>
      </c>
      <c r="B1771" s="4">
        <v>41948</v>
      </c>
      <c r="C1771" s="2">
        <f t="shared" si="298"/>
        <v>11</v>
      </c>
      <c r="D1771" s="2" t="str">
        <f t="shared" si="299"/>
        <v>November</v>
      </c>
      <c r="E1771">
        <f t="shared" si="300"/>
        <v>4</v>
      </c>
      <c r="F1771" t="str">
        <f t="shared" si="301"/>
        <v>Qtr 04</v>
      </c>
      <c r="G1771">
        <f t="shared" si="302"/>
        <v>2014</v>
      </c>
      <c r="H1771" cm="1">
        <f t="array" ref="H1771">_xlfn.SWITCH(I1771,"Sunday",1,"Monday",2,"Tuesday",3,"Wednesday",4,"Thursday",5,"Friday",6,"Saturday",7)</f>
        <v>4</v>
      </c>
      <c r="I1771" t="str">
        <f t="shared" si="303"/>
        <v>Wednesday</v>
      </c>
      <c r="J1771">
        <f t="shared" si="304"/>
        <v>5</v>
      </c>
      <c r="K1771">
        <f t="shared" si="305"/>
        <v>309</v>
      </c>
      <c r="L1771">
        <f t="shared" si="306"/>
        <v>45</v>
      </c>
      <c r="M1771" t="str">
        <f t="shared" si="307"/>
        <v>2014-11</v>
      </c>
    </row>
    <row r="1772" spans="1:13">
      <c r="A1772" s="1" t="str">
        <f t="shared" si="297"/>
        <v>20141106</v>
      </c>
      <c r="B1772" s="4">
        <v>41949</v>
      </c>
      <c r="C1772" s="2">
        <f t="shared" si="298"/>
        <v>11</v>
      </c>
      <c r="D1772" s="2" t="str">
        <f t="shared" si="299"/>
        <v>November</v>
      </c>
      <c r="E1772">
        <f t="shared" si="300"/>
        <v>4</v>
      </c>
      <c r="F1772" t="str">
        <f t="shared" si="301"/>
        <v>Qtr 04</v>
      </c>
      <c r="G1772">
        <f t="shared" si="302"/>
        <v>2014</v>
      </c>
      <c r="H1772" cm="1">
        <f t="array" ref="H1772">_xlfn.SWITCH(I1772,"Sunday",1,"Monday",2,"Tuesday",3,"Wednesday",4,"Thursday",5,"Friday",6,"Saturday",7)</f>
        <v>5</v>
      </c>
      <c r="I1772" t="str">
        <f t="shared" si="303"/>
        <v>Thursday</v>
      </c>
      <c r="J1772">
        <f t="shared" si="304"/>
        <v>6</v>
      </c>
      <c r="K1772">
        <f t="shared" si="305"/>
        <v>310</v>
      </c>
      <c r="L1772">
        <f t="shared" si="306"/>
        <v>45</v>
      </c>
      <c r="M1772" t="str">
        <f t="shared" si="307"/>
        <v>2014-11</v>
      </c>
    </row>
    <row r="1773" spans="1:13">
      <c r="A1773" s="1" t="str">
        <f t="shared" si="297"/>
        <v>20141107</v>
      </c>
      <c r="B1773" s="4">
        <v>41950</v>
      </c>
      <c r="C1773" s="2">
        <f t="shared" si="298"/>
        <v>11</v>
      </c>
      <c r="D1773" s="2" t="str">
        <f t="shared" si="299"/>
        <v>November</v>
      </c>
      <c r="E1773">
        <f t="shared" si="300"/>
        <v>4</v>
      </c>
      <c r="F1773" t="str">
        <f t="shared" si="301"/>
        <v>Qtr 04</v>
      </c>
      <c r="G1773">
        <f t="shared" si="302"/>
        <v>2014</v>
      </c>
      <c r="H1773" cm="1">
        <f t="array" ref="H1773">_xlfn.SWITCH(I1773,"Sunday",1,"Monday",2,"Tuesday",3,"Wednesday",4,"Thursday",5,"Friday",6,"Saturday",7)</f>
        <v>6</v>
      </c>
      <c r="I1773" t="str">
        <f t="shared" si="303"/>
        <v>Friday</v>
      </c>
      <c r="J1773">
        <f t="shared" si="304"/>
        <v>7</v>
      </c>
      <c r="K1773">
        <f t="shared" si="305"/>
        <v>311</v>
      </c>
      <c r="L1773">
        <f t="shared" si="306"/>
        <v>45</v>
      </c>
      <c r="M1773" t="str">
        <f t="shared" si="307"/>
        <v>2014-11</v>
      </c>
    </row>
    <row r="1774" spans="1:13">
      <c r="A1774" s="1" t="str">
        <f t="shared" si="297"/>
        <v>20141108</v>
      </c>
      <c r="B1774" s="4">
        <v>41951</v>
      </c>
      <c r="C1774" s="2">
        <f t="shared" si="298"/>
        <v>11</v>
      </c>
      <c r="D1774" s="2" t="str">
        <f t="shared" si="299"/>
        <v>November</v>
      </c>
      <c r="E1774">
        <f t="shared" si="300"/>
        <v>4</v>
      </c>
      <c r="F1774" t="str">
        <f t="shared" si="301"/>
        <v>Qtr 04</v>
      </c>
      <c r="G1774">
        <f t="shared" si="302"/>
        <v>2014</v>
      </c>
      <c r="H1774" cm="1">
        <f t="array" ref="H1774">_xlfn.SWITCH(I1774,"Sunday",1,"Monday",2,"Tuesday",3,"Wednesday",4,"Thursday",5,"Friday",6,"Saturday",7)</f>
        <v>7</v>
      </c>
      <c r="I1774" t="str">
        <f t="shared" si="303"/>
        <v>Saturday</v>
      </c>
      <c r="J1774">
        <f t="shared" si="304"/>
        <v>8</v>
      </c>
      <c r="K1774">
        <f t="shared" si="305"/>
        <v>312</v>
      </c>
      <c r="L1774">
        <f t="shared" si="306"/>
        <v>45</v>
      </c>
      <c r="M1774" t="str">
        <f t="shared" si="307"/>
        <v>2014-11</v>
      </c>
    </row>
    <row r="1775" spans="1:13">
      <c r="A1775" s="1" t="str">
        <f t="shared" si="297"/>
        <v>20141109</v>
      </c>
      <c r="B1775" s="4">
        <v>41952</v>
      </c>
      <c r="C1775" s="2">
        <f t="shared" si="298"/>
        <v>11</v>
      </c>
      <c r="D1775" s="2" t="str">
        <f t="shared" si="299"/>
        <v>November</v>
      </c>
      <c r="E1775">
        <f t="shared" si="300"/>
        <v>4</v>
      </c>
      <c r="F1775" t="str">
        <f t="shared" si="301"/>
        <v>Qtr 04</v>
      </c>
      <c r="G1775">
        <f t="shared" si="302"/>
        <v>2014</v>
      </c>
      <c r="H1775" cm="1">
        <f t="array" ref="H1775">_xlfn.SWITCH(I1775,"Sunday",1,"Monday",2,"Tuesday",3,"Wednesday",4,"Thursday",5,"Friday",6,"Saturday",7)</f>
        <v>1</v>
      </c>
      <c r="I1775" t="str">
        <f t="shared" si="303"/>
        <v>Sunday</v>
      </c>
      <c r="J1775">
        <f t="shared" si="304"/>
        <v>9</v>
      </c>
      <c r="K1775">
        <f t="shared" si="305"/>
        <v>313</v>
      </c>
      <c r="L1775">
        <f t="shared" si="306"/>
        <v>46</v>
      </c>
      <c r="M1775" t="str">
        <f t="shared" si="307"/>
        <v>2014-11</v>
      </c>
    </row>
    <row r="1776" spans="1:13">
      <c r="A1776" s="1" t="str">
        <f t="shared" si="297"/>
        <v>20141110</v>
      </c>
      <c r="B1776" s="4">
        <v>41953</v>
      </c>
      <c r="C1776" s="2">
        <f t="shared" si="298"/>
        <v>11</v>
      </c>
      <c r="D1776" s="2" t="str">
        <f t="shared" si="299"/>
        <v>November</v>
      </c>
      <c r="E1776">
        <f t="shared" si="300"/>
        <v>4</v>
      </c>
      <c r="F1776" t="str">
        <f t="shared" si="301"/>
        <v>Qtr 04</v>
      </c>
      <c r="G1776">
        <f t="shared" si="302"/>
        <v>2014</v>
      </c>
      <c r="H1776" cm="1">
        <f t="array" ref="H1776">_xlfn.SWITCH(I1776,"Sunday",1,"Monday",2,"Tuesday",3,"Wednesday",4,"Thursday",5,"Friday",6,"Saturday",7)</f>
        <v>2</v>
      </c>
      <c r="I1776" t="str">
        <f t="shared" si="303"/>
        <v>Monday</v>
      </c>
      <c r="J1776">
        <f t="shared" si="304"/>
        <v>10</v>
      </c>
      <c r="K1776">
        <f t="shared" si="305"/>
        <v>314</v>
      </c>
      <c r="L1776">
        <f t="shared" si="306"/>
        <v>46</v>
      </c>
      <c r="M1776" t="str">
        <f t="shared" si="307"/>
        <v>2014-11</v>
      </c>
    </row>
    <row r="1777" spans="1:13">
      <c r="A1777" s="1" t="str">
        <f t="shared" si="297"/>
        <v>20141111</v>
      </c>
      <c r="B1777" s="4">
        <v>41954</v>
      </c>
      <c r="C1777" s="2">
        <f t="shared" si="298"/>
        <v>11</v>
      </c>
      <c r="D1777" s="2" t="str">
        <f t="shared" si="299"/>
        <v>November</v>
      </c>
      <c r="E1777">
        <f t="shared" si="300"/>
        <v>4</v>
      </c>
      <c r="F1777" t="str">
        <f t="shared" si="301"/>
        <v>Qtr 04</v>
      </c>
      <c r="G1777">
        <f t="shared" si="302"/>
        <v>2014</v>
      </c>
      <c r="H1777" cm="1">
        <f t="array" ref="H1777">_xlfn.SWITCH(I1777,"Sunday",1,"Monday",2,"Tuesday",3,"Wednesday",4,"Thursday",5,"Friday",6,"Saturday",7)</f>
        <v>3</v>
      </c>
      <c r="I1777" t="str">
        <f t="shared" si="303"/>
        <v>Tuesday</v>
      </c>
      <c r="J1777">
        <f t="shared" si="304"/>
        <v>11</v>
      </c>
      <c r="K1777">
        <f t="shared" si="305"/>
        <v>315</v>
      </c>
      <c r="L1777">
        <f t="shared" si="306"/>
        <v>46</v>
      </c>
      <c r="M1777" t="str">
        <f t="shared" si="307"/>
        <v>2014-11</v>
      </c>
    </row>
    <row r="1778" spans="1:13">
      <c r="A1778" s="1" t="str">
        <f t="shared" si="297"/>
        <v>20141112</v>
      </c>
      <c r="B1778" s="4">
        <v>41955</v>
      </c>
      <c r="C1778" s="2">
        <f t="shared" si="298"/>
        <v>11</v>
      </c>
      <c r="D1778" s="2" t="str">
        <f t="shared" si="299"/>
        <v>November</v>
      </c>
      <c r="E1778">
        <f t="shared" si="300"/>
        <v>4</v>
      </c>
      <c r="F1778" t="str">
        <f t="shared" si="301"/>
        <v>Qtr 04</v>
      </c>
      <c r="G1778">
        <f t="shared" si="302"/>
        <v>2014</v>
      </c>
      <c r="H1778" cm="1">
        <f t="array" ref="H1778">_xlfn.SWITCH(I1778,"Sunday",1,"Monday",2,"Tuesday",3,"Wednesday",4,"Thursday",5,"Friday",6,"Saturday",7)</f>
        <v>4</v>
      </c>
      <c r="I1778" t="str">
        <f t="shared" si="303"/>
        <v>Wednesday</v>
      </c>
      <c r="J1778">
        <f t="shared" si="304"/>
        <v>12</v>
      </c>
      <c r="K1778">
        <f t="shared" si="305"/>
        <v>316</v>
      </c>
      <c r="L1778">
        <f t="shared" si="306"/>
        <v>46</v>
      </c>
      <c r="M1778" t="str">
        <f t="shared" si="307"/>
        <v>2014-11</v>
      </c>
    </row>
    <row r="1779" spans="1:13">
      <c r="A1779" s="1" t="str">
        <f t="shared" si="297"/>
        <v>20141113</v>
      </c>
      <c r="B1779" s="4">
        <v>41956</v>
      </c>
      <c r="C1779" s="2">
        <f t="shared" si="298"/>
        <v>11</v>
      </c>
      <c r="D1779" s="2" t="str">
        <f t="shared" si="299"/>
        <v>November</v>
      </c>
      <c r="E1779">
        <f t="shared" si="300"/>
        <v>4</v>
      </c>
      <c r="F1779" t="str">
        <f t="shared" si="301"/>
        <v>Qtr 04</v>
      </c>
      <c r="G1779">
        <f t="shared" si="302"/>
        <v>2014</v>
      </c>
      <c r="H1779" cm="1">
        <f t="array" ref="H1779">_xlfn.SWITCH(I1779,"Sunday",1,"Monday",2,"Tuesday",3,"Wednesday",4,"Thursday",5,"Friday",6,"Saturday",7)</f>
        <v>5</v>
      </c>
      <c r="I1779" t="str">
        <f t="shared" si="303"/>
        <v>Thursday</v>
      </c>
      <c r="J1779">
        <f t="shared" si="304"/>
        <v>13</v>
      </c>
      <c r="K1779">
        <f t="shared" si="305"/>
        <v>317</v>
      </c>
      <c r="L1779">
        <f t="shared" si="306"/>
        <v>46</v>
      </c>
      <c r="M1779" t="str">
        <f t="shared" si="307"/>
        <v>2014-11</v>
      </c>
    </row>
    <row r="1780" spans="1:13">
      <c r="A1780" s="1" t="str">
        <f t="shared" si="297"/>
        <v>20141114</v>
      </c>
      <c r="B1780" s="4">
        <v>41957</v>
      </c>
      <c r="C1780" s="2">
        <f t="shared" si="298"/>
        <v>11</v>
      </c>
      <c r="D1780" s="2" t="str">
        <f t="shared" si="299"/>
        <v>November</v>
      </c>
      <c r="E1780">
        <f t="shared" si="300"/>
        <v>4</v>
      </c>
      <c r="F1780" t="str">
        <f t="shared" si="301"/>
        <v>Qtr 04</v>
      </c>
      <c r="G1780">
        <f t="shared" si="302"/>
        <v>2014</v>
      </c>
      <c r="H1780" cm="1">
        <f t="array" ref="H1780">_xlfn.SWITCH(I1780,"Sunday",1,"Monday",2,"Tuesday",3,"Wednesday",4,"Thursday",5,"Friday",6,"Saturday",7)</f>
        <v>6</v>
      </c>
      <c r="I1780" t="str">
        <f t="shared" si="303"/>
        <v>Friday</v>
      </c>
      <c r="J1780">
        <f t="shared" si="304"/>
        <v>14</v>
      </c>
      <c r="K1780">
        <f t="shared" si="305"/>
        <v>318</v>
      </c>
      <c r="L1780">
        <f t="shared" si="306"/>
        <v>46</v>
      </c>
      <c r="M1780" t="str">
        <f t="shared" si="307"/>
        <v>2014-11</v>
      </c>
    </row>
    <row r="1781" spans="1:13">
      <c r="A1781" s="1" t="str">
        <f t="shared" si="297"/>
        <v>20141115</v>
      </c>
      <c r="B1781" s="4">
        <v>41958</v>
      </c>
      <c r="C1781" s="2">
        <f t="shared" si="298"/>
        <v>11</v>
      </c>
      <c r="D1781" s="2" t="str">
        <f t="shared" si="299"/>
        <v>November</v>
      </c>
      <c r="E1781">
        <f t="shared" si="300"/>
        <v>4</v>
      </c>
      <c r="F1781" t="str">
        <f t="shared" si="301"/>
        <v>Qtr 04</v>
      </c>
      <c r="G1781">
        <f t="shared" si="302"/>
        <v>2014</v>
      </c>
      <c r="H1781" cm="1">
        <f t="array" ref="H1781">_xlfn.SWITCH(I1781,"Sunday",1,"Monday",2,"Tuesday",3,"Wednesday",4,"Thursday",5,"Friday",6,"Saturday",7)</f>
        <v>7</v>
      </c>
      <c r="I1781" t="str">
        <f t="shared" si="303"/>
        <v>Saturday</v>
      </c>
      <c r="J1781">
        <f t="shared" si="304"/>
        <v>15</v>
      </c>
      <c r="K1781">
        <f t="shared" si="305"/>
        <v>319</v>
      </c>
      <c r="L1781">
        <f t="shared" si="306"/>
        <v>46</v>
      </c>
      <c r="M1781" t="str">
        <f t="shared" si="307"/>
        <v>2014-11</v>
      </c>
    </row>
    <row r="1782" spans="1:13">
      <c r="A1782" s="1" t="str">
        <f t="shared" si="297"/>
        <v>20141116</v>
      </c>
      <c r="B1782" s="4">
        <v>41959</v>
      </c>
      <c r="C1782" s="2">
        <f t="shared" si="298"/>
        <v>11</v>
      </c>
      <c r="D1782" s="2" t="str">
        <f t="shared" si="299"/>
        <v>November</v>
      </c>
      <c r="E1782">
        <f t="shared" si="300"/>
        <v>4</v>
      </c>
      <c r="F1782" t="str">
        <f t="shared" si="301"/>
        <v>Qtr 04</v>
      </c>
      <c r="G1782">
        <f t="shared" si="302"/>
        <v>2014</v>
      </c>
      <c r="H1782" cm="1">
        <f t="array" ref="H1782">_xlfn.SWITCH(I1782,"Sunday",1,"Monday",2,"Tuesday",3,"Wednesday",4,"Thursday",5,"Friday",6,"Saturday",7)</f>
        <v>1</v>
      </c>
      <c r="I1782" t="str">
        <f t="shared" si="303"/>
        <v>Sunday</v>
      </c>
      <c r="J1782">
        <f t="shared" si="304"/>
        <v>16</v>
      </c>
      <c r="K1782">
        <f t="shared" si="305"/>
        <v>320</v>
      </c>
      <c r="L1782">
        <f t="shared" si="306"/>
        <v>47</v>
      </c>
      <c r="M1782" t="str">
        <f t="shared" si="307"/>
        <v>2014-11</v>
      </c>
    </row>
    <row r="1783" spans="1:13">
      <c r="A1783" s="1" t="str">
        <f t="shared" si="297"/>
        <v>20141117</v>
      </c>
      <c r="B1783" s="4">
        <v>41960</v>
      </c>
      <c r="C1783" s="2">
        <f t="shared" si="298"/>
        <v>11</v>
      </c>
      <c r="D1783" s="2" t="str">
        <f t="shared" si="299"/>
        <v>November</v>
      </c>
      <c r="E1783">
        <f t="shared" si="300"/>
        <v>4</v>
      </c>
      <c r="F1783" t="str">
        <f t="shared" si="301"/>
        <v>Qtr 04</v>
      </c>
      <c r="G1783">
        <f t="shared" si="302"/>
        <v>2014</v>
      </c>
      <c r="H1783" cm="1">
        <f t="array" ref="H1783">_xlfn.SWITCH(I1783,"Sunday",1,"Monday",2,"Tuesday",3,"Wednesday",4,"Thursday",5,"Friday",6,"Saturday",7)</f>
        <v>2</v>
      </c>
      <c r="I1783" t="str">
        <f t="shared" si="303"/>
        <v>Monday</v>
      </c>
      <c r="J1783">
        <f t="shared" si="304"/>
        <v>17</v>
      </c>
      <c r="K1783">
        <f t="shared" si="305"/>
        <v>321</v>
      </c>
      <c r="L1783">
        <f t="shared" si="306"/>
        <v>47</v>
      </c>
      <c r="M1783" t="str">
        <f t="shared" si="307"/>
        <v>2014-11</v>
      </c>
    </row>
    <row r="1784" spans="1:13">
      <c r="A1784" s="1" t="str">
        <f t="shared" si="297"/>
        <v>20141118</v>
      </c>
      <c r="B1784" s="4">
        <v>41961</v>
      </c>
      <c r="C1784" s="2">
        <f t="shared" si="298"/>
        <v>11</v>
      </c>
      <c r="D1784" s="2" t="str">
        <f t="shared" si="299"/>
        <v>November</v>
      </c>
      <c r="E1784">
        <f t="shared" si="300"/>
        <v>4</v>
      </c>
      <c r="F1784" t="str">
        <f t="shared" si="301"/>
        <v>Qtr 04</v>
      </c>
      <c r="G1784">
        <f t="shared" si="302"/>
        <v>2014</v>
      </c>
      <c r="H1784" cm="1">
        <f t="array" ref="H1784">_xlfn.SWITCH(I1784,"Sunday",1,"Monday",2,"Tuesday",3,"Wednesday",4,"Thursday",5,"Friday",6,"Saturday",7)</f>
        <v>3</v>
      </c>
      <c r="I1784" t="str">
        <f t="shared" si="303"/>
        <v>Tuesday</v>
      </c>
      <c r="J1784">
        <f t="shared" si="304"/>
        <v>18</v>
      </c>
      <c r="K1784">
        <f t="shared" si="305"/>
        <v>322</v>
      </c>
      <c r="L1784">
        <f t="shared" si="306"/>
        <v>47</v>
      </c>
      <c r="M1784" t="str">
        <f t="shared" si="307"/>
        <v>2014-11</v>
      </c>
    </row>
    <row r="1785" spans="1:13">
      <c r="A1785" s="1" t="str">
        <f t="shared" si="297"/>
        <v>20141119</v>
      </c>
      <c r="B1785" s="4">
        <v>41962</v>
      </c>
      <c r="C1785" s="2">
        <f t="shared" si="298"/>
        <v>11</v>
      </c>
      <c r="D1785" s="2" t="str">
        <f t="shared" si="299"/>
        <v>November</v>
      </c>
      <c r="E1785">
        <f t="shared" si="300"/>
        <v>4</v>
      </c>
      <c r="F1785" t="str">
        <f t="shared" si="301"/>
        <v>Qtr 04</v>
      </c>
      <c r="G1785">
        <f t="shared" si="302"/>
        <v>2014</v>
      </c>
      <c r="H1785" cm="1">
        <f t="array" ref="H1785">_xlfn.SWITCH(I1785,"Sunday",1,"Monday",2,"Tuesday",3,"Wednesday",4,"Thursday",5,"Friday",6,"Saturday",7)</f>
        <v>4</v>
      </c>
      <c r="I1785" t="str">
        <f t="shared" si="303"/>
        <v>Wednesday</v>
      </c>
      <c r="J1785">
        <f t="shared" si="304"/>
        <v>19</v>
      </c>
      <c r="K1785">
        <f t="shared" si="305"/>
        <v>323</v>
      </c>
      <c r="L1785">
        <f t="shared" si="306"/>
        <v>47</v>
      </c>
      <c r="M1785" t="str">
        <f t="shared" si="307"/>
        <v>2014-11</v>
      </c>
    </row>
    <row r="1786" spans="1:13">
      <c r="A1786" s="1" t="str">
        <f t="shared" si="297"/>
        <v>20141120</v>
      </c>
      <c r="B1786" s="4">
        <v>41963</v>
      </c>
      <c r="C1786" s="2">
        <f t="shared" si="298"/>
        <v>11</v>
      </c>
      <c r="D1786" s="2" t="str">
        <f t="shared" si="299"/>
        <v>November</v>
      </c>
      <c r="E1786">
        <f t="shared" si="300"/>
        <v>4</v>
      </c>
      <c r="F1786" t="str">
        <f t="shared" si="301"/>
        <v>Qtr 04</v>
      </c>
      <c r="G1786">
        <f t="shared" si="302"/>
        <v>2014</v>
      </c>
      <c r="H1786" cm="1">
        <f t="array" ref="H1786">_xlfn.SWITCH(I1786,"Sunday",1,"Monday",2,"Tuesday",3,"Wednesday",4,"Thursday",5,"Friday",6,"Saturday",7)</f>
        <v>5</v>
      </c>
      <c r="I1786" t="str">
        <f t="shared" si="303"/>
        <v>Thursday</v>
      </c>
      <c r="J1786">
        <f t="shared" si="304"/>
        <v>20</v>
      </c>
      <c r="K1786">
        <f t="shared" si="305"/>
        <v>324</v>
      </c>
      <c r="L1786">
        <f t="shared" si="306"/>
        <v>47</v>
      </c>
      <c r="M1786" t="str">
        <f t="shared" si="307"/>
        <v>2014-11</v>
      </c>
    </row>
    <row r="1787" spans="1:13">
      <c r="A1787" s="1" t="str">
        <f t="shared" si="297"/>
        <v>20141121</v>
      </c>
      <c r="B1787" s="4">
        <v>41964</v>
      </c>
      <c r="C1787" s="2">
        <f t="shared" si="298"/>
        <v>11</v>
      </c>
      <c r="D1787" s="2" t="str">
        <f t="shared" si="299"/>
        <v>November</v>
      </c>
      <c r="E1787">
        <f t="shared" si="300"/>
        <v>4</v>
      </c>
      <c r="F1787" t="str">
        <f t="shared" si="301"/>
        <v>Qtr 04</v>
      </c>
      <c r="G1787">
        <f t="shared" si="302"/>
        <v>2014</v>
      </c>
      <c r="H1787" cm="1">
        <f t="array" ref="H1787">_xlfn.SWITCH(I1787,"Sunday",1,"Monday",2,"Tuesday",3,"Wednesday",4,"Thursday",5,"Friday",6,"Saturday",7)</f>
        <v>6</v>
      </c>
      <c r="I1787" t="str">
        <f t="shared" si="303"/>
        <v>Friday</v>
      </c>
      <c r="J1787">
        <f t="shared" si="304"/>
        <v>21</v>
      </c>
      <c r="K1787">
        <f t="shared" si="305"/>
        <v>325</v>
      </c>
      <c r="L1787">
        <f t="shared" si="306"/>
        <v>47</v>
      </c>
      <c r="M1787" t="str">
        <f t="shared" si="307"/>
        <v>2014-11</v>
      </c>
    </row>
    <row r="1788" spans="1:13">
      <c r="A1788" s="1" t="str">
        <f t="shared" si="297"/>
        <v>20141122</v>
      </c>
      <c r="B1788" s="4">
        <v>41965</v>
      </c>
      <c r="C1788" s="2">
        <f t="shared" si="298"/>
        <v>11</v>
      </c>
      <c r="D1788" s="2" t="str">
        <f t="shared" si="299"/>
        <v>November</v>
      </c>
      <c r="E1788">
        <f t="shared" si="300"/>
        <v>4</v>
      </c>
      <c r="F1788" t="str">
        <f t="shared" si="301"/>
        <v>Qtr 04</v>
      </c>
      <c r="G1788">
        <f t="shared" si="302"/>
        <v>2014</v>
      </c>
      <c r="H1788" cm="1">
        <f t="array" ref="H1788">_xlfn.SWITCH(I1788,"Sunday",1,"Monday",2,"Tuesday",3,"Wednesday",4,"Thursday",5,"Friday",6,"Saturday",7)</f>
        <v>7</v>
      </c>
      <c r="I1788" t="str">
        <f t="shared" si="303"/>
        <v>Saturday</v>
      </c>
      <c r="J1788">
        <f t="shared" si="304"/>
        <v>22</v>
      </c>
      <c r="K1788">
        <f t="shared" si="305"/>
        <v>326</v>
      </c>
      <c r="L1788">
        <f t="shared" si="306"/>
        <v>47</v>
      </c>
      <c r="M1788" t="str">
        <f t="shared" si="307"/>
        <v>2014-11</v>
      </c>
    </row>
    <row r="1789" spans="1:13">
      <c r="A1789" s="1" t="str">
        <f t="shared" si="297"/>
        <v>20141123</v>
      </c>
      <c r="B1789" s="4">
        <v>41966</v>
      </c>
      <c r="C1789" s="2">
        <f t="shared" si="298"/>
        <v>11</v>
      </c>
      <c r="D1789" s="2" t="str">
        <f t="shared" si="299"/>
        <v>November</v>
      </c>
      <c r="E1789">
        <f t="shared" si="300"/>
        <v>4</v>
      </c>
      <c r="F1789" t="str">
        <f t="shared" si="301"/>
        <v>Qtr 04</v>
      </c>
      <c r="G1789">
        <f t="shared" si="302"/>
        <v>2014</v>
      </c>
      <c r="H1789" cm="1">
        <f t="array" ref="H1789">_xlfn.SWITCH(I1789,"Sunday",1,"Monday",2,"Tuesday",3,"Wednesday",4,"Thursday",5,"Friday",6,"Saturday",7)</f>
        <v>1</v>
      </c>
      <c r="I1789" t="str">
        <f t="shared" si="303"/>
        <v>Sunday</v>
      </c>
      <c r="J1789">
        <f t="shared" si="304"/>
        <v>23</v>
      </c>
      <c r="K1789">
        <f t="shared" si="305"/>
        <v>327</v>
      </c>
      <c r="L1789">
        <f t="shared" si="306"/>
        <v>48</v>
      </c>
      <c r="M1789" t="str">
        <f t="shared" si="307"/>
        <v>2014-11</v>
      </c>
    </row>
    <row r="1790" spans="1:13">
      <c r="A1790" s="1" t="str">
        <f t="shared" si="297"/>
        <v>20141124</v>
      </c>
      <c r="B1790" s="4">
        <v>41967</v>
      </c>
      <c r="C1790" s="2">
        <f t="shared" si="298"/>
        <v>11</v>
      </c>
      <c r="D1790" s="2" t="str">
        <f t="shared" si="299"/>
        <v>November</v>
      </c>
      <c r="E1790">
        <f t="shared" si="300"/>
        <v>4</v>
      </c>
      <c r="F1790" t="str">
        <f t="shared" si="301"/>
        <v>Qtr 04</v>
      </c>
      <c r="G1790">
        <f t="shared" si="302"/>
        <v>2014</v>
      </c>
      <c r="H1790" cm="1">
        <f t="array" ref="H1790">_xlfn.SWITCH(I1790,"Sunday",1,"Monday",2,"Tuesday",3,"Wednesday",4,"Thursday",5,"Friday",6,"Saturday",7)</f>
        <v>2</v>
      </c>
      <c r="I1790" t="str">
        <f t="shared" si="303"/>
        <v>Monday</v>
      </c>
      <c r="J1790">
        <f t="shared" si="304"/>
        <v>24</v>
      </c>
      <c r="K1790">
        <f t="shared" si="305"/>
        <v>328</v>
      </c>
      <c r="L1790">
        <f t="shared" si="306"/>
        <v>48</v>
      </c>
      <c r="M1790" t="str">
        <f t="shared" si="307"/>
        <v>2014-11</v>
      </c>
    </row>
    <row r="1791" spans="1:13">
      <c r="A1791" s="1" t="str">
        <f t="shared" si="297"/>
        <v>20141125</v>
      </c>
      <c r="B1791" s="4">
        <v>41968</v>
      </c>
      <c r="C1791" s="2">
        <f t="shared" si="298"/>
        <v>11</v>
      </c>
      <c r="D1791" s="2" t="str">
        <f t="shared" si="299"/>
        <v>November</v>
      </c>
      <c r="E1791">
        <f t="shared" si="300"/>
        <v>4</v>
      </c>
      <c r="F1791" t="str">
        <f t="shared" si="301"/>
        <v>Qtr 04</v>
      </c>
      <c r="G1791">
        <f t="shared" si="302"/>
        <v>2014</v>
      </c>
      <c r="H1791" cm="1">
        <f t="array" ref="H1791">_xlfn.SWITCH(I1791,"Sunday",1,"Monday",2,"Tuesday",3,"Wednesday",4,"Thursday",5,"Friday",6,"Saturday",7)</f>
        <v>3</v>
      </c>
      <c r="I1791" t="str">
        <f t="shared" si="303"/>
        <v>Tuesday</v>
      </c>
      <c r="J1791">
        <f t="shared" si="304"/>
        <v>25</v>
      </c>
      <c r="K1791">
        <f t="shared" si="305"/>
        <v>329</v>
      </c>
      <c r="L1791">
        <f t="shared" si="306"/>
        <v>48</v>
      </c>
      <c r="M1791" t="str">
        <f t="shared" si="307"/>
        <v>2014-11</v>
      </c>
    </row>
    <row r="1792" spans="1:13">
      <c r="A1792" s="1" t="str">
        <f t="shared" si="297"/>
        <v>20141126</v>
      </c>
      <c r="B1792" s="4">
        <v>41969</v>
      </c>
      <c r="C1792" s="2">
        <f t="shared" si="298"/>
        <v>11</v>
      </c>
      <c r="D1792" s="2" t="str">
        <f t="shared" si="299"/>
        <v>November</v>
      </c>
      <c r="E1792">
        <f t="shared" si="300"/>
        <v>4</v>
      </c>
      <c r="F1792" t="str">
        <f t="shared" si="301"/>
        <v>Qtr 04</v>
      </c>
      <c r="G1792">
        <f t="shared" si="302"/>
        <v>2014</v>
      </c>
      <c r="H1792" cm="1">
        <f t="array" ref="H1792">_xlfn.SWITCH(I1792,"Sunday",1,"Monday",2,"Tuesday",3,"Wednesday",4,"Thursday",5,"Friday",6,"Saturday",7)</f>
        <v>4</v>
      </c>
      <c r="I1792" t="str">
        <f t="shared" si="303"/>
        <v>Wednesday</v>
      </c>
      <c r="J1792">
        <f t="shared" si="304"/>
        <v>26</v>
      </c>
      <c r="K1792">
        <f t="shared" si="305"/>
        <v>330</v>
      </c>
      <c r="L1792">
        <f t="shared" si="306"/>
        <v>48</v>
      </c>
      <c r="M1792" t="str">
        <f t="shared" si="307"/>
        <v>2014-11</v>
      </c>
    </row>
    <row r="1793" spans="1:13">
      <c r="A1793" s="1" t="str">
        <f t="shared" si="297"/>
        <v>20141127</v>
      </c>
      <c r="B1793" s="4">
        <v>41970</v>
      </c>
      <c r="C1793" s="2">
        <f t="shared" si="298"/>
        <v>11</v>
      </c>
      <c r="D1793" s="2" t="str">
        <f t="shared" si="299"/>
        <v>November</v>
      </c>
      <c r="E1793">
        <f t="shared" si="300"/>
        <v>4</v>
      </c>
      <c r="F1793" t="str">
        <f t="shared" si="301"/>
        <v>Qtr 04</v>
      </c>
      <c r="G1793">
        <f t="shared" si="302"/>
        <v>2014</v>
      </c>
      <c r="H1793" cm="1">
        <f t="array" ref="H1793">_xlfn.SWITCH(I1793,"Sunday",1,"Monday",2,"Tuesday",3,"Wednesday",4,"Thursday",5,"Friday",6,"Saturday",7)</f>
        <v>5</v>
      </c>
      <c r="I1793" t="str">
        <f t="shared" si="303"/>
        <v>Thursday</v>
      </c>
      <c r="J1793">
        <f t="shared" si="304"/>
        <v>27</v>
      </c>
      <c r="K1793">
        <f t="shared" si="305"/>
        <v>331</v>
      </c>
      <c r="L1793">
        <f t="shared" si="306"/>
        <v>48</v>
      </c>
      <c r="M1793" t="str">
        <f t="shared" si="307"/>
        <v>2014-11</v>
      </c>
    </row>
    <row r="1794" spans="1:13">
      <c r="A1794" s="1" t="str">
        <f t="shared" si="297"/>
        <v>20141128</v>
      </c>
      <c r="B1794" s="4">
        <v>41971</v>
      </c>
      <c r="C1794" s="2">
        <f t="shared" si="298"/>
        <v>11</v>
      </c>
      <c r="D1794" s="2" t="str">
        <f t="shared" si="299"/>
        <v>November</v>
      </c>
      <c r="E1794">
        <f t="shared" si="300"/>
        <v>4</v>
      </c>
      <c r="F1794" t="str">
        <f t="shared" si="301"/>
        <v>Qtr 04</v>
      </c>
      <c r="G1794">
        <f t="shared" si="302"/>
        <v>2014</v>
      </c>
      <c r="H1794" cm="1">
        <f t="array" ref="H1794">_xlfn.SWITCH(I1794,"Sunday",1,"Monday",2,"Tuesday",3,"Wednesday",4,"Thursday",5,"Friday",6,"Saturday",7)</f>
        <v>6</v>
      </c>
      <c r="I1794" t="str">
        <f t="shared" si="303"/>
        <v>Friday</v>
      </c>
      <c r="J1794">
        <f t="shared" si="304"/>
        <v>28</v>
      </c>
      <c r="K1794">
        <f t="shared" si="305"/>
        <v>332</v>
      </c>
      <c r="L1794">
        <f t="shared" si="306"/>
        <v>48</v>
      </c>
      <c r="M1794" t="str">
        <f t="shared" si="307"/>
        <v>2014-11</v>
      </c>
    </row>
    <row r="1795" spans="1:13">
      <c r="A1795" s="1" t="str">
        <f t="shared" ref="A1795:A1858" si="308">YEAR(B1795) &amp; REPT("0",2 - LEN(C1795)) &amp; C1795 &amp; REPT("0",2 - LEN(J1795)) &amp; J1795</f>
        <v>20141129</v>
      </c>
      <c r="B1795" s="4">
        <v>41972</v>
      </c>
      <c r="C1795" s="2">
        <f t="shared" ref="C1795:C1858" si="309">MONTH(B1795)</f>
        <v>11</v>
      </c>
      <c r="D1795" s="2" t="str">
        <f t="shared" ref="D1795:D1858" si="310">TEXT(B1795,"mmmm")</f>
        <v>November</v>
      </c>
      <c r="E1795">
        <f t="shared" ref="E1795:E1858" si="311">IF( OR(C1795 = 1, C1795=2, C1795 = 3),1, IF(OR(C1795 = 4, C1795=5, C1795 = 6),2,IF(OR(C1795 = 7, C1795=8, C1795 = 9),3,4)))</f>
        <v>4</v>
      </c>
      <c r="F1795" t="str">
        <f t="shared" ref="F1795:F1858" si="312">"Qtr " &amp; REPT("0",2 - LEN(E1795)) &amp; E1795</f>
        <v>Qtr 04</v>
      </c>
      <c r="G1795">
        <f t="shared" ref="G1795:G1858" si="313">YEAR(B1795)</f>
        <v>2014</v>
      </c>
      <c r="H1795" cm="1">
        <f t="array" ref="H1795">_xlfn.SWITCH(I1795,"Sunday",1,"Monday",2,"Tuesday",3,"Wednesday",4,"Thursday",5,"Friday",6,"Saturday",7)</f>
        <v>7</v>
      </c>
      <c r="I1795" t="str">
        <f t="shared" ref="I1795:I1858" si="314">TEXT(B1795,"dddd")</f>
        <v>Saturday</v>
      </c>
      <c r="J1795">
        <f t="shared" ref="J1795:J1858" si="315">DAY(B1795)</f>
        <v>29</v>
      </c>
      <c r="K1795">
        <f t="shared" ref="K1795:K1858" si="316">B1795 - DATE(YEAR(B1795),1,0)</f>
        <v>333</v>
      </c>
      <c r="L1795">
        <f t="shared" ref="L1795:L1858" si="317">WEEKNUM(B1795)</f>
        <v>48</v>
      </c>
      <c r="M1795" t="str">
        <f t="shared" si="307"/>
        <v>2014-11</v>
      </c>
    </row>
    <row r="1796" spans="1:13">
      <c r="A1796" s="1" t="str">
        <f t="shared" si="308"/>
        <v>20141130</v>
      </c>
      <c r="B1796" s="4">
        <v>41973</v>
      </c>
      <c r="C1796" s="2">
        <f t="shared" si="309"/>
        <v>11</v>
      </c>
      <c r="D1796" s="2" t="str">
        <f t="shared" si="310"/>
        <v>November</v>
      </c>
      <c r="E1796">
        <f t="shared" si="311"/>
        <v>4</v>
      </c>
      <c r="F1796" t="str">
        <f t="shared" si="312"/>
        <v>Qtr 04</v>
      </c>
      <c r="G1796">
        <f t="shared" si="313"/>
        <v>2014</v>
      </c>
      <c r="H1796" cm="1">
        <f t="array" ref="H1796">_xlfn.SWITCH(I1796,"Sunday",1,"Monday",2,"Tuesday",3,"Wednesday",4,"Thursday",5,"Friday",6,"Saturday",7)</f>
        <v>1</v>
      </c>
      <c r="I1796" t="str">
        <f t="shared" si="314"/>
        <v>Sunday</v>
      </c>
      <c r="J1796">
        <f t="shared" si="315"/>
        <v>30</v>
      </c>
      <c r="K1796">
        <f t="shared" si="316"/>
        <v>334</v>
      </c>
      <c r="L1796">
        <f t="shared" si="317"/>
        <v>49</v>
      </c>
      <c r="M1796" t="str">
        <f t="shared" ref="M1796:M1859" si="318">YEAR(B1796) &amp; "-" &amp; REPT("0",2 - LEN(C1796)) &amp; C1796</f>
        <v>2014-11</v>
      </c>
    </row>
    <row r="1797" spans="1:13">
      <c r="A1797" s="1" t="str">
        <f t="shared" si="308"/>
        <v>20141201</v>
      </c>
      <c r="B1797" s="4">
        <v>41974</v>
      </c>
      <c r="C1797" s="2">
        <f t="shared" si="309"/>
        <v>12</v>
      </c>
      <c r="D1797" s="2" t="str">
        <f t="shared" si="310"/>
        <v>December</v>
      </c>
      <c r="E1797">
        <f t="shared" si="311"/>
        <v>4</v>
      </c>
      <c r="F1797" t="str">
        <f t="shared" si="312"/>
        <v>Qtr 04</v>
      </c>
      <c r="G1797">
        <f t="shared" si="313"/>
        <v>2014</v>
      </c>
      <c r="H1797" cm="1">
        <f t="array" ref="H1797">_xlfn.SWITCH(I1797,"Sunday",1,"Monday",2,"Tuesday",3,"Wednesday",4,"Thursday",5,"Friday",6,"Saturday",7)</f>
        <v>2</v>
      </c>
      <c r="I1797" t="str">
        <f t="shared" si="314"/>
        <v>Monday</v>
      </c>
      <c r="J1797">
        <f t="shared" si="315"/>
        <v>1</v>
      </c>
      <c r="K1797">
        <f t="shared" si="316"/>
        <v>335</v>
      </c>
      <c r="L1797">
        <f t="shared" si="317"/>
        <v>49</v>
      </c>
      <c r="M1797" t="str">
        <f t="shared" si="318"/>
        <v>2014-12</v>
      </c>
    </row>
    <row r="1798" spans="1:13">
      <c r="A1798" s="1" t="str">
        <f t="shared" si="308"/>
        <v>20141202</v>
      </c>
      <c r="B1798" s="4">
        <v>41975</v>
      </c>
      <c r="C1798" s="2">
        <f t="shared" si="309"/>
        <v>12</v>
      </c>
      <c r="D1798" s="2" t="str">
        <f t="shared" si="310"/>
        <v>December</v>
      </c>
      <c r="E1798">
        <f t="shared" si="311"/>
        <v>4</v>
      </c>
      <c r="F1798" t="str">
        <f t="shared" si="312"/>
        <v>Qtr 04</v>
      </c>
      <c r="G1798">
        <f t="shared" si="313"/>
        <v>2014</v>
      </c>
      <c r="H1798" cm="1">
        <f t="array" ref="H1798">_xlfn.SWITCH(I1798,"Sunday",1,"Monday",2,"Tuesday",3,"Wednesday",4,"Thursday",5,"Friday",6,"Saturday",7)</f>
        <v>3</v>
      </c>
      <c r="I1798" t="str">
        <f t="shared" si="314"/>
        <v>Tuesday</v>
      </c>
      <c r="J1798">
        <f t="shared" si="315"/>
        <v>2</v>
      </c>
      <c r="K1798">
        <f t="shared" si="316"/>
        <v>336</v>
      </c>
      <c r="L1798">
        <f t="shared" si="317"/>
        <v>49</v>
      </c>
      <c r="M1798" t="str">
        <f t="shared" si="318"/>
        <v>2014-12</v>
      </c>
    </row>
    <row r="1799" spans="1:13">
      <c r="A1799" s="1" t="str">
        <f t="shared" si="308"/>
        <v>20141203</v>
      </c>
      <c r="B1799" s="4">
        <v>41976</v>
      </c>
      <c r="C1799" s="2">
        <f t="shared" si="309"/>
        <v>12</v>
      </c>
      <c r="D1799" s="2" t="str">
        <f t="shared" si="310"/>
        <v>December</v>
      </c>
      <c r="E1799">
        <f t="shared" si="311"/>
        <v>4</v>
      </c>
      <c r="F1799" t="str">
        <f t="shared" si="312"/>
        <v>Qtr 04</v>
      </c>
      <c r="G1799">
        <f t="shared" si="313"/>
        <v>2014</v>
      </c>
      <c r="H1799" cm="1">
        <f t="array" ref="H1799">_xlfn.SWITCH(I1799,"Sunday",1,"Monday",2,"Tuesday",3,"Wednesday",4,"Thursday",5,"Friday",6,"Saturday",7)</f>
        <v>4</v>
      </c>
      <c r="I1799" t="str">
        <f t="shared" si="314"/>
        <v>Wednesday</v>
      </c>
      <c r="J1799">
        <f t="shared" si="315"/>
        <v>3</v>
      </c>
      <c r="K1799">
        <f t="shared" si="316"/>
        <v>337</v>
      </c>
      <c r="L1799">
        <f t="shared" si="317"/>
        <v>49</v>
      </c>
      <c r="M1799" t="str">
        <f t="shared" si="318"/>
        <v>2014-12</v>
      </c>
    </row>
    <row r="1800" spans="1:13">
      <c r="A1800" s="1" t="str">
        <f t="shared" si="308"/>
        <v>20141204</v>
      </c>
      <c r="B1800" s="4">
        <v>41977</v>
      </c>
      <c r="C1800" s="2">
        <f t="shared" si="309"/>
        <v>12</v>
      </c>
      <c r="D1800" s="2" t="str">
        <f t="shared" si="310"/>
        <v>December</v>
      </c>
      <c r="E1800">
        <f t="shared" si="311"/>
        <v>4</v>
      </c>
      <c r="F1800" t="str">
        <f t="shared" si="312"/>
        <v>Qtr 04</v>
      </c>
      <c r="G1800">
        <f t="shared" si="313"/>
        <v>2014</v>
      </c>
      <c r="H1800" cm="1">
        <f t="array" ref="H1800">_xlfn.SWITCH(I1800,"Sunday",1,"Monday",2,"Tuesday",3,"Wednesday",4,"Thursday",5,"Friday",6,"Saturday",7)</f>
        <v>5</v>
      </c>
      <c r="I1800" t="str">
        <f t="shared" si="314"/>
        <v>Thursday</v>
      </c>
      <c r="J1800">
        <f t="shared" si="315"/>
        <v>4</v>
      </c>
      <c r="K1800">
        <f t="shared" si="316"/>
        <v>338</v>
      </c>
      <c r="L1800">
        <f t="shared" si="317"/>
        <v>49</v>
      </c>
      <c r="M1800" t="str">
        <f t="shared" si="318"/>
        <v>2014-12</v>
      </c>
    </row>
    <row r="1801" spans="1:13">
      <c r="A1801" s="1" t="str">
        <f t="shared" si="308"/>
        <v>20141205</v>
      </c>
      <c r="B1801" s="4">
        <v>41978</v>
      </c>
      <c r="C1801" s="2">
        <f t="shared" si="309"/>
        <v>12</v>
      </c>
      <c r="D1801" s="2" t="str">
        <f t="shared" si="310"/>
        <v>December</v>
      </c>
      <c r="E1801">
        <f t="shared" si="311"/>
        <v>4</v>
      </c>
      <c r="F1801" t="str">
        <f t="shared" si="312"/>
        <v>Qtr 04</v>
      </c>
      <c r="G1801">
        <f t="shared" si="313"/>
        <v>2014</v>
      </c>
      <c r="H1801" cm="1">
        <f t="array" ref="H1801">_xlfn.SWITCH(I1801,"Sunday",1,"Monday",2,"Tuesday",3,"Wednesday",4,"Thursday",5,"Friday",6,"Saturday",7)</f>
        <v>6</v>
      </c>
      <c r="I1801" t="str">
        <f t="shared" si="314"/>
        <v>Friday</v>
      </c>
      <c r="J1801">
        <f t="shared" si="315"/>
        <v>5</v>
      </c>
      <c r="K1801">
        <f t="shared" si="316"/>
        <v>339</v>
      </c>
      <c r="L1801">
        <f t="shared" si="317"/>
        <v>49</v>
      </c>
      <c r="M1801" t="str">
        <f t="shared" si="318"/>
        <v>2014-12</v>
      </c>
    </row>
    <row r="1802" spans="1:13">
      <c r="A1802" s="1" t="str">
        <f t="shared" si="308"/>
        <v>20141206</v>
      </c>
      <c r="B1802" s="4">
        <v>41979</v>
      </c>
      <c r="C1802" s="2">
        <f t="shared" si="309"/>
        <v>12</v>
      </c>
      <c r="D1802" s="2" t="str">
        <f t="shared" si="310"/>
        <v>December</v>
      </c>
      <c r="E1802">
        <f t="shared" si="311"/>
        <v>4</v>
      </c>
      <c r="F1802" t="str">
        <f t="shared" si="312"/>
        <v>Qtr 04</v>
      </c>
      <c r="G1802">
        <f t="shared" si="313"/>
        <v>2014</v>
      </c>
      <c r="H1802" cm="1">
        <f t="array" ref="H1802">_xlfn.SWITCH(I1802,"Sunday",1,"Monday",2,"Tuesday",3,"Wednesday",4,"Thursday",5,"Friday",6,"Saturday",7)</f>
        <v>7</v>
      </c>
      <c r="I1802" t="str">
        <f t="shared" si="314"/>
        <v>Saturday</v>
      </c>
      <c r="J1802">
        <f t="shared" si="315"/>
        <v>6</v>
      </c>
      <c r="K1802">
        <f t="shared" si="316"/>
        <v>340</v>
      </c>
      <c r="L1802">
        <f t="shared" si="317"/>
        <v>49</v>
      </c>
      <c r="M1802" t="str">
        <f t="shared" si="318"/>
        <v>2014-12</v>
      </c>
    </row>
    <row r="1803" spans="1:13">
      <c r="A1803" s="1" t="str">
        <f t="shared" si="308"/>
        <v>20141207</v>
      </c>
      <c r="B1803" s="4">
        <v>41980</v>
      </c>
      <c r="C1803" s="2">
        <f t="shared" si="309"/>
        <v>12</v>
      </c>
      <c r="D1803" s="2" t="str">
        <f t="shared" si="310"/>
        <v>December</v>
      </c>
      <c r="E1803">
        <f t="shared" si="311"/>
        <v>4</v>
      </c>
      <c r="F1803" t="str">
        <f t="shared" si="312"/>
        <v>Qtr 04</v>
      </c>
      <c r="G1803">
        <f t="shared" si="313"/>
        <v>2014</v>
      </c>
      <c r="H1803" cm="1">
        <f t="array" ref="H1803">_xlfn.SWITCH(I1803,"Sunday",1,"Monday",2,"Tuesday",3,"Wednesday",4,"Thursday",5,"Friday",6,"Saturday",7)</f>
        <v>1</v>
      </c>
      <c r="I1803" t="str">
        <f t="shared" si="314"/>
        <v>Sunday</v>
      </c>
      <c r="J1803">
        <f t="shared" si="315"/>
        <v>7</v>
      </c>
      <c r="K1803">
        <f t="shared" si="316"/>
        <v>341</v>
      </c>
      <c r="L1803">
        <f t="shared" si="317"/>
        <v>50</v>
      </c>
      <c r="M1803" t="str">
        <f t="shared" si="318"/>
        <v>2014-12</v>
      </c>
    </row>
    <row r="1804" spans="1:13">
      <c r="A1804" s="1" t="str">
        <f t="shared" si="308"/>
        <v>20141208</v>
      </c>
      <c r="B1804" s="4">
        <v>41981</v>
      </c>
      <c r="C1804" s="2">
        <f t="shared" si="309"/>
        <v>12</v>
      </c>
      <c r="D1804" s="2" t="str">
        <f t="shared" si="310"/>
        <v>December</v>
      </c>
      <c r="E1804">
        <f t="shared" si="311"/>
        <v>4</v>
      </c>
      <c r="F1804" t="str">
        <f t="shared" si="312"/>
        <v>Qtr 04</v>
      </c>
      <c r="G1804">
        <f t="shared" si="313"/>
        <v>2014</v>
      </c>
      <c r="H1804" cm="1">
        <f t="array" ref="H1804">_xlfn.SWITCH(I1804,"Sunday",1,"Monday",2,"Tuesday",3,"Wednesday",4,"Thursday",5,"Friday",6,"Saturday",7)</f>
        <v>2</v>
      </c>
      <c r="I1804" t="str">
        <f t="shared" si="314"/>
        <v>Monday</v>
      </c>
      <c r="J1804">
        <f t="shared" si="315"/>
        <v>8</v>
      </c>
      <c r="K1804">
        <f t="shared" si="316"/>
        <v>342</v>
      </c>
      <c r="L1804">
        <f t="shared" si="317"/>
        <v>50</v>
      </c>
      <c r="M1804" t="str">
        <f t="shared" si="318"/>
        <v>2014-12</v>
      </c>
    </row>
    <row r="1805" spans="1:13">
      <c r="A1805" s="1" t="str">
        <f t="shared" si="308"/>
        <v>20141209</v>
      </c>
      <c r="B1805" s="4">
        <v>41982</v>
      </c>
      <c r="C1805" s="2">
        <f t="shared" si="309"/>
        <v>12</v>
      </c>
      <c r="D1805" s="2" t="str">
        <f t="shared" si="310"/>
        <v>December</v>
      </c>
      <c r="E1805">
        <f t="shared" si="311"/>
        <v>4</v>
      </c>
      <c r="F1805" t="str">
        <f t="shared" si="312"/>
        <v>Qtr 04</v>
      </c>
      <c r="G1805">
        <f t="shared" si="313"/>
        <v>2014</v>
      </c>
      <c r="H1805" cm="1">
        <f t="array" ref="H1805">_xlfn.SWITCH(I1805,"Sunday",1,"Monday",2,"Tuesday",3,"Wednesday",4,"Thursday",5,"Friday",6,"Saturday",7)</f>
        <v>3</v>
      </c>
      <c r="I1805" t="str">
        <f t="shared" si="314"/>
        <v>Tuesday</v>
      </c>
      <c r="J1805">
        <f t="shared" si="315"/>
        <v>9</v>
      </c>
      <c r="K1805">
        <f t="shared" si="316"/>
        <v>343</v>
      </c>
      <c r="L1805">
        <f t="shared" si="317"/>
        <v>50</v>
      </c>
      <c r="M1805" t="str">
        <f t="shared" si="318"/>
        <v>2014-12</v>
      </c>
    </row>
    <row r="1806" spans="1:13">
      <c r="A1806" s="1" t="str">
        <f t="shared" si="308"/>
        <v>20141210</v>
      </c>
      <c r="B1806" s="4">
        <v>41983</v>
      </c>
      <c r="C1806" s="2">
        <f t="shared" si="309"/>
        <v>12</v>
      </c>
      <c r="D1806" s="2" t="str">
        <f t="shared" si="310"/>
        <v>December</v>
      </c>
      <c r="E1806">
        <f t="shared" si="311"/>
        <v>4</v>
      </c>
      <c r="F1806" t="str">
        <f t="shared" si="312"/>
        <v>Qtr 04</v>
      </c>
      <c r="G1806">
        <f t="shared" si="313"/>
        <v>2014</v>
      </c>
      <c r="H1806" cm="1">
        <f t="array" ref="H1806">_xlfn.SWITCH(I1806,"Sunday",1,"Monday",2,"Tuesday",3,"Wednesday",4,"Thursday",5,"Friday",6,"Saturday",7)</f>
        <v>4</v>
      </c>
      <c r="I1806" t="str">
        <f t="shared" si="314"/>
        <v>Wednesday</v>
      </c>
      <c r="J1806">
        <f t="shared" si="315"/>
        <v>10</v>
      </c>
      <c r="K1806">
        <f t="shared" si="316"/>
        <v>344</v>
      </c>
      <c r="L1806">
        <f t="shared" si="317"/>
        <v>50</v>
      </c>
      <c r="M1806" t="str">
        <f t="shared" si="318"/>
        <v>2014-12</v>
      </c>
    </row>
    <row r="1807" spans="1:13">
      <c r="A1807" s="1" t="str">
        <f t="shared" si="308"/>
        <v>20141211</v>
      </c>
      <c r="B1807" s="4">
        <v>41984</v>
      </c>
      <c r="C1807" s="2">
        <f t="shared" si="309"/>
        <v>12</v>
      </c>
      <c r="D1807" s="2" t="str">
        <f t="shared" si="310"/>
        <v>December</v>
      </c>
      <c r="E1807">
        <f t="shared" si="311"/>
        <v>4</v>
      </c>
      <c r="F1807" t="str">
        <f t="shared" si="312"/>
        <v>Qtr 04</v>
      </c>
      <c r="G1807">
        <f t="shared" si="313"/>
        <v>2014</v>
      </c>
      <c r="H1807" cm="1">
        <f t="array" ref="H1807">_xlfn.SWITCH(I1807,"Sunday",1,"Monday",2,"Tuesday",3,"Wednesday",4,"Thursday",5,"Friday",6,"Saturday",7)</f>
        <v>5</v>
      </c>
      <c r="I1807" t="str">
        <f t="shared" si="314"/>
        <v>Thursday</v>
      </c>
      <c r="J1807">
        <f t="shared" si="315"/>
        <v>11</v>
      </c>
      <c r="K1807">
        <f t="shared" si="316"/>
        <v>345</v>
      </c>
      <c r="L1807">
        <f t="shared" si="317"/>
        <v>50</v>
      </c>
      <c r="M1807" t="str">
        <f t="shared" si="318"/>
        <v>2014-12</v>
      </c>
    </row>
    <row r="1808" spans="1:13">
      <c r="A1808" s="1" t="str">
        <f t="shared" si="308"/>
        <v>20141212</v>
      </c>
      <c r="B1808" s="4">
        <v>41985</v>
      </c>
      <c r="C1808" s="2">
        <f t="shared" si="309"/>
        <v>12</v>
      </c>
      <c r="D1808" s="2" t="str">
        <f t="shared" si="310"/>
        <v>December</v>
      </c>
      <c r="E1808">
        <f t="shared" si="311"/>
        <v>4</v>
      </c>
      <c r="F1808" t="str">
        <f t="shared" si="312"/>
        <v>Qtr 04</v>
      </c>
      <c r="G1808">
        <f t="shared" si="313"/>
        <v>2014</v>
      </c>
      <c r="H1808" cm="1">
        <f t="array" ref="H1808">_xlfn.SWITCH(I1808,"Sunday",1,"Monday",2,"Tuesday",3,"Wednesday",4,"Thursday",5,"Friday",6,"Saturday",7)</f>
        <v>6</v>
      </c>
      <c r="I1808" t="str">
        <f t="shared" si="314"/>
        <v>Friday</v>
      </c>
      <c r="J1808">
        <f t="shared" si="315"/>
        <v>12</v>
      </c>
      <c r="K1808">
        <f t="shared" si="316"/>
        <v>346</v>
      </c>
      <c r="L1808">
        <f t="shared" si="317"/>
        <v>50</v>
      </c>
      <c r="M1808" t="str">
        <f t="shared" si="318"/>
        <v>2014-12</v>
      </c>
    </row>
    <row r="1809" spans="1:13">
      <c r="A1809" s="1" t="str">
        <f t="shared" si="308"/>
        <v>20141213</v>
      </c>
      <c r="B1809" s="4">
        <v>41986</v>
      </c>
      <c r="C1809" s="2">
        <f t="shared" si="309"/>
        <v>12</v>
      </c>
      <c r="D1809" s="2" t="str">
        <f t="shared" si="310"/>
        <v>December</v>
      </c>
      <c r="E1809">
        <f t="shared" si="311"/>
        <v>4</v>
      </c>
      <c r="F1809" t="str">
        <f t="shared" si="312"/>
        <v>Qtr 04</v>
      </c>
      <c r="G1809">
        <f t="shared" si="313"/>
        <v>2014</v>
      </c>
      <c r="H1809" cm="1">
        <f t="array" ref="H1809">_xlfn.SWITCH(I1809,"Sunday",1,"Monday",2,"Tuesday",3,"Wednesday",4,"Thursday",5,"Friday",6,"Saturday",7)</f>
        <v>7</v>
      </c>
      <c r="I1809" t="str">
        <f t="shared" si="314"/>
        <v>Saturday</v>
      </c>
      <c r="J1809">
        <f t="shared" si="315"/>
        <v>13</v>
      </c>
      <c r="K1809">
        <f t="shared" si="316"/>
        <v>347</v>
      </c>
      <c r="L1809">
        <f t="shared" si="317"/>
        <v>50</v>
      </c>
      <c r="M1809" t="str">
        <f t="shared" si="318"/>
        <v>2014-12</v>
      </c>
    </row>
    <row r="1810" spans="1:13">
      <c r="A1810" s="1" t="str">
        <f t="shared" si="308"/>
        <v>20141214</v>
      </c>
      <c r="B1810" s="4">
        <v>41987</v>
      </c>
      <c r="C1810" s="2">
        <f t="shared" si="309"/>
        <v>12</v>
      </c>
      <c r="D1810" s="2" t="str">
        <f t="shared" si="310"/>
        <v>December</v>
      </c>
      <c r="E1810">
        <f t="shared" si="311"/>
        <v>4</v>
      </c>
      <c r="F1810" t="str">
        <f t="shared" si="312"/>
        <v>Qtr 04</v>
      </c>
      <c r="G1810">
        <f t="shared" si="313"/>
        <v>2014</v>
      </c>
      <c r="H1810" cm="1">
        <f t="array" ref="H1810">_xlfn.SWITCH(I1810,"Sunday",1,"Monday",2,"Tuesday",3,"Wednesday",4,"Thursday",5,"Friday",6,"Saturday",7)</f>
        <v>1</v>
      </c>
      <c r="I1810" t="str">
        <f t="shared" si="314"/>
        <v>Sunday</v>
      </c>
      <c r="J1810">
        <f t="shared" si="315"/>
        <v>14</v>
      </c>
      <c r="K1810">
        <f t="shared" si="316"/>
        <v>348</v>
      </c>
      <c r="L1810">
        <f t="shared" si="317"/>
        <v>51</v>
      </c>
      <c r="M1810" t="str">
        <f t="shared" si="318"/>
        <v>2014-12</v>
      </c>
    </row>
    <row r="1811" spans="1:13">
      <c r="A1811" s="1" t="str">
        <f t="shared" si="308"/>
        <v>20141215</v>
      </c>
      <c r="B1811" s="4">
        <v>41988</v>
      </c>
      <c r="C1811" s="2">
        <f t="shared" si="309"/>
        <v>12</v>
      </c>
      <c r="D1811" s="2" t="str">
        <f t="shared" si="310"/>
        <v>December</v>
      </c>
      <c r="E1811">
        <f t="shared" si="311"/>
        <v>4</v>
      </c>
      <c r="F1811" t="str">
        <f t="shared" si="312"/>
        <v>Qtr 04</v>
      </c>
      <c r="G1811">
        <f t="shared" si="313"/>
        <v>2014</v>
      </c>
      <c r="H1811" cm="1">
        <f t="array" ref="H1811">_xlfn.SWITCH(I1811,"Sunday",1,"Monday",2,"Tuesday",3,"Wednesday",4,"Thursday",5,"Friday",6,"Saturday",7)</f>
        <v>2</v>
      </c>
      <c r="I1811" t="str">
        <f t="shared" si="314"/>
        <v>Monday</v>
      </c>
      <c r="J1811">
        <f t="shared" si="315"/>
        <v>15</v>
      </c>
      <c r="K1811">
        <f t="shared" si="316"/>
        <v>349</v>
      </c>
      <c r="L1811">
        <f t="shared" si="317"/>
        <v>51</v>
      </c>
      <c r="M1811" t="str">
        <f t="shared" si="318"/>
        <v>2014-12</v>
      </c>
    </row>
    <row r="1812" spans="1:13">
      <c r="A1812" s="1" t="str">
        <f t="shared" si="308"/>
        <v>20141216</v>
      </c>
      <c r="B1812" s="4">
        <v>41989</v>
      </c>
      <c r="C1812" s="2">
        <f t="shared" si="309"/>
        <v>12</v>
      </c>
      <c r="D1812" s="2" t="str">
        <f t="shared" si="310"/>
        <v>December</v>
      </c>
      <c r="E1812">
        <f t="shared" si="311"/>
        <v>4</v>
      </c>
      <c r="F1812" t="str">
        <f t="shared" si="312"/>
        <v>Qtr 04</v>
      </c>
      <c r="G1812">
        <f t="shared" si="313"/>
        <v>2014</v>
      </c>
      <c r="H1812" cm="1">
        <f t="array" ref="H1812">_xlfn.SWITCH(I1812,"Sunday",1,"Monday",2,"Tuesday",3,"Wednesday",4,"Thursday",5,"Friday",6,"Saturday",7)</f>
        <v>3</v>
      </c>
      <c r="I1812" t="str">
        <f t="shared" si="314"/>
        <v>Tuesday</v>
      </c>
      <c r="J1812">
        <f t="shared" si="315"/>
        <v>16</v>
      </c>
      <c r="K1812">
        <f t="shared" si="316"/>
        <v>350</v>
      </c>
      <c r="L1812">
        <f t="shared" si="317"/>
        <v>51</v>
      </c>
      <c r="M1812" t="str">
        <f t="shared" si="318"/>
        <v>2014-12</v>
      </c>
    </row>
    <row r="1813" spans="1:13">
      <c r="A1813" s="1" t="str">
        <f t="shared" si="308"/>
        <v>20141217</v>
      </c>
      <c r="B1813" s="4">
        <v>41990</v>
      </c>
      <c r="C1813" s="2">
        <f t="shared" si="309"/>
        <v>12</v>
      </c>
      <c r="D1813" s="2" t="str">
        <f t="shared" si="310"/>
        <v>December</v>
      </c>
      <c r="E1813">
        <f t="shared" si="311"/>
        <v>4</v>
      </c>
      <c r="F1813" t="str">
        <f t="shared" si="312"/>
        <v>Qtr 04</v>
      </c>
      <c r="G1813">
        <f t="shared" si="313"/>
        <v>2014</v>
      </c>
      <c r="H1813" cm="1">
        <f t="array" ref="H1813">_xlfn.SWITCH(I1813,"Sunday",1,"Monday",2,"Tuesday",3,"Wednesday",4,"Thursday",5,"Friday",6,"Saturday",7)</f>
        <v>4</v>
      </c>
      <c r="I1813" t="str">
        <f t="shared" si="314"/>
        <v>Wednesday</v>
      </c>
      <c r="J1813">
        <f t="shared" si="315"/>
        <v>17</v>
      </c>
      <c r="K1813">
        <f t="shared" si="316"/>
        <v>351</v>
      </c>
      <c r="L1813">
        <f t="shared" si="317"/>
        <v>51</v>
      </c>
      <c r="M1813" t="str">
        <f t="shared" si="318"/>
        <v>2014-12</v>
      </c>
    </row>
    <row r="1814" spans="1:13">
      <c r="A1814" s="1" t="str">
        <f t="shared" si="308"/>
        <v>20141218</v>
      </c>
      <c r="B1814" s="4">
        <v>41991</v>
      </c>
      <c r="C1814" s="2">
        <f t="shared" si="309"/>
        <v>12</v>
      </c>
      <c r="D1814" s="2" t="str">
        <f t="shared" si="310"/>
        <v>December</v>
      </c>
      <c r="E1814">
        <f t="shared" si="311"/>
        <v>4</v>
      </c>
      <c r="F1814" t="str">
        <f t="shared" si="312"/>
        <v>Qtr 04</v>
      </c>
      <c r="G1814">
        <f t="shared" si="313"/>
        <v>2014</v>
      </c>
      <c r="H1814" cm="1">
        <f t="array" ref="H1814">_xlfn.SWITCH(I1814,"Sunday",1,"Monday",2,"Tuesday",3,"Wednesday",4,"Thursday",5,"Friday",6,"Saturday",7)</f>
        <v>5</v>
      </c>
      <c r="I1814" t="str">
        <f t="shared" si="314"/>
        <v>Thursday</v>
      </c>
      <c r="J1814">
        <f t="shared" si="315"/>
        <v>18</v>
      </c>
      <c r="K1814">
        <f t="shared" si="316"/>
        <v>352</v>
      </c>
      <c r="L1814">
        <f t="shared" si="317"/>
        <v>51</v>
      </c>
      <c r="M1814" t="str">
        <f t="shared" si="318"/>
        <v>2014-12</v>
      </c>
    </row>
    <row r="1815" spans="1:13">
      <c r="A1815" s="1" t="str">
        <f t="shared" si="308"/>
        <v>20141219</v>
      </c>
      <c r="B1815" s="4">
        <v>41992</v>
      </c>
      <c r="C1815" s="2">
        <f t="shared" si="309"/>
        <v>12</v>
      </c>
      <c r="D1815" s="2" t="str">
        <f t="shared" si="310"/>
        <v>December</v>
      </c>
      <c r="E1815">
        <f t="shared" si="311"/>
        <v>4</v>
      </c>
      <c r="F1815" t="str">
        <f t="shared" si="312"/>
        <v>Qtr 04</v>
      </c>
      <c r="G1815">
        <f t="shared" si="313"/>
        <v>2014</v>
      </c>
      <c r="H1815" cm="1">
        <f t="array" ref="H1815">_xlfn.SWITCH(I1815,"Sunday",1,"Monday",2,"Tuesday",3,"Wednesday",4,"Thursday",5,"Friday",6,"Saturday",7)</f>
        <v>6</v>
      </c>
      <c r="I1815" t="str">
        <f t="shared" si="314"/>
        <v>Friday</v>
      </c>
      <c r="J1815">
        <f t="shared" si="315"/>
        <v>19</v>
      </c>
      <c r="K1815">
        <f t="shared" si="316"/>
        <v>353</v>
      </c>
      <c r="L1815">
        <f t="shared" si="317"/>
        <v>51</v>
      </c>
      <c r="M1815" t="str">
        <f t="shared" si="318"/>
        <v>2014-12</v>
      </c>
    </row>
    <row r="1816" spans="1:13">
      <c r="A1816" s="1" t="str">
        <f t="shared" si="308"/>
        <v>20141220</v>
      </c>
      <c r="B1816" s="4">
        <v>41993</v>
      </c>
      <c r="C1816" s="2">
        <f t="shared" si="309"/>
        <v>12</v>
      </c>
      <c r="D1816" s="2" t="str">
        <f t="shared" si="310"/>
        <v>December</v>
      </c>
      <c r="E1816">
        <f t="shared" si="311"/>
        <v>4</v>
      </c>
      <c r="F1816" t="str">
        <f t="shared" si="312"/>
        <v>Qtr 04</v>
      </c>
      <c r="G1816">
        <f t="shared" si="313"/>
        <v>2014</v>
      </c>
      <c r="H1816" cm="1">
        <f t="array" ref="H1816">_xlfn.SWITCH(I1816,"Sunday",1,"Monday",2,"Tuesday",3,"Wednesday",4,"Thursday",5,"Friday",6,"Saturday",7)</f>
        <v>7</v>
      </c>
      <c r="I1816" t="str">
        <f t="shared" si="314"/>
        <v>Saturday</v>
      </c>
      <c r="J1816">
        <f t="shared" si="315"/>
        <v>20</v>
      </c>
      <c r="K1816">
        <f t="shared" si="316"/>
        <v>354</v>
      </c>
      <c r="L1816">
        <f t="shared" si="317"/>
        <v>51</v>
      </c>
      <c r="M1816" t="str">
        <f t="shared" si="318"/>
        <v>2014-12</v>
      </c>
    </row>
    <row r="1817" spans="1:13">
      <c r="A1817" s="1" t="str">
        <f t="shared" si="308"/>
        <v>20141221</v>
      </c>
      <c r="B1817" s="4">
        <v>41994</v>
      </c>
      <c r="C1817" s="2">
        <f t="shared" si="309"/>
        <v>12</v>
      </c>
      <c r="D1817" s="2" t="str">
        <f t="shared" si="310"/>
        <v>December</v>
      </c>
      <c r="E1817">
        <f t="shared" si="311"/>
        <v>4</v>
      </c>
      <c r="F1817" t="str">
        <f t="shared" si="312"/>
        <v>Qtr 04</v>
      </c>
      <c r="G1817">
        <f t="shared" si="313"/>
        <v>2014</v>
      </c>
      <c r="H1817" cm="1">
        <f t="array" ref="H1817">_xlfn.SWITCH(I1817,"Sunday",1,"Monday",2,"Tuesday",3,"Wednesday",4,"Thursday",5,"Friday",6,"Saturday",7)</f>
        <v>1</v>
      </c>
      <c r="I1817" t="str">
        <f t="shared" si="314"/>
        <v>Sunday</v>
      </c>
      <c r="J1817">
        <f t="shared" si="315"/>
        <v>21</v>
      </c>
      <c r="K1817">
        <f t="shared" si="316"/>
        <v>355</v>
      </c>
      <c r="L1817">
        <f t="shared" si="317"/>
        <v>52</v>
      </c>
      <c r="M1817" t="str">
        <f t="shared" si="318"/>
        <v>2014-12</v>
      </c>
    </row>
    <row r="1818" spans="1:13">
      <c r="A1818" s="1" t="str">
        <f t="shared" si="308"/>
        <v>20141222</v>
      </c>
      <c r="B1818" s="4">
        <v>41995</v>
      </c>
      <c r="C1818" s="2">
        <f t="shared" si="309"/>
        <v>12</v>
      </c>
      <c r="D1818" s="2" t="str">
        <f t="shared" si="310"/>
        <v>December</v>
      </c>
      <c r="E1818">
        <f t="shared" si="311"/>
        <v>4</v>
      </c>
      <c r="F1818" t="str">
        <f t="shared" si="312"/>
        <v>Qtr 04</v>
      </c>
      <c r="G1818">
        <f t="shared" si="313"/>
        <v>2014</v>
      </c>
      <c r="H1818" cm="1">
        <f t="array" ref="H1818">_xlfn.SWITCH(I1818,"Sunday",1,"Monday",2,"Tuesday",3,"Wednesday",4,"Thursday",5,"Friday",6,"Saturday",7)</f>
        <v>2</v>
      </c>
      <c r="I1818" t="str">
        <f t="shared" si="314"/>
        <v>Monday</v>
      </c>
      <c r="J1818">
        <f t="shared" si="315"/>
        <v>22</v>
      </c>
      <c r="K1818">
        <f t="shared" si="316"/>
        <v>356</v>
      </c>
      <c r="L1818">
        <f t="shared" si="317"/>
        <v>52</v>
      </c>
      <c r="M1818" t="str">
        <f t="shared" si="318"/>
        <v>2014-12</v>
      </c>
    </row>
    <row r="1819" spans="1:13">
      <c r="A1819" s="1" t="str">
        <f t="shared" si="308"/>
        <v>20141223</v>
      </c>
      <c r="B1819" s="4">
        <v>41996</v>
      </c>
      <c r="C1819" s="2">
        <f t="shared" si="309"/>
        <v>12</v>
      </c>
      <c r="D1819" s="2" t="str">
        <f t="shared" si="310"/>
        <v>December</v>
      </c>
      <c r="E1819">
        <f t="shared" si="311"/>
        <v>4</v>
      </c>
      <c r="F1819" t="str">
        <f t="shared" si="312"/>
        <v>Qtr 04</v>
      </c>
      <c r="G1819">
        <f t="shared" si="313"/>
        <v>2014</v>
      </c>
      <c r="H1819" cm="1">
        <f t="array" ref="H1819">_xlfn.SWITCH(I1819,"Sunday",1,"Monday",2,"Tuesday",3,"Wednesday",4,"Thursday",5,"Friday",6,"Saturday",7)</f>
        <v>3</v>
      </c>
      <c r="I1819" t="str">
        <f t="shared" si="314"/>
        <v>Tuesday</v>
      </c>
      <c r="J1819">
        <f t="shared" si="315"/>
        <v>23</v>
      </c>
      <c r="K1819">
        <f t="shared" si="316"/>
        <v>357</v>
      </c>
      <c r="L1819">
        <f t="shared" si="317"/>
        <v>52</v>
      </c>
      <c r="M1819" t="str">
        <f t="shared" si="318"/>
        <v>2014-12</v>
      </c>
    </row>
    <row r="1820" spans="1:13">
      <c r="A1820" s="1" t="str">
        <f t="shared" si="308"/>
        <v>20141224</v>
      </c>
      <c r="B1820" s="4">
        <v>41997</v>
      </c>
      <c r="C1820" s="2">
        <f t="shared" si="309"/>
        <v>12</v>
      </c>
      <c r="D1820" s="2" t="str">
        <f t="shared" si="310"/>
        <v>December</v>
      </c>
      <c r="E1820">
        <f t="shared" si="311"/>
        <v>4</v>
      </c>
      <c r="F1820" t="str">
        <f t="shared" si="312"/>
        <v>Qtr 04</v>
      </c>
      <c r="G1820">
        <f t="shared" si="313"/>
        <v>2014</v>
      </c>
      <c r="H1820" cm="1">
        <f t="array" ref="H1820">_xlfn.SWITCH(I1820,"Sunday",1,"Monday",2,"Tuesday",3,"Wednesday",4,"Thursday",5,"Friday",6,"Saturday",7)</f>
        <v>4</v>
      </c>
      <c r="I1820" t="str">
        <f t="shared" si="314"/>
        <v>Wednesday</v>
      </c>
      <c r="J1820">
        <f t="shared" si="315"/>
        <v>24</v>
      </c>
      <c r="K1820">
        <f t="shared" si="316"/>
        <v>358</v>
      </c>
      <c r="L1820">
        <f t="shared" si="317"/>
        <v>52</v>
      </c>
      <c r="M1820" t="str">
        <f t="shared" si="318"/>
        <v>2014-12</v>
      </c>
    </row>
    <row r="1821" spans="1:13">
      <c r="A1821" s="1" t="str">
        <f t="shared" si="308"/>
        <v>20141225</v>
      </c>
      <c r="B1821" s="4">
        <v>41998</v>
      </c>
      <c r="C1821" s="2">
        <f t="shared" si="309"/>
        <v>12</v>
      </c>
      <c r="D1821" s="2" t="str">
        <f t="shared" si="310"/>
        <v>December</v>
      </c>
      <c r="E1821">
        <f t="shared" si="311"/>
        <v>4</v>
      </c>
      <c r="F1821" t="str">
        <f t="shared" si="312"/>
        <v>Qtr 04</v>
      </c>
      <c r="G1821">
        <f t="shared" si="313"/>
        <v>2014</v>
      </c>
      <c r="H1821" cm="1">
        <f t="array" ref="H1821">_xlfn.SWITCH(I1821,"Sunday",1,"Monday",2,"Tuesday",3,"Wednesday",4,"Thursday",5,"Friday",6,"Saturday",7)</f>
        <v>5</v>
      </c>
      <c r="I1821" t="str">
        <f t="shared" si="314"/>
        <v>Thursday</v>
      </c>
      <c r="J1821">
        <f t="shared" si="315"/>
        <v>25</v>
      </c>
      <c r="K1821">
        <f t="shared" si="316"/>
        <v>359</v>
      </c>
      <c r="L1821">
        <f t="shared" si="317"/>
        <v>52</v>
      </c>
      <c r="M1821" t="str">
        <f t="shared" si="318"/>
        <v>2014-12</v>
      </c>
    </row>
    <row r="1822" spans="1:13">
      <c r="A1822" s="1" t="str">
        <f t="shared" si="308"/>
        <v>20141226</v>
      </c>
      <c r="B1822" s="4">
        <v>41999</v>
      </c>
      <c r="C1822" s="2">
        <f t="shared" si="309"/>
        <v>12</v>
      </c>
      <c r="D1822" s="2" t="str">
        <f t="shared" si="310"/>
        <v>December</v>
      </c>
      <c r="E1822">
        <f t="shared" si="311"/>
        <v>4</v>
      </c>
      <c r="F1822" t="str">
        <f t="shared" si="312"/>
        <v>Qtr 04</v>
      </c>
      <c r="G1822">
        <f t="shared" si="313"/>
        <v>2014</v>
      </c>
      <c r="H1822" cm="1">
        <f t="array" ref="H1822">_xlfn.SWITCH(I1822,"Sunday",1,"Monday",2,"Tuesday",3,"Wednesday",4,"Thursday",5,"Friday",6,"Saturday",7)</f>
        <v>6</v>
      </c>
      <c r="I1822" t="str">
        <f t="shared" si="314"/>
        <v>Friday</v>
      </c>
      <c r="J1822">
        <f t="shared" si="315"/>
        <v>26</v>
      </c>
      <c r="K1822">
        <f t="shared" si="316"/>
        <v>360</v>
      </c>
      <c r="L1822">
        <f t="shared" si="317"/>
        <v>52</v>
      </c>
      <c r="M1822" t="str">
        <f t="shared" si="318"/>
        <v>2014-12</v>
      </c>
    </row>
    <row r="1823" spans="1:13">
      <c r="A1823" s="1" t="str">
        <f t="shared" si="308"/>
        <v>20141227</v>
      </c>
      <c r="B1823" s="4">
        <v>42000</v>
      </c>
      <c r="C1823" s="2">
        <f t="shared" si="309"/>
        <v>12</v>
      </c>
      <c r="D1823" s="2" t="str">
        <f t="shared" si="310"/>
        <v>December</v>
      </c>
      <c r="E1823">
        <f t="shared" si="311"/>
        <v>4</v>
      </c>
      <c r="F1823" t="str">
        <f t="shared" si="312"/>
        <v>Qtr 04</v>
      </c>
      <c r="G1823">
        <f t="shared" si="313"/>
        <v>2014</v>
      </c>
      <c r="H1823" cm="1">
        <f t="array" ref="H1823">_xlfn.SWITCH(I1823,"Sunday",1,"Monday",2,"Tuesday",3,"Wednesday",4,"Thursday",5,"Friday",6,"Saturday",7)</f>
        <v>7</v>
      </c>
      <c r="I1823" t="str">
        <f t="shared" si="314"/>
        <v>Saturday</v>
      </c>
      <c r="J1823">
        <f t="shared" si="315"/>
        <v>27</v>
      </c>
      <c r="K1823">
        <f t="shared" si="316"/>
        <v>361</v>
      </c>
      <c r="L1823">
        <f t="shared" si="317"/>
        <v>52</v>
      </c>
      <c r="M1823" t="str">
        <f t="shared" si="318"/>
        <v>2014-12</v>
      </c>
    </row>
    <row r="1824" spans="1:13">
      <c r="A1824" s="1" t="str">
        <f t="shared" si="308"/>
        <v>20141228</v>
      </c>
      <c r="B1824" s="4">
        <v>42001</v>
      </c>
      <c r="C1824" s="2">
        <f t="shared" si="309"/>
        <v>12</v>
      </c>
      <c r="D1824" s="2" t="str">
        <f t="shared" si="310"/>
        <v>December</v>
      </c>
      <c r="E1824">
        <f t="shared" si="311"/>
        <v>4</v>
      </c>
      <c r="F1824" t="str">
        <f t="shared" si="312"/>
        <v>Qtr 04</v>
      </c>
      <c r="G1824">
        <f t="shared" si="313"/>
        <v>2014</v>
      </c>
      <c r="H1824" cm="1">
        <f t="array" ref="H1824">_xlfn.SWITCH(I1824,"Sunday",1,"Monday",2,"Tuesday",3,"Wednesday",4,"Thursday",5,"Friday",6,"Saturday",7)</f>
        <v>1</v>
      </c>
      <c r="I1824" t="str">
        <f t="shared" si="314"/>
        <v>Sunday</v>
      </c>
      <c r="J1824">
        <f t="shared" si="315"/>
        <v>28</v>
      </c>
      <c r="K1824">
        <f t="shared" si="316"/>
        <v>362</v>
      </c>
      <c r="L1824">
        <f t="shared" si="317"/>
        <v>53</v>
      </c>
      <c r="M1824" t="str">
        <f t="shared" si="318"/>
        <v>2014-12</v>
      </c>
    </row>
    <row r="1825" spans="1:13">
      <c r="A1825" s="1" t="str">
        <f t="shared" si="308"/>
        <v>20141229</v>
      </c>
      <c r="B1825" s="4">
        <v>42002</v>
      </c>
      <c r="C1825" s="2">
        <f t="shared" si="309"/>
        <v>12</v>
      </c>
      <c r="D1825" s="2" t="str">
        <f t="shared" si="310"/>
        <v>December</v>
      </c>
      <c r="E1825">
        <f t="shared" si="311"/>
        <v>4</v>
      </c>
      <c r="F1825" t="str">
        <f t="shared" si="312"/>
        <v>Qtr 04</v>
      </c>
      <c r="G1825">
        <f t="shared" si="313"/>
        <v>2014</v>
      </c>
      <c r="H1825" cm="1">
        <f t="array" ref="H1825">_xlfn.SWITCH(I1825,"Sunday",1,"Monday",2,"Tuesday",3,"Wednesday",4,"Thursday",5,"Friday",6,"Saturday",7)</f>
        <v>2</v>
      </c>
      <c r="I1825" t="str">
        <f t="shared" si="314"/>
        <v>Monday</v>
      </c>
      <c r="J1825">
        <f t="shared" si="315"/>
        <v>29</v>
      </c>
      <c r="K1825">
        <f t="shared" si="316"/>
        <v>363</v>
      </c>
      <c r="L1825">
        <f t="shared" si="317"/>
        <v>53</v>
      </c>
      <c r="M1825" t="str">
        <f t="shared" si="318"/>
        <v>2014-12</v>
      </c>
    </row>
    <row r="1826" spans="1:13">
      <c r="A1826" s="1" t="str">
        <f t="shared" si="308"/>
        <v>20141230</v>
      </c>
      <c r="B1826" s="4">
        <v>42003</v>
      </c>
      <c r="C1826" s="2">
        <f t="shared" si="309"/>
        <v>12</v>
      </c>
      <c r="D1826" s="2" t="str">
        <f t="shared" si="310"/>
        <v>December</v>
      </c>
      <c r="E1826">
        <f t="shared" si="311"/>
        <v>4</v>
      </c>
      <c r="F1826" t="str">
        <f t="shared" si="312"/>
        <v>Qtr 04</v>
      </c>
      <c r="G1826">
        <f t="shared" si="313"/>
        <v>2014</v>
      </c>
      <c r="H1826" cm="1">
        <f t="array" ref="H1826">_xlfn.SWITCH(I1826,"Sunday",1,"Monday",2,"Tuesday",3,"Wednesday",4,"Thursday",5,"Friday",6,"Saturday",7)</f>
        <v>3</v>
      </c>
      <c r="I1826" t="str">
        <f t="shared" si="314"/>
        <v>Tuesday</v>
      </c>
      <c r="J1826">
        <f t="shared" si="315"/>
        <v>30</v>
      </c>
      <c r="K1826">
        <f t="shared" si="316"/>
        <v>364</v>
      </c>
      <c r="L1826">
        <f t="shared" si="317"/>
        <v>53</v>
      </c>
      <c r="M1826" t="str">
        <f t="shared" si="318"/>
        <v>2014-12</v>
      </c>
    </row>
    <row r="1827" spans="1:13">
      <c r="A1827" s="1" t="str">
        <f t="shared" si="308"/>
        <v>20141231</v>
      </c>
      <c r="B1827" s="4">
        <v>42004</v>
      </c>
      <c r="C1827" s="2">
        <f t="shared" si="309"/>
        <v>12</v>
      </c>
      <c r="D1827" s="2" t="str">
        <f t="shared" si="310"/>
        <v>December</v>
      </c>
      <c r="E1827">
        <f t="shared" si="311"/>
        <v>4</v>
      </c>
      <c r="F1827" t="str">
        <f t="shared" si="312"/>
        <v>Qtr 04</v>
      </c>
      <c r="G1827">
        <f t="shared" si="313"/>
        <v>2014</v>
      </c>
      <c r="H1827" cm="1">
        <f t="array" ref="H1827">_xlfn.SWITCH(I1827,"Sunday",1,"Monday",2,"Tuesday",3,"Wednesday",4,"Thursday",5,"Friday",6,"Saturday",7)</f>
        <v>4</v>
      </c>
      <c r="I1827" t="str">
        <f t="shared" si="314"/>
        <v>Wednesday</v>
      </c>
      <c r="J1827">
        <f t="shared" si="315"/>
        <v>31</v>
      </c>
      <c r="K1827">
        <f t="shared" si="316"/>
        <v>365</v>
      </c>
      <c r="L1827">
        <f t="shared" si="317"/>
        <v>53</v>
      </c>
      <c r="M1827" t="str">
        <f t="shared" si="318"/>
        <v>2014-12</v>
      </c>
    </row>
    <row r="1828" spans="1:13">
      <c r="A1828" s="1" t="str">
        <f t="shared" si="308"/>
        <v>20150101</v>
      </c>
      <c r="B1828" s="4">
        <v>42005</v>
      </c>
      <c r="C1828" s="2">
        <f t="shared" si="309"/>
        <v>1</v>
      </c>
      <c r="D1828" s="2" t="str">
        <f t="shared" si="310"/>
        <v>January</v>
      </c>
      <c r="E1828">
        <f t="shared" si="311"/>
        <v>1</v>
      </c>
      <c r="F1828" t="str">
        <f t="shared" si="312"/>
        <v>Qtr 01</v>
      </c>
      <c r="G1828">
        <f t="shared" si="313"/>
        <v>2015</v>
      </c>
      <c r="H1828" cm="1">
        <f t="array" ref="H1828">_xlfn.SWITCH(I1828,"Sunday",1,"Monday",2,"Tuesday",3,"Wednesday",4,"Thursday",5,"Friday",6,"Saturday",7)</f>
        <v>5</v>
      </c>
      <c r="I1828" t="str">
        <f t="shared" si="314"/>
        <v>Thursday</v>
      </c>
      <c r="J1828">
        <f t="shared" si="315"/>
        <v>1</v>
      </c>
      <c r="K1828">
        <f t="shared" si="316"/>
        <v>1</v>
      </c>
      <c r="L1828">
        <f t="shared" si="317"/>
        <v>1</v>
      </c>
      <c r="M1828" t="str">
        <f t="shared" si="318"/>
        <v>2015-01</v>
      </c>
    </row>
    <row r="1829" spans="1:13">
      <c r="A1829" s="1" t="str">
        <f t="shared" si="308"/>
        <v>20150102</v>
      </c>
      <c r="B1829" s="4">
        <v>42006</v>
      </c>
      <c r="C1829" s="2">
        <f t="shared" si="309"/>
        <v>1</v>
      </c>
      <c r="D1829" s="2" t="str">
        <f t="shared" si="310"/>
        <v>January</v>
      </c>
      <c r="E1829">
        <f t="shared" si="311"/>
        <v>1</v>
      </c>
      <c r="F1829" t="str">
        <f t="shared" si="312"/>
        <v>Qtr 01</v>
      </c>
      <c r="G1829">
        <f t="shared" si="313"/>
        <v>2015</v>
      </c>
      <c r="H1829" cm="1">
        <f t="array" ref="H1829">_xlfn.SWITCH(I1829,"Sunday",1,"Monday",2,"Tuesday",3,"Wednesday",4,"Thursday",5,"Friday",6,"Saturday",7)</f>
        <v>6</v>
      </c>
      <c r="I1829" t="str">
        <f t="shared" si="314"/>
        <v>Friday</v>
      </c>
      <c r="J1829">
        <f t="shared" si="315"/>
        <v>2</v>
      </c>
      <c r="K1829">
        <f t="shared" si="316"/>
        <v>2</v>
      </c>
      <c r="L1829">
        <f t="shared" si="317"/>
        <v>1</v>
      </c>
      <c r="M1829" t="str">
        <f t="shared" si="318"/>
        <v>2015-01</v>
      </c>
    </row>
    <row r="1830" spans="1:13">
      <c r="A1830" s="1" t="str">
        <f t="shared" si="308"/>
        <v>20150103</v>
      </c>
      <c r="B1830" s="4">
        <v>42007</v>
      </c>
      <c r="C1830" s="2">
        <f t="shared" si="309"/>
        <v>1</v>
      </c>
      <c r="D1830" s="2" t="str">
        <f t="shared" si="310"/>
        <v>January</v>
      </c>
      <c r="E1830">
        <f t="shared" si="311"/>
        <v>1</v>
      </c>
      <c r="F1830" t="str">
        <f t="shared" si="312"/>
        <v>Qtr 01</v>
      </c>
      <c r="G1830">
        <f t="shared" si="313"/>
        <v>2015</v>
      </c>
      <c r="H1830" cm="1">
        <f t="array" ref="H1830">_xlfn.SWITCH(I1830,"Sunday",1,"Monday",2,"Tuesday",3,"Wednesday",4,"Thursday",5,"Friday",6,"Saturday",7)</f>
        <v>7</v>
      </c>
      <c r="I1830" t="str">
        <f t="shared" si="314"/>
        <v>Saturday</v>
      </c>
      <c r="J1830">
        <f t="shared" si="315"/>
        <v>3</v>
      </c>
      <c r="K1830">
        <f t="shared" si="316"/>
        <v>3</v>
      </c>
      <c r="L1830">
        <f t="shared" si="317"/>
        <v>1</v>
      </c>
      <c r="M1830" t="str">
        <f t="shared" si="318"/>
        <v>2015-01</v>
      </c>
    </row>
    <row r="1831" spans="1:13">
      <c r="A1831" s="1" t="str">
        <f t="shared" si="308"/>
        <v>20150104</v>
      </c>
      <c r="B1831" s="4">
        <v>42008</v>
      </c>
      <c r="C1831" s="2">
        <f t="shared" si="309"/>
        <v>1</v>
      </c>
      <c r="D1831" s="2" t="str">
        <f t="shared" si="310"/>
        <v>January</v>
      </c>
      <c r="E1831">
        <f t="shared" si="311"/>
        <v>1</v>
      </c>
      <c r="F1831" t="str">
        <f t="shared" si="312"/>
        <v>Qtr 01</v>
      </c>
      <c r="G1831">
        <f t="shared" si="313"/>
        <v>2015</v>
      </c>
      <c r="H1831" cm="1">
        <f t="array" ref="H1831">_xlfn.SWITCH(I1831,"Sunday",1,"Monday",2,"Tuesday",3,"Wednesday",4,"Thursday",5,"Friday",6,"Saturday",7)</f>
        <v>1</v>
      </c>
      <c r="I1831" t="str">
        <f t="shared" si="314"/>
        <v>Sunday</v>
      </c>
      <c r="J1831">
        <f t="shared" si="315"/>
        <v>4</v>
      </c>
      <c r="K1831">
        <f t="shared" si="316"/>
        <v>4</v>
      </c>
      <c r="L1831">
        <f t="shared" si="317"/>
        <v>2</v>
      </c>
      <c r="M1831" t="str">
        <f t="shared" si="318"/>
        <v>2015-01</v>
      </c>
    </row>
    <row r="1832" spans="1:13">
      <c r="A1832" s="1" t="str">
        <f t="shared" si="308"/>
        <v>20150105</v>
      </c>
      <c r="B1832" s="4">
        <v>42009</v>
      </c>
      <c r="C1832" s="2">
        <f t="shared" si="309"/>
        <v>1</v>
      </c>
      <c r="D1832" s="2" t="str">
        <f t="shared" si="310"/>
        <v>January</v>
      </c>
      <c r="E1832">
        <f t="shared" si="311"/>
        <v>1</v>
      </c>
      <c r="F1832" t="str">
        <f t="shared" si="312"/>
        <v>Qtr 01</v>
      </c>
      <c r="G1832">
        <f t="shared" si="313"/>
        <v>2015</v>
      </c>
      <c r="H1832" cm="1">
        <f t="array" ref="H1832">_xlfn.SWITCH(I1832,"Sunday",1,"Monday",2,"Tuesday",3,"Wednesday",4,"Thursday",5,"Friday",6,"Saturday",7)</f>
        <v>2</v>
      </c>
      <c r="I1832" t="str">
        <f t="shared" si="314"/>
        <v>Monday</v>
      </c>
      <c r="J1832">
        <f t="shared" si="315"/>
        <v>5</v>
      </c>
      <c r="K1832">
        <f t="shared" si="316"/>
        <v>5</v>
      </c>
      <c r="L1832">
        <f t="shared" si="317"/>
        <v>2</v>
      </c>
      <c r="M1832" t="str">
        <f t="shared" si="318"/>
        <v>2015-01</v>
      </c>
    </row>
    <row r="1833" spans="1:13">
      <c r="A1833" s="1" t="str">
        <f t="shared" si="308"/>
        <v>20150106</v>
      </c>
      <c r="B1833" s="4">
        <v>42010</v>
      </c>
      <c r="C1833" s="2">
        <f t="shared" si="309"/>
        <v>1</v>
      </c>
      <c r="D1833" s="2" t="str">
        <f t="shared" si="310"/>
        <v>January</v>
      </c>
      <c r="E1833">
        <f t="shared" si="311"/>
        <v>1</v>
      </c>
      <c r="F1833" t="str">
        <f t="shared" si="312"/>
        <v>Qtr 01</v>
      </c>
      <c r="G1833">
        <f t="shared" si="313"/>
        <v>2015</v>
      </c>
      <c r="H1833" cm="1">
        <f t="array" ref="H1833">_xlfn.SWITCH(I1833,"Sunday",1,"Monday",2,"Tuesday",3,"Wednesday",4,"Thursday",5,"Friday",6,"Saturday",7)</f>
        <v>3</v>
      </c>
      <c r="I1833" t="str">
        <f t="shared" si="314"/>
        <v>Tuesday</v>
      </c>
      <c r="J1833">
        <f t="shared" si="315"/>
        <v>6</v>
      </c>
      <c r="K1833">
        <f t="shared" si="316"/>
        <v>6</v>
      </c>
      <c r="L1833">
        <f t="shared" si="317"/>
        <v>2</v>
      </c>
      <c r="M1833" t="str">
        <f t="shared" si="318"/>
        <v>2015-01</v>
      </c>
    </row>
    <row r="1834" spans="1:13">
      <c r="A1834" s="1" t="str">
        <f t="shared" si="308"/>
        <v>20150107</v>
      </c>
      <c r="B1834" s="4">
        <v>42011</v>
      </c>
      <c r="C1834" s="2">
        <f t="shared" si="309"/>
        <v>1</v>
      </c>
      <c r="D1834" s="2" t="str">
        <f t="shared" si="310"/>
        <v>January</v>
      </c>
      <c r="E1834">
        <f t="shared" si="311"/>
        <v>1</v>
      </c>
      <c r="F1834" t="str">
        <f t="shared" si="312"/>
        <v>Qtr 01</v>
      </c>
      <c r="G1834">
        <f t="shared" si="313"/>
        <v>2015</v>
      </c>
      <c r="H1834" cm="1">
        <f t="array" ref="H1834">_xlfn.SWITCH(I1834,"Sunday",1,"Monday",2,"Tuesday",3,"Wednesday",4,"Thursday",5,"Friday",6,"Saturday",7)</f>
        <v>4</v>
      </c>
      <c r="I1834" t="str">
        <f t="shared" si="314"/>
        <v>Wednesday</v>
      </c>
      <c r="J1834">
        <f t="shared" si="315"/>
        <v>7</v>
      </c>
      <c r="K1834">
        <f t="shared" si="316"/>
        <v>7</v>
      </c>
      <c r="L1834">
        <f t="shared" si="317"/>
        <v>2</v>
      </c>
      <c r="M1834" t="str">
        <f t="shared" si="318"/>
        <v>2015-01</v>
      </c>
    </row>
    <row r="1835" spans="1:13">
      <c r="A1835" s="1" t="str">
        <f t="shared" si="308"/>
        <v>20150108</v>
      </c>
      <c r="B1835" s="4">
        <v>42012</v>
      </c>
      <c r="C1835" s="2">
        <f t="shared" si="309"/>
        <v>1</v>
      </c>
      <c r="D1835" s="2" t="str">
        <f t="shared" si="310"/>
        <v>January</v>
      </c>
      <c r="E1835">
        <f t="shared" si="311"/>
        <v>1</v>
      </c>
      <c r="F1835" t="str">
        <f t="shared" si="312"/>
        <v>Qtr 01</v>
      </c>
      <c r="G1835">
        <f t="shared" si="313"/>
        <v>2015</v>
      </c>
      <c r="H1835" cm="1">
        <f t="array" ref="H1835">_xlfn.SWITCH(I1835,"Sunday",1,"Monday",2,"Tuesday",3,"Wednesday",4,"Thursday",5,"Friday",6,"Saturday",7)</f>
        <v>5</v>
      </c>
      <c r="I1835" t="str">
        <f t="shared" si="314"/>
        <v>Thursday</v>
      </c>
      <c r="J1835">
        <f t="shared" si="315"/>
        <v>8</v>
      </c>
      <c r="K1835">
        <f t="shared" si="316"/>
        <v>8</v>
      </c>
      <c r="L1835">
        <f t="shared" si="317"/>
        <v>2</v>
      </c>
      <c r="M1835" t="str">
        <f t="shared" si="318"/>
        <v>2015-01</v>
      </c>
    </row>
    <row r="1836" spans="1:13">
      <c r="A1836" s="1" t="str">
        <f t="shared" si="308"/>
        <v>20150109</v>
      </c>
      <c r="B1836" s="4">
        <v>42013</v>
      </c>
      <c r="C1836" s="2">
        <f t="shared" si="309"/>
        <v>1</v>
      </c>
      <c r="D1836" s="2" t="str">
        <f t="shared" si="310"/>
        <v>January</v>
      </c>
      <c r="E1836">
        <f t="shared" si="311"/>
        <v>1</v>
      </c>
      <c r="F1836" t="str">
        <f t="shared" si="312"/>
        <v>Qtr 01</v>
      </c>
      <c r="G1836">
        <f t="shared" si="313"/>
        <v>2015</v>
      </c>
      <c r="H1836" cm="1">
        <f t="array" ref="H1836">_xlfn.SWITCH(I1836,"Sunday",1,"Monday",2,"Tuesday",3,"Wednesday",4,"Thursday",5,"Friday",6,"Saturday",7)</f>
        <v>6</v>
      </c>
      <c r="I1836" t="str">
        <f t="shared" si="314"/>
        <v>Friday</v>
      </c>
      <c r="J1836">
        <f t="shared" si="315"/>
        <v>9</v>
      </c>
      <c r="K1836">
        <f t="shared" si="316"/>
        <v>9</v>
      </c>
      <c r="L1836">
        <f t="shared" si="317"/>
        <v>2</v>
      </c>
      <c r="M1836" t="str">
        <f t="shared" si="318"/>
        <v>2015-01</v>
      </c>
    </row>
    <row r="1837" spans="1:13">
      <c r="A1837" s="1" t="str">
        <f t="shared" si="308"/>
        <v>20150110</v>
      </c>
      <c r="B1837" s="4">
        <v>42014</v>
      </c>
      <c r="C1837" s="2">
        <f t="shared" si="309"/>
        <v>1</v>
      </c>
      <c r="D1837" s="2" t="str">
        <f t="shared" si="310"/>
        <v>January</v>
      </c>
      <c r="E1837">
        <f t="shared" si="311"/>
        <v>1</v>
      </c>
      <c r="F1837" t="str">
        <f t="shared" si="312"/>
        <v>Qtr 01</v>
      </c>
      <c r="G1837">
        <f t="shared" si="313"/>
        <v>2015</v>
      </c>
      <c r="H1837" cm="1">
        <f t="array" ref="H1837">_xlfn.SWITCH(I1837,"Sunday",1,"Monday",2,"Tuesday",3,"Wednesday",4,"Thursday",5,"Friday",6,"Saturday",7)</f>
        <v>7</v>
      </c>
      <c r="I1837" t="str">
        <f t="shared" si="314"/>
        <v>Saturday</v>
      </c>
      <c r="J1837">
        <f t="shared" si="315"/>
        <v>10</v>
      </c>
      <c r="K1837">
        <f t="shared" si="316"/>
        <v>10</v>
      </c>
      <c r="L1837">
        <f t="shared" si="317"/>
        <v>2</v>
      </c>
      <c r="M1837" t="str">
        <f t="shared" si="318"/>
        <v>2015-01</v>
      </c>
    </row>
    <row r="1838" spans="1:13">
      <c r="A1838" s="1" t="str">
        <f t="shared" si="308"/>
        <v>20150111</v>
      </c>
      <c r="B1838" s="4">
        <v>42015</v>
      </c>
      <c r="C1838" s="2">
        <f t="shared" si="309"/>
        <v>1</v>
      </c>
      <c r="D1838" s="2" t="str">
        <f t="shared" si="310"/>
        <v>January</v>
      </c>
      <c r="E1838">
        <f t="shared" si="311"/>
        <v>1</v>
      </c>
      <c r="F1838" t="str">
        <f t="shared" si="312"/>
        <v>Qtr 01</v>
      </c>
      <c r="G1838">
        <f t="shared" si="313"/>
        <v>2015</v>
      </c>
      <c r="H1838" cm="1">
        <f t="array" ref="H1838">_xlfn.SWITCH(I1838,"Sunday",1,"Monday",2,"Tuesday",3,"Wednesday",4,"Thursday",5,"Friday",6,"Saturday",7)</f>
        <v>1</v>
      </c>
      <c r="I1838" t="str">
        <f t="shared" si="314"/>
        <v>Sunday</v>
      </c>
      <c r="J1838">
        <f t="shared" si="315"/>
        <v>11</v>
      </c>
      <c r="K1838">
        <f t="shared" si="316"/>
        <v>11</v>
      </c>
      <c r="L1838">
        <f t="shared" si="317"/>
        <v>3</v>
      </c>
      <c r="M1838" t="str">
        <f t="shared" si="318"/>
        <v>2015-01</v>
      </c>
    </row>
    <row r="1839" spans="1:13">
      <c r="A1839" s="1" t="str">
        <f t="shared" si="308"/>
        <v>20150112</v>
      </c>
      <c r="B1839" s="4">
        <v>42016</v>
      </c>
      <c r="C1839" s="2">
        <f t="shared" si="309"/>
        <v>1</v>
      </c>
      <c r="D1839" s="2" t="str">
        <f t="shared" si="310"/>
        <v>January</v>
      </c>
      <c r="E1839">
        <f t="shared" si="311"/>
        <v>1</v>
      </c>
      <c r="F1839" t="str">
        <f t="shared" si="312"/>
        <v>Qtr 01</v>
      </c>
      <c r="G1839">
        <f t="shared" si="313"/>
        <v>2015</v>
      </c>
      <c r="H1839" cm="1">
        <f t="array" ref="H1839">_xlfn.SWITCH(I1839,"Sunday",1,"Monday",2,"Tuesday",3,"Wednesday",4,"Thursday",5,"Friday",6,"Saturday",7)</f>
        <v>2</v>
      </c>
      <c r="I1839" t="str">
        <f t="shared" si="314"/>
        <v>Monday</v>
      </c>
      <c r="J1839">
        <f t="shared" si="315"/>
        <v>12</v>
      </c>
      <c r="K1839">
        <f t="shared" si="316"/>
        <v>12</v>
      </c>
      <c r="L1839">
        <f t="shared" si="317"/>
        <v>3</v>
      </c>
      <c r="M1839" t="str">
        <f t="shared" si="318"/>
        <v>2015-01</v>
      </c>
    </row>
    <row r="1840" spans="1:13">
      <c r="A1840" s="1" t="str">
        <f t="shared" si="308"/>
        <v>20150113</v>
      </c>
      <c r="B1840" s="4">
        <v>42017</v>
      </c>
      <c r="C1840" s="2">
        <f t="shared" si="309"/>
        <v>1</v>
      </c>
      <c r="D1840" s="2" t="str">
        <f t="shared" si="310"/>
        <v>January</v>
      </c>
      <c r="E1840">
        <f t="shared" si="311"/>
        <v>1</v>
      </c>
      <c r="F1840" t="str">
        <f t="shared" si="312"/>
        <v>Qtr 01</v>
      </c>
      <c r="G1840">
        <f t="shared" si="313"/>
        <v>2015</v>
      </c>
      <c r="H1840" cm="1">
        <f t="array" ref="H1840">_xlfn.SWITCH(I1840,"Sunday",1,"Monday",2,"Tuesday",3,"Wednesday",4,"Thursday",5,"Friday",6,"Saturday",7)</f>
        <v>3</v>
      </c>
      <c r="I1840" t="str">
        <f t="shared" si="314"/>
        <v>Tuesday</v>
      </c>
      <c r="J1840">
        <f t="shared" si="315"/>
        <v>13</v>
      </c>
      <c r="K1840">
        <f t="shared" si="316"/>
        <v>13</v>
      </c>
      <c r="L1840">
        <f t="shared" si="317"/>
        <v>3</v>
      </c>
      <c r="M1840" t="str">
        <f t="shared" si="318"/>
        <v>2015-01</v>
      </c>
    </row>
    <row r="1841" spans="1:13">
      <c r="A1841" s="1" t="str">
        <f t="shared" si="308"/>
        <v>20150114</v>
      </c>
      <c r="B1841" s="4">
        <v>42018</v>
      </c>
      <c r="C1841" s="2">
        <f t="shared" si="309"/>
        <v>1</v>
      </c>
      <c r="D1841" s="2" t="str">
        <f t="shared" si="310"/>
        <v>January</v>
      </c>
      <c r="E1841">
        <f t="shared" si="311"/>
        <v>1</v>
      </c>
      <c r="F1841" t="str">
        <f t="shared" si="312"/>
        <v>Qtr 01</v>
      </c>
      <c r="G1841">
        <f t="shared" si="313"/>
        <v>2015</v>
      </c>
      <c r="H1841" cm="1">
        <f t="array" ref="H1841">_xlfn.SWITCH(I1841,"Sunday",1,"Monday",2,"Tuesday",3,"Wednesday",4,"Thursday",5,"Friday",6,"Saturday",7)</f>
        <v>4</v>
      </c>
      <c r="I1841" t="str">
        <f t="shared" si="314"/>
        <v>Wednesday</v>
      </c>
      <c r="J1841">
        <f t="shared" si="315"/>
        <v>14</v>
      </c>
      <c r="K1841">
        <f t="shared" si="316"/>
        <v>14</v>
      </c>
      <c r="L1841">
        <f t="shared" si="317"/>
        <v>3</v>
      </c>
      <c r="M1841" t="str">
        <f t="shared" si="318"/>
        <v>2015-01</v>
      </c>
    </row>
    <row r="1842" spans="1:13">
      <c r="A1842" s="1" t="str">
        <f t="shared" si="308"/>
        <v>20150115</v>
      </c>
      <c r="B1842" s="4">
        <v>42019</v>
      </c>
      <c r="C1842" s="2">
        <f t="shared" si="309"/>
        <v>1</v>
      </c>
      <c r="D1842" s="2" t="str">
        <f t="shared" si="310"/>
        <v>January</v>
      </c>
      <c r="E1842">
        <f t="shared" si="311"/>
        <v>1</v>
      </c>
      <c r="F1842" t="str">
        <f t="shared" si="312"/>
        <v>Qtr 01</v>
      </c>
      <c r="G1842">
        <f t="shared" si="313"/>
        <v>2015</v>
      </c>
      <c r="H1842" cm="1">
        <f t="array" ref="H1842">_xlfn.SWITCH(I1842,"Sunday",1,"Monday",2,"Tuesday",3,"Wednesday",4,"Thursday",5,"Friday",6,"Saturday",7)</f>
        <v>5</v>
      </c>
      <c r="I1842" t="str">
        <f t="shared" si="314"/>
        <v>Thursday</v>
      </c>
      <c r="J1842">
        <f t="shared" si="315"/>
        <v>15</v>
      </c>
      <c r="K1842">
        <f t="shared" si="316"/>
        <v>15</v>
      </c>
      <c r="L1842">
        <f t="shared" si="317"/>
        <v>3</v>
      </c>
      <c r="M1842" t="str">
        <f t="shared" si="318"/>
        <v>2015-01</v>
      </c>
    </row>
    <row r="1843" spans="1:13">
      <c r="A1843" s="1" t="str">
        <f t="shared" si="308"/>
        <v>20150116</v>
      </c>
      <c r="B1843" s="4">
        <v>42020</v>
      </c>
      <c r="C1843" s="2">
        <f t="shared" si="309"/>
        <v>1</v>
      </c>
      <c r="D1843" s="2" t="str">
        <f t="shared" si="310"/>
        <v>January</v>
      </c>
      <c r="E1843">
        <f t="shared" si="311"/>
        <v>1</v>
      </c>
      <c r="F1843" t="str">
        <f t="shared" si="312"/>
        <v>Qtr 01</v>
      </c>
      <c r="G1843">
        <f t="shared" si="313"/>
        <v>2015</v>
      </c>
      <c r="H1843" cm="1">
        <f t="array" ref="H1843">_xlfn.SWITCH(I1843,"Sunday",1,"Monday",2,"Tuesday",3,"Wednesday",4,"Thursday",5,"Friday",6,"Saturday",7)</f>
        <v>6</v>
      </c>
      <c r="I1843" t="str">
        <f t="shared" si="314"/>
        <v>Friday</v>
      </c>
      <c r="J1843">
        <f t="shared" si="315"/>
        <v>16</v>
      </c>
      <c r="K1843">
        <f t="shared" si="316"/>
        <v>16</v>
      </c>
      <c r="L1843">
        <f t="shared" si="317"/>
        <v>3</v>
      </c>
      <c r="M1843" t="str">
        <f t="shared" si="318"/>
        <v>2015-01</v>
      </c>
    </row>
    <row r="1844" spans="1:13">
      <c r="A1844" s="1" t="str">
        <f t="shared" si="308"/>
        <v>20150117</v>
      </c>
      <c r="B1844" s="4">
        <v>42021</v>
      </c>
      <c r="C1844" s="2">
        <f t="shared" si="309"/>
        <v>1</v>
      </c>
      <c r="D1844" s="2" t="str">
        <f t="shared" si="310"/>
        <v>January</v>
      </c>
      <c r="E1844">
        <f t="shared" si="311"/>
        <v>1</v>
      </c>
      <c r="F1844" t="str">
        <f t="shared" si="312"/>
        <v>Qtr 01</v>
      </c>
      <c r="G1844">
        <f t="shared" si="313"/>
        <v>2015</v>
      </c>
      <c r="H1844" cm="1">
        <f t="array" ref="H1844">_xlfn.SWITCH(I1844,"Sunday",1,"Monday",2,"Tuesday",3,"Wednesday",4,"Thursday",5,"Friday",6,"Saturday",7)</f>
        <v>7</v>
      </c>
      <c r="I1844" t="str">
        <f t="shared" si="314"/>
        <v>Saturday</v>
      </c>
      <c r="J1844">
        <f t="shared" si="315"/>
        <v>17</v>
      </c>
      <c r="K1844">
        <f t="shared" si="316"/>
        <v>17</v>
      </c>
      <c r="L1844">
        <f t="shared" si="317"/>
        <v>3</v>
      </c>
      <c r="M1844" t="str">
        <f t="shared" si="318"/>
        <v>2015-01</v>
      </c>
    </row>
    <row r="1845" spans="1:13">
      <c r="A1845" s="1" t="str">
        <f t="shared" si="308"/>
        <v>20150118</v>
      </c>
      <c r="B1845" s="4">
        <v>42022</v>
      </c>
      <c r="C1845" s="2">
        <f t="shared" si="309"/>
        <v>1</v>
      </c>
      <c r="D1845" s="2" t="str">
        <f t="shared" si="310"/>
        <v>January</v>
      </c>
      <c r="E1845">
        <f t="shared" si="311"/>
        <v>1</v>
      </c>
      <c r="F1845" t="str">
        <f t="shared" si="312"/>
        <v>Qtr 01</v>
      </c>
      <c r="G1845">
        <f t="shared" si="313"/>
        <v>2015</v>
      </c>
      <c r="H1845" cm="1">
        <f t="array" ref="H1845">_xlfn.SWITCH(I1845,"Sunday",1,"Monday",2,"Tuesday",3,"Wednesday",4,"Thursday",5,"Friday",6,"Saturday",7)</f>
        <v>1</v>
      </c>
      <c r="I1845" t="str">
        <f t="shared" si="314"/>
        <v>Sunday</v>
      </c>
      <c r="J1845">
        <f t="shared" si="315"/>
        <v>18</v>
      </c>
      <c r="K1845">
        <f t="shared" si="316"/>
        <v>18</v>
      </c>
      <c r="L1845">
        <f t="shared" si="317"/>
        <v>4</v>
      </c>
      <c r="M1845" t="str">
        <f t="shared" si="318"/>
        <v>2015-01</v>
      </c>
    </row>
    <row r="1846" spans="1:13">
      <c r="A1846" s="1" t="str">
        <f t="shared" si="308"/>
        <v>20150119</v>
      </c>
      <c r="B1846" s="4">
        <v>42023</v>
      </c>
      <c r="C1846" s="2">
        <f t="shared" si="309"/>
        <v>1</v>
      </c>
      <c r="D1846" s="2" t="str">
        <f t="shared" si="310"/>
        <v>January</v>
      </c>
      <c r="E1846">
        <f t="shared" si="311"/>
        <v>1</v>
      </c>
      <c r="F1846" t="str">
        <f t="shared" si="312"/>
        <v>Qtr 01</v>
      </c>
      <c r="G1846">
        <f t="shared" si="313"/>
        <v>2015</v>
      </c>
      <c r="H1846" cm="1">
        <f t="array" ref="H1846">_xlfn.SWITCH(I1846,"Sunday",1,"Monday",2,"Tuesday",3,"Wednesday",4,"Thursday",5,"Friday",6,"Saturday",7)</f>
        <v>2</v>
      </c>
      <c r="I1846" t="str">
        <f t="shared" si="314"/>
        <v>Monday</v>
      </c>
      <c r="J1846">
        <f t="shared" si="315"/>
        <v>19</v>
      </c>
      <c r="K1846">
        <f t="shared" si="316"/>
        <v>19</v>
      </c>
      <c r="L1846">
        <f t="shared" si="317"/>
        <v>4</v>
      </c>
      <c r="M1846" t="str">
        <f t="shared" si="318"/>
        <v>2015-01</v>
      </c>
    </row>
    <row r="1847" spans="1:13">
      <c r="A1847" s="1" t="str">
        <f t="shared" si="308"/>
        <v>20150120</v>
      </c>
      <c r="B1847" s="4">
        <v>42024</v>
      </c>
      <c r="C1847" s="2">
        <f t="shared" si="309"/>
        <v>1</v>
      </c>
      <c r="D1847" s="2" t="str">
        <f t="shared" si="310"/>
        <v>January</v>
      </c>
      <c r="E1847">
        <f t="shared" si="311"/>
        <v>1</v>
      </c>
      <c r="F1847" t="str">
        <f t="shared" si="312"/>
        <v>Qtr 01</v>
      </c>
      <c r="G1847">
        <f t="shared" si="313"/>
        <v>2015</v>
      </c>
      <c r="H1847" cm="1">
        <f t="array" ref="H1847">_xlfn.SWITCH(I1847,"Sunday",1,"Monday",2,"Tuesday",3,"Wednesday",4,"Thursday",5,"Friday",6,"Saturday",7)</f>
        <v>3</v>
      </c>
      <c r="I1847" t="str">
        <f t="shared" si="314"/>
        <v>Tuesday</v>
      </c>
      <c r="J1847">
        <f t="shared" si="315"/>
        <v>20</v>
      </c>
      <c r="K1847">
        <f t="shared" si="316"/>
        <v>20</v>
      </c>
      <c r="L1847">
        <f t="shared" si="317"/>
        <v>4</v>
      </c>
      <c r="M1847" t="str">
        <f t="shared" si="318"/>
        <v>2015-01</v>
      </c>
    </row>
    <row r="1848" spans="1:13">
      <c r="A1848" s="1" t="str">
        <f t="shared" si="308"/>
        <v>20150121</v>
      </c>
      <c r="B1848" s="4">
        <v>42025</v>
      </c>
      <c r="C1848" s="2">
        <f t="shared" si="309"/>
        <v>1</v>
      </c>
      <c r="D1848" s="2" t="str">
        <f t="shared" si="310"/>
        <v>January</v>
      </c>
      <c r="E1848">
        <f t="shared" si="311"/>
        <v>1</v>
      </c>
      <c r="F1848" t="str">
        <f t="shared" si="312"/>
        <v>Qtr 01</v>
      </c>
      <c r="G1848">
        <f t="shared" si="313"/>
        <v>2015</v>
      </c>
      <c r="H1848" cm="1">
        <f t="array" ref="H1848">_xlfn.SWITCH(I1848,"Sunday",1,"Monday",2,"Tuesday",3,"Wednesday",4,"Thursday",5,"Friday",6,"Saturday",7)</f>
        <v>4</v>
      </c>
      <c r="I1848" t="str">
        <f t="shared" si="314"/>
        <v>Wednesday</v>
      </c>
      <c r="J1848">
        <f t="shared" si="315"/>
        <v>21</v>
      </c>
      <c r="K1848">
        <f t="shared" si="316"/>
        <v>21</v>
      </c>
      <c r="L1848">
        <f t="shared" si="317"/>
        <v>4</v>
      </c>
      <c r="M1848" t="str">
        <f t="shared" si="318"/>
        <v>2015-01</v>
      </c>
    </row>
    <row r="1849" spans="1:13">
      <c r="A1849" s="1" t="str">
        <f t="shared" si="308"/>
        <v>20150122</v>
      </c>
      <c r="B1849" s="4">
        <v>42026</v>
      </c>
      <c r="C1849" s="2">
        <f t="shared" si="309"/>
        <v>1</v>
      </c>
      <c r="D1849" s="2" t="str">
        <f t="shared" si="310"/>
        <v>January</v>
      </c>
      <c r="E1849">
        <f t="shared" si="311"/>
        <v>1</v>
      </c>
      <c r="F1849" t="str">
        <f t="shared" si="312"/>
        <v>Qtr 01</v>
      </c>
      <c r="G1849">
        <f t="shared" si="313"/>
        <v>2015</v>
      </c>
      <c r="H1849" cm="1">
        <f t="array" ref="H1849">_xlfn.SWITCH(I1849,"Sunday",1,"Monday",2,"Tuesday",3,"Wednesday",4,"Thursday",5,"Friday",6,"Saturday",7)</f>
        <v>5</v>
      </c>
      <c r="I1849" t="str">
        <f t="shared" si="314"/>
        <v>Thursday</v>
      </c>
      <c r="J1849">
        <f t="shared" si="315"/>
        <v>22</v>
      </c>
      <c r="K1849">
        <f t="shared" si="316"/>
        <v>22</v>
      </c>
      <c r="L1849">
        <f t="shared" si="317"/>
        <v>4</v>
      </c>
      <c r="M1849" t="str">
        <f t="shared" si="318"/>
        <v>2015-01</v>
      </c>
    </row>
    <row r="1850" spans="1:13">
      <c r="A1850" s="1" t="str">
        <f t="shared" si="308"/>
        <v>20150123</v>
      </c>
      <c r="B1850" s="4">
        <v>42027</v>
      </c>
      <c r="C1850" s="2">
        <f t="shared" si="309"/>
        <v>1</v>
      </c>
      <c r="D1850" s="2" t="str">
        <f t="shared" si="310"/>
        <v>January</v>
      </c>
      <c r="E1850">
        <f t="shared" si="311"/>
        <v>1</v>
      </c>
      <c r="F1850" t="str">
        <f t="shared" si="312"/>
        <v>Qtr 01</v>
      </c>
      <c r="G1850">
        <f t="shared" si="313"/>
        <v>2015</v>
      </c>
      <c r="H1850" cm="1">
        <f t="array" ref="H1850">_xlfn.SWITCH(I1850,"Sunday",1,"Monday",2,"Tuesday",3,"Wednesday",4,"Thursday",5,"Friday",6,"Saturday",7)</f>
        <v>6</v>
      </c>
      <c r="I1850" t="str">
        <f t="shared" si="314"/>
        <v>Friday</v>
      </c>
      <c r="J1850">
        <f t="shared" si="315"/>
        <v>23</v>
      </c>
      <c r="K1850">
        <f t="shared" si="316"/>
        <v>23</v>
      </c>
      <c r="L1850">
        <f t="shared" si="317"/>
        <v>4</v>
      </c>
      <c r="M1850" t="str">
        <f t="shared" si="318"/>
        <v>2015-01</v>
      </c>
    </row>
    <row r="1851" spans="1:13">
      <c r="A1851" s="1" t="str">
        <f t="shared" si="308"/>
        <v>20150124</v>
      </c>
      <c r="B1851" s="4">
        <v>42028</v>
      </c>
      <c r="C1851" s="2">
        <f t="shared" si="309"/>
        <v>1</v>
      </c>
      <c r="D1851" s="2" t="str">
        <f t="shared" si="310"/>
        <v>January</v>
      </c>
      <c r="E1851">
        <f t="shared" si="311"/>
        <v>1</v>
      </c>
      <c r="F1851" t="str">
        <f t="shared" si="312"/>
        <v>Qtr 01</v>
      </c>
      <c r="G1851">
        <f t="shared" si="313"/>
        <v>2015</v>
      </c>
      <c r="H1851" cm="1">
        <f t="array" ref="H1851">_xlfn.SWITCH(I1851,"Sunday",1,"Monday",2,"Tuesday",3,"Wednesday",4,"Thursday",5,"Friday",6,"Saturday",7)</f>
        <v>7</v>
      </c>
      <c r="I1851" t="str">
        <f t="shared" si="314"/>
        <v>Saturday</v>
      </c>
      <c r="J1851">
        <f t="shared" si="315"/>
        <v>24</v>
      </c>
      <c r="K1851">
        <f t="shared" si="316"/>
        <v>24</v>
      </c>
      <c r="L1851">
        <f t="shared" si="317"/>
        <v>4</v>
      </c>
      <c r="M1851" t="str">
        <f t="shared" si="318"/>
        <v>2015-01</v>
      </c>
    </row>
    <row r="1852" spans="1:13">
      <c r="A1852" s="1" t="str">
        <f t="shared" si="308"/>
        <v>20150125</v>
      </c>
      <c r="B1852" s="4">
        <v>42029</v>
      </c>
      <c r="C1852" s="2">
        <f t="shared" si="309"/>
        <v>1</v>
      </c>
      <c r="D1852" s="2" t="str">
        <f t="shared" si="310"/>
        <v>January</v>
      </c>
      <c r="E1852">
        <f t="shared" si="311"/>
        <v>1</v>
      </c>
      <c r="F1852" t="str">
        <f t="shared" si="312"/>
        <v>Qtr 01</v>
      </c>
      <c r="G1852">
        <f t="shared" si="313"/>
        <v>2015</v>
      </c>
      <c r="H1852" cm="1">
        <f t="array" ref="H1852">_xlfn.SWITCH(I1852,"Sunday",1,"Monday",2,"Tuesday",3,"Wednesday",4,"Thursday",5,"Friday",6,"Saturday",7)</f>
        <v>1</v>
      </c>
      <c r="I1852" t="str">
        <f t="shared" si="314"/>
        <v>Sunday</v>
      </c>
      <c r="J1852">
        <f t="shared" si="315"/>
        <v>25</v>
      </c>
      <c r="K1852">
        <f t="shared" si="316"/>
        <v>25</v>
      </c>
      <c r="L1852">
        <f t="shared" si="317"/>
        <v>5</v>
      </c>
      <c r="M1852" t="str">
        <f t="shared" si="318"/>
        <v>2015-01</v>
      </c>
    </row>
    <row r="1853" spans="1:13">
      <c r="A1853" s="1" t="str">
        <f t="shared" si="308"/>
        <v>20150126</v>
      </c>
      <c r="B1853" s="4">
        <v>42030</v>
      </c>
      <c r="C1853" s="2">
        <f t="shared" si="309"/>
        <v>1</v>
      </c>
      <c r="D1853" s="2" t="str">
        <f t="shared" si="310"/>
        <v>January</v>
      </c>
      <c r="E1853">
        <f t="shared" si="311"/>
        <v>1</v>
      </c>
      <c r="F1853" t="str">
        <f t="shared" si="312"/>
        <v>Qtr 01</v>
      </c>
      <c r="G1853">
        <f t="shared" si="313"/>
        <v>2015</v>
      </c>
      <c r="H1853" cm="1">
        <f t="array" ref="H1853">_xlfn.SWITCH(I1853,"Sunday",1,"Monday",2,"Tuesday",3,"Wednesday",4,"Thursday",5,"Friday",6,"Saturday",7)</f>
        <v>2</v>
      </c>
      <c r="I1853" t="str">
        <f t="shared" si="314"/>
        <v>Monday</v>
      </c>
      <c r="J1853">
        <f t="shared" si="315"/>
        <v>26</v>
      </c>
      <c r="K1853">
        <f t="shared" si="316"/>
        <v>26</v>
      </c>
      <c r="L1853">
        <f t="shared" si="317"/>
        <v>5</v>
      </c>
      <c r="M1853" t="str">
        <f t="shared" si="318"/>
        <v>2015-01</v>
      </c>
    </row>
    <row r="1854" spans="1:13">
      <c r="A1854" s="1" t="str">
        <f t="shared" si="308"/>
        <v>20150127</v>
      </c>
      <c r="B1854" s="4">
        <v>42031</v>
      </c>
      <c r="C1854" s="2">
        <f t="shared" si="309"/>
        <v>1</v>
      </c>
      <c r="D1854" s="2" t="str">
        <f t="shared" si="310"/>
        <v>January</v>
      </c>
      <c r="E1854">
        <f t="shared" si="311"/>
        <v>1</v>
      </c>
      <c r="F1854" t="str">
        <f t="shared" si="312"/>
        <v>Qtr 01</v>
      </c>
      <c r="G1854">
        <f t="shared" si="313"/>
        <v>2015</v>
      </c>
      <c r="H1854" cm="1">
        <f t="array" ref="H1854">_xlfn.SWITCH(I1854,"Sunday",1,"Monday",2,"Tuesday",3,"Wednesday",4,"Thursday",5,"Friday",6,"Saturday",7)</f>
        <v>3</v>
      </c>
      <c r="I1854" t="str">
        <f t="shared" si="314"/>
        <v>Tuesday</v>
      </c>
      <c r="J1854">
        <f t="shared" si="315"/>
        <v>27</v>
      </c>
      <c r="K1854">
        <f t="shared" si="316"/>
        <v>27</v>
      </c>
      <c r="L1854">
        <f t="shared" si="317"/>
        <v>5</v>
      </c>
      <c r="M1854" t="str">
        <f t="shared" si="318"/>
        <v>2015-01</v>
      </c>
    </row>
    <row r="1855" spans="1:13">
      <c r="A1855" s="1" t="str">
        <f t="shared" si="308"/>
        <v>20150128</v>
      </c>
      <c r="B1855" s="4">
        <v>42032</v>
      </c>
      <c r="C1855" s="2">
        <f t="shared" si="309"/>
        <v>1</v>
      </c>
      <c r="D1855" s="2" t="str">
        <f t="shared" si="310"/>
        <v>January</v>
      </c>
      <c r="E1855">
        <f t="shared" si="311"/>
        <v>1</v>
      </c>
      <c r="F1855" t="str">
        <f t="shared" si="312"/>
        <v>Qtr 01</v>
      </c>
      <c r="G1855">
        <f t="shared" si="313"/>
        <v>2015</v>
      </c>
      <c r="H1855" cm="1">
        <f t="array" ref="H1855">_xlfn.SWITCH(I1855,"Sunday",1,"Monday",2,"Tuesday",3,"Wednesday",4,"Thursday",5,"Friday",6,"Saturday",7)</f>
        <v>4</v>
      </c>
      <c r="I1855" t="str">
        <f t="shared" si="314"/>
        <v>Wednesday</v>
      </c>
      <c r="J1855">
        <f t="shared" si="315"/>
        <v>28</v>
      </c>
      <c r="K1855">
        <f t="shared" si="316"/>
        <v>28</v>
      </c>
      <c r="L1855">
        <f t="shared" si="317"/>
        <v>5</v>
      </c>
      <c r="M1855" t="str">
        <f t="shared" si="318"/>
        <v>2015-01</v>
      </c>
    </row>
    <row r="1856" spans="1:13">
      <c r="A1856" s="1" t="str">
        <f t="shared" si="308"/>
        <v>20150129</v>
      </c>
      <c r="B1856" s="4">
        <v>42033</v>
      </c>
      <c r="C1856" s="2">
        <f t="shared" si="309"/>
        <v>1</v>
      </c>
      <c r="D1856" s="2" t="str">
        <f t="shared" si="310"/>
        <v>January</v>
      </c>
      <c r="E1856">
        <f t="shared" si="311"/>
        <v>1</v>
      </c>
      <c r="F1856" t="str">
        <f t="shared" si="312"/>
        <v>Qtr 01</v>
      </c>
      <c r="G1856">
        <f t="shared" si="313"/>
        <v>2015</v>
      </c>
      <c r="H1856" cm="1">
        <f t="array" ref="H1856">_xlfn.SWITCH(I1856,"Sunday",1,"Monday",2,"Tuesday",3,"Wednesday",4,"Thursday",5,"Friday",6,"Saturday",7)</f>
        <v>5</v>
      </c>
      <c r="I1856" t="str">
        <f t="shared" si="314"/>
        <v>Thursday</v>
      </c>
      <c r="J1856">
        <f t="shared" si="315"/>
        <v>29</v>
      </c>
      <c r="K1856">
        <f t="shared" si="316"/>
        <v>29</v>
      </c>
      <c r="L1856">
        <f t="shared" si="317"/>
        <v>5</v>
      </c>
      <c r="M1856" t="str">
        <f t="shared" si="318"/>
        <v>2015-01</v>
      </c>
    </row>
    <row r="1857" spans="1:13">
      <c r="A1857" s="1" t="str">
        <f t="shared" si="308"/>
        <v>20150130</v>
      </c>
      <c r="B1857" s="4">
        <v>42034</v>
      </c>
      <c r="C1857" s="2">
        <f t="shared" si="309"/>
        <v>1</v>
      </c>
      <c r="D1857" s="2" t="str">
        <f t="shared" si="310"/>
        <v>January</v>
      </c>
      <c r="E1857">
        <f t="shared" si="311"/>
        <v>1</v>
      </c>
      <c r="F1857" t="str">
        <f t="shared" si="312"/>
        <v>Qtr 01</v>
      </c>
      <c r="G1857">
        <f t="shared" si="313"/>
        <v>2015</v>
      </c>
      <c r="H1857" cm="1">
        <f t="array" ref="H1857">_xlfn.SWITCH(I1857,"Sunday",1,"Monday",2,"Tuesday",3,"Wednesday",4,"Thursday",5,"Friday",6,"Saturday",7)</f>
        <v>6</v>
      </c>
      <c r="I1857" t="str">
        <f t="shared" si="314"/>
        <v>Friday</v>
      </c>
      <c r="J1857">
        <f t="shared" si="315"/>
        <v>30</v>
      </c>
      <c r="K1857">
        <f t="shared" si="316"/>
        <v>30</v>
      </c>
      <c r="L1857">
        <f t="shared" si="317"/>
        <v>5</v>
      </c>
      <c r="M1857" t="str">
        <f t="shared" si="318"/>
        <v>2015-01</v>
      </c>
    </row>
    <row r="1858" spans="1:13">
      <c r="A1858" s="1" t="str">
        <f t="shared" si="308"/>
        <v>20150131</v>
      </c>
      <c r="B1858" s="4">
        <v>42035</v>
      </c>
      <c r="C1858" s="2">
        <f t="shared" si="309"/>
        <v>1</v>
      </c>
      <c r="D1858" s="2" t="str">
        <f t="shared" si="310"/>
        <v>January</v>
      </c>
      <c r="E1858">
        <f t="shared" si="311"/>
        <v>1</v>
      </c>
      <c r="F1858" t="str">
        <f t="shared" si="312"/>
        <v>Qtr 01</v>
      </c>
      <c r="G1858">
        <f t="shared" si="313"/>
        <v>2015</v>
      </c>
      <c r="H1858" cm="1">
        <f t="array" ref="H1858">_xlfn.SWITCH(I1858,"Sunday",1,"Monday",2,"Tuesday",3,"Wednesday",4,"Thursday",5,"Friday",6,"Saturday",7)</f>
        <v>7</v>
      </c>
      <c r="I1858" t="str">
        <f t="shared" si="314"/>
        <v>Saturday</v>
      </c>
      <c r="J1858">
        <f t="shared" si="315"/>
        <v>31</v>
      </c>
      <c r="K1858">
        <f t="shared" si="316"/>
        <v>31</v>
      </c>
      <c r="L1858">
        <f t="shared" si="317"/>
        <v>5</v>
      </c>
      <c r="M1858" t="str">
        <f t="shared" si="318"/>
        <v>2015-01</v>
      </c>
    </row>
    <row r="1859" spans="1:13">
      <c r="A1859" s="1" t="str">
        <f t="shared" ref="A1859:A1922" si="319">YEAR(B1859) &amp; REPT("0",2 - LEN(C1859)) &amp; C1859 &amp; REPT("0",2 - LEN(J1859)) &amp; J1859</f>
        <v>20150201</v>
      </c>
      <c r="B1859" s="4">
        <v>42036</v>
      </c>
      <c r="C1859" s="2">
        <f t="shared" ref="C1859:C1922" si="320">MONTH(B1859)</f>
        <v>2</v>
      </c>
      <c r="D1859" s="2" t="str">
        <f t="shared" ref="D1859:D1922" si="321">TEXT(B1859,"mmmm")</f>
        <v>February</v>
      </c>
      <c r="E1859">
        <f t="shared" ref="E1859:E1922" si="322">IF( OR(C1859 = 1, C1859=2, C1859 = 3),1, IF(OR(C1859 = 4, C1859=5, C1859 = 6),2,IF(OR(C1859 = 7, C1859=8, C1859 = 9),3,4)))</f>
        <v>1</v>
      </c>
      <c r="F1859" t="str">
        <f t="shared" ref="F1859:F1922" si="323">"Qtr " &amp; REPT("0",2 - LEN(E1859)) &amp; E1859</f>
        <v>Qtr 01</v>
      </c>
      <c r="G1859">
        <f t="shared" ref="G1859:G1922" si="324">YEAR(B1859)</f>
        <v>2015</v>
      </c>
      <c r="H1859" cm="1">
        <f t="array" ref="H1859">_xlfn.SWITCH(I1859,"Sunday",1,"Monday",2,"Tuesday",3,"Wednesday",4,"Thursday",5,"Friday",6,"Saturday",7)</f>
        <v>1</v>
      </c>
      <c r="I1859" t="str">
        <f t="shared" ref="I1859:I1922" si="325">TEXT(B1859,"dddd")</f>
        <v>Sunday</v>
      </c>
      <c r="J1859">
        <f t="shared" ref="J1859:J1922" si="326">DAY(B1859)</f>
        <v>1</v>
      </c>
      <c r="K1859">
        <f t="shared" ref="K1859:K1922" si="327">B1859 - DATE(YEAR(B1859),1,0)</f>
        <v>32</v>
      </c>
      <c r="L1859">
        <f t="shared" ref="L1859:L1922" si="328">WEEKNUM(B1859)</f>
        <v>6</v>
      </c>
      <c r="M1859" t="str">
        <f t="shared" si="318"/>
        <v>2015-02</v>
      </c>
    </row>
    <row r="1860" spans="1:13">
      <c r="A1860" s="1" t="str">
        <f t="shared" si="319"/>
        <v>20150202</v>
      </c>
      <c r="B1860" s="4">
        <v>42037</v>
      </c>
      <c r="C1860" s="2">
        <f t="shared" si="320"/>
        <v>2</v>
      </c>
      <c r="D1860" s="2" t="str">
        <f t="shared" si="321"/>
        <v>February</v>
      </c>
      <c r="E1860">
        <f t="shared" si="322"/>
        <v>1</v>
      </c>
      <c r="F1860" t="str">
        <f t="shared" si="323"/>
        <v>Qtr 01</v>
      </c>
      <c r="G1860">
        <f t="shared" si="324"/>
        <v>2015</v>
      </c>
      <c r="H1860" cm="1">
        <f t="array" ref="H1860">_xlfn.SWITCH(I1860,"Sunday",1,"Monday",2,"Tuesday",3,"Wednesday",4,"Thursday",5,"Friday",6,"Saturday",7)</f>
        <v>2</v>
      </c>
      <c r="I1860" t="str">
        <f t="shared" si="325"/>
        <v>Monday</v>
      </c>
      <c r="J1860">
        <f t="shared" si="326"/>
        <v>2</v>
      </c>
      <c r="K1860">
        <f t="shared" si="327"/>
        <v>33</v>
      </c>
      <c r="L1860">
        <f t="shared" si="328"/>
        <v>6</v>
      </c>
      <c r="M1860" t="str">
        <f t="shared" ref="M1860:M1923" si="329">YEAR(B1860) &amp; "-" &amp; REPT("0",2 - LEN(C1860)) &amp; C1860</f>
        <v>2015-02</v>
      </c>
    </row>
    <row r="1861" spans="1:13">
      <c r="A1861" s="1" t="str">
        <f t="shared" si="319"/>
        <v>20150203</v>
      </c>
      <c r="B1861" s="4">
        <v>42038</v>
      </c>
      <c r="C1861" s="2">
        <f t="shared" si="320"/>
        <v>2</v>
      </c>
      <c r="D1861" s="2" t="str">
        <f t="shared" si="321"/>
        <v>February</v>
      </c>
      <c r="E1861">
        <f t="shared" si="322"/>
        <v>1</v>
      </c>
      <c r="F1861" t="str">
        <f t="shared" si="323"/>
        <v>Qtr 01</v>
      </c>
      <c r="G1861">
        <f t="shared" si="324"/>
        <v>2015</v>
      </c>
      <c r="H1861" cm="1">
        <f t="array" ref="H1861">_xlfn.SWITCH(I1861,"Sunday",1,"Monday",2,"Tuesday",3,"Wednesday",4,"Thursday",5,"Friday",6,"Saturday",7)</f>
        <v>3</v>
      </c>
      <c r="I1861" t="str">
        <f t="shared" si="325"/>
        <v>Tuesday</v>
      </c>
      <c r="J1861">
        <f t="shared" si="326"/>
        <v>3</v>
      </c>
      <c r="K1861">
        <f t="shared" si="327"/>
        <v>34</v>
      </c>
      <c r="L1861">
        <f t="shared" si="328"/>
        <v>6</v>
      </c>
      <c r="M1861" t="str">
        <f t="shared" si="329"/>
        <v>2015-02</v>
      </c>
    </row>
    <row r="1862" spans="1:13">
      <c r="A1862" s="1" t="str">
        <f t="shared" si="319"/>
        <v>20150204</v>
      </c>
      <c r="B1862" s="4">
        <v>42039</v>
      </c>
      <c r="C1862" s="2">
        <f t="shared" si="320"/>
        <v>2</v>
      </c>
      <c r="D1862" s="2" t="str">
        <f t="shared" si="321"/>
        <v>February</v>
      </c>
      <c r="E1862">
        <f t="shared" si="322"/>
        <v>1</v>
      </c>
      <c r="F1862" t="str">
        <f t="shared" si="323"/>
        <v>Qtr 01</v>
      </c>
      <c r="G1862">
        <f t="shared" si="324"/>
        <v>2015</v>
      </c>
      <c r="H1862" cm="1">
        <f t="array" ref="H1862">_xlfn.SWITCH(I1862,"Sunday",1,"Monday",2,"Tuesday",3,"Wednesday",4,"Thursday",5,"Friday",6,"Saturday",7)</f>
        <v>4</v>
      </c>
      <c r="I1862" t="str">
        <f t="shared" si="325"/>
        <v>Wednesday</v>
      </c>
      <c r="J1862">
        <f t="shared" si="326"/>
        <v>4</v>
      </c>
      <c r="K1862">
        <f t="shared" si="327"/>
        <v>35</v>
      </c>
      <c r="L1862">
        <f t="shared" si="328"/>
        <v>6</v>
      </c>
      <c r="M1862" t="str">
        <f t="shared" si="329"/>
        <v>2015-02</v>
      </c>
    </row>
    <row r="1863" spans="1:13">
      <c r="A1863" s="1" t="str">
        <f t="shared" si="319"/>
        <v>20150205</v>
      </c>
      <c r="B1863" s="4">
        <v>42040</v>
      </c>
      <c r="C1863" s="2">
        <f t="shared" si="320"/>
        <v>2</v>
      </c>
      <c r="D1863" s="2" t="str">
        <f t="shared" si="321"/>
        <v>February</v>
      </c>
      <c r="E1863">
        <f t="shared" si="322"/>
        <v>1</v>
      </c>
      <c r="F1863" t="str">
        <f t="shared" si="323"/>
        <v>Qtr 01</v>
      </c>
      <c r="G1863">
        <f t="shared" si="324"/>
        <v>2015</v>
      </c>
      <c r="H1863" cm="1">
        <f t="array" ref="H1863">_xlfn.SWITCH(I1863,"Sunday",1,"Monday",2,"Tuesday",3,"Wednesday",4,"Thursday",5,"Friday",6,"Saturday",7)</f>
        <v>5</v>
      </c>
      <c r="I1863" t="str">
        <f t="shared" si="325"/>
        <v>Thursday</v>
      </c>
      <c r="J1863">
        <f t="shared" si="326"/>
        <v>5</v>
      </c>
      <c r="K1863">
        <f t="shared" si="327"/>
        <v>36</v>
      </c>
      <c r="L1863">
        <f t="shared" si="328"/>
        <v>6</v>
      </c>
      <c r="M1863" t="str">
        <f t="shared" si="329"/>
        <v>2015-02</v>
      </c>
    </row>
    <row r="1864" spans="1:13">
      <c r="A1864" s="1" t="str">
        <f t="shared" si="319"/>
        <v>20150206</v>
      </c>
      <c r="B1864" s="4">
        <v>42041</v>
      </c>
      <c r="C1864" s="2">
        <f t="shared" si="320"/>
        <v>2</v>
      </c>
      <c r="D1864" s="2" t="str">
        <f t="shared" si="321"/>
        <v>February</v>
      </c>
      <c r="E1864">
        <f t="shared" si="322"/>
        <v>1</v>
      </c>
      <c r="F1864" t="str">
        <f t="shared" si="323"/>
        <v>Qtr 01</v>
      </c>
      <c r="G1864">
        <f t="shared" si="324"/>
        <v>2015</v>
      </c>
      <c r="H1864" cm="1">
        <f t="array" ref="H1864">_xlfn.SWITCH(I1864,"Sunday",1,"Monday",2,"Tuesday",3,"Wednesday",4,"Thursday",5,"Friday",6,"Saturday",7)</f>
        <v>6</v>
      </c>
      <c r="I1864" t="str">
        <f t="shared" si="325"/>
        <v>Friday</v>
      </c>
      <c r="J1864">
        <f t="shared" si="326"/>
        <v>6</v>
      </c>
      <c r="K1864">
        <f t="shared" si="327"/>
        <v>37</v>
      </c>
      <c r="L1864">
        <f t="shared" si="328"/>
        <v>6</v>
      </c>
      <c r="M1864" t="str">
        <f t="shared" si="329"/>
        <v>2015-02</v>
      </c>
    </row>
    <row r="1865" spans="1:13">
      <c r="A1865" s="1" t="str">
        <f t="shared" si="319"/>
        <v>20150207</v>
      </c>
      <c r="B1865" s="4">
        <v>42042</v>
      </c>
      <c r="C1865" s="2">
        <f t="shared" si="320"/>
        <v>2</v>
      </c>
      <c r="D1865" s="2" t="str">
        <f t="shared" si="321"/>
        <v>February</v>
      </c>
      <c r="E1865">
        <f t="shared" si="322"/>
        <v>1</v>
      </c>
      <c r="F1865" t="str">
        <f t="shared" si="323"/>
        <v>Qtr 01</v>
      </c>
      <c r="G1865">
        <f t="shared" si="324"/>
        <v>2015</v>
      </c>
      <c r="H1865" cm="1">
        <f t="array" ref="H1865">_xlfn.SWITCH(I1865,"Sunday",1,"Monday",2,"Tuesday",3,"Wednesday",4,"Thursday",5,"Friday",6,"Saturday",7)</f>
        <v>7</v>
      </c>
      <c r="I1865" t="str">
        <f t="shared" si="325"/>
        <v>Saturday</v>
      </c>
      <c r="J1865">
        <f t="shared" si="326"/>
        <v>7</v>
      </c>
      <c r="K1865">
        <f t="shared" si="327"/>
        <v>38</v>
      </c>
      <c r="L1865">
        <f t="shared" si="328"/>
        <v>6</v>
      </c>
      <c r="M1865" t="str">
        <f t="shared" si="329"/>
        <v>2015-02</v>
      </c>
    </row>
    <row r="1866" spans="1:13">
      <c r="A1866" s="1" t="str">
        <f t="shared" si="319"/>
        <v>20150208</v>
      </c>
      <c r="B1866" s="4">
        <v>42043</v>
      </c>
      <c r="C1866" s="2">
        <f t="shared" si="320"/>
        <v>2</v>
      </c>
      <c r="D1866" s="2" t="str">
        <f t="shared" si="321"/>
        <v>February</v>
      </c>
      <c r="E1866">
        <f t="shared" si="322"/>
        <v>1</v>
      </c>
      <c r="F1866" t="str">
        <f t="shared" si="323"/>
        <v>Qtr 01</v>
      </c>
      <c r="G1866">
        <f t="shared" si="324"/>
        <v>2015</v>
      </c>
      <c r="H1866" cm="1">
        <f t="array" ref="H1866">_xlfn.SWITCH(I1866,"Sunday",1,"Monday",2,"Tuesday",3,"Wednesday",4,"Thursday",5,"Friday",6,"Saturday",7)</f>
        <v>1</v>
      </c>
      <c r="I1866" t="str">
        <f t="shared" si="325"/>
        <v>Sunday</v>
      </c>
      <c r="J1866">
        <f t="shared" si="326"/>
        <v>8</v>
      </c>
      <c r="K1866">
        <f t="shared" si="327"/>
        <v>39</v>
      </c>
      <c r="L1866">
        <f t="shared" si="328"/>
        <v>7</v>
      </c>
      <c r="M1866" t="str">
        <f t="shared" si="329"/>
        <v>2015-02</v>
      </c>
    </row>
    <row r="1867" spans="1:13">
      <c r="A1867" s="1" t="str">
        <f t="shared" si="319"/>
        <v>20150209</v>
      </c>
      <c r="B1867" s="4">
        <v>42044</v>
      </c>
      <c r="C1867" s="2">
        <f t="shared" si="320"/>
        <v>2</v>
      </c>
      <c r="D1867" s="2" t="str">
        <f t="shared" si="321"/>
        <v>February</v>
      </c>
      <c r="E1867">
        <f t="shared" si="322"/>
        <v>1</v>
      </c>
      <c r="F1867" t="str">
        <f t="shared" si="323"/>
        <v>Qtr 01</v>
      </c>
      <c r="G1867">
        <f t="shared" si="324"/>
        <v>2015</v>
      </c>
      <c r="H1867" cm="1">
        <f t="array" ref="H1867">_xlfn.SWITCH(I1867,"Sunday",1,"Monday",2,"Tuesday",3,"Wednesday",4,"Thursday",5,"Friday",6,"Saturday",7)</f>
        <v>2</v>
      </c>
      <c r="I1867" t="str">
        <f t="shared" si="325"/>
        <v>Monday</v>
      </c>
      <c r="J1867">
        <f t="shared" si="326"/>
        <v>9</v>
      </c>
      <c r="K1867">
        <f t="shared" si="327"/>
        <v>40</v>
      </c>
      <c r="L1867">
        <f t="shared" si="328"/>
        <v>7</v>
      </c>
      <c r="M1867" t="str">
        <f t="shared" si="329"/>
        <v>2015-02</v>
      </c>
    </row>
    <row r="1868" spans="1:13">
      <c r="A1868" s="1" t="str">
        <f t="shared" si="319"/>
        <v>20150210</v>
      </c>
      <c r="B1868" s="4">
        <v>42045</v>
      </c>
      <c r="C1868" s="2">
        <f t="shared" si="320"/>
        <v>2</v>
      </c>
      <c r="D1868" s="2" t="str">
        <f t="shared" si="321"/>
        <v>February</v>
      </c>
      <c r="E1868">
        <f t="shared" si="322"/>
        <v>1</v>
      </c>
      <c r="F1868" t="str">
        <f t="shared" si="323"/>
        <v>Qtr 01</v>
      </c>
      <c r="G1868">
        <f t="shared" si="324"/>
        <v>2015</v>
      </c>
      <c r="H1868" cm="1">
        <f t="array" ref="H1868">_xlfn.SWITCH(I1868,"Sunday",1,"Monday",2,"Tuesday",3,"Wednesday",4,"Thursday",5,"Friday",6,"Saturday",7)</f>
        <v>3</v>
      </c>
      <c r="I1868" t="str">
        <f t="shared" si="325"/>
        <v>Tuesday</v>
      </c>
      <c r="J1868">
        <f t="shared" si="326"/>
        <v>10</v>
      </c>
      <c r="K1868">
        <f t="shared" si="327"/>
        <v>41</v>
      </c>
      <c r="L1868">
        <f t="shared" si="328"/>
        <v>7</v>
      </c>
      <c r="M1868" t="str">
        <f t="shared" si="329"/>
        <v>2015-02</v>
      </c>
    </row>
    <row r="1869" spans="1:13">
      <c r="A1869" s="1" t="str">
        <f t="shared" si="319"/>
        <v>20150211</v>
      </c>
      <c r="B1869" s="4">
        <v>42046</v>
      </c>
      <c r="C1869" s="2">
        <f t="shared" si="320"/>
        <v>2</v>
      </c>
      <c r="D1869" s="2" t="str">
        <f t="shared" si="321"/>
        <v>February</v>
      </c>
      <c r="E1869">
        <f t="shared" si="322"/>
        <v>1</v>
      </c>
      <c r="F1869" t="str">
        <f t="shared" si="323"/>
        <v>Qtr 01</v>
      </c>
      <c r="G1869">
        <f t="shared" si="324"/>
        <v>2015</v>
      </c>
      <c r="H1869" cm="1">
        <f t="array" ref="H1869">_xlfn.SWITCH(I1869,"Sunday",1,"Monday",2,"Tuesday",3,"Wednesday",4,"Thursday",5,"Friday",6,"Saturday",7)</f>
        <v>4</v>
      </c>
      <c r="I1869" t="str">
        <f t="shared" si="325"/>
        <v>Wednesday</v>
      </c>
      <c r="J1869">
        <f t="shared" si="326"/>
        <v>11</v>
      </c>
      <c r="K1869">
        <f t="shared" si="327"/>
        <v>42</v>
      </c>
      <c r="L1869">
        <f t="shared" si="328"/>
        <v>7</v>
      </c>
      <c r="M1869" t="str">
        <f t="shared" si="329"/>
        <v>2015-02</v>
      </c>
    </row>
    <row r="1870" spans="1:13">
      <c r="A1870" s="1" t="str">
        <f t="shared" si="319"/>
        <v>20150212</v>
      </c>
      <c r="B1870" s="4">
        <v>42047</v>
      </c>
      <c r="C1870" s="2">
        <f t="shared" si="320"/>
        <v>2</v>
      </c>
      <c r="D1870" s="2" t="str">
        <f t="shared" si="321"/>
        <v>February</v>
      </c>
      <c r="E1870">
        <f t="shared" si="322"/>
        <v>1</v>
      </c>
      <c r="F1870" t="str">
        <f t="shared" si="323"/>
        <v>Qtr 01</v>
      </c>
      <c r="G1870">
        <f t="shared" si="324"/>
        <v>2015</v>
      </c>
      <c r="H1870" cm="1">
        <f t="array" ref="H1870">_xlfn.SWITCH(I1870,"Sunday",1,"Monday",2,"Tuesday",3,"Wednesday",4,"Thursday",5,"Friday",6,"Saturday",7)</f>
        <v>5</v>
      </c>
      <c r="I1870" t="str">
        <f t="shared" si="325"/>
        <v>Thursday</v>
      </c>
      <c r="J1870">
        <f t="shared" si="326"/>
        <v>12</v>
      </c>
      <c r="K1870">
        <f t="shared" si="327"/>
        <v>43</v>
      </c>
      <c r="L1870">
        <f t="shared" si="328"/>
        <v>7</v>
      </c>
      <c r="M1870" t="str">
        <f t="shared" si="329"/>
        <v>2015-02</v>
      </c>
    </row>
    <row r="1871" spans="1:13">
      <c r="A1871" s="1" t="str">
        <f t="shared" si="319"/>
        <v>20150213</v>
      </c>
      <c r="B1871" s="4">
        <v>42048</v>
      </c>
      <c r="C1871" s="2">
        <f t="shared" si="320"/>
        <v>2</v>
      </c>
      <c r="D1871" s="2" t="str">
        <f t="shared" si="321"/>
        <v>February</v>
      </c>
      <c r="E1871">
        <f t="shared" si="322"/>
        <v>1</v>
      </c>
      <c r="F1871" t="str">
        <f t="shared" si="323"/>
        <v>Qtr 01</v>
      </c>
      <c r="G1871">
        <f t="shared" si="324"/>
        <v>2015</v>
      </c>
      <c r="H1871" cm="1">
        <f t="array" ref="H1871">_xlfn.SWITCH(I1871,"Sunday",1,"Monday",2,"Tuesday",3,"Wednesday",4,"Thursday",5,"Friday",6,"Saturday",7)</f>
        <v>6</v>
      </c>
      <c r="I1871" t="str">
        <f t="shared" si="325"/>
        <v>Friday</v>
      </c>
      <c r="J1871">
        <f t="shared" si="326"/>
        <v>13</v>
      </c>
      <c r="K1871">
        <f t="shared" si="327"/>
        <v>44</v>
      </c>
      <c r="L1871">
        <f t="shared" si="328"/>
        <v>7</v>
      </c>
      <c r="M1871" t="str">
        <f t="shared" si="329"/>
        <v>2015-02</v>
      </c>
    </row>
    <row r="1872" spans="1:13">
      <c r="A1872" s="1" t="str">
        <f t="shared" si="319"/>
        <v>20150214</v>
      </c>
      <c r="B1872" s="4">
        <v>42049</v>
      </c>
      <c r="C1872" s="2">
        <f t="shared" si="320"/>
        <v>2</v>
      </c>
      <c r="D1872" s="2" t="str">
        <f t="shared" si="321"/>
        <v>February</v>
      </c>
      <c r="E1872">
        <f t="shared" si="322"/>
        <v>1</v>
      </c>
      <c r="F1872" t="str">
        <f t="shared" si="323"/>
        <v>Qtr 01</v>
      </c>
      <c r="G1872">
        <f t="shared" si="324"/>
        <v>2015</v>
      </c>
      <c r="H1872" cm="1">
        <f t="array" ref="H1872">_xlfn.SWITCH(I1872,"Sunday",1,"Monday",2,"Tuesday",3,"Wednesday",4,"Thursday",5,"Friday",6,"Saturday",7)</f>
        <v>7</v>
      </c>
      <c r="I1872" t="str">
        <f t="shared" si="325"/>
        <v>Saturday</v>
      </c>
      <c r="J1872">
        <f t="shared" si="326"/>
        <v>14</v>
      </c>
      <c r="K1872">
        <f t="shared" si="327"/>
        <v>45</v>
      </c>
      <c r="L1872">
        <f t="shared" si="328"/>
        <v>7</v>
      </c>
      <c r="M1872" t="str">
        <f t="shared" si="329"/>
        <v>2015-02</v>
      </c>
    </row>
    <row r="1873" spans="1:13">
      <c r="A1873" s="1" t="str">
        <f t="shared" si="319"/>
        <v>20150215</v>
      </c>
      <c r="B1873" s="4">
        <v>42050</v>
      </c>
      <c r="C1873" s="2">
        <f t="shared" si="320"/>
        <v>2</v>
      </c>
      <c r="D1873" s="2" t="str">
        <f t="shared" si="321"/>
        <v>February</v>
      </c>
      <c r="E1873">
        <f t="shared" si="322"/>
        <v>1</v>
      </c>
      <c r="F1873" t="str">
        <f t="shared" si="323"/>
        <v>Qtr 01</v>
      </c>
      <c r="G1873">
        <f t="shared" si="324"/>
        <v>2015</v>
      </c>
      <c r="H1873" cm="1">
        <f t="array" ref="H1873">_xlfn.SWITCH(I1873,"Sunday",1,"Monday",2,"Tuesday",3,"Wednesday",4,"Thursday",5,"Friday",6,"Saturday",7)</f>
        <v>1</v>
      </c>
      <c r="I1873" t="str">
        <f t="shared" si="325"/>
        <v>Sunday</v>
      </c>
      <c r="J1873">
        <f t="shared" si="326"/>
        <v>15</v>
      </c>
      <c r="K1873">
        <f t="shared" si="327"/>
        <v>46</v>
      </c>
      <c r="L1873">
        <f t="shared" si="328"/>
        <v>8</v>
      </c>
      <c r="M1873" t="str">
        <f t="shared" si="329"/>
        <v>2015-02</v>
      </c>
    </row>
    <row r="1874" spans="1:13">
      <c r="A1874" s="1" t="str">
        <f t="shared" si="319"/>
        <v>20150216</v>
      </c>
      <c r="B1874" s="4">
        <v>42051</v>
      </c>
      <c r="C1874" s="2">
        <f t="shared" si="320"/>
        <v>2</v>
      </c>
      <c r="D1874" s="2" t="str">
        <f t="shared" si="321"/>
        <v>February</v>
      </c>
      <c r="E1874">
        <f t="shared" si="322"/>
        <v>1</v>
      </c>
      <c r="F1874" t="str">
        <f t="shared" si="323"/>
        <v>Qtr 01</v>
      </c>
      <c r="G1874">
        <f t="shared" si="324"/>
        <v>2015</v>
      </c>
      <c r="H1874" cm="1">
        <f t="array" ref="H1874">_xlfn.SWITCH(I1874,"Sunday",1,"Monday",2,"Tuesday",3,"Wednesday",4,"Thursday",5,"Friday",6,"Saturday",7)</f>
        <v>2</v>
      </c>
      <c r="I1874" t="str">
        <f t="shared" si="325"/>
        <v>Monday</v>
      </c>
      <c r="J1874">
        <f t="shared" si="326"/>
        <v>16</v>
      </c>
      <c r="K1874">
        <f t="shared" si="327"/>
        <v>47</v>
      </c>
      <c r="L1874">
        <f t="shared" si="328"/>
        <v>8</v>
      </c>
      <c r="M1874" t="str">
        <f t="shared" si="329"/>
        <v>2015-02</v>
      </c>
    </row>
    <row r="1875" spans="1:13">
      <c r="A1875" s="1" t="str">
        <f t="shared" si="319"/>
        <v>20150217</v>
      </c>
      <c r="B1875" s="4">
        <v>42052</v>
      </c>
      <c r="C1875" s="2">
        <f t="shared" si="320"/>
        <v>2</v>
      </c>
      <c r="D1875" s="2" t="str">
        <f t="shared" si="321"/>
        <v>February</v>
      </c>
      <c r="E1875">
        <f t="shared" si="322"/>
        <v>1</v>
      </c>
      <c r="F1875" t="str">
        <f t="shared" si="323"/>
        <v>Qtr 01</v>
      </c>
      <c r="G1875">
        <f t="shared" si="324"/>
        <v>2015</v>
      </c>
      <c r="H1875" cm="1">
        <f t="array" ref="H1875">_xlfn.SWITCH(I1875,"Sunday",1,"Monday",2,"Tuesday",3,"Wednesday",4,"Thursday",5,"Friday",6,"Saturday",7)</f>
        <v>3</v>
      </c>
      <c r="I1875" t="str">
        <f t="shared" si="325"/>
        <v>Tuesday</v>
      </c>
      <c r="J1875">
        <f t="shared" si="326"/>
        <v>17</v>
      </c>
      <c r="K1875">
        <f t="shared" si="327"/>
        <v>48</v>
      </c>
      <c r="L1875">
        <f t="shared" si="328"/>
        <v>8</v>
      </c>
      <c r="M1875" t="str">
        <f t="shared" si="329"/>
        <v>2015-02</v>
      </c>
    </row>
    <row r="1876" spans="1:13">
      <c r="A1876" s="1" t="str">
        <f t="shared" si="319"/>
        <v>20150218</v>
      </c>
      <c r="B1876" s="4">
        <v>42053</v>
      </c>
      <c r="C1876" s="2">
        <f t="shared" si="320"/>
        <v>2</v>
      </c>
      <c r="D1876" s="2" t="str">
        <f t="shared" si="321"/>
        <v>February</v>
      </c>
      <c r="E1876">
        <f t="shared" si="322"/>
        <v>1</v>
      </c>
      <c r="F1876" t="str">
        <f t="shared" si="323"/>
        <v>Qtr 01</v>
      </c>
      <c r="G1876">
        <f t="shared" si="324"/>
        <v>2015</v>
      </c>
      <c r="H1876" cm="1">
        <f t="array" ref="H1876">_xlfn.SWITCH(I1876,"Sunday",1,"Monday",2,"Tuesday",3,"Wednesday",4,"Thursday",5,"Friday",6,"Saturday",7)</f>
        <v>4</v>
      </c>
      <c r="I1876" t="str">
        <f t="shared" si="325"/>
        <v>Wednesday</v>
      </c>
      <c r="J1876">
        <f t="shared" si="326"/>
        <v>18</v>
      </c>
      <c r="K1876">
        <f t="shared" si="327"/>
        <v>49</v>
      </c>
      <c r="L1876">
        <f t="shared" si="328"/>
        <v>8</v>
      </c>
      <c r="M1876" t="str">
        <f t="shared" si="329"/>
        <v>2015-02</v>
      </c>
    </row>
    <row r="1877" spans="1:13">
      <c r="A1877" s="1" t="str">
        <f t="shared" si="319"/>
        <v>20150219</v>
      </c>
      <c r="B1877" s="4">
        <v>42054</v>
      </c>
      <c r="C1877" s="2">
        <f t="shared" si="320"/>
        <v>2</v>
      </c>
      <c r="D1877" s="2" t="str">
        <f t="shared" si="321"/>
        <v>February</v>
      </c>
      <c r="E1877">
        <f t="shared" si="322"/>
        <v>1</v>
      </c>
      <c r="F1877" t="str">
        <f t="shared" si="323"/>
        <v>Qtr 01</v>
      </c>
      <c r="G1877">
        <f t="shared" si="324"/>
        <v>2015</v>
      </c>
      <c r="H1877" cm="1">
        <f t="array" ref="H1877">_xlfn.SWITCH(I1877,"Sunday",1,"Monday",2,"Tuesday",3,"Wednesday",4,"Thursday",5,"Friday",6,"Saturday",7)</f>
        <v>5</v>
      </c>
      <c r="I1877" t="str">
        <f t="shared" si="325"/>
        <v>Thursday</v>
      </c>
      <c r="J1877">
        <f t="shared" si="326"/>
        <v>19</v>
      </c>
      <c r="K1877">
        <f t="shared" si="327"/>
        <v>50</v>
      </c>
      <c r="L1877">
        <f t="shared" si="328"/>
        <v>8</v>
      </c>
      <c r="M1877" t="str">
        <f t="shared" si="329"/>
        <v>2015-02</v>
      </c>
    </row>
    <row r="1878" spans="1:13">
      <c r="A1878" s="1" t="str">
        <f t="shared" si="319"/>
        <v>20150220</v>
      </c>
      <c r="B1878" s="4">
        <v>42055</v>
      </c>
      <c r="C1878" s="2">
        <f t="shared" si="320"/>
        <v>2</v>
      </c>
      <c r="D1878" s="2" t="str">
        <f t="shared" si="321"/>
        <v>February</v>
      </c>
      <c r="E1878">
        <f t="shared" si="322"/>
        <v>1</v>
      </c>
      <c r="F1878" t="str">
        <f t="shared" si="323"/>
        <v>Qtr 01</v>
      </c>
      <c r="G1878">
        <f t="shared" si="324"/>
        <v>2015</v>
      </c>
      <c r="H1878" cm="1">
        <f t="array" ref="H1878">_xlfn.SWITCH(I1878,"Sunday",1,"Monday",2,"Tuesday",3,"Wednesday",4,"Thursday",5,"Friday",6,"Saturday",7)</f>
        <v>6</v>
      </c>
      <c r="I1878" t="str">
        <f t="shared" si="325"/>
        <v>Friday</v>
      </c>
      <c r="J1878">
        <f t="shared" si="326"/>
        <v>20</v>
      </c>
      <c r="K1878">
        <f t="shared" si="327"/>
        <v>51</v>
      </c>
      <c r="L1878">
        <f t="shared" si="328"/>
        <v>8</v>
      </c>
      <c r="M1878" t="str">
        <f t="shared" si="329"/>
        <v>2015-02</v>
      </c>
    </row>
    <row r="1879" spans="1:13">
      <c r="A1879" s="1" t="str">
        <f t="shared" si="319"/>
        <v>20150221</v>
      </c>
      <c r="B1879" s="4">
        <v>42056</v>
      </c>
      <c r="C1879" s="2">
        <f t="shared" si="320"/>
        <v>2</v>
      </c>
      <c r="D1879" s="2" t="str">
        <f t="shared" si="321"/>
        <v>February</v>
      </c>
      <c r="E1879">
        <f t="shared" si="322"/>
        <v>1</v>
      </c>
      <c r="F1879" t="str">
        <f t="shared" si="323"/>
        <v>Qtr 01</v>
      </c>
      <c r="G1879">
        <f t="shared" si="324"/>
        <v>2015</v>
      </c>
      <c r="H1879" cm="1">
        <f t="array" ref="H1879">_xlfn.SWITCH(I1879,"Sunday",1,"Monday",2,"Tuesday",3,"Wednesday",4,"Thursday",5,"Friday",6,"Saturday",7)</f>
        <v>7</v>
      </c>
      <c r="I1879" t="str">
        <f t="shared" si="325"/>
        <v>Saturday</v>
      </c>
      <c r="J1879">
        <f t="shared" si="326"/>
        <v>21</v>
      </c>
      <c r="K1879">
        <f t="shared" si="327"/>
        <v>52</v>
      </c>
      <c r="L1879">
        <f t="shared" si="328"/>
        <v>8</v>
      </c>
      <c r="M1879" t="str">
        <f t="shared" si="329"/>
        <v>2015-02</v>
      </c>
    </row>
    <row r="1880" spans="1:13">
      <c r="A1880" s="1" t="str">
        <f t="shared" si="319"/>
        <v>20150222</v>
      </c>
      <c r="B1880" s="4">
        <v>42057</v>
      </c>
      <c r="C1880" s="2">
        <f t="shared" si="320"/>
        <v>2</v>
      </c>
      <c r="D1880" s="2" t="str">
        <f t="shared" si="321"/>
        <v>February</v>
      </c>
      <c r="E1880">
        <f t="shared" si="322"/>
        <v>1</v>
      </c>
      <c r="F1880" t="str">
        <f t="shared" si="323"/>
        <v>Qtr 01</v>
      </c>
      <c r="G1880">
        <f t="shared" si="324"/>
        <v>2015</v>
      </c>
      <c r="H1880" cm="1">
        <f t="array" ref="H1880">_xlfn.SWITCH(I1880,"Sunday",1,"Monday",2,"Tuesday",3,"Wednesday",4,"Thursday",5,"Friday",6,"Saturday",7)</f>
        <v>1</v>
      </c>
      <c r="I1880" t="str">
        <f t="shared" si="325"/>
        <v>Sunday</v>
      </c>
      <c r="J1880">
        <f t="shared" si="326"/>
        <v>22</v>
      </c>
      <c r="K1880">
        <f t="shared" si="327"/>
        <v>53</v>
      </c>
      <c r="L1880">
        <f t="shared" si="328"/>
        <v>9</v>
      </c>
      <c r="M1880" t="str">
        <f t="shared" si="329"/>
        <v>2015-02</v>
      </c>
    </row>
    <row r="1881" spans="1:13">
      <c r="A1881" s="1" t="str">
        <f t="shared" si="319"/>
        <v>20150223</v>
      </c>
      <c r="B1881" s="4">
        <v>42058</v>
      </c>
      <c r="C1881" s="2">
        <f t="shared" si="320"/>
        <v>2</v>
      </c>
      <c r="D1881" s="2" t="str">
        <f t="shared" si="321"/>
        <v>February</v>
      </c>
      <c r="E1881">
        <f t="shared" si="322"/>
        <v>1</v>
      </c>
      <c r="F1881" t="str">
        <f t="shared" si="323"/>
        <v>Qtr 01</v>
      </c>
      <c r="G1881">
        <f t="shared" si="324"/>
        <v>2015</v>
      </c>
      <c r="H1881" cm="1">
        <f t="array" ref="H1881">_xlfn.SWITCH(I1881,"Sunday",1,"Monday",2,"Tuesday",3,"Wednesday",4,"Thursday",5,"Friday",6,"Saturday",7)</f>
        <v>2</v>
      </c>
      <c r="I1881" t="str">
        <f t="shared" si="325"/>
        <v>Monday</v>
      </c>
      <c r="J1881">
        <f t="shared" si="326"/>
        <v>23</v>
      </c>
      <c r="K1881">
        <f t="shared" si="327"/>
        <v>54</v>
      </c>
      <c r="L1881">
        <f t="shared" si="328"/>
        <v>9</v>
      </c>
      <c r="M1881" t="str">
        <f t="shared" si="329"/>
        <v>2015-02</v>
      </c>
    </row>
    <row r="1882" spans="1:13">
      <c r="A1882" s="1" t="str">
        <f t="shared" si="319"/>
        <v>20150224</v>
      </c>
      <c r="B1882" s="4">
        <v>42059</v>
      </c>
      <c r="C1882" s="2">
        <f t="shared" si="320"/>
        <v>2</v>
      </c>
      <c r="D1882" s="2" t="str">
        <f t="shared" si="321"/>
        <v>February</v>
      </c>
      <c r="E1882">
        <f t="shared" si="322"/>
        <v>1</v>
      </c>
      <c r="F1882" t="str">
        <f t="shared" si="323"/>
        <v>Qtr 01</v>
      </c>
      <c r="G1882">
        <f t="shared" si="324"/>
        <v>2015</v>
      </c>
      <c r="H1882" cm="1">
        <f t="array" ref="H1882">_xlfn.SWITCH(I1882,"Sunday",1,"Monday",2,"Tuesday",3,"Wednesday",4,"Thursday",5,"Friday",6,"Saturday",7)</f>
        <v>3</v>
      </c>
      <c r="I1882" t="str">
        <f t="shared" si="325"/>
        <v>Tuesday</v>
      </c>
      <c r="J1882">
        <f t="shared" si="326"/>
        <v>24</v>
      </c>
      <c r="K1882">
        <f t="shared" si="327"/>
        <v>55</v>
      </c>
      <c r="L1882">
        <f t="shared" si="328"/>
        <v>9</v>
      </c>
      <c r="M1882" t="str">
        <f t="shared" si="329"/>
        <v>2015-02</v>
      </c>
    </row>
    <row r="1883" spans="1:13">
      <c r="A1883" s="1" t="str">
        <f t="shared" si="319"/>
        <v>20150225</v>
      </c>
      <c r="B1883" s="4">
        <v>42060</v>
      </c>
      <c r="C1883" s="2">
        <f t="shared" si="320"/>
        <v>2</v>
      </c>
      <c r="D1883" s="2" t="str">
        <f t="shared" si="321"/>
        <v>February</v>
      </c>
      <c r="E1883">
        <f t="shared" si="322"/>
        <v>1</v>
      </c>
      <c r="F1883" t="str">
        <f t="shared" si="323"/>
        <v>Qtr 01</v>
      </c>
      <c r="G1883">
        <f t="shared" si="324"/>
        <v>2015</v>
      </c>
      <c r="H1883" cm="1">
        <f t="array" ref="H1883">_xlfn.SWITCH(I1883,"Sunday",1,"Monday",2,"Tuesday",3,"Wednesday",4,"Thursday",5,"Friday",6,"Saturday",7)</f>
        <v>4</v>
      </c>
      <c r="I1883" t="str">
        <f t="shared" si="325"/>
        <v>Wednesday</v>
      </c>
      <c r="J1883">
        <f t="shared" si="326"/>
        <v>25</v>
      </c>
      <c r="K1883">
        <f t="shared" si="327"/>
        <v>56</v>
      </c>
      <c r="L1883">
        <f t="shared" si="328"/>
        <v>9</v>
      </c>
      <c r="M1883" t="str">
        <f t="shared" si="329"/>
        <v>2015-02</v>
      </c>
    </row>
    <row r="1884" spans="1:13">
      <c r="A1884" s="1" t="str">
        <f t="shared" si="319"/>
        <v>20150226</v>
      </c>
      <c r="B1884" s="4">
        <v>42061</v>
      </c>
      <c r="C1884" s="2">
        <f t="shared" si="320"/>
        <v>2</v>
      </c>
      <c r="D1884" s="2" t="str">
        <f t="shared" si="321"/>
        <v>February</v>
      </c>
      <c r="E1884">
        <f t="shared" si="322"/>
        <v>1</v>
      </c>
      <c r="F1884" t="str">
        <f t="shared" si="323"/>
        <v>Qtr 01</v>
      </c>
      <c r="G1884">
        <f t="shared" si="324"/>
        <v>2015</v>
      </c>
      <c r="H1884" cm="1">
        <f t="array" ref="H1884">_xlfn.SWITCH(I1884,"Sunday",1,"Monday",2,"Tuesday",3,"Wednesday",4,"Thursday",5,"Friday",6,"Saturday",7)</f>
        <v>5</v>
      </c>
      <c r="I1884" t="str">
        <f t="shared" si="325"/>
        <v>Thursday</v>
      </c>
      <c r="J1884">
        <f t="shared" si="326"/>
        <v>26</v>
      </c>
      <c r="K1884">
        <f t="shared" si="327"/>
        <v>57</v>
      </c>
      <c r="L1884">
        <f t="shared" si="328"/>
        <v>9</v>
      </c>
      <c r="M1884" t="str">
        <f t="shared" si="329"/>
        <v>2015-02</v>
      </c>
    </row>
    <row r="1885" spans="1:13">
      <c r="A1885" s="1" t="str">
        <f t="shared" si="319"/>
        <v>20150227</v>
      </c>
      <c r="B1885" s="4">
        <v>42062</v>
      </c>
      <c r="C1885" s="2">
        <f t="shared" si="320"/>
        <v>2</v>
      </c>
      <c r="D1885" s="2" t="str">
        <f t="shared" si="321"/>
        <v>February</v>
      </c>
      <c r="E1885">
        <f t="shared" si="322"/>
        <v>1</v>
      </c>
      <c r="F1885" t="str">
        <f t="shared" si="323"/>
        <v>Qtr 01</v>
      </c>
      <c r="G1885">
        <f t="shared" si="324"/>
        <v>2015</v>
      </c>
      <c r="H1885" cm="1">
        <f t="array" ref="H1885">_xlfn.SWITCH(I1885,"Sunday",1,"Monday",2,"Tuesday",3,"Wednesday",4,"Thursday",5,"Friday",6,"Saturday",7)</f>
        <v>6</v>
      </c>
      <c r="I1885" t="str">
        <f t="shared" si="325"/>
        <v>Friday</v>
      </c>
      <c r="J1885">
        <f t="shared" si="326"/>
        <v>27</v>
      </c>
      <c r="K1885">
        <f t="shared" si="327"/>
        <v>58</v>
      </c>
      <c r="L1885">
        <f t="shared" si="328"/>
        <v>9</v>
      </c>
      <c r="M1885" t="str">
        <f t="shared" si="329"/>
        <v>2015-02</v>
      </c>
    </row>
    <row r="1886" spans="1:13">
      <c r="A1886" s="1" t="str">
        <f t="shared" si="319"/>
        <v>20150228</v>
      </c>
      <c r="B1886" s="4">
        <v>42063</v>
      </c>
      <c r="C1886" s="2">
        <f t="shared" si="320"/>
        <v>2</v>
      </c>
      <c r="D1886" s="2" t="str">
        <f t="shared" si="321"/>
        <v>February</v>
      </c>
      <c r="E1886">
        <f t="shared" si="322"/>
        <v>1</v>
      </c>
      <c r="F1886" t="str">
        <f t="shared" si="323"/>
        <v>Qtr 01</v>
      </c>
      <c r="G1886">
        <f t="shared" si="324"/>
        <v>2015</v>
      </c>
      <c r="H1886" cm="1">
        <f t="array" ref="H1886">_xlfn.SWITCH(I1886,"Sunday",1,"Monday",2,"Tuesday",3,"Wednesday",4,"Thursday",5,"Friday",6,"Saturday",7)</f>
        <v>7</v>
      </c>
      <c r="I1886" t="str">
        <f t="shared" si="325"/>
        <v>Saturday</v>
      </c>
      <c r="J1886">
        <f t="shared" si="326"/>
        <v>28</v>
      </c>
      <c r="K1886">
        <f t="shared" si="327"/>
        <v>59</v>
      </c>
      <c r="L1886">
        <f t="shared" si="328"/>
        <v>9</v>
      </c>
      <c r="M1886" t="str">
        <f t="shared" si="329"/>
        <v>2015-02</v>
      </c>
    </row>
    <row r="1887" spans="1:13">
      <c r="A1887" s="1" t="str">
        <f t="shared" si="319"/>
        <v>20150301</v>
      </c>
      <c r="B1887" s="4">
        <v>42064</v>
      </c>
      <c r="C1887" s="2">
        <f t="shared" si="320"/>
        <v>3</v>
      </c>
      <c r="D1887" s="2" t="str">
        <f t="shared" si="321"/>
        <v>March</v>
      </c>
      <c r="E1887">
        <f t="shared" si="322"/>
        <v>1</v>
      </c>
      <c r="F1887" t="str">
        <f t="shared" si="323"/>
        <v>Qtr 01</v>
      </c>
      <c r="G1887">
        <f t="shared" si="324"/>
        <v>2015</v>
      </c>
      <c r="H1887" cm="1">
        <f t="array" ref="H1887">_xlfn.SWITCH(I1887,"Sunday",1,"Monday",2,"Tuesday",3,"Wednesday",4,"Thursday",5,"Friday",6,"Saturday",7)</f>
        <v>1</v>
      </c>
      <c r="I1887" t="str">
        <f t="shared" si="325"/>
        <v>Sunday</v>
      </c>
      <c r="J1887">
        <f t="shared" si="326"/>
        <v>1</v>
      </c>
      <c r="K1887">
        <f t="shared" si="327"/>
        <v>60</v>
      </c>
      <c r="L1887">
        <f t="shared" si="328"/>
        <v>10</v>
      </c>
      <c r="M1887" t="str">
        <f t="shared" si="329"/>
        <v>2015-03</v>
      </c>
    </row>
    <row r="1888" spans="1:13">
      <c r="A1888" s="1" t="str">
        <f t="shared" si="319"/>
        <v>20150302</v>
      </c>
      <c r="B1888" s="4">
        <v>42065</v>
      </c>
      <c r="C1888" s="2">
        <f t="shared" si="320"/>
        <v>3</v>
      </c>
      <c r="D1888" s="2" t="str">
        <f t="shared" si="321"/>
        <v>March</v>
      </c>
      <c r="E1888">
        <f t="shared" si="322"/>
        <v>1</v>
      </c>
      <c r="F1888" t="str">
        <f t="shared" si="323"/>
        <v>Qtr 01</v>
      </c>
      <c r="G1888">
        <f t="shared" si="324"/>
        <v>2015</v>
      </c>
      <c r="H1888" cm="1">
        <f t="array" ref="H1888">_xlfn.SWITCH(I1888,"Sunday",1,"Monday",2,"Tuesday",3,"Wednesday",4,"Thursday",5,"Friday",6,"Saturday",7)</f>
        <v>2</v>
      </c>
      <c r="I1888" t="str">
        <f t="shared" si="325"/>
        <v>Monday</v>
      </c>
      <c r="J1888">
        <f t="shared" si="326"/>
        <v>2</v>
      </c>
      <c r="K1888">
        <f t="shared" si="327"/>
        <v>61</v>
      </c>
      <c r="L1888">
        <f t="shared" si="328"/>
        <v>10</v>
      </c>
      <c r="M1888" t="str">
        <f t="shared" si="329"/>
        <v>2015-03</v>
      </c>
    </row>
    <row r="1889" spans="1:13">
      <c r="A1889" s="1" t="str">
        <f t="shared" si="319"/>
        <v>20150303</v>
      </c>
      <c r="B1889" s="4">
        <v>42066</v>
      </c>
      <c r="C1889" s="2">
        <f t="shared" si="320"/>
        <v>3</v>
      </c>
      <c r="D1889" s="2" t="str">
        <f t="shared" si="321"/>
        <v>March</v>
      </c>
      <c r="E1889">
        <f t="shared" si="322"/>
        <v>1</v>
      </c>
      <c r="F1889" t="str">
        <f t="shared" si="323"/>
        <v>Qtr 01</v>
      </c>
      <c r="G1889">
        <f t="shared" si="324"/>
        <v>2015</v>
      </c>
      <c r="H1889" cm="1">
        <f t="array" ref="H1889">_xlfn.SWITCH(I1889,"Sunday",1,"Monday",2,"Tuesday",3,"Wednesday",4,"Thursday",5,"Friday",6,"Saturday",7)</f>
        <v>3</v>
      </c>
      <c r="I1889" t="str">
        <f t="shared" si="325"/>
        <v>Tuesday</v>
      </c>
      <c r="J1889">
        <f t="shared" si="326"/>
        <v>3</v>
      </c>
      <c r="K1889">
        <f t="shared" si="327"/>
        <v>62</v>
      </c>
      <c r="L1889">
        <f t="shared" si="328"/>
        <v>10</v>
      </c>
      <c r="M1889" t="str">
        <f t="shared" si="329"/>
        <v>2015-03</v>
      </c>
    </row>
    <row r="1890" spans="1:13">
      <c r="A1890" s="1" t="str">
        <f t="shared" si="319"/>
        <v>20150304</v>
      </c>
      <c r="B1890" s="4">
        <v>42067</v>
      </c>
      <c r="C1890" s="2">
        <f t="shared" si="320"/>
        <v>3</v>
      </c>
      <c r="D1890" s="2" t="str">
        <f t="shared" si="321"/>
        <v>March</v>
      </c>
      <c r="E1890">
        <f t="shared" si="322"/>
        <v>1</v>
      </c>
      <c r="F1890" t="str">
        <f t="shared" si="323"/>
        <v>Qtr 01</v>
      </c>
      <c r="G1890">
        <f t="shared" si="324"/>
        <v>2015</v>
      </c>
      <c r="H1890" cm="1">
        <f t="array" ref="H1890">_xlfn.SWITCH(I1890,"Sunday",1,"Monday",2,"Tuesday",3,"Wednesday",4,"Thursday",5,"Friday",6,"Saturday",7)</f>
        <v>4</v>
      </c>
      <c r="I1890" t="str">
        <f t="shared" si="325"/>
        <v>Wednesday</v>
      </c>
      <c r="J1890">
        <f t="shared" si="326"/>
        <v>4</v>
      </c>
      <c r="K1890">
        <f t="shared" si="327"/>
        <v>63</v>
      </c>
      <c r="L1890">
        <f t="shared" si="328"/>
        <v>10</v>
      </c>
      <c r="M1890" t="str">
        <f t="shared" si="329"/>
        <v>2015-03</v>
      </c>
    </row>
    <row r="1891" spans="1:13">
      <c r="A1891" s="1" t="str">
        <f t="shared" si="319"/>
        <v>20150305</v>
      </c>
      <c r="B1891" s="4">
        <v>42068</v>
      </c>
      <c r="C1891" s="2">
        <f t="shared" si="320"/>
        <v>3</v>
      </c>
      <c r="D1891" s="2" t="str">
        <f t="shared" si="321"/>
        <v>March</v>
      </c>
      <c r="E1891">
        <f t="shared" si="322"/>
        <v>1</v>
      </c>
      <c r="F1891" t="str">
        <f t="shared" si="323"/>
        <v>Qtr 01</v>
      </c>
      <c r="G1891">
        <f t="shared" si="324"/>
        <v>2015</v>
      </c>
      <c r="H1891" cm="1">
        <f t="array" ref="H1891">_xlfn.SWITCH(I1891,"Sunday",1,"Monday",2,"Tuesday",3,"Wednesday",4,"Thursday",5,"Friday",6,"Saturday",7)</f>
        <v>5</v>
      </c>
      <c r="I1891" t="str">
        <f t="shared" si="325"/>
        <v>Thursday</v>
      </c>
      <c r="J1891">
        <f t="shared" si="326"/>
        <v>5</v>
      </c>
      <c r="K1891">
        <f t="shared" si="327"/>
        <v>64</v>
      </c>
      <c r="L1891">
        <f t="shared" si="328"/>
        <v>10</v>
      </c>
      <c r="M1891" t="str">
        <f t="shared" si="329"/>
        <v>2015-03</v>
      </c>
    </row>
    <row r="1892" spans="1:13">
      <c r="A1892" s="1" t="str">
        <f t="shared" si="319"/>
        <v>20150306</v>
      </c>
      <c r="B1892" s="4">
        <v>42069</v>
      </c>
      <c r="C1892" s="2">
        <f t="shared" si="320"/>
        <v>3</v>
      </c>
      <c r="D1892" s="2" t="str">
        <f t="shared" si="321"/>
        <v>March</v>
      </c>
      <c r="E1892">
        <f t="shared" si="322"/>
        <v>1</v>
      </c>
      <c r="F1892" t="str">
        <f t="shared" si="323"/>
        <v>Qtr 01</v>
      </c>
      <c r="G1892">
        <f t="shared" si="324"/>
        <v>2015</v>
      </c>
      <c r="H1892" cm="1">
        <f t="array" ref="H1892">_xlfn.SWITCH(I1892,"Sunday",1,"Monday",2,"Tuesday",3,"Wednesday",4,"Thursday",5,"Friday",6,"Saturday",7)</f>
        <v>6</v>
      </c>
      <c r="I1892" t="str">
        <f t="shared" si="325"/>
        <v>Friday</v>
      </c>
      <c r="J1892">
        <f t="shared" si="326"/>
        <v>6</v>
      </c>
      <c r="K1892">
        <f t="shared" si="327"/>
        <v>65</v>
      </c>
      <c r="L1892">
        <f t="shared" si="328"/>
        <v>10</v>
      </c>
      <c r="M1892" t="str">
        <f t="shared" si="329"/>
        <v>2015-03</v>
      </c>
    </row>
    <row r="1893" spans="1:13">
      <c r="A1893" s="1" t="str">
        <f t="shared" si="319"/>
        <v>20150307</v>
      </c>
      <c r="B1893" s="4">
        <v>42070</v>
      </c>
      <c r="C1893" s="2">
        <f t="shared" si="320"/>
        <v>3</v>
      </c>
      <c r="D1893" s="2" t="str">
        <f t="shared" si="321"/>
        <v>March</v>
      </c>
      <c r="E1893">
        <f t="shared" si="322"/>
        <v>1</v>
      </c>
      <c r="F1893" t="str">
        <f t="shared" si="323"/>
        <v>Qtr 01</v>
      </c>
      <c r="G1893">
        <f t="shared" si="324"/>
        <v>2015</v>
      </c>
      <c r="H1893" cm="1">
        <f t="array" ref="H1893">_xlfn.SWITCH(I1893,"Sunday",1,"Monday",2,"Tuesday",3,"Wednesday",4,"Thursday",5,"Friday",6,"Saturday",7)</f>
        <v>7</v>
      </c>
      <c r="I1893" t="str">
        <f t="shared" si="325"/>
        <v>Saturday</v>
      </c>
      <c r="J1893">
        <f t="shared" si="326"/>
        <v>7</v>
      </c>
      <c r="K1893">
        <f t="shared" si="327"/>
        <v>66</v>
      </c>
      <c r="L1893">
        <f t="shared" si="328"/>
        <v>10</v>
      </c>
      <c r="M1893" t="str">
        <f t="shared" si="329"/>
        <v>2015-03</v>
      </c>
    </row>
    <row r="1894" spans="1:13">
      <c r="A1894" s="1" t="str">
        <f t="shared" si="319"/>
        <v>20150308</v>
      </c>
      <c r="B1894" s="4">
        <v>42071</v>
      </c>
      <c r="C1894" s="2">
        <f t="shared" si="320"/>
        <v>3</v>
      </c>
      <c r="D1894" s="2" t="str">
        <f t="shared" si="321"/>
        <v>March</v>
      </c>
      <c r="E1894">
        <f t="shared" si="322"/>
        <v>1</v>
      </c>
      <c r="F1894" t="str">
        <f t="shared" si="323"/>
        <v>Qtr 01</v>
      </c>
      <c r="G1894">
        <f t="shared" si="324"/>
        <v>2015</v>
      </c>
      <c r="H1894" cm="1">
        <f t="array" ref="H1894">_xlfn.SWITCH(I1894,"Sunday",1,"Monday",2,"Tuesday",3,"Wednesday",4,"Thursday",5,"Friday",6,"Saturday",7)</f>
        <v>1</v>
      </c>
      <c r="I1894" t="str">
        <f t="shared" si="325"/>
        <v>Sunday</v>
      </c>
      <c r="J1894">
        <f t="shared" si="326"/>
        <v>8</v>
      </c>
      <c r="K1894">
        <f t="shared" si="327"/>
        <v>67</v>
      </c>
      <c r="L1894">
        <f t="shared" si="328"/>
        <v>11</v>
      </c>
      <c r="M1894" t="str">
        <f t="shared" si="329"/>
        <v>2015-03</v>
      </c>
    </row>
    <row r="1895" spans="1:13">
      <c r="A1895" s="1" t="str">
        <f t="shared" si="319"/>
        <v>20150309</v>
      </c>
      <c r="B1895" s="4">
        <v>42072</v>
      </c>
      <c r="C1895" s="2">
        <f t="shared" si="320"/>
        <v>3</v>
      </c>
      <c r="D1895" s="2" t="str">
        <f t="shared" si="321"/>
        <v>March</v>
      </c>
      <c r="E1895">
        <f t="shared" si="322"/>
        <v>1</v>
      </c>
      <c r="F1895" t="str">
        <f t="shared" si="323"/>
        <v>Qtr 01</v>
      </c>
      <c r="G1895">
        <f t="shared" si="324"/>
        <v>2015</v>
      </c>
      <c r="H1895" cm="1">
        <f t="array" ref="H1895">_xlfn.SWITCH(I1895,"Sunday",1,"Monday",2,"Tuesday",3,"Wednesday",4,"Thursday",5,"Friday",6,"Saturday",7)</f>
        <v>2</v>
      </c>
      <c r="I1895" t="str">
        <f t="shared" si="325"/>
        <v>Monday</v>
      </c>
      <c r="J1895">
        <f t="shared" si="326"/>
        <v>9</v>
      </c>
      <c r="K1895">
        <f t="shared" si="327"/>
        <v>68</v>
      </c>
      <c r="L1895">
        <f t="shared" si="328"/>
        <v>11</v>
      </c>
      <c r="M1895" t="str">
        <f t="shared" si="329"/>
        <v>2015-03</v>
      </c>
    </row>
    <row r="1896" spans="1:13">
      <c r="A1896" s="1" t="str">
        <f t="shared" si="319"/>
        <v>20150310</v>
      </c>
      <c r="B1896" s="4">
        <v>42073</v>
      </c>
      <c r="C1896" s="2">
        <f t="shared" si="320"/>
        <v>3</v>
      </c>
      <c r="D1896" s="2" t="str">
        <f t="shared" si="321"/>
        <v>March</v>
      </c>
      <c r="E1896">
        <f t="shared" si="322"/>
        <v>1</v>
      </c>
      <c r="F1896" t="str">
        <f t="shared" si="323"/>
        <v>Qtr 01</v>
      </c>
      <c r="G1896">
        <f t="shared" si="324"/>
        <v>2015</v>
      </c>
      <c r="H1896" cm="1">
        <f t="array" ref="H1896">_xlfn.SWITCH(I1896,"Sunday",1,"Monday",2,"Tuesday",3,"Wednesday",4,"Thursday",5,"Friday",6,"Saturday",7)</f>
        <v>3</v>
      </c>
      <c r="I1896" t="str">
        <f t="shared" si="325"/>
        <v>Tuesday</v>
      </c>
      <c r="J1896">
        <f t="shared" si="326"/>
        <v>10</v>
      </c>
      <c r="K1896">
        <f t="shared" si="327"/>
        <v>69</v>
      </c>
      <c r="L1896">
        <f t="shared" si="328"/>
        <v>11</v>
      </c>
      <c r="M1896" t="str">
        <f t="shared" si="329"/>
        <v>2015-03</v>
      </c>
    </row>
    <row r="1897" spans="1:13">
      <c r="A1897" s="1" t="str">
        <f t="shared" si="319"/>
        <v>20150311</v>
      </c>
      <c r="B1897" s="4">
        <v>42074</v>
      </c>
      <c r="C1897" s="2">
        <f t="shared" si="320"/>
        <v>3</v>
      </c>
      <c r="D1897" s="2" t="str">
        <f t="shared" si="321"/>
        <v>March</v>
      </c>
      <c r="E1897">
        <f t="shared" si="322"/>
        <v>1</v>
      </c>
      <c r="F1897" t="str">
        <f t="shared" si="323"/>
        <v>Qtr 01</v>
      </c>
      <c r="G1897">
        <f t="shared" si="324"/>
        <v>2015</v>
      </c>
      <c r="H1897" cm="1">
        <f t="array" ref="H1897">_xlfn.SWITCH(I1897,"Sunday",1,"Monday",2,"Tuesday",3,"Wednesday",4,"Thursday",5,"Friday",6,"Saturday",7)</f>
        <v>4</v>
      </c>
      <c r="I1897" t="str">
        <f t="shared" si="325"/>
        <v>Wednesday</v>
      </c>
      <c r="J1897">
        <f t="shared" si="326"/>
        <v>11</v>
      </c>
      <c r="K1897">
        <f t="shared" si="327"/>
        <v>70</v>
      </c>
      <c r="L1897">
        <f t="shared" si="328"/>
        <v>11</v>
      </c>
      <c r="M1897" t="str">
        <f t="shared" si="329"/>
        <v>2015-03</v>
      </c>
    </row>
    <row r="1898" spans="1:13">
      <c r="A1898" s="1" t="str">
        <f t="shared" si="319"/>
        <v>20150312</v>
      </c>
      <c r="B1898" s="4">
        <v>42075</v>
      </c>
      <c r="C1898" s="2">
        <f t="shared" si="320"/>
        <v>3</v>
      </c>
      <c r="D1898" s="2" t="str">
        <f t="shared" si="321"/>
        <v>March</v>
      </c>
      <c r="E1898">
        <f t="shared" si="322"/>
        <v>1</v>
      </c>
      <c r="F1898" t="str">
        <f t="shared" si="323"/>
        <v>Qtr 01</v>
      </c>
      <c r="G1898">
        <f t="shared" si="324"/>
        <v>2015</v>
      </c>
      <c r="H1898" cm="1">
        <f t="array" ref="H1898">_xlfn.SWITCH(I1898,"Sunday",1,"Monday",2,"Tuesday",3,"Wednesday",4,"Thursday",5,"Friday",6,"Saturday",7)</f>
        <v>5</v>
      </c>
      <c r="I1898" t="str">
        <f t="shared" si="325"/>
        <v>Thursday</v>
      </c>
      <c r="J1898">
        <f t="shared" si="326"/>
        <v>12</v>
      </c>
      <c r="K1898">
        <f t="shared" si="327"/>
        <v>71</v>
      </c>
      <c r="L1898">
        <f t="shared" si="328"/>
        <v>11</v>
      </c>
      <c r="M1898" t="str">
        <f t="shared" si="329"/>
        <v>2015-03</v>
      </c>
    </row>
    <row r="1899" spans="1:13">
      <c r="A1899" s="1" t="str">
        <f t="shared" si="319"/>
        <v>20150313</v>
      </c>
      <c r="B1899" s="4">
        <v>42076</v>
      </c>
      <c r="C1899" s="2">
        <f t="shared" si="320"/>
        <v>3</v>
      </c>
      <c r="D1899" s="2" t="str">
        <f t="shared" si="321"/>
        <v>March</v>
      </c>
      <c r="E1899">
        <f t="shared" si="322"/>
        <v>1</v>
      </c>
      <c r="F1899" t="str">
        <f t="shared" si="323"/>
        <v>Qtr 01</v>
      </c>
      <c r="G1899">
        <f t="shared" si="324"/>
        <v>2015</v>
      </c>
      <c r="H1899" cm="1">
        <f t="array" ref="H1899">_xlfn.SWITCH(I1899,"Sunday",1,"Monday",2,"Tuesday",3,"Wednesday",4,"Thursday",5,"Friday",6,"Saturday",7)</f>
        <v>6</v>
      </c>
      <c r="I1899" t="str">
        <f t="shared" si="325"/>
        <v>Friday</v>
      </c>
      <c r="J1899">
        <f t="shared" si="326"/>
        <v>13</v>
      </c>
      <c r="K1899">
        <f t="shared" si="327"/>
        <v>72</v>
      </c>
      <c r="L1899">
        <f t="shared" si="328"/>
        <v>11</v>
      </c>
      <c r="M1899" t="str">
        <f t="shared" si="329"/>
        <v>2015-03</v>
      </c>
    </row>
    <row r="1900" spans="1:13">
      <c r="A1900" s="1" t="str">
        <f t="shared" si="319"/>
        <v>20150314</v>
      </c>
      <c r="B1900" s="4">
        <v>42077</v>
      </c>
      <c r="C1900" s="2">
        <f t="shared" si="320"/>
        <v>3</v>
      </c>
      <c r="D1900" s="2" t="str">
        <f t="shared" si="321"/>
        <v>March</v>
      </c>
      <c r="E1900">
        <f t="shared" si="322"/>
        <v>1</v>
      </c>
      <c r="F1900" t="str">
        <f t="shared" si="323"/>
        <v>Qtr 01</v>
      </c>
      <c r="G1900">
        <f t="shared" si="324"/>
        <v>2015</v>
      </c>
      <c r="H1900" cm="1">
        <f t="array" ref="H1900">_xlfn.SWITCH(I1900,"Sunday",1,"Monday",2,"Tuesday",3,"Wednesday",4,"Thursday",5,"Friday",6,"Saturday",7)</f>
        <v>7</v>
      </c>
      <c r="I1900" t="str">
        <f t="shared" si="325"/>
        <v>Saturday</v>
      </c>
      <c r="J1900">
        <f t="shared" si="326"/>
        <v>14</v>
      </c>
      <c r="K1900">
        <f t="shared" si="327"/>
        <v>73</v>
      </c>
      <c r="L1900">
        <f t="shared" si="328"/>
        <v>11</v>
      </c>
      <c r="M1900" t="str">
        <f t="shared" si="329"/>
        <v>2015-03</v>
      </c>
    </row>
    <row r="1901" spans="1:13">
      <c r="A1901" s="1" t="str">
        <f t="shared" si="319"/>
        <v>20150315</v>
      </c>
      <c r="B1901" s="4">
        <v>42078</v>
      </c>
      <c r="C1901" s="2">
        <f t="shared" si="320"/>
        <v>3</v>
      </c>
      <c r="D1901" s="2" t="str">
        <f t="shared" si="321"/>
        <v>March</v>
      </c>
      <c r="E1901">
        <f t="shared" si="322"/>
        <v>1</v>
      </c>
      <c r="F1901" t="str">
        <f t="shared" si="323"/>
        <v>Qtr 01</v>
      </c>
      <c r="G1901">
        <f t="shared" si="324"/>
        <v>2015</v>
      </c>
      <c r="H1901" cm="1">
        <f t="array" ref="H1901">_xlfn.SWITCH(I1901,"Sunday",1,"Monday",2,"Tuesday",3,"Wednesday",4,"Thursday",5,"Friday",6,"Saturday",7)</f>
        <v>1</v>
      </c>
      <c r="I1901" t="str">
        <f t="shared" si="325"/>
        <v>Sunday</v>
      </c>
      <c r="J1901">
        <f t="shared" si="326"/>
        <v>15</v>
      </c>
      <c r="K1901">
        <f t="shared" si="327"/>
        <v>74</v>
      </c>
      <c r="L1901">
        <f t="shared" si="328"/>
        <v>12</v>
      </c>
      <c r="M1901" t="str">
        <f t="shared" si="329"/>
        <v>2015-03</v>
      </c>
    </row>
    <row r="1902" spans="1:13">
      <c r="A1902" s="1" t="str">
        <f t="shared" si="319"/>
        <v>20150316</v>
      </c>
      <c r="B1902" s="4">
        <v>42079</v>
      </c>
      <c r="C1902" s="2">
        <f t="shared" si="320"/>
        <v>3</v>
      </c>
      <c r="D1902" s="2" t="str">
        <f t="shared" si="321"/>
        <v>March</v>
      </c>
      <c r="E1902">
        <f t="shared" si="322"/>
        <v>1</v>
      </c>
      <c r="F1902" t="str">
        <f t="shared" si="323"/>
        <v>Qtr 01</v>
      </c>
      <c r="G1902">
        <f t="shared" si="324"/>
        <v>2015</v>
      </c>
      <c r="H1902" cm="1">
        <f t="array" ref="H1902">_xlfn.SWITCH(I1902,"Sunday",1,"Monday",2,"Tuesday",3,"Wednesday",4,"Thursday",5,"Friday",6,"Saturday",7)</f>
        <v>2</v>
      </c>
      <c r="I1902" t="str">
        <f t="shared" si="325"/>
        <v>Monday</v>
      </c>
      <c r="J1902">
        <f t="shared" si="326"/>
        <v>16</v>
      </c>
      <c r="K1902">
        <f t="shared" si="327"/>
        <v>75</v>
      </c>
      <c r="L1902">
        <f t="shared" si="328"/>
        <v>12</v>
      </c>
      <c r="M1902" t="str">
        <f t="shared" si="329"/>
        <v>2015-03</v>
      </c>
    </row>
    <row r="1903" spans="1:13">
      <c r="A1903" s="1" t="str">
        <f t="shared" si="319"/>
        <v>20150317</v>
      </c>
      <c r="B1903" s="4">
        <v>42080</v>
      </c>
      <c r="C1903" s="2">
        <f t="shared" si="320"/>
        <v>3</v>
      </c>
      <c r="D1903" s="2" t="str">
        <f t="shared" si="321"/>
        <v>March</v>
      </c>
      <c r="E1903">
        <f t="shared" si="322"/>
        <v>1</v>
      </c>
      <c r="F1903" t="str">
        <f t="shared" si="323"/>
        <v>Qtr 01</v>
      </c>
      <c r="G1903">
        <f t="shared" si="324"/>
        <v>2015</v>
      </c>
      <c r="H1903" cm="1">
        <f t="array" ref="H1903">_xlfn.SWITCH(I1903,"Sunday",1,"Monday",2,"Tuesday",3,"Wednesday",4,"Thursday",5,"Friday",6,"Saturday",7)</f>
        <v>3</v>
      </c>
      <c r="I1903" t="str">
        <f t="shared" si="325"/>
        <v>Tuesday</v>
      </c>
      <c r="J1903">
        <f t="shared" si="326"/>
        <v>17</v>
      </c>
      <c r="K1903">
        <f t="shared" si="327"/>
        <v>76</v>
      </c>
      <c r="L1903">
        <f t="shared" si="328"/>
        <v>12</v>
      </c>
      <c r="M1903" t="str">
        <f t="shared" si="329"/>
        <v>2015-03</v>
      </c>
    </row>
    <row r="1904" spans="1:13">
      <c r="A1904" s="1" t="str">
        <f t="shared" si="319"/>
        <v>20150318</v>
      </c>
      <c r="B1904" s="4">
        <v>42081</v>
      </c>
      <c r="C1904" s="2">
        <f t="shared" si="320"/>
        <v>3</v>
      </c>
      <c r="D1904" s="2" t="str">
        <f t="shared" si="321"/>
        <v>March</v>
      </c>
      <c r="E1904">
        <f t="shared" si="322"/>
        <v>1</v>
      </c>
      <c r="F1904" t="str">
        <f t="shared" si="323"/>
        <v>Qtr 01</v>
      </c>
      <c r="G1904">
        <f t="shared" si="324"/>
        <v>2015</v>
      </c>
      <c r="H1904" cm="1">
        <f t="array" ref="H1904">_xlfn.SWITCH(I1904,"Sunday",1,"Monday",2,"Tuesday",3,"Wednesday",4,"Thursday",5,"Friday",6,"Saturday",7)</f>
        <v>4</v>
      </c>
      <c r="I1904" t="str">
        <f t="shared" si="325"/>
        <v>Wednesday</v>
      </c>
      <c r="J1904">
        <f t="shared" si="326"/>
        <v>18</v>
      </c>
      <c r="K1904">
        <f t="shared" si="327"/>
        <v>77</v>
      </c>
      <c r="L1904">
        <f t="shared" si="328"/>
        <v>12</v>
      </c>
      <c r="M1904" t="str">
        <f t="shared" si="329"/>
        <v>2015-03</v>
      </c>
    </row>
    <row r="1905" spans="1:13">
      <c r="A1905" s="1" t="str">
        <f t="shared" si="319"/>
        <v>20150319</v>
      </c>
      <c r="B1905" s="4">
        <v>42082</v>
      </c>
      <c r="C1905" s="2">
        <f t="shared" si="320"/>
        <v>3</v>
      </c>
      <c r="D1905" s="2" t="str">
        <f t="shared" si="321"/>
        <v>March</v>
      </c>
      <c r="E1905">
        <f t="shared" si="322"/>
        <v>1</v>
      </c>
      <c r="F1905" t="str">
        <f t="shared" si="323"/>
        <v>Qtr 01</v>
      </c>
      <c r="G1905">
        <f t="shared" si="324"/>
        <v>2015</v>
      </c>
      <c r="H1905" cm="1">
        <f t="array" ref="H1905">_xlfn.SWITCH(I1905,"Sunday",1,"Monday",2,"Tuesday",3,"Wednesday",4,"Thursday",5,"Friday",6,"Saturday",7)</f>
        <v>5</v>
      </c>
      <c r="I1905" t="str">
        <f t="shared" si="325"/>
        <v>Thursday</v>
      </c>
      <c r="J1905">
        <f t="shared" si="326"/>
        <v>19</v>
      </c>
      <c r="K1905">
        <f t="shared" si="327"/>
        <v>78</v>
      </c>
      <c r="L1905">
        <f t="shared" si="328"/>
        <v>12</v>
      </c>
      <c r="M1905" t="str">
        <f t="shared" si="329"/>
        <v>2015-03</v>
      </c>
    </row>
    <row r="1906" spans="1:13">
      <c r="A1906" s="1" t="str">
        <f t="shared" si="319"/>
        <v>20150320</v>
      </c>
      <c r="B1906" s="4">
        <v>42083</v>
      </c>
      <c r="C1906" s="2">
        <f t="shared" si="320"/>
        <v>3</v>
      </c>
      <c r="D1906" s="2" t="str">
        <f t="shared" si="321"/>
        <v>March</v>
      </c>
      <c r="E1906">
        <f t="shared" si="322"/>
        <v>1</v>
      </c>
      <c r="F1906" t="str">
        <f t="shared" si="323"/>
        <v>Qtr 01</v>
      </c>
      <c r="G1906">
        <f t="shared" si="324"/>
        <v>2015</v>
      </c>
      <c r="H1906" cm="1">
        <f t="array" ref="H1906">_xlfn.SWITCH(I1906,"Sunday",1,"Monday",2,"Tuesday",3,"Wednesday",4,"Thursday",5,"Friday",6,"Saturday",7)</f>
        <v>6</v>
      </c>
      <c r="I1906" t="str">
        <f t="shared" si="325"/>
        <v>Friday</v>
      </c>
      <c r="J1906">
        <f t="shared" si="326"/>
        <v>20</v>
      </c>
      <c r="K1906">
        <f t="shared" si="327"/>
        <v>79</v>
      </c>
      <c r="L1906">
        <f t="shared" si="328"/>
        <v>12</v>
      </c>
      <c r="M1906" t="str">
        <f t="shared" si="329"/>
        <v>2015-03</v>
      </c>
    </row>
    <row r="1907" spans="1:13">
      <c r="A1907" s="1" t="str">
        <f t="shared" si="319"/>
        <v>20150321</v>
      </c>
      <c r="B1907" s="4">
        <v>42084</v>
      </c>
      <c r="C1907" s="2">
        <f t="shared" si="320"/>
        <v>3</v>
      </c>
      <c r="D1907" s="2" t="str">
        <f t="shared" si="321"/>
        <v>March</v>
      </c>
      <c r="E1907">
        <f t="shared" si="322"/>
        <v>1</v>
      </c>
      <c r="F1907" t="str">
        <f t="shared" si="323"/>
        <v>Qtr 01</v>
      </c>
      <c r="G1907">
        <f t="shared" si="324"/>
        <v>2015</v>
      </c>
      <c r="H1907" cm="1">
        <f t="array" ref="H1907">_xlfn.SWITCH(I1907,"Sunday",1,"Monday",2,"Tuesday",3,"Wednesday",4,"Thursday",5,"Friday",6,"Saturday",7)</f>
        <v>7</v>
      </c>
      <c r="I1907" t="str">
        <f t="shared" si="325"/>
        <v>Saturday</v>
      </c>
      <c r="J1907">
        <f t="shared" si="326"/>
        <v>21</v>
      </c>
      <c r="K1907">
        <f t="shared" si="327"/>
        <v>80</v>
      </c>
      <c r="L1907">
        <f t="shared" si="328"/>
        <v>12</v>
      </c>
      <c r="M1907" t="str">
        <f t="shared" si="329"/>
        <v>2015-03</v>
      </c>
    </row>
    <row r="1908" spans="1:13">
      <c r="A1908" s="1" t="str">
        <f t="shared" si="319"/>
        <v>20150322</v>
      </c>
      <c r="B1908" s="4">
        <v>42085</v>
      </c>
      <c r="C1908" s="2">
        <f t="shared" si="320"/>
        <v>3</v>
      </c>
      <c r="D1908" s="2" t="str">
        <f t="shared" si="321"/>
        <v>March</v>
      </c>
      <c r="E1908">
        <f t="shared" si="322"/>
        <v>1</v>
      </c>
      <c r="F1908" t="str">
        <f t="shared" si="323"/>
        <v>Qtr 01</v>
      </c>
      <c r="G1908">
        <f t="shared" si="324"/>
        <v>2015</v>
      </c>
      <c r="H1908" cm="1">
        <f t="array" ref="H1908">_xlfn.SWITCH(I1908,"Sunday",1,"Monday",2,"Tuesday",3,"Wednesday",4,"Thursday",5,"Friday",6,"Saturday",7)</f>
        <v>1</v>
      </c>
      <c r="I1908" t="str">
        <f t="shared" si="325"/>
        <v>Sunday</v>
      </c>
      <c r="J1908">
        <f t="shared" si="326"/>
        <v>22</v>
      </c>
      <c r="K1908">
        <f t="shared" si="327"/>
        <v>81</v>
      </c>
      <c r="L1908">
        <f t="shared" si="328"/>
        <v>13</v>
      </c>
      <c r="M1908" t="str">
        <f t="shared" si="329"/>
        <v>2015-03</v>
      </c>
    </row>
    <row r="1909" spans="1:13">
      <c r="A1909" s="1" t="str">
        <f t="shared" si="319"/>
        <v>20150323</v>
      </c>
      <c r="B1909" s="4">
        <v>42086</v>
      </c>
      <c r="C1909" s="2">
        <f t="shared" si="320"/>
        <v>3</v>
      </c>
      <c r="D1909" s="2" t="str">
        <f t="shared" si="321"/>
        <v>March</v>
      </c>
      <c r="E1909">
        <f t="shared" si="322"/>
        <v>1</v>
      </c>
      <c r="F1909" t="str">
        <f t="shared" si="323"/>
        <v>Qtr 01</v>
      </c>
      <c r="G1909">
        <f t="shared" si="324"/>
        <v>2015</v>
      </c>
      <c r="H1909" cm="1">
        <f t="array" ref="H1909">_xlfn.SWITCH(I1909,"Sunday",1,"Monday",2,"Tuesday",3,"Wednesday",4,"Thursday",5,"Friday",6,"Saturday",7)</f>
        <v>2</v>
      </c>
      <c r="I1909" t="str">
        <f t="shared" si="325"/>
        <v>Monday</v>
      </c>
      <c r="J1909">
        <f t="shared" si="326"/>
        <v>23</v>
      </c>
      <c r="K1909">
        <f t="shared" si="327"/>
        <v>82</v>
      </c>
      <c r="L1909">
        <f t="shared" si="328"/>
        <v>13</v>
      </c>
      <c r="M1909" t="str">
        <f t="shared" si="329"/>
        <v>2015-03</v>
      </c>
    </row>
    <row r="1910" spans="1:13">
      <c r="A1910" s="1" t="str">
        <f t="shared" si="319"/>
        <v>20150324</v>
      </c>
      <c r="B1910" s="4">
        <v>42087</v>
      </c>
      <c r="C1910" s="2">
        <f t="shared" si="320"/>
        <v>3</v>
      </c>
      <c r="D1910" s="2" t="str">
        <f t="shared" si="321"/>
        <v>March</v>
      </c>
      <c r="E1910">
        <f t="shared" si="322"/>
        <v>1</v>
      </c>
      <c r="F1910" t="str">
        <f t="shared" si="323"/>
        <v>Qtr 01</v>
      </c>
      <c r="G1910">
        <f t="shared" si="324"/>
        <v>2015</v>
      </c>
      <c r="H1910" cm="1">
        <f t="array" ref="H1910">_xlfn.SWITCH(I1910,"Sunday",1,"Monday",2,"Tuesday",3,"Wednesday",4,"Thursday",5,"Friday",6,"Saturday",7)</f>
        <v>3</v>
      </c>
      <c r="I1910" t="str">
        <f t="shared" si="325"/>
        <v>Tuesday</v>
      </c>
      <c r="J1910">
        <f t="shared" si="326"/>
        <v>24</v>
      </c>
      <c r="K1910">
        <f t="shared" si="327"/>
        <v>83</v>
      </c>
      <c r="L1910">
        <f t="shared" si="328"/>
        <v>13</v>
      </c>
      <c r="M1910" t="str">
        <f t="shared" si="329"/>
        <v>2015-03</v>
      </c>
    </row>
    <row r="1911" spans="1:13">
      <c r="A1911" s="1" t="str">
        <f t="shared" si="319"/>
        <v>20150325</v>
      </c>
      <c r="B1911" s="4">
        <v>42088</v>
      </c>
      <c r="C1911" s="2">
        <f t="shared" si="320"/>
        <v>3</v>
      </c>
      <c r="D1911" s="2" t="str">
        <f t="shared" si="321"/>
        <v>March</v>
      </c>
      <c r="E1911">
        <f t="shared" si="322"/>
        <v>1</v>
      </c>
      <c r="F1911" t="str">
        <f t="shared" si="323"/>
        <v>Qtr 01</v>
      </c>
      <c r="G1911">
        <f t="shared" si="324"/>
        <v>2015</v>
      </c>
      <c r="H1911" cm="1">
        <f t="array" ref="H1911">_xlfn.SWITCH(I1911,"Sunday",1,"Monday",2,"Tuesday",3,"Wednesday",4,"Thursday",5,"Friday",6,"Saturday",7)</f>
        <v>4</v>
      </c>
      <c r="I1911" t="str">
        <f t="shared" si="325"/>
        <v>Wednesday</v>
      </c>
      <c r="J1911">
        <f t="shared" si="326"/>
        <v>25</v>
      </c>
      <c r="K1911">
        <f t="shared" si="327"/>
        <v>84</v>
      </c>
      <c r="L1911">
        <f t="shared" si="328"/>
        <v>13</v>
      </c>
      <c r="M1911" t="str">
        <f t="shared" si="329"/>
        <v>2015-03</v>
      </c>
    </row>
    <row r="1912" spans="1:13">
      <c r="A1912" s="1" t="str">
        <f t="shared" si="319"/>
        <v>20150326</v>
      </c>
      <c r="B1912" s="4">
        <v>42089</v>
      </c>
      <c r="C1912" s="2">
        <f t="shared" si="320"/>
        <v>3</v>
      </c>
      <c r="D1912" s="2" t="str">
        <f t="shared" si="321"/>
        <v>March</v>
      </c>
      <c r="E1912">
        <f t="shared" si="322"/>
        <v>1</v>
      </c>
      <c r="F1912" t="str">
        <f t="shared" si="323"/>
        <v>Qtr 01</v>
      </c>
      <c r="G1912">
        <f t="shared" si="324"/>
        <v>2015</v>
      </c>
      <c r="H1912" cm="1">
        <f t="array" ref="H1912">_xlfn.SWITCH(I1912,"Sunday",1,"Monday",2,"Tuesday",3,"Wednesday",4,"Thursday",5,"Friday",6,"Saturday",7)</f>
        <v>5</v>
      </c>
      <c r="I1912" t="str">
        <f t="shared" si="325"/>
        <v>Thursday</v>
      </c>
      <c r="J1912">
        <f t="shared" si="326"/>
        <v>26</v>
      </c>
      <c r="K1912">
        <f t="shared" si="327"/>
        <v>85</v>
      </c>
      <c r="L1912">
        <f t="shared" si="328"/>
        <v>13</v>
      </c>
      <c r="M1912" t="str">
        <f t="shared" si="329"/>
        <v>2015-03</v>
      </c>
    </row>
    <row r="1913" spans="1:13">
      <c r="A1913" s="1" t="str">
        <f t="shared" si="319"/>
        <v>20150327</v>
      </c>
      <c r="B1913" s="4">
        <v>42090</v>
      </c>
      <c r="C1913" s="2">
        <f t="shared" si="320"/>
        <v>3</v>
      </c>
      <c r="D1913" s="2" t="str">
        <f t="shared" si="321"/>
        <v>March</v>
      </c>
      <c r="E1913">
        <f t="shared" si="322"/>
        <v>1</v>
      </c>
      <c r="F1913" t="str">
        <f t="shared" si="323"/>
        <v>Qtr 01</v>
      </c>
      <c r="G1913">
        <f t="shared" si="324"/>
        <v>2015</v>
      </c>
      <c r="H1913" cm="1">
        <f t="array" ref="H1913">_xlfn.SWITCH(I1913,"Sunday",1,"Monday",2,"Tuesday",3,"Wednesday",4,"Thursday",5,"Friday",6,"Saturday",7)</f>
        <v>6</v>
      </c>
      <c r="I1913" t="str">
        <f t="shared" si="325"/>
        <v>Friday</v>
      </c>
      <c r="J1913">
        <f t="shared" si="326"/>
        <v>27</v>
      </c>
      <c r="K1913">
        <f t="shared" si="327"/>
        <v>86</v>
      </c>
      <c r="L1913">
        <f t="shared" si="328"/>
        <v>13</v>
      </c>
      <c r="M1913" t="str">
        <f t="shared" si="329"/>
        <v>2015-03</v>
      </c>
    </row>
    <row r="1914" spans="1:13">
      <c r="A1914" s="1" t="str">
        <f t="shared" si="319"/>
        <v>20150328</v>
      </c>
      <c r="B1914" s="4">
        <v>42091</v>
      </c>
      <c r="C1914" s="2">
        <f t="shared" si="320"/>
        <v>3</v>
      </c>
      <c r="D1914" s="2" t="str">
        <f t="shared" si="321"/>
        <v>March</v>
      </c>
      <c r="E1914">
        <f t="shared" si="322"/>
        <v>1</v>
      </c>
      <c r="F1914" t="str">
        <f t="shared" si="323"/>
        <v>Qtr 01</v>
      </c>
      <c r="G1914">
        <f t="shared" si="324"/>
        <v>2015</v>
      </c>
      <c r="H1914" cm="1">
        <f t="array" ref="H1914">_xlfn.SWITCH(I1914,"Sunday",1,"Monday",2,"Tuesday",3,"Wednesday",4,"Thursday",5,"Friday",6,"Saturday",7)</f>
        <v>7</v>
      </c>
      <c r="I1914" t="str">
        <f t="shared" si="325"/>
        <v>Saturday</v>
      </c>
      <c r="J1914">
        <f t="shared" si="326"/>
        <v>28</v>
      </c>
      <c r="K1914">
        <f t="shared" si="327"/>
        <v>87</v>
      </c>
      <c r="L1914">
        <f t="shared" si="328"/>
        <v>13</v>
      </c>
      <c r="M1914" t="str">
        <f t="shared" si="329"/>
        <v>2015-03</v>
      </c>
    </row>
    <row r="1915" spans="1:13">
      <c r="A1915" s="1" t="str">
        <f t="shared" si="319"/>
        <v>20150329</v>
      </c>
      <c r="B1915" s="4">
        <v>42092</v>
      </c>
      <c r="C1915" s="2">
        <f t="shared" si="320"/>
        <v>3</v>
      </c>
      <c r="D1915" s="2" t="str">
        <f t="shared" si="321"/>
        <v>March</v>
      </c>
      <c r="E1915">
        <f t="shared" si="322"/>
        <v>1</v>
      </c>
      <c r="F1915" t="str">
        <f t="shared" si="323"/>
        <v>Qtr 01</v>
      </c>
      <c r="G1915">
        <f t="shared" si="324"/>
        <v>2015</v>
      </c>
      <c r="H1915" cm="1">
        <f t="array" ref="H1915">_xlfn.SWITCH(I1915,"Sunday",1,"Monday",2,"Tuesday",3,"Wednesday",4,"Thursday",5,"Friday",6,"Saturday",7)</f>
        <v>1</v>
      </c>
      <c r="I1915" t="str">
        <f t="shared" si="325"/>
        <v>Sunday</v>
      </c>
      <c r="J1915">
        <f t="shared" si="326"/>
        <v>29</v>
      </c>
      <c r="K1915">
        <f t="shared" si="327"/>
        <v>88</v>
      </c>
      <c r="L1915">
        <f t="shared" si="328"/>
        <v>14</v>
      </c>
      <c r="M1915" t="str">
        <f t="shared" si="329"/>
        <v>2015-03</v>
      </c>
    </row>
    <row r="1916" spans="1:13">
      <c r="A1916" s="1" t="str">
        <f t="shared" si="319"/>
        <v>20150330</v>
      </c>
      <c r="B1916" s="4">
        <v>42093</v>
      </c>
      <c r="C1916" s="2">
        <f t="shared" si="320"/>
        <v>3</v>
      </c>
      <c r="D1916" s="2" t="str">
        <f t="shared" si="321"/>
        <v>March</v>
      </c>
      <c r="E1916">
        <f t="shared" si="322"/>
        <v>1</v>
      </c>
      <c r="F1916" t="str">
        <f t="shared" si="323"/>
        <v>Qtr 01</v>
      </c>
      <c r="G1916">
        <f t="shared" si="324"/>
        <v>2015</v>
      </c>
      <c r="H1916" cm="1">
        <f t="array" ref="H1916">_xlfn.SWITCH(I1916,"Sunday",1,"Monday",2,"Tuesday",3,"Wednesday",4,"Thursday",5,"Friday",6,"Saturday",7)</f>
        <v>2</v>
      </c>
      <c r="I1916" t="str">
        <f t="shared" si="325"/>
        <v>Monday</v>
      </c>
      <c r="J1916">
        <f t="shared" si="326"/>
        <v>30</v>
      </c>
      <c r="K1916">
        <f t="shared" si="327"/>
        <v>89</v>
      </c>
      <c r="L1916">
        <f t="shared" si="328"/>
        <v>14</v>
      </c>
      <c r="M1916" t="str">
        <f t="shared" si="329"/>
        <v>2015-03</v>
      </c>
    </row>
    <row r="1917" spans="1:13">
      <c r="A1917" s="1" t="str">
        <f t="shared" si="319"/>
        <v>20150331</v>
      </c>
      <c r="B1917" s="4">
        <v>42094</v>
      </c>
      <c r="C1917" s="2">
        <f t="shared" si="320"/>
        <v>3</v>
      </c>
      <c r="D1917" s="2" t="str">
        <f t="shared" si="321"/>
        <v>March</v>
      </c>
      <c r="E1917">
        <f t="shared" si="322"/>
        <v>1</v>
      </c>
      <c r="F1917" t="str">
        <f t="shared" si="323"/>
        <v>Qtr 01</v>
      </c>
      <c r="G1917">
        <f t="shared" si="324"/>
        <v>2015</v>
      </c>
      <c r="H1917" cm="1">
        <f t="array" ref="H1917">_xlfn.SWITCH(I1917,"Sunday",1,"Monday",2,"Tuesday",3,"Wednesday",4,"Thursday",5,"Friday",6,"Saturday",7)</f>
        <v>3</v>
      </c>
      <c r="I1917" t="str">
        <f t="shared" si="325"/>
        <v>Tuesday</v>
      </c>
      <c r="J1917">
        <f t="shared" si="326"/>
        <v>31</v>
      </c>
      <c r="K1917">
        <f t="shared" si="327"/>
        <v>90</v>
      </c>
      <c r="L1917">
        <f t="shared" si="328"/>
        <v>14</v>
      </c>
      <c r="M1917" t="str">
        <f t="shared" si="329"/>
        <v>2015-03</v>
      </c>
    </row>
    <row r="1918" spans="1:13">
      <c r="A1918" s="1" t="str">
        <f t="shared" si="319"/>
        <v>20150401</v>
      </c>
      <c r="B1918" s="4">
        <v>42095</v>
      </c>
      <c r="C1918" s="2">
        <f t="shared" si="320"/>
        <v>4</v>
      </c>
      <c r="D1918" s="2" t="str">
        <f t="shared" si="321"/>
        <v>April</v>
      </c>
      <c r="E1918">
        <f t="shared" si="322"/>
        <v>2</v>
      </c>
      <c r="F1918" t="str">
        <f t="shared" si="323"/>
        <v>Qtr 02</v>
      </c>
      <c r="G1918">
        <f t="shared" si="324"/>
        <v>2015</v>
      </c>
      <c r="H1918" cm="1">
        <f t="array" ref="H1918">_xlfn.SWITCH(I1918,"Sunday",1,"Monday",2,"Tuesday",3,"Wednesday",4,"Thursday",5,"Friday",6,"Saturday",7)</f>
        <v>4</v>
      </c>
      <c r="I1918" t="str">
        <f t="shared" si="325"/>
        <v>Wednesday</v>
      </c>
      <c r="J1918">
        <f t="shared" si="326"/>
        <v>1</v>
      </c>
      <c r="K1918">
        <f t="shared" si="327"/>
        <v>91</v>
      </c>
      <c r="L1918">
        <f t="shared" si="328"/>
        <v>14</v>
      </c>
      <c r="M1918" t="str">
        <f t="shared" si="329"/>
        <v>2015-04</v>
      </c>
    </row>
    <row r="1919" spans="1:13">
      <c r="A1919" s="1" t="str">
        <f t="shared" si="319"/>
        <v>20150402</v>
      </c>
      <c r="B1919" s="4">
        <v>42096</v>
      </c>
      <c r="C1919" s="2">
        <f t="shared" si="320"/>
        <v>4</v>
      </c>
      <c r="D1919" s="2" t="str">
        <f t="shared" si="321"/>
        <v>April</v>
      </c>
      <c r="E1919">
        <f t="shared" si="322"/>
        <v>2</v>
      </c>
      <c r="F1919" t="str">
        <f t="shared" si="323"/>
        <v>Qtr 02</v>
      </c>
      <c r="G1919">
        <f t="shared" si="324"/>
        <v>2015</v>
      </c>
      <c r="H1919" cm="1">
        <f t="array" ref="H1919">_xlfn.SWITCH(I1919,"Sunday",1,"Monday",2,"Tuesday",3,"Wednesday",4,"Thursday",5,"Friday",6,"Saturday",7)</f>
        <v>5</v>
      </c>
      <c r="I1919" t="str">
        <f t="shared" si="325"/>
        <v>Thursday</v>
      </c>
      <c r="J1919">
        <f t="shared" si="326"/>
        <v>2</v>
      </c>
      <c r="K1919">
        <f t="shared" si="327"/>
        <v>92</v>
      </c>
      <c r="L1919">
        <f t="shared" si="328"/>
        <v>14</v>
      </c>
      <c r="M1919" t="str">
        <f t="shared" si="329"/>
        <v>2015-04</v>
      </c>
    </row>
    <row r="1920" spans="1:13">
      <c r="A1920" s="1" t="str">
        <f t="shared" si="319"/>
        <v>20150403</v>
      </c>
      <c r="B1920" s="4">
        <v>42097</v>
      </c>
      <c r="C1920" s="2">
        <f t="shared" si="320"/>
        <v>4</v>
      </c>
      <c r="D1920" s="2" t="str">
        <f t="shared" si="321"/>
        <v>April</v>
      </c>
      <c r="E1920">
        <f t="shared" si="322"/>
        <v>2</v>
      </c>
      <c r="F1920" t="str">
        <f t="shared" si="323"/>
        <v>Qtr 02</v>
      </c>
      <c r="G1920">
        <f t="shared" si="324"/>
        <v>2015</v>
      </c>
      <c r="H1920" cm="1">
        <f t="array" ref="H1920">_xlfn.SWITCH(I1920,"Sunday",1,"Monday",2,"Tuesday",3,"Wednesday",4,"Thursday",5,"Friday",6,"Saturday",7)</f>
        <v>6</v>
      </c>
      <c r="I1920" t="str">
        <f t="shared" si="325"/>
        <v>Friday</v>
      </c>
      <c r="J1920">
        <f t="shared" si="326"/>
        <v>3</v>
      </c>
      <c r="K1920">
        <f t="shared" si="327"/>
        <v>93</v>
      </c>
      <c r="L1920">
        <f t="shared" si="328"/>
        <v>14</v>
      </c>
      <c r="M1920" t="str">
        <f t="shared" si="329"/>
        <v>2015-04</v>
      </c>
    </row>
    <row r="1921" spans="1:13">
      <c r="A1921" s="1" t="str">
        <f t="shared" si="319"/>
        <v>20150404</v>
      </c>
      <c r="B1921" s="4">
        <v>42098</v>
      </c>
      <c r="C1921" s="2">
        <f t="shared" si="320"/>
        <v>4</v>
      </c>
      <c r="D1921" s="2" t="str">
        <f t="shared" si="321"/>
        <v>April</v>
      </c>
      <c r="E1921">
        <f t="shared" si="322"/>
        <v>2</v>
      </c>
      <c r="F1921" t="str">
        <f t="shared" si="323"/>
        <v>Qtr 02</v>
      </c>
      <c r="G1921">
        <f t="shared" si="324"/>
        <v>2015</v>
      </c>
      <c r="H1921" cm="1">
        <f t="array" ref="H1921">_xlfn.SWITCH(I1921,"Sunday",1,"Monday",2,"Tuesday",3,"Wednesday",4,"Thursday",5,"Friday",6,"Saturday",7)</f>
        <v>7</v>
      </c>
      <c r="I1921" t="str">
        <f t="shared" si="325"/>
        <v>Saturday</v>
      </c>
      <c r="J1921">
        <f t="shared" si="326"/>
        <v>4</v>
      </c>
      <c r="K1921">
        <f t="shared" si="327"/>
        <v>94</v>
      </c>
      <c r="L1921">
        <f t="shared" si="328"/>
        <v>14</v>
      </c>
      <c r="M1921" t="str">
        <f t="shared" si="329"/>
        <v>2015-04</v>
      </c>
    </row>
    <row r="1922" spans="1:13">
      <c r="A1922" s="1" t="str">
        <f t="shared" si="319"/>
        <v>20150405</v>
      </c>
      <c r="B1922" s="4">
        <v>42099</v>
      </c>
      <c r="C1922" s="2">
        <f t="shared" si="320"/>
        <v>4</v>
      </c>
      <c r="D1922" s="2" t="str">
        <f t="shared" si="321"/>
        <v>April</v>
      </c>
      <c r="E1922">
        <f t="shared" si="322"/>
        <v>2</v>
      </c>
      <c r="F1922" t="str">
        <f t="shared" si="323"/>
        <v>Qtr 02</v>
      </c>
      <c r="G1922">
        <f t="shared" si="324"/>
        <v>2015</v>
      </c>
      <c r="H1922" cm="1">
        <f t="array" ref="H1922">_xlfn.SWITCH(I1922,"Sunday",1,"Monday",2,"Tuesday",3,"Wednesday",4,"Thursday",5,"Friday",6,"Saturday",7)</f>
        <v>1</v>
      </c>
      <c r="I1922" t="str">
        <f t="shared" si="325"/>
        <v>Sunday</v>
      </c>
      <c r="J1922">
        <f t="shared" si="326"/>
        <v>5</v>
      </c>
      <c r="K1922">
        <f t="shared" si="327"/>
        <v>95</v>
      </c>
      <c r="L1922">
        <f t="shared" si="328"/>
        <v>15</v>
      </c>
      <c r="M1922" t="str">
        <f t="shared" si="329"/>
        <v>2015-04</v>
      </c>
    </row>
    <row r="1923" spans="1:13">
      <c r="A1923" s="1" t="str">
        <f t="shared" ref="A1923:A1986" si="330">YEAR(B1923) &amp; REPT("0",2 - LEN(C1923)) &amp; C1923 &amp; REPT("0",2 - LEN(J1923)) &amp; J1923</f>
        <v>20150406</v>
      </c>
      <c r="B1923" s="4">
        <v>42100</v>
      </c>
      <c r="C1923" s="2">
        <f t="shared" ref="C1923:C1986" si="331">MONTH(B1923)</f>
        <v>4</v>
      </c>
      <c r="D1923" s="2" t="str">
        <f t="shared" ref="D1923:D1986" si="332">TEXT(B1923,"mmmm")</f>
        <v>April</v>
      </c>
      <c r="E1923">
        <f t="shared" ref="E1923:E1986" si="333">IF( OR(C1923 = 1, C1923=2, C1923 = 3),1, IF(OR(C1923 = 4, C1923=5, C1923 = 6),2,IF(OR(C1923 = 7, C1923=8, C1923 = 9),3,4)))</f>
        <v>2</v>
      </c>
      <c r="F1923" t="str">
        <f t="shared" ref="F1923:F1986" si="334">"Qtr " &amp; REPT("0",2 - LEN(E1923)) &amp; E1923</f>
        <v>Qtr 02</v>
      </c>
      <c r="G1923">
        <f t="shared" ref="G1923:G1986" si="335">YEAR(B1923)</f>
        <v>2015</v>
      </c>
      <c r="H1923" cm="1">
        <f t="array" ref="H1923">_xlfn.SWITCH(I1923,"Sunday",1,"Monday",2,"Tuesday",3,"Wednesday",4,"Thursday",5,"Friday",6,"Saturday",7)</f>
        <v>2</v>
      </c>
      <c r="I1923" t="str">
        <f t="shared" ref="I1923:I1986" si="336">TEXT(B1923,"dddd")</f>
        <v>Monday</v>
      </c>
      <c r="J1923">
        <f t="shared" ref="J1923:J1986" si="337">DAY(B1923)</f>
        <v>6</v>
      </c>
      <c r="K1923">
        <f t="shared" ref="K1923:K1986" si="338">B1923 - DATE(YEAR(B1923),1,0)</f>
        <v>96</v>
      </c>
      <c r="L1923">
        <f t="shared" ref="L1923:L1986" si="339">WEEKNUM(B1923)</f>
        <v>15</v>
      </c>
      <c r="M1923" t="str">
        <f t="shared" si="329"/>
        <v>2015-04</v>
      </c>
    </row>
    <row r="1924" spans="1:13">
      <c r="A1924" s="1" t="str">
        <f t="shared" si="330"/>
        <v>20150407</v>
      </c>
      <c r="B1924" s="4">
        <v>42101</v>
      </c>
      <c r="C1924" s="2">
        <f t="shared" si="331"/>
        <v>4</v>
      </c>
      <c r="D1924" s="2" t="str">
        <f t="shared" si="332"/>
        <v>April</v>
      </c>
      <c r="E1924">
        <f t="shared" si="333"/>
        <v>2</v>
      </c>
      <c r="F1924" t="str">
        <f t="shared" si="334"/>
        <v>Qtr 02</v>
      </c>
      <c r="G1924">
        <f t="shared" si="335"/>
        <v>2015</v>
      </c>
      <c r="H1924" cm="1">
        <f t="array" ref="H1924">_xlfn.SWITCH(I1924,"Sunday",1,"Monday",2,"Tuesday",3,"Wednesday",4,"Thursday",5,"Friday",6,"Saturday",7)</f>
        <v>3</v>
      </c>
      <c r="I1924" t="str">
        <f t="shared" si="336"/>
        <v>Tuesday</v>
      </c>
      <c r="J1924">
        <f t="shared" si="337"/>
        <v>7</v>
      </c>
      <c r="K1924">
        <f t="shared" si="338"/>
        <v>97</v>
      </c>
      <c r="L1924">
        <f t="shared" si="339"/>
        <v>15</v>
      </c>
      <c r="M1924" t="str">
        <f t="shared" ref="M1924:M1987" si="340">YEAR(B1924) &amp; "-" &amp; REPT("0",2 - LEN(C1924)) &amp; C1924</f>
        <v>2015-04</v>
      </c>
    </row>
    <row r="1925" spans="1:13">
      <c r="A1925" s="1" t="str">
        <f t="shared" si="330"/>
        <v>20150408</v>
      </c>
      <c r="B1925" s="4">
        <v>42102</v>
      </c>
      <c r="C1925" s="2">
        <f t="shared" si="331"/>
        <v>4</v>
      </c>
      <c r="D1925" s="2" t="str">
        <f t="shared" si="332"/>
        <v>April</v>
      </c>
      <c r="E1925">
        <f t="shared" si="333"/>
        <v>2</v>
      </c>
      <c r="F1925" t="str">
        <f t="shared" si="334"/>
        <v>Qtr 02</v>
      </c>
      <c r="G1925">
        <f t="shared" si="335"/>
        <v>2015</v>
      </c>
      <c r="H1925" cm="1">
        <f t="array" ref="H1925">_xlfn.SWITCH(I1925,"Sunday",1,"Monday",2,"Tuesday",3,"Wednesday",4,"Thursday",5,"Friday",6,"Saturday",7)</f>
        <v>4</v>
      </c>
      <c r="I1925" t="str">
        <f t="shared" si="336"/>
        <v>Wednesday</v>
      </c>
      <c r="J1925">
        <f t="shared" si="337"/>
        <v>8</v>
      </c>
      <c r="K1925">
        <f t="shared" si="338"/>
        <v>98</v>
      </c>
      <c r="L1925">
        <f t="shared" si="339"/>
        <v>15</v>
      </c>
      <c r="M1925" t="str">
        <f t="shared" si="340"/>
        <v>2015-04</v>
      </c>
    </row>
    <row r="1926" spans="1:13">
      <c r="A1926" s="1" t="str">
        <f t="shared" si="330"/>
        <v>20150409</v>
      </c>
      <c r="B1926" s="4">
        <v>42103</v>
      </c>
      <c r="C1926" s="2">
        <f t="shared" si="331"/>
        <v>4</v>
      </c>
      <c r="D1926" s="2" t="str">
        <f t="shared" si="332"/>
        <v>April</v>
      </c>
      <c r="E1926">
        <f t="shared" si="333"/>
        <v>2</v>
      </c>
      <c r="F1926" t="str">
        <f t="shared" si="334"/>
        <v>Qtr 02</v>
      </c>
      <c r="G1926">
        <f t="shared" si="335"/>
        <v>2015</v>
      </c>
      <c r="H1926" cm="1">
        <f t="array" ref="H1926">_xlfn.SWITCH(I1926,"Sunday",1,"Monday",2,"Tuesday",3,"Wednesday",4,"Thursday",5,"Friday",6,"Saturday",7)</f>
        <v>5</v>
      </c>
      <c r="I1926" t="str">
        <f t="shared" si="336"/>
        <v>Thursday</v>
      </c>
      <c r="J1926">
        <f t="shared" si="337"/>
        <v>9</v>
      </c>
      <c r="K1926">
        <f t="shared" si="338"/>
        <v>99</v>
      </c>
      <c r="L1926">
        <f t="shared" si="339"/>
        <v>15</v>
      </c>
      <c r="M1926" t="str">
        <f t="shared" si="340"/>
        <v>2015-04</v>
      </c>
    </row>
    <row r="1927" spans="1:13">
      <c r="A1927" s="1" t="str">
        <f t="shared" si="330"/>
        <v>20150410</v>
      </c>
      <c r="B1927" s="4">
        <v>42104</v>
      </c>
      <c r="C1927" s="2">
        <f t="shared" si="331"/>
        <v>4</v>
      </c>
      <c r="D1927" s="2" t="str">
        <f t="shared" si="332"/>
        <v>April</v>
      </c>
      <c r="E1927">
        <f t="shared" si="333"/>
        <v>2</v>
      </c>
      <c r="F1927" t="str">
        <f t="shared" si="334"/>
        <v>Qtr 02</v>
      </c>
      <c r="G1927">
        <f t="shared" si="335"/>
        <v>2015</v>
      </c>
      <c r="H1927" cm="1">
        <f t="array" ref="H1927">_xlfn.SWITCH(I1927,"Sunday",1,"Monday",2,"Tuesday",3,"Wednesday",4,"Thursday",5,"Friday",6,"Saturday",7)</f>
        <v>6</v>
      </c>
      <c r="I1927" t="str">
        <f t="shared" si="336"/>
        <v>Friday</v>
      </c>
      <c r="J1927">
        <f t="shared" si="337"/>
        <v>10</v>
      </c>
      <c r="K1927">
        <f t="shared" si="338"/>
        <v>100</v>
      </c>
      <c r="L1927">
        <f t="shared" si="339"/>
        <v>15</v>
      </c>
      <c r="M1927" t="str">
        <f t="shared" si="340"/>
        <v>2015-04</v>
      </c>
    </row>
    <row r="1928" spans="1:13">
      <c r="A1928" s="1" t="str">
        <f t="shared" si="330"/>
        <v>20150411</v>
      </c>
      <c r="B1928" s="4">
        <v>42105</v>
      </c>
      <c r="C1928" s="2">
        <f t="shared" si="331"/>
        <v>4</v>
      </c>
      <c r="D1928" s="2" t="str">
        <f t="shared" si="332"/>
        <v>April</v>
      </c>
      <c r="E1928">
        <f t="shared" si="333"/>
        <v>2</v>
      </c>
      <c r="F1928" t="str">
        <f t="shared" si="334"/>
        <v>Qtr 02</v>
      </c>
      <c r="G1928">
        <f t="shared" si="335"/>
        <v>2015</v>
      </c>
      <c r="H1928" cm="1">
        <f t="array" ref="H1928">_xlfn.SWITCH(I1928,"Sunday",1,"Monday",2,"Tuesday",3,"Wednesday",4,"Thursday",5,"Friday",6,"Saturday",7)</f>
        <v>7</v>
      </c>
      <c r="I1928" t="str">
        <f t="shared" si="336"/>
        <v>Saturday</v>
      </c>
      <c r="J1928">
        <f t="shared" si="337"/>
        <v>11</v>
      </c>
      <c r="K1928">
        <f t="shared" si="338"/>
        <v>101</v>
      </c>
      <c r="L1928">
        <f t="shared" si="339"/>
        <v>15</v>
      </c>
      <c r="M1928" t="str">
        <f t="shared" si="340"/>
        <v>2015-04</v>
      </c>
    </row>
    <row r="1929" spans="1:13">
      <c r="A1929" s="1" t="str">
        <f t="shared" si="330"/>
        <v>20150412</v>
      </c>
      <c r="B1929" s="4">
        <v>42106</v>
      </c>
      <c r="C1929" s="2">
        <f t="shared" si="331"/>
        <v>4</v>
      </c>
      <c r="D1929" s="2" t="str">
        <f t="shared" si="332"/>
        <v>April</v>
      </c>
      <c r="E1929">
        <f t="shared" si="333"/>
        <v>2</v>
      </c>
      <c r="F1929" t="str">
        <f t="shared" si="334"/>
        <v>Qtr 02</v>
      </c>
      <c r="G1929">
        <f t="shared" si="335"/>
        <v>2015</v>
      </c>
      <c r="H1929" cm="1">
        <f t="array" ref="H1929">_xlfn.SWITCH(I1929,"Sunday",1,"Monday",2,"Tuesday",3,"Wednesday",4,"Thursday",5,"Friday",6,"Saturday",7)</f>
        <v>1</v>
      </c>
      <c r="I1929" t="str">
        <f t="shared" si="336"/>
        <v>Sunday</v>
      </c>
      <c r="J1929">
        <f t="shared" si="337"/>
        <v>12</v>
      </c>
      <c r="K1929">
        <f t="shared" si="338"/>
        <v>102</v>
      </c>
      <c r="L1929">
        <f t="shared" si="339"/>
        <v>16</v>
      </c>
      <c r="M1929" t="str">
        <f t="shared" si="340"/>
        <v>2015-04</v>
      </c>
    </row>
    <row r="1930" spans="1:13">
      <c r="A1930" s="1" t="str">
        <f t="shared" si="330"/>
        <v>20150413</v>
      </c>
      <c r="B1930" s="4">
        <v>42107</v>
      </c>
      <c r="C1930" s="2">
        <f t="shared" si="331"/>
        <v>4</v>
      </c>
      <c r="D1930" s="2" t="str">
        <f t="shared" si="332"/>
        <v>April</v>
      </c>
      <c r="E1930">
        <f t="shared" si="333"/>
        <v>2</v>
      </c>
      <c r="F1930" t="str">
        <f t="shared" si="334"/>
        <v>Qtr 02</v>
      </c>
      <c r="G1930">
        <f t="shared" si="335"/>
        <v>2015</v>
      </c>
      <c r="H1930" cm="1">
        <f t="array" ref="H1930">_xlfn.SWITCH(I1930,"Sunday",1,"Monday",2,"Tuesday",3,"Wednesday",4,"Thursday",5,"Friday",6,"Saturday",7)</f>
        <v>2</v>
      </c>
      <c r="I1930" t="str">
        <f t="shared" si="336"/>
        <v>Monday</v>
      </c>
      <c r="J1930">
        <f t="shared" si="337"/>
        <v>13</v>
      </c>
      <c r="K1930">
        <f t="shared" si="338"/>
        <v>103</v>
      </c>
      <c r="L1930">
        <f t="shared" si="339"/>
        <v>16</v>
      </c>
      <c r="M1930" t="str">
        <f t="shared" si="340"/>
        <v>2015-04</v>
      </c>
    </row>
    <row r="1931" spans="1:13">
      <c r="A1931" s="1" t="str">
        <f t="shared" si="330"/>
        <v>20150414</v>
      </c>
      <c r="B1931" s="4">
        <v>42108</v>
      </c>
      <c r="C1931" s="2">
        <f t="shared" si="331"/>
        <v>4</v>
      </c>
      <c r="D1931" s="2" t="str">
        <f t="shared" si="332"/>
        <v>April</v>
      </c>
      <c r="E1931">
        <f t="shared" si="333"/>
        <v>2</v>
      </c>
      <c r="F1931" t="str">
        <f t="shared" si="334"/>
        <v>Qtr 02</v>
      </c>
      <c r="G1931">
        <f t="shared" si="335"/>
        <v>2015</v>
      </c>
      <c r="H1931" cm="1">
        <f t="array" ref="H1931">_xlfn.SWITCH(I1931,"Sunday",1,"Monday",2,"Tuesday",3,"Wednesday",4,"Thursday",5,"Friday",6,"Saturday",7)</f>
        <v>3</v>
      </c>
      <c r="I1931" t="str">
        <f t="shared" si="336"/>
        <v>Tuesday</v>
      </c>
      <c r="J1931">
        <f t="shared" si="337"/>
        <v>14</v>
      </c>
      <c r="K1931">
        <f t="shared" si="338"/>
        <v>104</v>
      </c>
      <c r="L1931">
        <f t="shared" si="339"/>
        <v>16</v>
      </c>
      <c r="M1931" t="str">
        <f t="shared" si="340"/>
        <v>2015-04</v>
      </c>
    </row>
    <row r="1932" spans="1:13">
      <c r="A1932" s="1" t="str">
        <f t="shared" si="330"/>
        <v>20150415</v>
      </c>
      <c r="B1932" s="4">
        <v>42109</v>
      </c>
      <c r="C1932" s="2">
        <f t="shared" si="331"/>
        <v>4</v>
      </c>
      <c r="D1932" s="2" t="str">
        <f t="shared" si="332"/>
        <v>April</v>
      </c>
      <c r="E1932">
        <f t="shared" si="333"/>
        <v>2</v>
      </c>
      <c r="F1932" t="str">
        <f t="shared" si="334"/>
        <v>Qtr 02</v>
      </c>
      <c r="G1932">
        <f t="shared" si="335"/>
        <v>2015</v>
      </c>
      <c r="H1932" cm="1">
        <f t="array" ref="H1932">_xlfn.SWITCH(I1932,"Sunday",1,"Monday",2,"Tuesday",3,"Wednesday",4,"Thursday",5,"Friday",6,"Saturday",7)</f>
        <v>4</v>
      </c>
      <c r="I1932" t="str">
        <f t="shared" si="336"/>
        <v>Wednesday</v>
      </c>
      <c r="J1932">
        <f t="shared" si="337"/>
        <v>15</v>
      </c>
      <c r="K1932">
        <f t="shared" si="338"/>
        <v>105</v>
      </c>
      <c r="L1932">
        <f t="shared" si="339"/>
        <v>16</v>
      </c>
      <c r="M1932" t="str">
        <f t="shared" si="340"/>
        <v>2015-04</v>
      </c>
    </row>
    <row r="1933" spans="1:13">
      <c r="A1933" s="1" t="str">
        <f t="shared" si="330"/>
        <v>20150416</v>
      </c>
      <c r="B1933" s="4">
        <v>42110</v>
      </c>
      <c r="C1933" s="2">
        <f t="shared" si="331"/>
        <v>4</v>
      </c>
      <c r="D1933" s="2" t="str">
        <f t="shared" si="332"/>
        <v>April</v>
      </c>
      <c r="E1933">
        <f t="shared" si="333"/>
        <v>2</v>
      </c>
      <c r="F1933" t="str">
        <f t="shared" si="334"/>
        <v>Qtr 02</v>
      </c>
      <c r="G1933">
        <f t="shared" si="335"/>
        <v>2015</v>
      </c>
      <c r="H1933" cm="1">
        <f t="array" ref="H1933">_xlfn.SWITCH(I1933,"Sunday",1,"Monday",2,"Tuesday",3,"Wednesday",4,"Thursday",5,"Friday",6,"Saturday",7)</f>
        <v>5</v>
      </c>
      <c r="I1933" t="str">
        <f t="shared" si="336"/>
        <v>Thursday</v>
      </c>
      <c r="J1933">
        <f t="shared" si="337"/>
        <v>16</v>
      </c>
      <c r="K1933">
        <f t="shared" si="338"/>
        <v>106</v>
      </c>
      <c r="L1933">
        <f t="shared" si="339"/>
        <v>16</v>
      </c>
      <c r="M1933" t="str">
        <f t="shared" si="340"/>
        <v>2015-04</v>
      </c>
    </row>
    <row r="1934" spans="1:13">
      <c r="A1934" s="1" t="str">
        <f t="shared" si="330"/>
        <v>20150417</v>
      </c>
      <c r="B1934" s="4">
        <v>42111</v>
      </c>
      <c r="C1934" s="2">
        <f t="shared" si="331"/>
        <v>4</v>
      </c>
      <c r="D1934" s="2" t="str">
        <f t="shared" si="332"/>
        <v>April</v>
      </c>
      <c r="E1934">
        <f t="shared" si="333"/>
        <v>2</v>
      </c>
      <c r="F1934" t="str">
        <f t="shared" si="334"/>
        <v>Qtr 02</v>
      </c>
      <c r="G1934">
        <f t="shared" si="335"/>
        <v>2015</v>
      </c>
      <c r="H1934" cm="1">
        <f t="array" ref="H1934">_xlfn.SWITCH(I1934,"Sunday",1,"Monday",2,"Tuesday",3,"Wednesday",4,"Thursday",5,"Friday",6,"Saturday",7)</f>
        <v>6</v>
      </c>
      <c r="I1934" t="str">
        <f t="shared" si="336"/>
        <v>Friday</v>
      </c>
      <c r="J1934">
        <f t="shared" si="337"/>
        <v>17</v>
      </c>
      <c r="K1934">
        <f t="shared" si="338"/>
        <v>107</v>
      </c>
      <c r="L1934">
        <f t="shared" si="339"/>
        <v>16</v>
      </c>
      <c r="M1934" t="str">
        <f t="shared" si="340"/>
        <v>2015-04</v>
      </c>
    </row>
    <row r="1935" spans="1:13">
      <c r="A1935" s="1" t="str">
        <f t="shared" si="330"/>
        <v>20150418</v>
      </c>
      <c r="B1935" s="4">
        <v>42112</v>
      </c>
      <c r="C1935" s="2">
        <f t="shared" si="331"/>
        <v>4</v>
      </c>
      <c r="D1935" s="2" t="str">
        <f t="shared" si="332"/>
        <v>April</v>
      </c>
      <c r="E1935">
        <f t="shared" si="333"/>
        <v>2</v>
      </c>
      <c r="F1935" t="str">
        <f t="shared" si="334"/>
        <v>Qtr 02</v>
      </c>
      <c r="G1935">
        <f t="shared" si="335"/>
        <v>2015</v>
      </c>
      <c r="H1935" cm="1">
        <f t="array" ref="H1935">_xlfn.SWITCH(I1935,"Sunday",1,"Monday",2,"Tuesday",3,"Wednesday",4,"Thursday",5,"Friday",6,"Saturday",7)</f>
        <v>7</v>
      </c>
      <c r="I1935" t="str">
        <f t="shared" si="336"/>
        <v>Saturday</v>
      </c>
      <c r="J1935">
        <f t="shared" si="337"/>
        <v>18</v>
      </c>
      <c r="K1935">
        <f t="shared" si="338"/>
        <v>108</v>
      </c>
      <c r="L1935">
        <f t="shared" si="339"/>
        <v>16</v>
      </c>
      <c r="M1935" t="str">
        <f t="shared" si="340"/>
        <v>2015-04</v>
      </c>
    </row>
    <row r="1936" spans="1:13">
      <c r="A1936" s="1" t="str">
        <f t="shared" si="330"/>
        <v>20150419</v>
      </c>
      <c r="B1936" s="4">
        <v>42113</v>
      </c>
      <c r="C1936" s="2">
        <f t="shared" si="331"/>
        <v>4</v>
      </c>
      <c r="D1936" s="2" t="str">
        <f t="shared" si="332"/>
        <v>April</v>
      </c>
      <c r="E1936">
        <f t="shared" si="333"/>
        <v>2</v>
      </c>
      <c r="F1936" t="str">
        <f t="shared" si="334"/>
        <v>Qtr 02</v>
      </c>
      <c r="G1936">
        <f t="shared" si="335"/>
        <v>2015</v>
      </c>
      <c r="H1936" cm="1">
        <f t="array" ref="H1936">_xlfn.SWITCH(I1936,"Sunday",1,"Monday",2,"Tuesday",3,"Wednesday",4,"Thursday",5,"Friday",6,"Saturday",7)</f>
        <v>1</v>
      </c>
      <c r="I1936" t="str">
        <f t="shared" si="336"/>
        <v>Sunday</v>
      </c>
      <c r="J1936">
        <f t="shared" si="337"/>
        <v>19</v>
      </c>
      <c r="K1936">
        <f t="shared" si="338"/>
        <v>109</v>
      </c>
      <c r="L1936">
        <f t="shared" si="339"/>
        <v>17</v>
      </c>
      <c r="M1936" t="str">
        <f t="shared" si="340"/>
        <v>2015-04</v>
      </c>
    </row>
    <row r="1937" spans="1:13">
      <c r="A1937" s="1" t="str">
        <f t="shared" si="330"/>
        <v>20150420</v>
      </c>
      <c r="B1937" s="4">
        <v>42114</v>
      </c>
      <c r="C1937" s="2">
        <f t="shared" si="331"/>
        <v>4</v>
      </c>
      <c r="D1937" s="2" t="str">
        <f t="shared" si="332"/>
        <v>April</v>
      </c>
      <c r="E1937">
        <f t="shared" si="333"/>
        <v>2</v>
      </c>
      <c r="F1937" t="str">
        <f t="shared" si="334"/>
        <v>Qtr 02</v>
      </c>
      <c r="G1937">
        <f t="shared" si="335"/>
        <v>2015</v>
      </c>
      <c r="H1937" cm="1">
        <f t="array" ref="H1937">_xlfn.SWITCH(I1937,"Sunday",1,"Monday",2,"Tuesday",3,"Wednesday",4,"Thursday",5,"Friday",6,"Saturday",7)</f>
        <v>2</v>
      </c>
      <c r="I1937" t="str">
        <f t="shared" si="336"/>
        <v>Monday</v>
      </c>
      <c r="J1937">
        <f t="shared" si="337"/>
        <v>20</v>
      </c>
      <c r="K1937">
        <f t="shared" si="338"/>
        <v>110</v>
      </c>
      <c r="L1937">
        <f t="shared" si="339"/>
        <v>17</v>
      </c>
      <c r="M1937" t="str">
        <f t="shared" si="340"/>
        <v>2015-04</v>
      </c>
    </row>
    <row r="1938" spans="1:13">
      <c r="A1938" s="1" t="str">
        <f t="shared" si="330"/>
        <v>20150421</v>
      </c>
      <c r="B1938" s="4">
        <v>42115</v>
      </c>
      <c r="C1938" s="2">
        <f t="shared" si="331"/>
        <v>4</v>
      </c>
      <c r="D1938" s="2" t="str">
        <f t="shared" si="332"/>
        <v>April</v>
      </c>
      <c r="E1938">
        <f t="shared" si="333"/>
        <v>2</v>
      </c>
      <c r="F1938" t="str">
        <f t="shared" si="334"/>
        <v>Qtr 02</v>
      </c>
      <c r="G1938">
        <f t="shared" si="335"/>
        <v>2015</v>
      </c>
      <c r="H1938" cm="1">
        <f t="array" ref="H1938">_xlfn.SWITCH(I1938,"Sunday",1,"Monday",2,"Tuesday",3,"Wednesday",4,"Thursday",5,"Friday",6,"Saturday",7)</f>
        <v>3</v>
      </c>
      <c r="I1938" t="str">
        <f t="shared" si="336"/>
        <v>Tuesday</v>
      </c>
      <c r="J1938">
        <f t="shared" si="337"/>
        <v>21</v>
      </c>
      <c r="K1938">
        <f t="shared" si="338"/>
        <v>111</v>
      </c>
      <c r="L1938">
        <f t="shared" si="339"/>
        <v>17</v>
      </c>
      <c r="M1938" t="str">
        <f t="shared" si="340"/>
        <v>2015-04</v>
      </c>
    </row>
    <row r="1939" spans="1:13">
      <c r="A1939" s="1" t="str">
        <f t="shared" si="330"/>
        <v>20150422</v>
      </c>
      <c r="B1939" s="4">
        <v>42116</v>
      </c>
      <c r="C1939" s="2">
        <f t="shared" si="331"/>
        <v>4</v>
      </c>
      <c r="D1939" s="2" t="str">
        <f t="shared" si="332"/>
        <v>April</v>
      </c>
      <c r="E1939">
        <f t="shared" si="333"/>
        <v>2</v>
      </c>
      <c r="F1939" t="str">
        <f t="shared" si="334"/>
        <v>Qtr 02</v>
      </c>
      <c r="G1939">
        <f t="shared" si="335"/>
        <v>2015</v>
      </c>
      <c r="H1939" cm="1">
        <f t="array" ref="H1939">_xlfn.SWITCH(I1939,"Sunday",1,"Monday",2,"Tuesday",3,"Wednesday",4,"Thursday",5,"Friday",6,"Saturday",7)</f>
        <v>4</v>
      </c>
      <c r="I1939" t="str">
        <f t="shared" si="336"/>
        <v>Wednesday</v>
      </c>
      <c r="J1939">
        <f t="shared" si="337"/>
        <v>22</v>
      </c>
      <c r="K1939">
        <f t="shared" si="338"/>
        <v>112</v>
      </c>
      <c r="L1939">
        <f t="shared" si="339"/>
        <v>17</v>
      </c>
      <c r="M1939" t="str">
        <f t="shared" si="340"/>
        <v>2015-04</v>
      </c>
    </row>
    <row r="1940" spans="1:13">
      <c r="A1940" s="1" t="str">
        <f t="shared" si="330"/>
        <v>20150423</v>
      </c>
      <c r="B1940" s="4">
        <v>42117</v>
      </c>
      <c r="C1940" s="2">
        <f t="shared" si="331"/>
        <v>4</v>
      </c>
      <c r="D1940" s="2" t="str">
        <f t="shared" si="332"/>
        <v>April</v>
      </c>
      <c r="E1940">
        <f t="shared" si="333"/>
        <v>2</v>
      </c>
      <c r="F1940" t="str">
        <f t="shared" si="334"/>
        <v>Qtr 02</v>
      </c>
      <c r="G1940">
        <f t="shared" si="335"/>
        <v>2015</v>
      </c>
      <c r="H1940" cm="1">
        <f t="array" ref="H1940">_xlfn.SWITCH(I1940,"Sunday",1,"Monday",2,"Tuesday",3,"Wednesday",4,"Thursday",5,"Friday",6,"Saturday",7)</f>
        <v>5</v>
      </c>
      <c r="I1940" t="str">
        <f t="shared" si="336"/>
        <v>Thursday</v>
      </c>
      <c r="J1940">
        <f t="shared" si="337"/>
        <v>23</v>
      </c>
      <c r="K1940">
        <f t="shared" si="338"/>
        <v>113</v>
      </c>
      <c r="L1940">
        <f t="shared" si="339"/>
        <v>17</v>
      </c>
      <c r="M1940" t="str">
        <f t="shared" si="340"/>
        <v>2015-04</v>
      </c>
    </row>
    <row r="1941" spans="1:13">
      <c r="A1941" s="1" t="str">
        <f t="shared" si="330"/>
        <v>20150424</v>
      </c>
      <c r="B1941" s="4">
        <v>42118</v>
      </c>
      <c r="C1941" s="2">
        <f t="shared" si="331"/>
        <v>4</v>
      </c>
      <c r="D1941" s="2" t="str">
        <f t="shared" si="332"/>
        <v>April</v>
      </c>
      <c r="E1941">
        <f t="shared" si="333"/>
        <v>2</v>
      </c>
      <c r="F1941" t="str">
        <f t="shared" si="334"/>
        <v>Qtr 02</v>
      </c>
      <c r="G1941">
        <f t="shared" si="335"/>
        <v>2015</v>
      </c>
      <c r="H1941" cm="1">
        <f t="array" ref="H1941">_xlfn.SWITCH(I1941,"Sunday",1,"Monday",2,"Tuesday",3,"Wednesday",4,"Thursday",5,"Friday",6,"Saturday",7)</f>
        <v>6</v>
      </c>
      <c r="I1941" t="str">
        <f t="shared" si="336"/>
        <v>Friday</v>
      </c>
      <c r="J1941">
        <f t="shared" si="337"/>
        <v>24</v>
      </c>
      <c r="K1941">
        <f t="shared" si="338"/>
        <v>114</v>
      </c>
      <c r="L1941">
        <f t="shared" si="339"/>
        <v>17</v>
      </c>
      <c r="M1941" t="str">
        <f t="shared" si="340"/>
        <v>2015-04</v>
      </c>
    </row>
    <row r="1942" spans="1:13">
      <c r="A1942" s="1" t="str">
        <f t="shared" si="330"/>
        <v>20150425</v>
      </c>
      <c r="B1942" s="4">
        <v>42119</v>
      </c>
      <c r="C1942" s="2">
        <f t="shared" si="331"/>
        <v>4</v>
      </c>
      <c r="D1942" s="2" t="str">
        <f t="shared" si="332"/>
        <v>April</v>
      </c>
      <c r="E1942">
        <f t="shared" si="333"/>
        <v>2</v>
      </c>
      <c r="F1942" t="str">
        <f t="shared" si="334"/>
        <v>Qtr 02</v>
      </c>
      <c r="G1942">
        <f t="shared" si="335"/>
        <v>2015</v>
      </c>
      <c r="H1942" cm="1">
        <f t="array" ref="H1942">_xlfn.SWITCH(I1942,"Sunday",1,"Monday",2,"Tuesday",3,"Wednesday",4,"Thursday",5,"Friday",6,"Saturday",7)</f>
        <v>7</v>
      </c>
      <c r="I1942" t="str">
        <f t="shared" si="336"/>
        <v>Saturday</v>
      </c>
      <c r="J1942">
        <f t="shared" si="337"/>
        <v>25</v>
      </c>
      <c r="K1942">
        <f t="shared" si="338"/>
        <v>115</v>
      </c>
      <c r="L1942">
        <f t="shared" si="339"/>
        <v>17</v>
      </c>
      <c r="M1942" t="str">
        <f t="shared" si="340"/>
        <v>2015-04</v>
      </c>
    </row>
    <row r="1943" spans="1:13">
      <c r="A1943" s="1" t="str">
        <f t="shared" si="330"/>
        <v>20150426</v>
      </c>
      <c r="B1943" s="4">
        <v>42120</v>
      </c>
      <c r="C1943" s="2">
        <f t="shared" si="331"/>
        <v>4</v>
      </c>
      <c r="D1943" s="2" t="str">
        <f t="shared" si="332"/>
        <v>April</v>
      </c>
      <c r="E1943">
        <f t="shared" si="333"/>
        <v>2</v>
      </c>
      <c r="F1943" t="str">
        <f t="shared" si="334"/>
        <v>Qtr 02</v>
      </c>
      <c r="G1943">
        <f t="shared" si="335"/>
        <v>2015</v>
      </c>
      <c r="H1943" cm="1">
        <f t="array" ref="H1943">_xlfn.SWITCH(I1943,"Sunday",1,"Monday",2,"Tuesday",3,"Wednesday",4,"Thursday",5,"Friday",6,"Saturday",7)</f>
        <v>1</v>
      </c>
      <c r="I1943" t="str">
        <f t="shared" si="336"/>
        <v>Sunday</v>
      </c>
      <c r="J1943">
        <f t="shared" si="337"/>
        <v>26</v>
      </c>
      <c r="K1943">
        <f t="shared" si="338"/>
        <v>116</v>
      </c>
      <c r="L1943">
        <f t="shared" si="339"/>
        <v>18</v>
      </c>
      <c r="M1943" t="str">
        <f t="shared" si="340"/>
        <v>2015-04</v>
      </c>
    </row>
    <row r="1944" spans="1:13">
      <c r="A1944" s="1" t="str">
        <f t="shared" si="330"/>
        <v>20150427</v>
      </c>
      <c r="B1944" s="4">
        <v>42121</v>
      </c>
      <c r="C1944" s="2">
        <f t="shared" si="331"/>
        <v>4</v>
      </c>
      <c r="D1944" s="2" t="str">
        <f t="shared" si="332"/>
        <v>April</v>
      </c>
      <c r="E1944">
        <f t="shared" si="333"/>
        <v>2</v>
      </c>
      <c r="F1944" t="str">
        <f t="shared" si="334"/>
        <v>Qtr 02</v>
      </c>
      <c r="G1944">
        <f t="shared" si="335"/>
        <v>2015</v>
      </c>
      <c r="H1944" cm="1">
        <f t="array" ref="H1944">_xlfn.SWITCH(I1944,"Sunday",1,"Monday",2,"Tuesday",3,"Wednesday",4,"Thursday",5,"Friday",6,"Saturday",7)</f>
        <v>2</v>
      </c>
      <c r="I1944" t="str">
        <f t="shared" si="336"/>
        <v>Monday</v>
      </c>
      <c r="J1944">
        <f t="shared" si="337"/>
        <v>27</v>
      </c>
      <c r="K1944">
        <f t="shared" si="338"/>
        <v>117</v>
      </c>
      <c r="L1944">
        <f t="shared" si="339"/>
        <v>18</v>
      </c>
      <c r="M1944" t="str">
        <f t="shared" si="340"/>
        <v>2015-04</v>
      </c>
    </row>
    <row r="1945" spans="1:13">
      <c r="A1945" s="1" t="str">
        <f t="shared" si="330"/>
        <v>20150428</v>
      </c>
      <c r="B1945" s="4">
        <v>42122</v>
      </c>
      <c r="C1945" s="2">
        <f t="shared" si="331"/>
        <v>4</v>
      </c>
      <c r="D1945" s="2" t="str">
        <f t="shared" si="332"/>
        <v>April</v>
      </c>
      <c r="E1945">
        <f t="shared" si="333"/>
        <v>2</v>
      </c>
      <c r="F1945" t="str">
        <f t="shared" si="334"/>
        <v>Qtr 02</v>
      </c>
      <c r="G1945">
        <f t="shared" si="335"/>
        <v>2015</v>
      </c>
      <c r="H1945" cm="1">
        <f t="array" ref="H1945">_xlfn.SWITCH(I1945,"Sunday",1,"Monday",2,"Tuesday",3,"Wednesday",4,"Thursday",5,"Friday",6,"Saturday",7)</f>
        <v>3</v>
      </c>
      <c r="I1945" t="str">
        <f t="shared" si="336"/>
        <v>Tuesday</v>
      </c>
      <c r="J1945">
        <f t="shared" si="337"/>
        <v>28</v>
      </c>
      <c r="K1945">
        <f t="shared" si="338"/>
        <v>118</v>
      </c>
      <c r="L1945">
        <f t="shared" si="339"/>
        <v>18</v>
      </c>
      <c r="M1945" t="str">
        <f t="shared" si="340"/>
        <v>2015-04</v>
      </c>
    </row>
    <row r="1946" spans="1:13">
      <c r="A1946" s="1" t="str">
        <f t="shared" si="330"/>
        <v>20150429</v>
      </c>
      <c r="B1946" s="4">
        <v>42123</v>
      </c>
      <c r="C1946" s="2">
        <f t="shared" si="331"/>
        <v>4</v>
      </c>
      <c r="D1946" s="2" t="str">
        <f t="shared" si="332"/>
        <v>April</v>
      </c>
      <c r="E1946">
        <f t="shared" si="333"/>
        <v>2</v>
      </c>
      <c r="F1946" t="str">
        <f t="shared" si="334"/>
        <v>Qtr 02</v>
      </c>
      <c r="G1946">
        <f t="shared" si="335"/>
        <v>2015</v>
      </c>
      <c r="H1946" cm="1">
        <f t="array" ref="H1946">_xlfn.SWITCH(I1946,"Sunday",1,"Monday",2,"Tuesday",3,"Wednesday",4,"Thursday",5,"Friday",6,"Saturday",7)</f>
        <v>4</v>
      </c>
      <c r="I1946" t="str">
        <f t="shared" si="336"/>
        <v>Wednesday</v>
      </c>
      <c r="J1946">
        <f t="shared" si="337"/>
        <v>29</v>
      </c>
      <c r="K1946">
        <f t="shared" si="338"/>
        <v>119</v>
      </c>
      <c r="L1946">
        <f t="shared" si="339"/>
        <v>18</v>
      </c>
      <c r="M1946" t="str">
        <f t="shared" si="340"/>
        <v>2015-04</v>
      </c>
    </row>
    <row r="1947" spans="1:13">
      <c r="A1947" s="1" t="str">
        <f t="shared" si="330"/>
        <v>20150430</v>
      </c>
      <c r="B1947" s="4">
        <v>42124</v>
      </c>
      <c r="C1947" s="2">
        <f t="shared" si="331"/>
        <v>4</v>
      </c>
      <c r="D1947" s="2" t="str">
        <f t="shared" si="332"/>
        <v>April</v>
      </c>
      <c r="E1947">
        <f t="shared" si="333"/>
        <v>2</v>
      </c>
      <c r="F1947" t="str">
        <f t="shared" si="334"/>
        <v>Qtr 02</v>
      </c>
      <c r="G1947">
        <f t="shared" si="335"/>
        <v>2015</v>
      </c>
      <c r="H1947" cm="1">
        <f t="array" ref="H1947">_xlfn.SWITCH(I1947,"Sunday",1,"Monday",2,"Tuesday",3,"Wednesday",4,"Thursday",5,"Friday",6,"Saturday",7)</f>
        <v>5</v>
      </c>
      <c r="I1947" t="str">
        <f t="shared" si="336"/>
        <v>Thursday</v>
      </c>
      <c r="J1947">
        <f t="shared" si="337"/>
        <v>30</v>
      </c>
      <c r="K1947">
        <f t="shared" si="338"/>
        <v>120</v>
      </c>
      <c r="L1947">
        <f t="shared" si="339"/>
        <v>18</v>
      </c>
      <c r="M1947" t="str">
        <f t="shared" si="340"/>
        <v>2015-04</v>
      </c>
    </row>
    <row r="1948" spans="1:13">
      <c r="A1948" s="1" t="str">
        <f t="shared" si="330"/>
        <v>20150501</v>
      </c>
      <c r="B1948" s="4">
        <v>42125</v>
      </c>
      <c r="C1948" s="2">
        <f t="shared" si="331"/>
        <v>5</v>
      </c>
      <c r="D1948" s="2" t="str">
        <f t="shared" si="332"/>
        <v>May</v>
      </c>
      <c r="E1948">
        <f t="shared" si="333"/>
        <v>2</v>
      </c>
      <c r="F1948" t="str">
        <f t="shared" si="334"/>
        <v>Qtr 02</v>
      </c>
      <c r="G1948">
        <f t="shared" si="335"/>
        <v>2015</v>
      </c>
      <c r="H1948" cm="1">
        <f t="array" ref="H1948">_xlfn.SWITCH(I1948,"Sunday",1,"Monday",2,"Tuesday",3,"Wednesday",4,"Thursday",5,"Friday",6,"Saturday",7)</f>
        <v>6</v>
      </c>
      <c r="I1948" t="str">
        <f t="shared" si="336"/>
        <v>Friday</v>
      </c>
      <c r="J1948">
        <f t="shared" si="337"/>
        <v>1</v>
      </c>
      <c r="K1948">
        <f t="shared" si="338"/>
        <v>121</v>
      </c>
      <c r="L1948">
        <f t="shared" si="339"/>
        <v>18</v>
      </c>
      <c r="M1948" t="str">
        <f t="shared" si="340"/>
        <v>2015-05</v>
      </c>
    </row>
    <row r="1949" spans="1:13">
      <c r="A1949" s="1" t="str">
        <f t="shared" si="330"/>
        <v>20150502</v>
      </c>
      <c r="B1949" s="4">
        <v>42126</v>
      </c>
      <c r="C1949" s="2">
        <f t="shared" si="331"/>
        <v>5</v>
      </c>
      <c r="D1949" s="2" t="str">
        <f t="shared" si="332"/>
        <v>May</v>
      </c>
      <c r="E1949">
        <f t="shared" si="333"/>
        <v>2</v>
      </c>
      <c r="F1949" t="str">
        <f t="shared" si="334"/>
        <v>Qtr 02</v>
      </c>
      <c r="G1949">
        <f t="shared" si="335"/>
        <v>2015</v>
      </c>
      <c r="H1949" cm="1">
        <f t="array" ref="H1949">_xlfn.SWITCH(I1949,"Sunday",1,"Monday",2,"Tuesday",3,"Wednesday",4,"Thursday",5,"Friday",6,"Saturday",7)</f>
        <v>7</v>
      </c>
      <c r="I1949" t="str">
        <f t="shared" si="336"/>
        <v>Saturday</v>
      </c>
      <c r="J1949">
        <f t="shared" si="337"/>
        <v>2</v>
      </c>
      <c r="K1949">
        <f t="shared" si="338"/>
        <v>122</v>
      </c>
      <c r="L1949">
        <f t="shared" si="339"/>
        <v>18</v>
      </c>
      <c r="M1949" t="str">
        <f t="shared" si="340"/>
        <v>2015-05</v>
      </c>
    </row>
    <row r="1950" spans="1:13">
      <c r="A1950" s="1" t="str">
        <f t="shared" si="330"/>
        <v>20150503</v>
      </c>
      <c r="B1950" s="4">
        <v>42127</v>
      </c>
      <c r="C1950" s="2">
        <f t="shared" si="331"/>
        <v>5</v>
      </c>
      <c r="D1950" s="2" t="str">
        <f t="shared" si="332"/>
        <v>May</v>
      </c>
      <c r="E1950">
        <f t="shared" si="333"/>
        <v>2</v>
      </c>
      <c r="F1950" t="str">
        <f t="shared" si="334"/>
        <v>Qtr 02</v>
      </c>
      <c r="G1950">
        <f t="shared" si="335"/>
        <v>2015</v>
      </c>
      <c r="H1950" cm="1">
        <f t="array" ref="H1950">_xlfn.SWITCH(I1950,"Sunday",1,"Monday",2,"Tuesday",3,"Wednesday",4,"Thursday",5,"Friday",6,"Saturday",7)</f>
        <v>1</v>
      </c>
      <c r="I1950" t="str">
        <f t="shared" si="336"/>
        <v>Sunday</v>
      </c>
      <c r="J1950">
        <f t="shared" si="337"/>
        <v>3</v>
      </c>
      <c r="K1950">
        <f t="shared" si="338"/>
        <v>123</v>
      </c>
      <c r="L1950">
        <f t="shared" si="339"/>
        <v>19</v>
      </c>
      <c r="M1950" t="str">
        <f t="shared" si="340"/>
        <v>2015-05</v>
      </c>
    </row>
    <row r="1951" spans="1:13">
      <c r="A1951" s="1" t="str">
        <f t="shared" si="330"/>
        <v>20150504</v>
      </c>
      <c r="B1951" s="4">
        <v>42128</v>
      </c>
      <c r="C1951" s="2">
        <f t="shared" si="331"/>
        <v>5</v>
      </c>
      <c r="D1951" s="2" t="str">
        <f t="shared" si="332"/>
        <v>May</v>
      </c>
      <c r="E1951">
        <f t="shared" si="333"/>
        <v>2</v>
      </c>
      <c r="F1951" t="str">
        <f t="shared" si="334"/>
        <v>Qtr 02</v>
      </c>
      <c r="G1951">
        <f t="shared" si="335"/>
        <v>2015</v>
      </c>
      <c r="H1951" cm="1">
        <f t="array" ref="H1951">_xlfn.SWITCH(I1951,"Sunday",1,"Monday",2,"Tuesday",3,"Wednesday",4,"Thursday",5,"Friday",6,"Saturday",7)</f>
        <v>2</v>
      </c>
      <c r="I1951" t="str">
        <f t="shared" si="336"/>
        <v>Monday</v>
      </c>
      <c r="J1951">
        <f t="shared" si="337"/>
        <v>4</v>
      </c>
      <c r="K1951">
        <f t="shared" si="338"/>
        <v>124</v>
      </c>
      <c r="L1951">
        <f t="shared" si="339"/>
        <v>19</v>
      </c>
      <c r="M1951" t="str">
        <f t="shared" si="340"/>
        <v>2015-05</v>
      </c>
    </row>
    <row r="1952" spans="1:13">
      <c r="A1952" s="1" t="str">
        <f t="shared" si="330"/>
        <v>20150505</v>
      </c>
      <c r="B1952" s="4">
        <v>42129</v>
      </c>
      <c r="C1952" s="2">
        <f t="shared" si="331"/>
        <v>5</v>
      </c>
      <c r="D1952" s="2" t="str">
        <f t="shared" si="332"/>
        <v>May</v>
      </c>
      <c r="E1952">
        <f t="shared" si="333"/>
        <v>2</v>
      </c>
      <c r="F1952" t="str">
        <f t="shared" si="334"/>
        <v>Qtr 02</v>
      </c>
      <c r="G1952">
        <f t="shared" si="335"/>
        <v>2015</v>
      </c>
      <c r="H1952" cm="1">
        <f t="array" ref="H1952">_xlfn.SWITCH(I1952,"Sunday",1,"Monday",2,"Tuesday",3,"Wednesday",4,"Thursday",5,"Friday",6,"Saturday",7)</f>
        <v>3</v>
      </c>
      <c r="I1952" t="str">
        <f t="shared" si="336"/>
        <v>Tuesday</v>
      </c>
      <c r="J1952">
        <f t="shared" si="337"/>
        <v>5</v>
      </c>
      <c r="K1952">
        <f t="shared" si="338"/>
        <v>125</v>
      </c>
      <c r="L1952">
        <f t="shared" si="339"/>
        <v>19</v>
      </c>
      <c r="M1952" t="str">
        <f t="shared" si="340"/>
        <v>2015-05</v>
      </c>
    </row>
    <row r="1953" spans="1:13">
      <c r="A1953" s="1" t="str">
        <f t="shared" si="330"/>
        <v>20150506</v>
      </c>
      <c r="B1953" s="4">
        <v>42130</v>
      </c>
      <c r="C1953" s="2">
        <f t="shared" si="331"/>
        <v>5</v>
      </c>
      <c r="D1953" s="2" t="str">
        <f t="shared" si="332"/>
        <v>May</v>
      </c>
      <c r="E1953">
        <f t="shared" si="333"/>
        <v>2</v>
      </c>
      <c r="F1953" t="str">
        <f t="shared" si="334"/>
        <v>Qtr 02</v>
      </c>
      <c r="G1953">
        <f t="shared" si="335"/>
        <v>2015</v>
      </c>
      <c r="H1953" cm="1">
        <f t="array" ref="H1953">_xlfn.SWITCH(I1953,"Sunday",1,"Monday",2,"Tuesday",3,"Wednesday",4,"Thursday",5,"Friday",6,"Saturday",7)</f>
        <v>4</v>
      </c>
      <c r="I1953" t="str">
        <f t="shared" si="336"/>
        <v>Wednesday</v>
      </c>
      <c r="J1953">
        <f t="shared" si="337"/>
        <v>6</v>
      </c>
      <c r="K1953">
        <f t="shared" si="338"/>
        <v>126</v>
      </c>
      <c r="L1953">
        <f t="shared" si="339"/>
        <v>19</v>
      </c>
      <c r="M1953" t="str">
        <f t="shared" si="340"/>
        <v>2015-05</v>
      </c>
    </row>
    <row r="1954" spans="1:13">
      <c r="A1954" s="1" t="str">
        <f t="shared" si="330"/>
        <v>20150507</v>
      </c>
      <c r="B1954" s="4">
        <v>42131</v>
      </c>
      <c r="C1954" s="2">
        <f t="shared" si="331"/>
        <v>5</v>
      </c>
      <c r="D1954" s="2" t="str">
        <f t="shared" si="332"/>
        <v>May</v>
      </c>
      <c r="E1954">
        <f t="shared" si="333"/>
        <v>2</v>
      </c>
      <c r="F1954" t="str">
        <f t="shared" si="334"/>
        <v>Qtr 02</v>
      </c>
      <c r="G1954">
        <f t="shared" si="335"/>
        <v>2015</v>
      </c>
      <c r="H1954" cm="1">
        <f t="array" ref="H1954">_xlfn.SWITCH(I1954,"Sunday",1,"Monday",2,"Tuesday",3,"Wednesday",4,"Thursday",5,"Friday",6,"Saturday",7)</f>
        <v>5</v>
      </c>
      <c r="I1954" t="str">
        <f t="shared" si="336"/>
        <v>Thursday</v>
      </c>
      <c r="J1954">
        <f t="shared" si="337"/>
        <v>7</v>
      </c>
      <c r="K1954">
        <f t="shared" si="338"/>
        <v>127</v>
      </c>
      <c r="L1954">
        <f t="shared" si="339"/>
        <v>19</v>
      </c>
      <c r="M1954" t="str">
        <f t="shared" si="340"/>
        <v>2015-05</v>
      </c>
    </row>
    <row r="1955" spans="1:13">
      <c r="A1955" s="1" t="str">
        <f t="shared" si="330"/>
        <v>20150508</v>
      </c>
      <c r="B1955" s="4">
        <v>42132</v>
      </c>
      <c r="C1955" s="2">
        <f t="shared" si="331"/>
        <v>5</v>
      </c>
      <c r="D1955" s="2" t="str">
        <f t="shared" si="332"/>
        <v>May</v>
      </c>
      <c r="E1955">
        <f t="shared" si="333"/>
        <v>2</v>
      </c>
      <c r="F1955" t="str">
        <f t="shared" si="334"/>
        <v>Qtr 02</v>
      </c>
      <c r="G1955">
        <f t="shared" si="335"/>
        <v>2015</v>
      </c>
      <c r="H1955" cm="1">
        <f t="array" ref="H1955">_xlfn.SWITCH(I1955,"Sunday",1,"Monday",2,"Tuesday",3,"Wednesday",4,"Thursday",5,"Friday",6,"Saturday",7)</f>
        <v>6</v>
      </c>
      <c r="I1955" t="str">
        <f t="shared" si="336"/>
        <v>Friday</v>
      </c>
      <c r="J1955">
        <f t="shared" si="337"/>
        <v>8</v>
      </c>
      <c r="K1955">
        <f t="shared" si="338"/>
        <v>128</v>
      </c>
      <c r="L1955">
        <f t="shared" si="339"/>
        <v>19</v>
      </c>
      <c r="M1955" t="str">
        <f t="shared" si="340"/>
        <v>2015-05</v>
      </c>
    </row>
    <row r="1956" spans="1:13">
      <c r="A1956" s="1" t="str">
        <f t="shared" si="330"/>
        <v>20150509</v>
      </c>
      <c r="B1956" s="4">
        <v>42133</v>
      </c>
      <c r="C1956" s="2">
        <f t="shared" si="331"/>
        <v>5</v>
      </c>
      <c r="D1956" s="2" t="str">
        <f t="shared" si="332"/>
        <v>May</v>
      </c>
      <c r="E1956">
        <f t="shared" si="333"/>
        <v>2</v>
      </c>
      <c r="F1956" t="str">
        <f t="shared" si="334"/>
        <v>Qtr 02</v>
      </c>
      <c r="G1956">
        <f t="shared" si="335"/>
        <v>2015</v>
      </c>
      <c r="H1956" cm="1">
        <f t="array" ref="H1956">_xlfn.SWITCH(I1956,"Sunday",1,"Monday",2,"Tuesday",3,"Wednesday",4,"Thursday",5,"Friday",6,"Saturday",7)</f>
        <v>7</v>
      </c>
      <c r="I1956" t="str">
        <f t="shared" si="336"/>
        <v>Saturday</v>
      </c>
      <c r="J1956">
        <f t="shared" si="337"/>
        <v>9</v>
      </c>
      <c r="K1956">
        <f t="shared" si="338"/>
        <v>129</v>
      </c>
      <c r="L1956">
        <f t="shared" si="339"/>
        <v>19</v>
      </c>
      <c r="M1956" t="str">
        <f t="shared" si="340"/>
        <v>2015-05</v>
      </c>
    </row>
    <row r="1957" spans="1:13">
      <c r="A1957" s="1" t="str">
        <f t="shared" si="330"/>
        <v>20150510</v>
      </c>
      <c r="B1957" s="4">
        <v>42134</v>
      </c>
      <c r="C1957" s="2">
        <f t="shared" si="331"/>
        <v>5</v>
      </c>
      <c r="D1957" s="2" t="str">
        <f t="shared" si="332"/>
        <v>May</v>
      </c>
      <c r="E1957">
        <f t="shared" si="333"/>
        <v>2</v>
      </c>
      <c r="F1957" t="str">
        <f t="shared" si="334"/>
        <v>Qtr 02</v>
      </c>
      <c r="G1957">
        <f t="shared" si="335"/>
        <v>2015</v>
      </c>
      <c r="H1957" cm="1">
        <f t="array" ref="H1957">_xlfn.SWITCH(I1957,"Sunday",1,"Monday",2,"Tuesday",3,"Wednesday",4,"Thursday",5,"Friday",6,"Saturday",7)</f>
        <v>1</v>
      </c>
      <c r="I1957" t="str">
        <f t="shared" si="336"/>
        <v>Sunday</v>
      </c>
      <c r="J1957">
        <f t="shared" si="337"/>
        <v>10</v>
      </c>
      <c r="K1957">
        <f t="shared" si="338"/>
        <v>130</v>
      </c>
      <c r="L1957">
        <f t="shared" si="339"/>
        <v>20</v>
      </c>
      <c r="M1957" t="str">
        <f t="shared" si="340"/>
        <v>2015-05</v>
      </c>
    </row>
    <row r="1958" spans="1:13">
      <c r="A1958" s="1" t="str">
        <f t="shared" si="330"/>
        <v>20150511</v>
      </c>
      <c r="B1958" s="4">
        <v>42135</v>
      </c>
      <c r="C1958" s="2">
        <f t="shared" si="331"/>
        <v>5</v>
      </c>
      <c r="D1958" s="2" t="str">
        <f t="shared" si="332"/>
        <v>May</v>
      </c>
      <c r="E1958">
        <f t="shared" si="333"/>
        <v>2</v>
      </c>
      <c r="F1958" t="str">
        <f t="shared" si="334"/>
        <v>Qtr 02</v>
      </c>
      <c r="G1958">
        <f t="shared" si="335"/>
        <v>2015</v>
      </c>
      <c r="H1958" cm="1">
        <f t="array" ref="H1958">_xlfn.SWITCH(I1958,"Sunday",1,"Monday",2,"Tuesday",3,"Wednesday",4,"Thursday",5,"Friday",6,"Saturday",7)</f>
        <v>2</v>
      </c>
      <c r="I1958" t="str">
        <f t="shared" si="336"/>
        <v>Monday</v>
      </c>
      <c r="J1958">
        <f t="shared" si="337"/>
        <v>11</v>
      </c>
      <c r="K1958">
        <f t="shared" si="338"/>
        <v>131</v>
      </c>
      <c r="L1958">
        <f t="shared" si="339"/>
        <v>20</v>
      </c>
      <c r="M1958" t="str">
        <f t="shared" si="340"/>
        <v>2015-05</v>
      </c>
    </row>
    <row r="1959" spans="1:13">
      <c r="A1959" s="1" t="str">
        <f t="shared" si="330"/>
        <v>20150512</v>
      </c>
      <c r="B1959" s="4">
        <v>42136</v>
      </c>
      <c r="C1959" s="2">
        <f t="shared" si="331"/>
        <v>5</v>
      </c>
      <c r="D1959" s="2" t="str">
        <f t="shared" si="332"/>
        <v>May</v>
      </c>
      <c r="E1959">
        <f t="shared" si="333"/>
        <v>2</v>
      </c>
      <c r="F1959" t="str">
        <f t="shared" si="334"/>
        <v>Qtr 02</v>
      </c>
      <c r="G1959">
        <f t="shared" si="335"/>
        <v>2015</v>
      </c>
      <c r="H1959" cm="1">
        <f t="array" ref="H1959">_xlfn.SWITCH(I1959,"Sunday",1,"Monday",2,"Tuesday",3,"Wednesday",4,"Thursday",5,"Friday",6,"Saturday",7)</f>
        <v>3</v>
      </c>
      <c r="I1959" t="str">
        <f t="shared" si="336"/>
        <v>Tuesday</v>
      </c>
      <c r="J1959">
        <f t="shared" si="337"/>
        <v>12</v>
      </c>
      <c r="K1959">
        <f t="shared" si="338"/>
        <v>132</v>
      </c>
      <c r="L1959">
        <f t="shared" si="339"/>
        <v>20</v>
      </c>
      <c r="M1959" t="str">
        <f t="shared" si="340"/>
        <v>2015-05</v>
      </c>
    </row>
    <row r="1960" spans="1:13">
      <c r="A1960" s="1" t="str">
        <f t="shared" si="330"/>
        <v>20150513</v>
      </c>
      <c r="B1960" s="4">
        <v>42137</v>
      </c>
      <c r="C1960" s="2">
        <f t="shared" si="331"/>
        <v>5</v>
      </c>
      <c r="D1960" s="2" t="str">
        <f t="shared" si="332"/>
        <v>May</v>
      </c>
      <c r="E1960">
        <f t="shared" si="333"/>
        <v>2</v>
      </c>
      <c r="F1960" t="str">
        <f t="shared" si="334"/>
        <v>Qtr 02</v>
      </c>
      <c r="G1960">
        <f t="shared" si="335"/>
        <v>2015</v>
      </c>
      <c r="H1960" cm="1">
        <f t="array" ref="H1960">_xlfn.SWITCH(I1960,"Sunday",1,"Monday",2,"Tuesday",3,"Wednesday",4,"Thursday",5,"Friday",6,"Saturday",7)</f>
        <v>4</v>
      </c>
      <c r="I1960" t="str">
        <f t="shared" si="336"/>
        <v>Wednesday</v>
      </c>
      <c r="J1960">
        <f t="shared" si="337"/>
        <v>13</v>
      </c>
      <c r="K1960">
        <f t="shared" si="338"/>
        <v>133</v>
      </c>
      <c r="L1960">
        <f t="shared" si="339"/>
        <v>20</v>
      </c>
      <c r="M1960" t="str">
        <f t="shared" si="340"/>
        <v>2015-05</v>
      </c>
    </row>
    <row r="1961" spans="1:13">
      <c r="A1961" s="1" t="str">
        <f t="shared" si="330"/>
        <v>20150514</v>
      </c>
      <c r="B1961" s="4">
        <v>42138</v>
      </c>
      <c r="C1961" s="2">
        <f t="shared" si="331"/>
        <v>5</v>
      </c>
      <c r="D1961" s="2" t="str">
        <f t="shared" si="332"/>
        <v>May</v>
      </c>
      <c r="E1961">
        <f t="shared" si="333"/>
        <v>2</v>
      </c>
      <c r="F1961" t="str">
        <f t="shared" si="334"/>
        <v>Qtr 02</v>
      </c>
      <c r="G1961">
        <f t="shared" si="335"/>
        <v>2015</v>
      </c>
      <c r="H1961" cm="1">
        <f t="array" ref="H1961">_xlfn.SWITCH(I1961,"Sunday",1,"Monday",2,"Tuesday",3,"Wednesday",4,"Thursday",5,"Friday",6,"Saturday",7)</f>
        <v>5</v>
      </c>
      <c r="I1961" t="str">
        <f t="shared" si="336"/>
        <v>Thursday</v>
      </c>
      <c r="J1961">
        <f t="shared" si="337"/>
        <v>14</v>
      </c>
      <c r="K1961">
        <f t="shared" si="338"/>
        <v>134</v>
      </c>
      <c r="L1961">
        <f t="shared" si="339"/>
        <v>20</v>
      </c>
      <c r="M1961" t="str">
        <f t="shared" si="340"/>
        <v>2015-05</v>
      </c>
    </row>
    <row r="1962" spans="1:13">
      <c r="A1962" s="1" t="str">
        <f t="shared" si="330"/>
        <v>20150515</v>
      </c>
      <c r="B1962" s="4">
        <v>42139</v>
      </c>
      <c r="C1962" s="2">
        <f t="shared" si="331"/>
        <v>5</v>
      </c>
      <c r="D1962" s="2" t="str">
        <f t="shared" si="332"/>
        <v>May</v>
      </c>
      <c r="E1962">
        <f t="shared" si="333"/>
        <v>2</v>
      </c>
      <c r="F1962" t="str">
        <f t="shared" si="334"/>
        <v>Qtr 02</v>
      </c>
      <c r="G1962">
        <f t="shared" si="335"/>
        <v>2015</v>
      </c>
      <c r="H1962" cm="1">
        <f t="array" ref="H1962">_xlfn.SWITCH(I1962,"Sunday",1,"Monday",2,"Tuesday",3,"Wednesday",4,"Thursday",5,"Friday",6,"Saturday",7)</f>
        <v>6</v>
      </c>
      <c r="I1962" t="str">
        <f t="shared" si="336"/>
        <v>Friday</v>
      </c>
      <c r="J1962">
        <f t="shared" si="337"/>
        <v>15</v>
      </c>
      <c r="K1962">
        <f t="shared" si="338"/>
        <v>135</v>
      </c>
      <c r="L1962">
        <f t="shared" si="339"/>
        <v>20</v>
      </c>
      <c r="M1962" t="str">
        <f t="shared" si="340"/>
        <v>2015-05</v>
      </c>
    </row>
    <row r="1963" spans="1:13">
      <c r="A1963" s="1" t="str">
        <f t="shared" si="330"/>
        <v>20150516</v>
      </c>
      <c r="B1963" s="4">
        <v>42140</v>
      </c>
      <c r="C1963" s="2">
        <f t="shared" si="331"/>
        <v>5</v>
      </c>
      <c r="D1963" s="2" t="str">
        <f t="shared" si="332"/>
        <v>May</v>
      </c>
      <c r="E1963">
        <f t="shared" si="333"/>
        <v>2</v>
      </c>
      <c r="F1963" t="str">
        <f t="shared" si="334"/>
        <v>Qtr 02</v>
      </c>
      <c r="G1963">
        <f t="shared" si="335"/>
        <v>2015</v>
      </c>
      <c r="H1963" cm="1">
        <f t="array" ref="H1963">_xlfn.SWITCH(I1963,"Sunday",1,"Monday",2,"Tuesday",3,"Wednesday",4,"Thursday",5,"Friday",6,"Saturday",7)</f>
        <v>7</v>
      </c>
      <c r="I1963" t="str">
        <f t="shared" si="336"/>
        <v>Saturday</v>
      </c>
      <c r="J1963">
        <f t="shared" si="337"/>
        <v>16</v>
      </c>
      <c r="K1963">
        <f t="shared" si="338"/>
        <v>136</v>
      </c>
      <c r="L1963">
        <f t="shared" si="339"/>
        <v>20</v>
      </c>
      <c r="M1963" t="str">
        <f t="shared" si="340"/>
        <v>2015-05</v>
      </c>
    </row>
    <row r="1964" spans="1:13">
      <c r="A1964" s="1" t="str">
        <f t="shared" si="330"/>
        <v>20150517</v>
      </c>
      <c r="B1964" s="4">
        <v>42141</v>
      </c>
      <c r="C1964" s="2">
        <f t="shared" si="331"/>
        <v>5</v>
      </c>
      <c r="D1964" s="2" t="str">
        <f t="shared" si="332"/>
        <v>May</v>
      </c>
      <c r="E1964">
        <f t="shared" si="333"/>
        <v>2</v>
      </c>
      <c r="F1964" t="str">
        <f t="shared" si="334"/>
        <v>Qtr 02</v>
      </c>
      <c r="G1964">
        <f t="shared" si="335"/>
        <v>2015</v>
      </c>
      <c r="H1964" cm="1">
        <f t="array" ref="H1964">_xlfn.SWITCH(I1964,"Sunday",1,"Monday",2,"Tuesday",3,"Wednesday",4,"Thursday",5,"Friday",6,"Saturday",7)</f>
        <v>1</v>
      </c>
      <c r="I1964" t="str">
        <f t="shared" si="336"/>
        <v>Sunday</v>
      </c>
      <c r="J1964">
        <f t="shared" si="337"/>
        <v>17</v>
      </c>
      <c r="K1964">
        <f t="shared" si="338"/>
        <v>137</v>
      </c>
      <c r="L1964">
        <f t="shared" si="339"/>
        <v>21</v>
      </c>
      <c r="M1964" t="str">
        <f t="shared" si="340"/>
        <v>2015-05</v>
      </c>
    </row>
    <row r="1965" spans="1:13">
      <c r="A1965" s="1" t="str">
        <f t="shared" si="330"/>
        <v>20150518</v>
      </c>
      <c r="B1965" s="4">
        <v>42142</v>
      </c>
      <c r="C1965" s="2">
        <f t="shared" si="331"/>
        <v>5</v>
      </c>
      <c r="D1965" s="2" t="str">
        <f t="shared" si="332"/>
        <v>May</v>
      </c>
      <c r="E1965">
        <f t="shared" si="333"/>
        <v>2</v>
      </c>
      <c r="F1965" t="str">
        <f t="shared" si="334"/>
        <v>Qtr 02</v>
      </c>
      <c r="G1965">
        <f t="shared" si="335"/>
        <v>2015</v>
      </c>
      <c r="H1965" cm="1">
        <f t="array" ref="H1965">_xlfn.SWITCH(I1965,"Sunday",1,"Monday",2,"Tuesday",3,"Wednesday",4,"Thursday",5,"Friday",6,"Saturday",7)</f>
        <v>2</v>
      </c>
      <c r="I1965" t="str">
        <f t="shared" si="336"/>
        <v>Monday</v>
      </c>
      <c r="J1965">
        <f t="shared" si="337"/>
        <v>18</v>
      </c>
      <c r="K1965">
        <f t="shared" si="338"/>
        <v>138</v>
      </c>
      <c r="L1965">
        <f t="shared" si="339"/>
        <v>21</v>
      </c>
      <c r="M1965" t="str">
        <f t="shared" si="340"/>
        <v>2015-05</v>
      </c>
    </row>
    <row r="1966" spans="1:13">
      <c r="A1966" s="1" t="str">
        <f t="shared" si="330"/>
        <v>20150519</v>
      </c>
      <c r="B1966" s="4">
        <v>42143</v>
      </c>
      <c r="C1966" s="2">
        <f t="shared" si="331"/>
        <v>5</v>
      </c>
      <c r="D1966" s="2" t="str">
        <f t="shared" si="332"/>
        <v>May</v>
      </c>
      <c r="E1966">
        <f t="shared" si="333"/>
        <v>2</v>
      </c>
      <c r="F1966" t="str">
        <f t="shared" si="334"/>
        <v>Qtr 02</v>
      </c>
      <c r="G1966">
        <f t="shared" si="335"/>
        <v>2015</v>
      </c>
      <c r="H1966" cm="1">
        <f t="array" ref="H1966">_xlfn.SWITCH(I1966,"Sunday",1,"Monday",2,"Tuesday",3,"Wednesday",4,"Thursday",5,"Friday",6,"Saturday",7)</f>
        <v>3</v>
      </c>
      <c r="I1966" t="str">
        <f t="shared" si="336"/>
        <v>Tuesday</v>
      </c>
      <c r="J1966">
        <f t="shared" si="337"/>
        <v>19</v>
      </c>
      <c r="K1966">
        <f t="shared" si="338"/>
        <v>139</v>
      </c>
      <c r="L1966">
        <f t="shared" si="339"/>
        <v>21</v>
      </c>
      <c r="M1966" t="str">
        <f t="shared" si="340"/>
        <v>2015-05</v>
      </c>
    </row>
    <row r="1967" spans="1:13">
      <c r="A1967" s="1" t="str">
        <f t="shared" si="330"/>
        <v>20150520</v>
      </c>
      <c r="B1967" s="4">
        <v>42144</v>
      </c>
      <c r="C1967" s="2">
        <f t="shared" si="331"/>
        <v>5</v>
      </c>
      <c r="D1967" s="2" t="str">
        <f t="shared" si="332"/>
        <v>May</v>
      </c>
      <c r="E1967">
        <f t="shared" si="333"/>
        <v>2</v>
      </c>
      <c r="F1967" t="str">
        <f t="shared" si="334"/>
        <v>Qtr 02</v>
      </c>
      <c r="G1967">
        <f t="shared" si="335"/>
        <v>2015</v>
      </c>
      <c r="H1967" cm="1">
        <f t="array" ref="H1967">_xlfn.SWITCH(I1967,"Sunday",1,"Monday",2,"Tuesday",3,"Wednesday",4,"Thursday",5,"Friday",6,"Saturday",7)</f>
        <v>4</v>
      </c>
      <c r="I1967" t="str">
        <f t="shared" si="336"/>
        <v>Wednesday</v>
      </c>
      <c r="J1967">
        <f t="shared" si="337"/>
        <v>20</v>
      </c>
      <c r="K1967">
        <f t="shared" si="338"/>
        <v>140</v>
      </c>
      <c r="L1967">
        <f t="shared" si="339"/>
        <v>21</v>
      </c>
      <c r="M1967" t="str">
        <f t="shared" si="340"/>
        <v>2015-05</v>
      </c>
    </row>
    <row r="1968" spans="1:13">
      <c r="A1968" s="1" t="str">
        <f t="shared" si="330"/>
        <v>20150521</v>
      </c>
      <c r="B1968" s="4">
        <v>42145</v>
      </c>
      <c r="C1968" s="2">
        <f t="shared" si="331"/>
        <v>5</v>
      </c>
      <c r="D1968" s="2" t="str">
        <f t="shared" si="332"/>
        <v>May</v>
      </c>
      <c r="E1968">
        <f t="shared" si="333"/>
        <v>2</v>
      </c>
      <c r="F1968" t="str">
        <f t="shared" si="334"/>
        <v>Qtr 02</v>
      </c>
      <c r="G1968">
        <f t="shared" si="335"/>
        <v>2015</v>
      </c>
      <c r="H1968" cm="1">
        <f t="array" ref="H1968">_xlfn.SWITCH(I1968,"Sunday",1,"Monday",2,"Tuesday",3,"Wednesday",4,"Thursday",5,"Friday",6,"Saturday",7)</f>
        <v>5</v>
      </c>
      <c r="I1968" t="str">
        <f t="shared" si="336"/>
        <v>Thursday</v>
      </c>
      <c r="J1968">
        <f t="shared" si="337"/>
        <v>21</v>
      </c>
      <c r="K1968">
        <f t="shared" si="338"/>
        <v>141</v>
      </c>
      <c r="L1968">
        <f t="shared" si="339"/>
        <v>21</v>
      </c>
      <c r="M1968" t="str">
        <f t="shared" si="340"/>
        <v>2015-05</v>
      </c>
    </row>
    <row r="1969" spans="1:13">
      <c r="A1969" s="1" t="str">
        <f t="shared" si="330"/>
        <v>20150522</v>
      </c>
      <c r="B1969" s="4">
        <v>42146</v>
      </c>
      <c r="C1969" s="2">
        <f t="shared" si="331"/>
        <v>5</v>
      </c>
      <c r="D1969" s="2" t="str">
        <f t="shared" si="332"/>
        <v>May</v>
      </c>
      <c r="E1969">
        <f t="shared" si="333"/>
        <v>2</v>
      </c>
      <c r="F1969" t="str">
        <f t="shared" si="334"/>
        <v>Qtr 02</v>
      </c>
      <c r="G1969">
        <f t="shared" si="335"/>
        <v>2015</v>
      </c>
      <c r="H1969" cm="1">
        <f t="array" ref="H1969">_xlfn.SWITCH(I1969,"Sunday",1,"Monday",2,"Tuesday",3,"Wednesday",4,"Thursday",5,"Friday",6,"Saturday",7)</f>
        <v>6</v>
      </c>
      <c r="I1969" t="str">
        <f t="shared" si="336"/>
        <v>Friday</v>
      </c>
      <c r="J1969">
        <f t="shared" si="337"/>
        <v>22</v>
      </c>
      <c r="K1969">
        <f t="shared" si="338"/>
        <v>142</v>
      </c>
      <c r="L1969">
        <f t="shared" si="339"/>
        <v>21</v>
      </c>
      <c r="M1969" t="str">
        <f t="shared" si="340"/>
        <v>2015-05</v>
      </c>
    </row>
    <row r="1970" spans="1:13">
      <c r="A1970" s="1" t="str">
        <f t="shared" si="330"/>
        <v>20150523</v>
      </c>
      <c r="B1970" s="4">
        <v>42147</v>
      </c>
      <c r="C1970" s="2">
        <f t="shared" si="331"/>
        <v>5</v>
      </c>
      <c r="D1970" s="2" t="str">
        <f t="shared" si="332"/>
        <v>May</v>
      </c>
      <c r="E1970">
        <f t="shared" si="333"/>
        <v>2</v>
      </c>
      <c r="F1970" t="str">
        <f t="shared" si="334"/>
        <v>Qtr 02</v>
      </c>
      <c r="G1970">
        <f t="shared" si="335"/>
        <v>2015</v>
      </c>
      <c r="H1970" cm="1">
        <f t="array" ref="H1970">_xlfn.SWITCH(I1970,"Sunday",1,"Monday",2,"Tuesday",3,"Wednesday",4,"Thursday",5,"Friday",6,"Saturday",7)</f>
        <v>7</v>
      </c>
      <c r="I1970" t="str">
        <f t="shared" si="336"/>
        <v>Saturday</v>
      </c>
      <c r="J1970">
        <f t="shared" si="337"/>
        <v>23</v>
      </c>
      <c r="K1970">
        <f t="shared" si="338"/>
        <v>143</v>
      </c>
      <c r="L1970">
        <f t="shared" si="339"/>
        <v>21</v>
      </c>
      <c r="M1970" t="str">
        <f t="shared" si="340"/>
        <v>2015-05</v>
      </c>
    </row>
    <row r="1971" spans="1:13">
      <c r="A1971" s="1" t="str">
        <f t="shared" si="330"/>
        <v>20150524</v>
      </c>
      <c r="B1971" s="4">
        <v>42148</v>
      </c>
      <c r="C1971" s="2">
        <f t="shared" si="331"/>
        <v>5</v>
      </c>
      <c r="D1971" s="2" t="str">
        <f t="shared" si="332"/>
        <v>May</v>
      </c>
      <c r="E1971">
        <f t="shared" si="333"/>
        <v>2</v>
      </c>
      <c r="F1971" t="str">
        <f t="shared" si="334"/>
        <v>Qtr 02</v>
      </c>
      <c r="G1971">
        <f t="shared" si="335"/>
        <v>2015</v>
      </c>
      <c r="H1971" cm="1">
        <f t="array" ref="H1971">_xlfn.SWITCH(I1971,"Sunday",1,"Monday",2,"Tuesday",3,"Wednesday",4,"Thursday",5,"Friday",6,"Saturday",7)</f>
        <v>1</v>
      </c>
      <c r="I1971" t="str">
        <f t="shared" si="336"/>
        <v>Sunday</v>
      </c>
      <c r="J1971">
        <f t="shared" si="337"/>
        <v>24</v>
      </c>
      <c r="K1971">
        <f t="shared" si="338"/>
        <v>144</v>
      </c>
      <c r="L1971">
        <f t="shared" si="339"/>
        <v>22</v>
      </c>
      <c r="M1971" t="str">
        <f t="shared" si="340"/>
        <v>2015-05</v>
      </c>
    </row>
    <row r="1972" spans="1:13">
      <c r="A1972" s="1" t="str">
        <f t="shared" si="330"/>
        <v>20150525</v>
      </c>
      <c r="B1972" s="4">
        <v>42149</v>
      </c>
      <c r="C1972" s="2">
        <f t="shared" si="331"/>
        <v>5</v>
      </c>
      <c r="D1972" s="2" t="str">
        <f t="shared" si="332"/>
        <v>May</v>
      </c>
      <c r="E1972">
        <f t="shared" si="333"/>
        <v>2</v>
      </c>
      <c r="F1972" t="str">
        <f t="shared" si="334"/>
        <v>Qtr 02</v>
      </c>
      <c r="G1972">
        <f t="shared" si="335"/>
        <v>2015</v>
      </c>
      <c r="H1972" cm="1">
        <f t="array" ref="H1972">_xlfn.SWITCH(I1972,"Sunday",1,"Monday",2,"Tuesday",3,"Wednesday",4,"Thursday",5,"Friday",6,"Saturday",7)</f>
        <v>2</v>
      </c>
      <c r="I1972" t="str">
        <f t="shared" si="336"/>
        <v>Monday</v>
      </c>
      <c r="J1972">
        <f t="shared" si="337"/>
        <v>25</v>
      </c>
      <c r="K1972">
        <f t="shared" si="338"/>
        <v>145</v>
      </c>
      <c r="L1972">
        <f t="shared" si="339"/>
        <v>22</v>
      </c>
      <c r="M1972" t="str">
        <f t="shared" si="340"/>
        <v>2015-05</v>
      </c>
    </row>
    <row r="1973" spans="1:13">
      <c r="A1973" s="1" t="str">
        <f t="shared" si="330"/>
        <v>20150526</v>
      </c>
      <c r="B1973" s="4">
        <v>42150</v>
      </c>
      <c r="C1973" s="2">
        <f t="shared" si="331"/>
        <v>5</v>
      </c>
      <c r="D1973" s="2" t="str">
        <f t="shared" si="332"/>
        <v>May</v>
      </c>
      <c r="E1973">
        <f t="shared" si="333"/>
        <v>2</v>
      </c>
      <c r="F1973" t="str">
        <f t="shared" si="334"/>
        <v>Qtr 02</v>
      </c>
      <c r="G1973">
        <f t="shared" si="335"/>
        <v>2015</v>
      </c>
      <c r="H1973" cm="1">
        <f t="array" ref="H1973">_xlfn.SWITCH(I1973,"Sunday",1,"Monday",2,"Tuesday",3,"Wednesday",4,"Thursday",5,"Friday",6,"Saturday",7)</f>
        <v>3</v>
      </c>
      <c r="I1973" t="str">
        <f t="shared" si="336"/>
        <v>Tuesday</v>
      </c>
      <c r="J1973">
        <f t="shared" si="337"/>
        <v>26</v>
      </c>
      <c r="K1973">
        <f t="shared" si="338"/>
        <v>146</v>
      </c>
      <c r="L1973">
        <f t="shared" si="339"/>
        <v>22</v>
      </c>
      <c r="M1973" t="str">
        <f t="shared" si="340"/>
        <v>2015-05</v>
      </c>
    </row>
    <row r="1974" spans="1:13">
      <c r="A1974" s="1" t="str">
        <f t="shared" si="330"/>
        <v>20150527</v>
      </c>
      <c r="B1974" s="4">
        <v>42151</v>
      </c>
      <c r="C1974" s="2">
        <f t="shared" si="331"/>
        <v>5</v>
      </c>
      <c r="D1974" s="2" t="str">
        <f t="shared" si="332"/>
        <v>May</v>
      </c>
      <c r="E1974">
        <f t="shared" si="333"/>
        <v>2</v>
      </c>
      <c r="F1974" t="str">
        <f t="shared" si="334"/>
        <v>Qtr 02</v>
      </c>
      <c r="G1974">
        <f t="shared" si="335"/>
        <v>2015</v>
      </c>
      <c r="H1974" cm="1">
        <f t="array" ref="H1974">_xlfn.SWITCH(I1974,"Sunday",1,"Monday",2,"Tuesday",3,"Wednesday",4,"Thursday",5,"Friday",6,"Saturday",7)</f>
        <v>4</v>
      </c>
      <c r="I1974" t="str">
        <f t="shared" si="336"/>
        <v>Wednesday</v>
      </c>
      <c r="J1974">
        <f t="shared" si="337"/>
        <v>27</v>
      </c>
      <c r="K1974">
        <f t="shared" si="338"/>
        <v>147</v>
      </c>
      <c r="L1974">
        <f t="shared" si="339"/>
        <v>22</v>
      </c>
      <c r="M1974" t="str">
        <f t="shared" si="340"/>
        <v>2015-05</v>
      </c>
    </row>
    <row r="1975" spans="1:13">
      <c r="A1975" s="1" t="str">
        <f t="shared" si="330"/>
        <v>20150528</v>
      </c>
      <c r="B1975" s="4">
        <v>42152</v>
      </c>
      <c r="C1975" s="2">
        <f t="shared" si="331"/>
        <v>5</v>
      </c>
      <c r="D1975" s="2" t="str">
        <f t="shared" si="332"/>
        <v>May</v>
      </c>
      <c r="E1975">
        <f t="shared" si="333"/>
        <v>2</v>
      </c>
      <c r="F1975" t="str">
        <f t="shared" si="334"/>
        <v>Qtr 02</v>
      </c>
      <c r="G1975">
        <f t="shared" si="335"/>
        <v>2015</v>
      </c>
      <c r="H1975" cm="1">
        <f t="array" ref="H1975">_xlfn.SWITCH(I1975,"Sunday",1,"Monday",2,"Tuesday",3,"Wednesday",4,"Thursday",5,"Friday",6,"Saturday",7)</f>
        <v>5</v>
      </c>
      <c r="I1975" t="str">
        <f t="shared" si="336"/>
        <v>Thursday</v>
      </c>
      <c r="J1975">
        <f t="shared" si="337"/>
        <v>28</v>
      </c>
      <c r="K1975">
        <f t="shared" si="338"/>
        <v>148</v>
      </c>
      <c r="L1975">
        <f t="shared" si="339"/>
        <v>22</v>
      </c>
      <c r="M1975" t="str">
        <f t="shared" si="340"/>
        <v>2015-05</v>
      </c>
    </row>
    <row r="1976" spans="1:13">
      <c r="A1976" s="1" t="str">
        <f t="shared" si="330"/>
        <v>20150529</v>
      </c>
      <c r="B1976" s="4">
        <v>42153</v>
      </c>
      <c r="C1976" s="2">
        <f t="shared" si="331"/>
        <v>5</v>
      </c>
      <c r="D1976" s="2" t="str">
        <f t="shared" si="332"/>
        <v>May</v>
      </c>
      <c r="E1976">
        <f t="shared" si="333"/>
        <v>2</v>
      </c>
      <c r="F1976" t="str">
        <f t="shared" si="334"/>
        <v>Qtr 02</v>
      </c>
      <c r="G1976">
        <f t="shared" si="335"/>
        <v>2015</v>
      </c>
      <c r="H1976" cm="1">
        <f t="array" ref="H1976">_xlfn.SWITCH(I1976,"Sunday",1,"Monday",2,"Tuesday",3,"Wednesday",4,"Thursday",5,"Friday",6,"Saturday",7)</f>
        <v>6</v>
      </c>
      <c r="I1976" t="str">
        <f t="shared" si="336"/>
        <v>Friday</v>
      </c>
      <c r="J1976">
        <f t="shared" si="337"/>
        <v>29</v>
      </c>
      <c r="K1976">
        <f t="shared" si="338"/>
        <v>149</v>
      </c>
      <c r="L1976">
        <f t="shared" si="339"/>
        <v>22</v>
      </c>
      <c r="M1976" t="str">
        <f t="shared" si="340"/>
        <v>2015-05</v>
      </c>
    </row>
    <row r="1977" spans="1:13">
      <c r="A1977" s="1" t="str">
        <f t="shared" si="330"/>
        <v>20150530</v>
      </c>
      <c r="B1977" s="4">
        <v>42154</v>
      </c>
      <c r="C1977" s="2">
        <f t="shared" si="331"/>
        <v>5</v>
      </c>
      <c r="D1977" s="2" t="str">
        <f t="shared" si="332"/>
        <v>May</v>
      </c>
      <c r="E1977">
        <f t="shared" si="333"/>
        <v>2</v>
      </c>
      <c r="F1977" t="str">
        <f t="shared" si="334"/>
        <v>Qtr 02</v>
      </c>
      <c r="G1977">
        <f t="shared" si="335"/>
        <v>2015</v>
      </c>
      <c r="H1977" cm="1">
        <f t="array" ref="H1977">_xlfn.SWITCH(I1977,"Sunday",1,"Monday",2,"Tuesday",3,"Wednesday",4,"Thursday",5,"Friday",6,"Saturday",7)</f>
        <v>7</v>
      </c>
      <c r="I1977" t="str">
        <f t="shared" si="336"/>
        <v>Saturday</v>
      </c>
      <c r="J1977">
        <f t="shared" si="337"/>
        <v>30</v>
      </c>
      <c r="K1977">
        <f t="shared" si="338"/>
        <v>150</v>
      </c>
      <c r="L1977">
        <f t="shared" si="339"/>
        <v>22</v>
      </c>
      <c r="M1977" t="str">
        <f t="shared" si="340"/>
        <v>2015-05</v>
      </c>
    </row>
    <row r="1978" spans="1:13">
      <c r="A1978" s="1" t="str">
        <f t="shared" si="330"/>
        <v>20150531</v>
      </c>
      <c r="B1978" s="4">
        <v>42155</v>
      </c>
      <c r="C1978" s="2">
        <f t="shared" si="331"/>
        <v>5</v>
      </c>
      <c r="D1978" s="2" t="str">
        <f t="shared" si="332"/>
        <v>May</v>
      </c>
      <c r="E1978">
        <f t="shared" si="333"/>
        <v>2</v>
      </c>
      <c r="F1978" t="str">
        <f t="shared" si="334"/>
        <v>Qtr 02</v>
      </c>
      <c r="G1978">
        <f t="shared" si="335"/>
        <v>2015</v>
      </c>
      <c r="H1978" cm="1">
        <f t="array" ref="H1978">_xlfn.SWITCH(I1978,"Sunday",1,"Monday",2,"Tuesday",3,"Wednesday",4,"Thursday",5,"Friday",6,"Saturday",7)</f>
        <v>1</v>
      </c>
      <c r="I1978" t="str">
        <f t="shared" si="336"/>
        <v>Sunday</v>
      </c>
      <c r="J1978">
        <f t="shared" si="337"/>
        <v>31</v>
      </c>
      <c r="K1978">
        <f t="shared" si="338"/>
        <v>151</v>
      </c>
      <c r="L1978">
        <f t="shared" si="339"/>
        <v>23</v>
      </c>
      <c r="M1978" t="str">
        <f t="shared" si="340"/>
        <v>2015-05</v>
      </c>
    </row>
    <row r="1979" spans="1:13">
      <c r="A1979" s="1" t="str">
        <f t="shared" si="330"/>
        <v>20150601</v>
      </c>
      <c r="B1979" s="4">
        <v>42156</v>
      </c>
      <c r="C1979" s="2">
        <f t="shared" si="331"/>
        <v>6</v>
      </c>
      <c r="D1979" s="2" t="str">
        <f t="shared" si="332"/>
        <v>June</v>
      </c>
      <c r="E1979">
        <f t="shared" si="333"/>
        <v>2</v>
      </c>
      <c r="F1979" t="str">
        <f t="shared" si="334"/>
        <v>Qtr 02</v>
      </c>
      <c r="G1979">
        <f t="shared" si="335"/>
        <v>2015</v>
      </c>
      <c r="H1979" cm="1">
        <f t="array" ref="H1979">_xlfn.SWITCH(I1979,"Sunday",1,"Monday",2,"Tuesday",3,"Wednesday",4,"Thursday",5,"Friday",6,"Saturday",7)</f>
        <v>2</v>
      </c>
      <c r="I1979" t="str">
        <f t="shared" si="336"/>
        <v>Monday</v>
      </c>
      <c r="J1979">
        <f t="shared" si="337"/>
        <v>1</v>
      </c>
      <c r="K1979">
        <f t="shared" si="338"/>
        <v>152</v>
      </c>
      <c r="L1979">
        <f t="shared" si="339"/>
        <v>23</v>
      </c>
      <c r="M1979" t="str">
        <f t="shared" si="340"/>
        <v>2015-06</v>
      </c>
    </row>
    <row r="1980" spans="1:13">
      <c r="A1980" s="1" t="str">
        <f t="shared" si="330"/>
        <v>20150602</v>
      </c>
      <c r="B1980" s="4">
        <v>42157</v>
      </c>
      <c r="C1980" s="2">
        <f t="shared" si="331"/>
        <v>6</v>
      </c>
      <c r="D1980" s="2" t="str">
        <f t="shared" si="332"/>
        <v>June</v>
      </c>
      <c r="E1980">
        <f t="shared" si="333"/>
        <v>2</v>
      </c>
      <c r="F1980" t="str">
        <f t="shared" si="334"/>
        <v>Qtr 02</v>
      </c>
      <c r="G1980">
        <f t="shared" si="335"/>
        <v>2015</v>
      </c>
      <c r="H1980" cm="1">
        <f t="array" ref="H1980">_xlfn.SWITCH(I1980,"Sunday",1,"Monday",2,"Tuesday",3,"Wednesday",4,"Thursday",5,"Friday",6,"Saturday",7)</f>
        <v>3</v>
      </c>
      <c r="I1980" t="str">
        <f t="shared" si="336"/>
        <v>Tuesday</v>
      </c>
      <c r="J1980">
        <f t="shared" si="337"/>
        <v>2</v>
      </c>
      <c r="K1980">
        <f t="shared" si="338"/>
        <v>153</v>
      </c>
      <c r="L1980">
        <f t="shared" si="339"/>
        <v>23</v>
      </c>
      <c r="M1980" t="str">
        <f t="shared" si="340"/>
        <v>2015-06</v>
      </c>
    </row>
    <row r="1981" spans="1:13">
      <c r="A1981" s="1" t="str">
        <f t="shared" si="330"/>
        <v>20150603</v>
      </c>
      <c r="B1981" s="4">
        <v>42158</v>
      </c>
      <c r="C1981" s="2">
        <f t="shared" si="331"/>
        <v>6</v>
      </c>
      <c r="D1981" s="2" t="str">
        <f t="shared" si="332"/>
        <v>June</v>
      </c>
      <c r="E1981">
        <f t="shared" si="333"/>
        <v>2</v>
      </c>
      <c r="F1981" t="str">
        <f t="shared" si="334"/>
        <v>Qtr 02</v>
      </c>
      <c r="G1981">
        <f t="shared" si="335"/>
        <v>2015</v>
      </c>
      <c r="H1981" cm="1">
        <f t="array" ref="H1981">_xlfn.SWITCH(I1981,"Sunday",1,"Monday",2,"Tuesday",3,"Wednesday",4,"Thursday",5,"Friday",6,"Saturday",7)</f>
        <v>4</v>
      </c>
      <c r="I1981" t="str">
        <f t="shared" si="336"/>
        <v>Wednesday</v>
      </c>
      <c r="J1981">
        <f t="shared" si="337"/>
        <v>3</v>
      </c>
      <c r="K1981">
        <f t="shared" si="338"/>
        <v>154</v>
      </c>
      <c r="L1981">
        <f t="shared" si="339"/>
        <v>23</v>
      </c>
      <c r="M1981" t="str">
        <f t="shared" si="340"/>
        <v>2015-06</v>
      </c>
    </row>
    <row r="1982" spans="1:13">
      <c r="A1982" s="1" t="str">
        <f t="shared" si="330"/>
        <v>20150604</v>
      </c>
      <c r="B1982" s="4">
        <v>42159</v>
      </c>
      <c r="C1982" s="2">
        <f t="shared" si="331"/>
        <v>6</v>
      </c>
      <c r="D1982" s="2" t="str">
        <f t="shared" si="332"/>
        <v>June</v>
      </c>
      <c r="E1982">
        <f t="shared" si="333"/>
        <v>2</v>
      </c>
      <c r="F1982" t="str">
        <f t="shared" si="334"/>
        <v>Qtr 02</v>
      </c>
      <c r="G1982">
        <f t="shared" si="335"/>
        <v>2015</v>
      </c>
      <c r="H1982" cm="1">
        <f t="array" ref="H1982">_xlfn.SWITCH(I1982,"Sunday",1,"Monday",2,"Tuesday",3,"Wednesday",4,"Thursday",5,"Friday",6,"Saturday",7)</f>
        <v>5</v>
      </c>
      <c r="I1982" t="str">
        <f t="shared" si="336"/>
        <v>Thursday</v>
      </c>
      <c r="J1982">
        <f t="shared" si="337"/>
        <v>4</v>
      </c>
      <c r="K1982">
        <f t="shared" si="338"/>
        <v>155</v>
      </c>
      <c r="L1982">
        <f t="shared" si="339"/>
        <v>23</v>
      </c>
      <c r="M1982" t="str">
        <f t="shared" si="340"/>
        <v>2015-06</v>
      </c>
    </row>
    <row r="1983" spans="1:13">
      <c r="A1983" s="1" t="str">
        <f t="shared" si="330"/>
        <v>20150605</v>
      </c>
      <c r="B1983" s="4">
        <v>42160</v>
      </c>
      <c r="C1983" s="2">
        <f t="shared" si="331"/>
        <v>6</v>
      </c>
      <c r="D1983" s="2" t="str">
        <f t="shared" si="332"/>
        <v>June</v>
      </c>
      <c r="E1983">
        <f t="shared" si="333"/>
        <v>2</v>
      </c>
      <c r="F1983" t="str">
        <f t="shared" si="334"/>
        <v>Qtr 02</v>
      </c>
      <c r="G1983">
        <f t="shared" si="335"/>
        <v>2015</v>
      </c>
      <c r="H1983" cm="1">
        <f t="array" ref="H1983">_xlfn.SWITCH(I1983,"Sunday",1,"Monday",2,"Tuesday",3,"Wednesday",4,"Thursday",5,"Friday",6,"Saturday",7)</f>
        <v>6</v>
      </c>
      <c r="I1983" t="str">
        <f t="shared" si="336"/>
        <v>Friday</v>
      </c>
      <c r="J1983">
        <f t="shared" si="337"/>
        <v>5</v>
      </c>
      <c r="K1983">
        <f t="shared" si="338"/>
        <v>156</v>
      </c>
      <c r="L1983">
        <f t="shared" si="339"/>
        <v>23</v>
      </c>
      <c r="M1983" t="str">
        <f t="shared" si="340"/>
        <v>2015-06</v>
      </c>
    </row>
    <row r="1984" spans="1:13">
      <c r="A1984" s="1" t="str">
        <f t="shared" si="330"/>
        <v>20150606</v>
      </c>
      <c r="B1984" s="4">
        <v>42161</v>
      </c>
      <c r="C1984" s="2">
        <f t="shared" si="331"/>
        <v>6</v>
      </c>
      <c r="D1984" s="2" t="str">
        <f t="shared" si="332"/>
        <v>June</v>
      </c>
      <c r="E1984">
        <f t="shared" si="333"/>
        <v>2</v>
      </c>
      <c r="F1984" t="str">
        <f t="shared" si="334"/>
        <v>Qtr 02</v>
      </c>
      <c r="G1984">
        <f t="shared" si="335"/>
        <v>2015</v>
      </c>
      <c r="H1984" cm="1">
        <f t="array" ref="H1984">_xlfn.SWITCH(I1984,"Sunday",1,"Monday",2,"Tuesday",3,"Wednesday",4,"Thursday",5,"Friday",6,"Saturday",7)</f>
        <v>7</v>
      </c>
      <c r="I1984" t="str">
        <f t="shared" si="336"/>
        <v>Saturday</v>
      </c>
      <c r="J1984">
        <f t="shared" si="337"/>
        <v>6</v>
      </c>
      <c r="K1984">
        <f t="shared" si="338"/>
        <v>157</v>
      </c>
      <c r="L1984">
        <f t="shared" si="339"/>
        <v>23</v>
      </c>
      <c r="M1984" t="str">
        <f t="shared" si="340"/>
        <v>2015-06</v>
      </c>
    </row>
    <row r="1985" spans="1:13">
      <c r="A1985" s="1" t="str">
        <f t="shared" si="330"/>
        <v>20150607</v>
      </c>
      <c r="B1985" s="4">
        <v>42162</v>
      </c>
      <c r="C1985" s="2">
        <f t="shared" si="331"/>
        <v>6</v>
      </c>
      <c r="D1985" s="2" t="str">
        <f t="shared" si="332"/>
        <v>June</v>
      </c>
      <c r="E1985">
        <f t="shared" si="333"/>
        <v>2</v>
      </c>
      <c r="F1985" t="str">
        <f t="shared" si="334"/>
        <v>Qtr 02</v>
      </c>
      <c r="G1985">
        <f t="shared" si="335"/>
        <v>2015</v>
      </c>
      <c r="H1985" cm="1">
        <f t="array" ref="H1985">_xlfn.SWITCH(I1985,"Sunday",1,"Monday",2,"Tuesday",3,"Wednesday",4,"Thursday",5,"Friday",6,"Saturday",7)</f>
        <v>1</v>
      </c>
      <c r="I1985" t="str">
        <f t="shared" si="336"/>
        <v>Sunday</v>
      </c>
      <c r="J1985">
        <f t="shared" si="337"/>
        <v>7</v>
      </c>
      <c r="K1985">
        <f t="shared" si="338"/>
        <v>158</v>
      </c>
      <c r="L1985">
        <f t="shared" si="339"/>
        <v>24</v>
      </c>
      <c r="M1985" t="str">
        <f t="shared" si="340"/>
        <v>2015-06</v>
      </c>
    </row>
    <row r="1986" spans="1:13">
      <c r="A1986" s="1" t="str">
        <f t="shared" si="330"/>
        <v>20150608</v>
      </c>
      <c r="B1986" s="4">
        <v>42163</v>
      </c>
      <c r="C1986" s="2">
        <f t="shared" si="331"/>
        <v>6</v>
      </c>
      <c r="D1986" s="2" t="str">
        <f t="shared" si="332"/>
        <v>June</v>
      </c>
      <c r="E1986">
        <f t="shared" si="333"/>
        <v>2</v>
      </c>
      <c r="F1986" t="str">
        <f t="shared" si="334"/>
        <v>Qtr 02</v>
      </c>
      <c r="G1986">
        <f t="shared" si="335"/>
        <v>2015</v>
      </c>
      <c r="H1986" cm="1">
        <f t="array" ref="H1986">_xlfn.SWITCH(I1986,"Sunday",1,"Monday",2,"Tuesday",3,"Wednesday",4,"Thursday",5,"Friday",6,"Saturday",7)</f>
        <v>2</v>
      </c>
      <c r="I1986" t="str">
        <f t="shared" si="336"/>
        <v>Monday</v>
      </c>
      <c r="J1986">
        <f t="shared" si="337"/>
        <v>8</v>
      </c>
      <c r="K1986">
        <f t="shared" si="338"/>
        <v>159</v>
      </c>
      <c r="L1986">
        <f t="shared" si="339"/>
        <v>24</v>
      </c>
      <c r="M1986" t="str">
        <f t="shared" si="340"/>
        <v>2015-06</v>
      </c>
    </row>
    <row r="1987" spans="1:13">
      <c r="A1987" s="1" t="str">
        <f t="shared" ref="A1987:A2031" si="341">YEAR(B1987) &amp; REPT("0",2 - LEN(C1987)) &amp; C1987 &amp; REPT("0",2 - LEN(J1987)) &amp; J1987</f>
        <v>20150609</v>
      </c>
      <c r="B1987" s="4">
        <v>42164</v>
      </c>
      <c r="C1987" s="2">
        <f t="shared" ref="C1987:C2031" si="342">MONTH(B1987)</f>
        <v>6</v>
      </c>
      <c r="D1987" s="2" t="str">
        <f t="shared" ref="D1987:D2031" si="343">TEXT(B1987,"mmmm")</f>
        <v>June</v>
      </c>
      <c r="E1987">
        <f t="shared" ref="E1987:E2031" si="344">IF( OR(C1987 = 1, C1987=2, C1987 = 3),1, IF(OR(C1987 = 4, C1987=5, C1987 = 6),2,IF(OR(C1987 = 7, C1987=8, C1987 = 9),3,4)))</f>
        <v>2</v>
      </c>
      <c r="F1987" t="str">
        <f t="shared" ref="F1987:F2031" si="345">"Qtr " &amp; REPT("0",2 - LEN(E1987)) &amp; E1987</f>
        <v>Qtr 02</v>
      </c>
      <c r="G1987">
        <f t="shared" ref="G1987:G2031" si="346">YEAR(B1987)</f>
        <v>2015</v>
      </c>
      <c r="H1987" cm="1">
        <f t="array" ref="H1987">_xlfn.SWITCH(I1987,"Sunday",1,"Monday",2,"Tuesday",3,"Wednesday",4,"Thursday",5,"Friday",6,"Saturday",7)</f>
        <v>3</v>
      </c>
      <c r="I1987" t="str">
        <f t="shared" ref="I1987:I2031" si="347">TEXT(B1987,"dddd")</f>
        <v>Tuesday</v>
      </c>
      <c r="J1987">
        <f t="shared" ref="J1987:J2031" si="348">DAY(B1987)</f>
        <v>9</v>
      </c>
      <c r="K1987">
        <f t="shared" ref="K1987:K2031" si="349">B1987 - DATE(YEAR(B1987),1,0)</f>
        <v>160</v>
      </c>
      <c r="L1987">
        <f t="shared" ref="L1987:L2031" si="350">WEEKNUM(B1987)</f>
        <v>24</v>
      </c>
      <c r="M1987" t="str">
        <f t="shared" si="340"/>
        <v>2015-06</v>
      </c>
    </row>
    <row r="1988" spans="1:13">
      <c r="A1988" s="1" t="str">
        <f t="shared" si="341"/>
        <v>20150610</v>
      </c>
      <c r="B1988" s="4">
        <v>42165</v>
      </c>
      <c r="C1988" s="2">
        <f t="shared" si="342"/>
        <v>6</v>
      </c>
      <c r="D1988" s="2" t="str">
        <f t="shared" si="343"/>
        <v>June</v>
      </c>
      <c r="E1988">
        <f t="shared" si="344"/>
        <v>2</v>
      </c>
      <c r="F1988" t="str">
        <f t="shared" si="345"/>
        <v>Qtr 02</v>
      </c>
      <c r="G1988">
        <f t="shared" si="346"/>
        <v>2015</v>
      </c>
      <c r="H1988" cm="1">
        <f t="array" ref="H1988">_xlfn.SWITCH(I1988,"Sunday",1,"Monday",2,"Tuesday",3,"Wednesday",4,"Thursday",5,"Friday",6,"Saturday",7)</f>
        <v>4</v>
      </c>
      <c r="I1988" t="str">
        <f t="shared" si="347"/>
        <v>Wednesday</v>
      </c>
      <c r="J1988">
        <f t="shared" si="348"/>
        <v>10</v>
      </c>
      <c r="K1988">
        <f t="shared" si="349"/>
        <v>161</v>
      </c>
      <c r="L1988">
        <f t="shared" si="350"/>
        <v>24</v>
      </c>
      <c r="M1988" t="str">
        <f t="shared" ref="M1988:M2031" si="351">YEAR(B1988) &amp; "-" &amp; REPT("0",2 - LEN(C1988)) &amp; C1988</f>
        <v>2015-06</v>
      </c>
    </row>
    <row r="1989" spans="1:13">
      <c r="A1989" s="1" t="str">
        <f t="shared" si="341"/>
        <v>20150611</v>
      </c>
      <c r="B1989" s="4">
        <v>42166</v>
      </c>
      <c r="C1989" s="2">
        <f t="shared" si="342"/>
        <v>6</v>
      </c>
      <c r="D1989" s="2" t="str">
        <f t="shared" si="343"/>
        <v>June</v>
      </c>
      <c r="E1989">
        <f t="shared" si="344"/>
        <v>2</v>
      </c>
      <c r="F1989" t="str">
        <f t="shared" si="345"/>
        <v>Qtr 02</v>
      </c>
      <c r="G1989">
        <f t="shared" si="346"/>
        <v>2015</v>
      </c>
      <c r="H1989" cm="1">
        <f t="array" ref="H1989">_xlfn.SWITCH(I1989,"Sunday",1,"Monday",2,"Tuesday",3,"Wednesday",4,"Thursday",5,"Friday",6,"Saturday",7)</f>
        <v>5</v>
      </c>
      <c r="I1989" t="str">
        <f t="shared" si="347"/>
        <v>Thursday</v>
      </c>
      <c r="J1989">
        <f t="shared" si="348"/>
        <v>11</v>
      </c>
      <c r="K1989">
        <f t="shared" si="349"/>
        <v>162</v>
      </c>
      <c r="L1989">
        <f t="shared" si="350"/>
        <v>24</v>
      </c>
      <c r="M1989" t="str">
        <f t="shared" si="351"/>
        <v>2015-06</v>
      </c>
    </row>
    <row r="1990" spans="1:13">
      <c r="A1990" s="1" t="str">
        <f t="shared" si="341"/>
        <v>20150612</v>
      </c>
      <c r="B1990" s="4">
        <v>42167</v>
      </c>
      <c r="C1990" s="2">
        <f t="shared" si="342"/>
        <v>6</v>
      </c>
      <c r="D1990" s="2" t="str">
        <f t="shared" si="343"/>
        <v>June</v>
      </c>
      <c r="E1990">
        <f t="shared" si="344"/>
        <v>2</v>
      </c>
      <c r="F1990" t="str">
        <f t="shared" si="345"/>
        <v>Qtr 02</v>
      </c>
      <c r="G1990">
        <f t="shared" si="346"/>
        <v>2015</v>
      </c>
      <c r="H1990" cm="1">
        <f t="array" ref="H1990">_xlfn.SWITCH(I1990,"Sunday",1,"Monday",2,"Tuesday",3,"Wednesday",4,"Thursday",5,"Friday",6,"Saturday",7)</f>
        <v>6</v>
      </c>
      <c r="I1990" t="str">
        <f t="shared" si="347"/>
        <v>Friday</v>
      </c>
      <c r="J1990">
        <f t="shared" si="348"/>
        <v>12</v>
      </c>
      <c r="K1990">
        <f t="shared" si="349"/>
        <v>163</v>
      </c>
      <c r="L1990">
        <f t="shared" si="350"/>
        <v>24</v>
      </c>
      <c r="M1990" t="str">
        <f t="shared" si="351"/>
        <v>2015-06</v>
      </c>
    </row>
    <row r="1991" spans="1:13">
      <c r="A1991" s="1" t="str">
        <f t="shared" si="341"/>
        <v>20150613</v>
      </c>
      <c r="B1991" s="4">
        <v>42168</v>
      </c>
      <c r="C1991" s="2">
        <f t="shared" si="342"/>
        <v>6</v>
      </c>
      <c r="D1991" s="2" t="str">
        <f t="shared" si="343"/>
        <v>June</v>
      </c>
      <c r="E1991">
        <f t="shared" si="344"/>
        <v>2</v>
      </c>
      <c r="F1991" t="str">
        <f t="shared" si="345"/>
        <v>Qtr 02</v>
      </c>
      <c r="G1991">
        <f t="shared" si="346"/>
        <v>2015</v>
      </c>
      <c r="H1991" cm="1">
        <f t="array" ref="H1991">_xlfn.SWITCH(I1991,"Sunday",1,"Monday",2,"Tuesday",3,"Wednesday",4,"Thursday",5,"Friday",6,"Saturday",7)</f>
        <v>7</v>
      </c>
      <c r="I1991" t="str">
        <f t="shared" si="347"/>
        <v>Saturday</v>
      </c>
      <c r="J1991">
        <f t="shared" si="348"/>
        <v>13</v>
      </c>
      <c r="K1991">
        <f t="shared" si="349"/>
        <v>164</v>
      </c>
      <c r="L1991">
        <f t="shared" si="350"/>
        <v>24</v>
      </c>
      <c r="M1991" t="str">
        <f t="shared" si="351"/>
        <v>2015-06</v>
      </c>
    </row>
    <row r="1992" spans="1:13">
      <c r="A1992" s="1" t="str">
        <f t="shared" si="341"/>
        <v>20150614</v>
      </c>
      <c r="B1992" s="4">
        <v>42169</v>
      </c>
      <c r="C1992" s="2">
        <f t="shared" si="342"/>
        <v>6</v>
      </c>
      <c r="D1992" s="2" t="str">
        <f t="shared" si="343"/>
        <v>June</v>
      </c>
      <c r="E1992">
        <f t="shared" si="344"/>
        <v>2</v>
      </c>
      <c r="F1992" t="str">
        <f t="shared" si="345"/>
        <v>Qtr 02</v>
      </c>
      <c r="G1992">
        <f t="shared" si="346"/>
        <v>2015</v>
      </c>
      <c r="H1992" cm="1">
        <f t="array" ref="H1992">_xlfn.SWITCH(I1992,"Sunday",1,"Monday",2,"Tuesday",3,"Wednesday",4,"Thursday",5,"Friday",6,"Saturday",7)</f>
        <v>1</v>
      </c>
      <c r="I1992" t="str">
        <f t="shared" si="347"/>
        <v>Sunday</v>
      </c>
      <c r="J1992">
        <f t="shared" si="348"/>
        <v>14</v>
      </c>
      <c r="K1992">
        <f t="shared" si="349"/>
        <v>165</v>
      </c>
      <c r="L1992">
        <f t="shared" si="350"/>
        <v>25</v>
      </c>
      <c r="M1992" t="str">
        <f t="shared" si="351"/>
        <v>2015-06</v>
      </c>
    </row>
    <row r="1993" spans="1:13">
      <c r="A1993" s="1" t="str">
        <f t="shared" si="341"/>
        <v>20150615</v>
      </c>
      <c r="B1993" s="4">
        <v>42170</v>
      </c>
      <c r="C1993" s="2">
        <f t="shared" si="342"/>
        <v>6</v>
      </c>
      <c r="D1993" s="2" t="str">
        <f t="shared" si="343"/>
        <v>June</v>
      </c>
      <c r="E1993">
        <f t="shared" si="344"/>
        <v>2</v>
      </c>
      <c r="F1993" t="str">
        <f t="shared" si="345"/>
        <v>Qtr 02</v>
      </c>
      <c r="G1993">
        <f t="shared" si="346"/>
        <v>2015</v>
      </c>
      <c r="H1993" cm="1">
        <f t="array" ref="H1993">_xlfn.SWITCH(I1993,"Sunday",1,"Monday",2,"Tuesday",3,"Wednesday",4,"Thursday",5,"Friday",6,"Saturday",7)</f>
        <v>2</v>
      </c>
      <c r="I1993" t="str">
        <f t="shared" si="347"/>
        <v>Monday</v>
      </c>
      <c r="J1993">
        <f t="shared" si="348"/>
        <v>15</v>
      </c>
      <c r="K1993">
        <f t="shared" si="349"/>
        <v>166</v>
      </c>
      <c r="L1993">
        <f t="shared" si="350"/>
        <v>25</v>
      </c>
      <c r="M1993" t="str">
        <f t="shared" si="351"/>
        <v>2015-06</v>
      </c>
    </row>
    <row r="1994" spans="1:13">
      <c r="A1994" s="1" t="str">
        <f t="shared" si="341"/>
        <v>20150616</v>
      </c>
      <c r="B1994" s="4">
        <v>42171</v>
      </c>
      <c r="C1994" s="2">
        <f t="shared" si="342"/>
        <v>6</v>
      </c>
      <c r="D1994" s="2" t="str">
        <f t="shared" si="343"/>
        <v>June</v>
      </c>
      <c r="E1994">
        <f t="shared" si="344"/>
        <v>2</v>
      </c>
      <c r="F1994" t="str">
        <f t="shared" si="345"/>
        <v>Qtr 02</v>
      </c>
      <c r="G1994">
        <f t="shared" si="346"/>
        <v>2015</v>
      </c>
      <c r="H1994" cm="1">
        <f t="array" ref="H1994">_xlfn.SWITCH(I1994,"Sunday",1,"Monday",2,"Tuesday",3,"Wednesday",4,"Thursday",5,"Friday",6,"Saturday",7)</f>
        <v>3</v>
      </c>
      <c r="I1994" t="str">
        <f t="shared" si="347"/>
        <v>Tuesday</v>
      </c>
      <c r="J1994">
        <f t="shared" si="348"/>
        <v>16</v>
      </c>
      <c r="K1994">
        <f t="shared" si="349"/>
        <v>167</v>
      </c>
      <c r="L1994">
        <f t="shared" si="350"/>
        <v>25</v>
      </c>
      <c r="M1994" t="str">
        <f t="shared" si="351"/>
        <v>2015-06</v>
      </c>
    </row>
    <row r="1995" spans="1:13">
      <c r="A1995" s="1" t="str">
        <f t="shared" si="341"/>
        <v>20150617</v>
      </c>
      <c r="B1995" s="4">
        <v>42172</v>
      </c>
      <c r="C1995" s="2">
        <f t="shared" si="342"/>
        <v>6</v>
      </c>
      <c r="D1995" s="2" t="str">
        <f t="shared" si="343"/>
        <v>June</v>
      </c>
      <c r="E1995">
        <f t="shared" si="344"/>
        <v>2</v>
      </c>
      <c r="F1995" t="str">
        <f t="shared" si="345"/>
        <v>Qtr 02</v>
      </c>
      <c r="G1995">
        <f t="shared" si="346"/>
        <v>2015</v>
      </c>
      <c r="H1995" cm="1">
        <f t="array" ref="H1995">_xlfn.SWITCH(I1995,"Sunday",1,"Monday",2,"Tuesday",3,"Wednesday",4,"Thursday",5,"Friday",6,"Saturday",7)</f>
        <v>4</v>
      </c>
      <c r="I1995" t="str">
        <f t="shared" si="347"/>
        <v>Wednesday</v>
      </c>
      <c r="J1995">
        <f t="shared" si="348"/>
        <v>17</v>
      </c>
      <c r="K1995">
        <f t="shared" si="349"/>
        <v>168</v>
      </c>
      <c r="L1995">
        <f t="shared" si="350"/>
        <v>25</v>
      </c>
      <c r="M1995" t="str">
        <f t="shared" si="351"/>
        <v>2015-06</v>
      </c>
    </row>
    <row r="1996" spans="1:13">
      <c r="A1996" s="1" t="str">
        <f t="shared" si="341"/>
        <v>20150618</v>
      </c>
      <c r="B1996" s="4">
        <v>42173</v>
      </c>
      <c r="C1996" s="2">
        <f t="shared" si="342"/>
        <v>6</v>
      </c>
      <c r="D1996" s="2" t="str">
        <f t="shared" si="343"/>
        <v>June</v>
      </c>
      <c r="E1996">
        <f t="shared" si="344"/>
        <v>2</v>
      </c>
      <c r="F1996" t="str">
        <f t="shared" si="345"/>
        <v>Qtr 02</v>
      </c>
      <c r="G1996">
        <f t="shared" si="346"/>
        <v>2015</v>
      </c>
      <c r="H1996" cm="1">
        <f t="array" ref="H1996">_xlfn.SWITCH(I1996,"Sunday",1,"Monday",2,"Tuesday",3,"Wednesday",4,"Thursday",5,"Friday",6,"Saturday",7)</f>
        <v>5</v>
      </c>
      <c r="I1996" t="str">
        <f t="shared" si="347"/>
        <v>Thursday</v>
      </c>
      <c r="J1996">
        <f t="shared" si="348"/>
        <v>18</v>
      </c>
      <c r="K1996">
        <f t="shared" si="349"/>
        <v>169</v>
      </c>
      <c r="L1996">
        <f t="shared" si="350"/>
        <v>25</v>
      </c>
      <c r="M1996" t="str">
        <f t="shared" si="351"/>
        <v>2015-06</v>
      </c>
    </row>
    <row r="1997" spans="1:13">
      <c r="A1997" s="1" t="str">
        <f t="shared" si="341"/>
        <v>20150619</v>
      </c>
      <c r="B1997" s="4">
        <v>42174</v>
      </c>
      <c r="C1997" s="2">
        <f t="shared" si="342"/>
        <v>6</v>
      </c>
      <c r="D1997" s="2" t="str">
        <f t="shared" si="343"/>
        <v>June</v>
      </c>
      <c r="E1997">
        <f t="shared" si="344"/>
        <v>2</v>
      </c>
      <c r="F1997" t="str">
        <f t="shared" si="345"/>
        <v>Qtr 02</v>
      </c>
      <c r="G1997">
        <f t="shared" si="346"/>
        <v>2015</v>
      </c>
      <c r="H1997" cm="1">
        <f t="array" ref="H1997">_xlfn.SWITCH(I1997,"Sunday",1,"Monday",2,"Tuesday",3,"Wednesday",4,"Thursday",5,"Friday",6,"Saturday",7)</f>
        <v>6</v>
      </c>
      <c r="I1997" t="str">
        <f t="shared" si="347"/>
        <v>Friday</v>
      </c>
      <c r="J1997">
        <f t="shared" si="348"/>
        <v>19</v>
      </c>
      <c r="K1997">
        <f t="shared" si="349"/>
        <v>170</v>
      </c>
      <c r="L1997">
        <f t="shared" si="350"/>
        <v>25</v>
      </c>
      <c r="M1997" t="str">
        <f t="shared" si="351"/>
        <v>2015-06</v>
      </c>
    </row>
    <row r="1998" spans="1:13">
      <c r="A1998" s="1" t="str">
        <f t="shared" si="341"/>
        <v>20150620</v>
      </c>
      <c r="B1998" s="4">
        <v>42175</v>
      </c>
      <c r="C1998" s="2">
        <f t="shared" si="342"/>
        <v>6</v>
      </c>
      <c r="D1998" s="2" t="str">
        <f t="shared" si="343"/>
        <v>June</v>
      </c>
      <c r="E1998">
        <f t="shared" si="344"/>
        <v>2</v>
      </c>
      <c r="F1998" t="str">
        <f t="shared" si="345"/>
        <v>Qtr 02</v>
      </c>
      <c r="G1998">
        <f t="shared" si="346"/>
        <v>2015</v>
      </c>
      <c r="H1998" cm="1">
        <f t="array" ref="H1998">_xlfn.SWITCH(I1998,"Sunday",1,"Monday",2,"Tuesday",3,"Wednesday",4,"Thursday",5,"Friday",6,"Saturday",7)</f>
        <v>7</v>
      </c>
      <c r="I1998" t="str">
        <f t="shared" si="347"/>
        <v>Saturday</v>
      </c>
      <c r="J1998">
        <f t="shared" si="348"/>
        <v>20</v>
      </c>
      <c r="K1998">
        <f t="shared" si="349"/>
        <v>171</v>
      </c>
      <c r="L1998">
        <f t="shared" si="350"/>
        <v>25</v>
      </c>
      <c r="M1998" t="str">
        <f t="shared" si="351"/>
        <v>2015-06</v>
      </c>
    </row>
    <row r="1999" spans="1:13">
      <c r="A1999" s="1" t="str">
        <f t="shared" si="341"/>
        <v>20150621</v>
      </c>
      <c r="B1999" s="4">
        <v>42176</v>
      </c>
      <c r="C1999" s="2">
        <f t="shared" si="342"/>
        <v>6</v>
      </c>
      <c r="D1999" s="2" t="str">
        <f t="shared" si="343"/>
        <v>June</v>
      </c>
      <c r="E1999">
        <f t="shared" si="344"/>
        <v>2</v>
      </c>
      <c r="F1999" t="str">
        <f t="shared" si="345"/>
        <v>Qtr 02</v>
      </c>
      <c r="G1999">
        <f t="shared" si="346"/>
        <v>2015</v>
      </c>
      <c r="H1999" cm="1">
        <f t="array" ref="H1999">_xlfn.SWITCH(I1999,"Sunday",1,"Monday",2,"Tuesday",3,"Wednesday",4,"Thursday",5,"Friday",6,"Saturday",7)</f>
        <v>1</v>
      </c>
      <c r="I1999" t="str">
        <f t="shared" si="347"/>
        <v>Sunday</v>
      </c>
      <c r="J1999">
        <f t="shared" si="348"/>
        <v>21</v>
      </c>
      <c r="K1999">
        <f t="shared" si="349"/>
        <v>172</v>
      </c>
      <c r="L1999">
        <f t="shared" si="350"/>
        <v>26</v>
      </c>
      <c r="M1999" t="str">
        <f t="shared" si="351"/>
        <v>2015-06</v>
      </c>
    </row>
    <row r="2000" spans="1:13">
      <c r="A2000" s="1" t="str">
        <f t="shared" si="341"/>
        <v>20150622</v>
      </c>
      <c r="B2000" s="4">
        <v>42177</v>
      </c>
      <c r="C2000" s="2">
        <f t="shared" si="342"/>
        <v>6</v>
      </c>
      <c r="D2000" s="2" t="str">
        <f t="shared" si="343"/>
        <v>June</v>
      </c>
      <c r="E2000">
        <f t="shared" si="344"/>
        <v>2</v>
      </c>
      <c r="F2000" t="str">
        <f t="shared" si="345"/>
        <v>Qtr 02</v>
      </c>
      <c r="G2000">
        <f t="shared" si="346"/>
        <v>2015</v>
      </c>
      <c r="H2000" cm="1">
        <f t="array" ref="H2000">_xlfn.SWITCH(I2000,"Sunday",1,"Monday",2,"Tuesday",3,"Wednesday",4,"Thursday",5,"Friday",6,"Saturday",7)</f>
        <v>2</v>
      </c>
      <c r="I2000" t="str">
        <f t="shared" si="347"/>
        <v>Monday</v>
      </c>
      <c r="J2000">
        <f t="shared" si="348"/>
        <v>22</v>
      </c>
      <c r="K2000">
        <f t="shared" si="349"/>
        <v>173</v>
      </c>
      <c r="L2000">
        <f t="shared" si="350"/>
        <v>26</v>
      </c>
      <c r="M2000" t="str">
        <f t="shared" si="351"/>
        <v>2015-06</v>
      </c>
    </row>
    <row r="2001" spans="1:13">
      <c r="A2001" s="1" t="str">
        <f t="shared" si="341"/>
        <v>20150623</v>
      </c>
      <c r="B2001" s="4">
        <v>42178</v>
      </c>
      <c r="C2001" s="2">
        <f t="shared" si="342"/>
        <v>6</v>
      </c>
      <c r="D2001" s="2" t="str">
        <f t="shared" si="343"/>
        <v>June</v>
      </c>
      <c r="E2001">
        <f t="shared" si="344"/>
        <v>2</v>
      </c>
      <c r="F2001" t="str">
        <f t="shared" si="345"/>
        <v>Qtr 02</v>
      </c>
      <c r="G2001">
        <f t="shared" si="346"/>
        <v>2015</v>
      </c>
      <c r="H2001" cm="1">
        <f t="array" ref="H2001">_xlfn.SWITCH(I2001,"Sunday",1,"Monday",2,"Tuesday",3,"Wednesday",4,"Thursday",5,"Friday",6,"Saturday",7)</f>
        <v>3</v>
      </c>
      <c r="I2001" t="str">
        <f t="shared" si="347"/>
        <v>Tuesday</v>
      </c>
      <c r="J2001">
        <f t="shared" si="348"/>
        <v>23</v>
      </c>
      <c r="K2001">
        <f t="shared" si="349"/>
        <v>174</v>
      </c>
      <c r="L2001">
        <f t="shared" si="350"/>
        <v>26</v>
      </c>
      <c r="M2001" t="str">
        <f t="shared" si="351"/>
        <v>2015-06</v>
      </c>
    </row>
    <row r="2002" spans="1:13">
      <c r="A2002" s="1" t="str">
        <f t="shared" si="341"/>
        <v>20150624</v>
      </c>
      <c r="B2002" s="4">
        <v>42179</v>
      </c>
      <c r="C2002" s="2">
        <f t="shared" si="342"/>
        <v>6</v>
      </c>
      <c r="D2002" s="2" t="str">
        <f t="shared" si="343"/>
        <v>June</v>
      </c>
      <c r="E2002">
        <f t="shared" si="344"/>
        <v>2</v>
      </c>
      <c r="F2002" t="str">
        <f t="shared" si="345"/>
        <v>Qtr 02</v>
      </c>
      <c r="G2002">
        <f t="shared" si="346"/>
        <v>2015</v>
      </c>
      <c r="H2002" cm="1">
        <f t="array" ref="H2002">_xlfn.SWITCH(I2002,"Sunday",1,"Monday",2,"Tuesday",3,"Wednesday",4,"Thursday",5,"Friday",6,"Saturday",7)</f>
        <v>4</v>
      </c>
      <c r="I2002" t="str">
        <f t="shared" si="347"/>
        <v>Wednesday</v>
      </c>
      <c r="J2002">
        <f t="shared" si="348"/>
        <v>24</v>
      </c>
      <c r="K2002">
        <f t="shared" si="349"/>
        <v>175</v>
      </c>
      <c r="L2002">
        <f t="shared" si="350"/>
        <v>26</v>
      </c>
      <c r="M2002" t="str">
        <f t="shared" si="351"/>
        <v>2015-06</v>
      </c>
    </row>
    <row r="2003" spans="1:13">
      <c r="A2003" s="1" t="str">
        <f t="shared" si="341"/>
        <v>20150625</v>
      </c>
      <c r="B2003" s="4">
        <v>42180</v>
      </c>
      <c r="C2003" s="2">
        <f t="shared" si="342"/>
        <v>6</v>
      </c>
      <c r="D2003" s="2" t="str">
        <f t="shared" si="343"/>
        <v>June</v>
      </c>
      <c r="E2003">
        <f t="shared" si="344"/>
        <v>2</v>
      </c>
      <c r="F2003" t="str">
        <f t="shared" si="345"/>
        <v>Qtr 02</v>
      </c>
      <c r="G2003">
        <f t="shared" si="346"/>
        <v>2015</v>
      </c>
      <c r="H2003" cm="1">
        <f t="array" ref="H2003">_xlfn.SWITCH(I2003,"Sunday",1,"Monday",2,"Tuesday",3,"Wednesday",4,"Thursday",5,"Friday",6,"Saturday",7)</f>
        <v>5</v>
      </c>
      <c r="I2003" t="str">
        <f t="shared" si="347"/>
        <v>Thursday</v>
      </c>
      <c r="J2003">
        <f t="shared" si="348"/>
        <v>25</v>
      </c>
      <c r="K2003">
        <f t="shared" si="349"/>
        <v>176</v>
      </c>
      <c r="L2003">
        <f t="shared" si="350"/>
        <v>26</v>
      </c>
      <c r="M2003" t="str">
        <f t="shared" si="351"/>
        <v>2015-06</v>
      </c>
    </row>
    <row r="2004" spans="1:13">
      <c r="A2004" s="1" t="str">
        <f t="shared" si="341"/>
        <v>20150626</v>
      </c>
      <c r="B2004" s="4">
        <v>42181</v>
      </c>
      <c r="C2004" s="2">
        <f t="shared" si="342"/>
        <v>6</v>
      </c>
      <c r="D2004" s="2" t="str">
        <f t="shared" si="343"/>
        <v>June</v>
      </c>
      <c r="E2004">
        <f t="shared" si="344"/>
        <v>2</v>
      </c>
      <c r="F2004" t="str">
        <f t="shared" si="345"/>
        <v>Qtr 02</v>
      </c>
      <c r="G2004">
        <f t="shared" si="346"/>
        <v>2015</v>
      </c>
      <c r="H2004" cm="1">
        <f t="array" ref="H2004">_xlfn.SWITCH(I2004,"Sunday",1,"Monday",2,"Tuesday",3,"Wednesday",4,"Thursday",5,"Friday",6,"Saturday",7)</f>
        <v>6</v>
      </c>
      <c r="I2004" t="str">
        <f t="shared" si="347"/>
        <v>Friday</v>
      </c>
      <c r="J2004">
        <f t="shared" si="348"/>
        <v>26</v>
      </c>
      <c r="K2004">
        <f t="shared" si="349"/>
        <v>177</v>
      </c>
      <c r="L2004">
        <f t="shared" si="350"/>
        <v>26</v>
      </c>
      <c r="M2004" t="str">
        <f t="shared" si="351"/>
        <v>2015-06</v>
      </c>
    </row>
    <row r="2005" spans="1:13">
      <c r="A2005" s="1" t="str">
        <f t="shared" si="341"/>
        <v>20150627</v>
      </c>
      <c r="B2005" s="4">
        <v>42182</v>
      </c>
      <c r="C2005" s="2">
        <f t="shared" si="342"/>
        <v>6</v>
      </c>
      <c r="D2005" s="2" t="str">
        <f t="shared" si="343"/>
        <v>June</v>
      </c>
      <c r="E2005">
        <f t="shared" si="344"/>
        <v>2</v>
      </c>
      <c r="F2005" t="str">
        <f t="shared" si="345"/>
        <v>Qtr 02</v>
      </c>
      <c r="G2005">
        <f t="shared" si="346"/>
        <v>2015</v>
      </c>
      <c r="H2005" cm="1">
        <f t="array" ref="H2005">_xlfn.SWITCH(I2005,"Sunday",1,"Monday",2,"Tuesday",3,"Wednesday",4,"Thursday",5,"Friday",6,"Saturday",7)</f>
        <v>7</v>
      </c>
      <c r="I2005" t="str">
        <f t="shared" si="347"/>
        <v>Saturday</v>
      </c>
      <c r="J2005">
        <f t="shared" si="348"/>
        <v>27</v>
      </c>
      <c r="K2005">
        <f t="shared" si="349"/>
        <v>178</v>
      </c>
      <c r="L2005">
        <f t="shared" si="350"/>
        <v>26</v>
      </c>
      <c r="M2005" t="str">
        <f t="shared" si="351"/>
        <v>2015-06</v>
      </c>
    </row>
    <row r="2006" spans="1:13">
      <c r="A2006" s="1" t="str">
        <f t="shared" si="341"/>
        <v>20150628</v>
      </c>
      <c r="B2006" s="4">
        <v>42183</v>
      </c>
      <c r="C2006" s="2">
        <f t="shared" si="342"/>
        <v>6</v>
      </c>
      <c r="D2006" s="2" t="str">
        <f t="shared" si="343"/>
        <v>June</v>
      </c>
      <c r="E2006">
        <f t="shared" si="344"/>
        <v>2</v>
      </c>
      <c r="F2006" t="str">
        <f t="shared" si="345"/>
        <v>Qtr 02</v>
      </c>
      <c r="G2006">
        <f t="shared" si="346"/>
        <v>2015</v>
      </c>
      <c r="H2006" cm="1">
        <f t="array" ref="H2006">_xlfn.SWITCH(I2006,"Sunday",1,"Monday",2,"Tuesday",3,"Wednesday",4,"Thursday",5,"Friday",6,"Saturday",7)</f>
        <v>1</v>
      </c>
      <c r="I2006" t="str">
        <f t="shared" si="347"/>
        <v>Sunday</v>
      </c>
      <c r="J2006">
        <f t="shared" si="348"/>
        <v>28</v>
      </c>
      <c r="K2006">
        <f t="shared" si="349"/>
        <v>179</v>
      </c>
      <c r="L2006">
        <f t="shared" si="350"/>
        <v>27</v>
      </c>
      <c r="M2006" t="str">
        <f t="shared" si="351"/>
        <v>2015-06</v>
      </c>
    </row>
    <row r="2007" spans="1:13">
      <c r="A2007" s="1" t="str">
        <f t="shared" si="341"/>
        <v>20150629</v>
      </c>
      <c r="B2007" s="4">
        <v>42184</v>
      </c>
      <c r="C2007" s="2">
        <f t="shared" si="342"/>
        <v>6</v>
      </c>
      <c r="D2007" s="2" t="str">
        <f t="shared" si="343"/>
        <v>June</v>
      </c>
      <c r="E2007">
        <f t="shared" si="344"/>
        <v>2</v>
      </c>
      <c r="F2007" t="str">
        <f t="shared" si="345"/>
        <v>Qtr 02</v>
      </c>
      <c r="G2007">
        <f t="shared" si="346"/>
        <v>2015</v>
      </c>
      <c r="H2007" cm="1">
        <f t="array" ref="H2007">_xlfn.SWITCH(I2007,"Sunday",1,"Monday",2,"Tuesday",3,"Wednesday",4,"Thursday",5,"Friday",6,"Saturday",7)</f>
        <v>2</v>
      </c>
      <c r="I2007" t="str">
        <f t="shared" si="347"/>
        <v>Monday</v>
      </c>
      <c r="J2007">
        <f t="shared" si="348"/>
        <v>29</v>
      </c>
      <c r="K2007">
        <f t="shared" si="349"/>
        <v>180</v>
      </c>
      <c r="L2007">
        <f t="shared" si="350"/>
        <v>27</v>
      </c>
      <c r="M2007" t="str">
        <f t="shared" si="351"/>
        <v>2015-06</v>
      </c>
    </row>
    <row r="2008" spans="1:13">
      <c r="A2008" s="1" t="str">
        <f t="shared" si="341"/>
        <v>20150630</v>
      </c>
      <c r="B2008" s="4">
        <v>42185</v>
      </c>
      <c r="C2008" s="2">
        <f t="shared" si="342"/>
        <v>6</v>
      </c>
      <c r="D2008" s="2" t="str">
        <f t="shared" si="343"/>
        <v>June</v>
      </c>
      <c r="E2008">
        <f t="shared" si="344"/>
        <v>2</v>
      </c>
      <c r="F2008" t="str">
        <f t="shared" si="345"/>
        <v>Qtr 02</v>
      </c>
      <c r="G2008">
        <f t="shared" si="346"/>
        <v>2015</v>
      </c>
      <c r="H2008" cm="1">
        <f t="array" ref="H2008">_xlfn.SWITCH(I2008,"Sunday",1,"Monday",2,"Tuesday",3,"Wednesday",4,"Thursday",5,"Friday",6,"Saturday",7)</f>
        <v>3</v>
      </c>
      <c r="I2008" t="str">
        <f t="shared" si="347"/>
        <v>Tuesday</v>
      </c>
      <c r="J2008">
        <f t="shared" si="348"/>
        <v>30</v>
      </c>
      <c r="K2008">
        <f t="shared" si="349"/>
        <v>181</v>
      </c>
      <c r="L2008">
        <f t="shared" si="350"/>
        <v>27</v>
      </c>
      <c r="M2008" t="str">
        <f t="shared" si="351"/>
        <v>2015-06</v>
      </c>
    </row>
    <row r="2009" spans="1:13">
      <c r="A2009" s="1" t="str">
        <f t="shared" si="341"/>
        <v>20150701</v>
      </c>
      <c r="B2009" s="4">
        <v>42186</v>
      </c>
      <c r="C2009" s="2">
        <f t="shared" si="342"/>
        <v>7</v>
      </c>
      <c r="D2009" s="2" t="str">
        <f t="shared" si="343"/>
        <v>July</v>
      </c>
      <c r="E2009">
        <f t="shared" si="344"/>
        <v>3</v>
      </c>
      <c r="F2009" t="str">
        <f t="shared" si="345"/>
        <v>Qtr 03</v>
      </c>
      <c r="G2009">
        <f t="shared" si="346"/>
        <v>2015</v>
      </c>
      <c r="H2009" cm="1">
        <f t="array" ref="H2009">_xlfn.SWITCH(I2009,"Sunday",1,"Monday",2,"Tuesday",3,"Wednesday",4,"Thursday",5,"Friday",6,"Saturday",7)</f>
        <v>4</v>
      </c>
      <c r="I2009" t="str">
        <f t="shared" si="347"/>
        <v>Wednesday</v>
      </c>
      <c r="J2009">
        <f t="shared" si="348"/>
        <v>1</v>
      </c>
      <c r="K2009">
        <f t="shared" si="349"/>
        <v>182</v>
      </c>
      <c r="L2009">
        <f t="shared" si="350"/>
        <v>27</v>
      </c>
      <c r="M2009" t="str">
        <f t="shared" si="351"/>
        <v>2015-07</v>
      </c>
    </row>
    <row r="2010" spans="1:13">
      <c r="A2010" s="1" t="str">
        <f t="shared" si="341"/>
        <v>20150702</v>
      </c>
      <c r="B2010" s="4">
        <v>42187</v>
      </c>
      <c r="C2010" s="2">
        <f t="shared" si="342"/>
        <v>7</v>
      </c>
      <c r="D2010" s="2" t="str">
        <f t="shared" si="343"/>
        <v>July</v>
      </c>
      <c r="E2010">
        <f t="shared" si="344"/>
        <v>3</v>
      </c>
      <c r="F2010" t="str">
        <f t="shared" si="345"/>
        <v>Qtr 03</v>
      </c>
      <c r="G2010">
        <f t="shared" si="346"/>
        <v>2015</v>
      </c>
      <c r="H2010" cm="1">
        <f t="array" ref="H2010">_xlfn.SWITCH(I2010,"Sunday",1,"Monday",2,"Tuesday",3,"Wednesday",4,"Thursday",5,"Friday",6,"Saturday",7)</f>
        <v>5</v>
      </c>
      <c r="I2010" t="str">
        <f t="shared" si="347"/>
        <v>Thursday</v>
      </c>
      <c r="J2010">
        <f t="shared" si="348"/>
        <v>2</v>
      </c>
      <c r="K2010">
        <f t="shared" si="349"/>
        <v>183</v>
      </c>
      <c r="L2010">
        <f t="shared" si="350"/>
        <v>27</v>
      </c>
      <c r="M2010" t="str">
        <f t="shared" si="351"/>
        <v>2015-07</v>
      </c>
    </row>
    <row r="2011" spans="1:13">
      <c r="A2011" s="1" t="str">
        <f t="shared" si="341"/>
        <v>20150703</v>
      </c>
      <c r="B2011" s="4">
        <v>42188</v>
      </c>
      <c r="C2011" s="2">
        <f t="shared" si="342"/>
        <v>7</v>
      </c>
      <c r="D2011" s="2" t="str">
        <f t="shared" si="343"/>
        <v>July</v>
      </c>
      <c r="E2011">
        <f t="shared" si="344"/>
        <v>3</v>
      </c>
      <c r="F2011" t="str">
        <f t="shared" si="345"/>
        <v>Qtr 03</v>
      </c>
      <c r="G2011">
        <f t="shared" si="346"/>
        <v>2015</v>
      </c>
      <c r="H2011" cm="1">
        <f t="array" ref="H2011">_xlfn.SWITCH(I2011,"Sunday",1,"Monday",2,"Tuesday",3,"Wednesday",4,"Thursday",5,"Friday",6,"Saturday",7)</f>
        <v>6</v>
      </c>
      <c r="I2011" t="str">
        <f t="shared" si="347"/>
        <v>Friday</v>
      </c>
      <c r="J2011">
        <f t="shared" si="348"/>
        <v>3</v>
      </c>
      <c r="K2011">
        <f t="shared" si="349"/>
        <v>184</v>
      </c>
      <c r="L2011">
        <f t="shared" si="350"/>
        <v>27</v>
      </c>
      <c r="M2011" t="str">
        <f t="shared" si="351"/>
        <v>2015-07</v>
      </c>
    </row>
    <row r="2012" spans="1:13">
      <c r="A2012" s="1" t="str">
        <f t="shared" si="341"/>
        <v>20150704</v>
      </c>
      <c r="B2012" s="4">
        <v>42189</v>
      </c>
      <c r="C2012" s="2">
        <f t="shared" si="342"/>
        <v>7</v>
      </c>
      <c r="D2012" s="2" t="str">
        <f t="shared" si="343"/>
        <v>July</v>
      </c>
      <c r="E2012">
        <f t="shared" si="344"/>
        <v>3</v>
      </c>
      <c r="F2012" t="str">
        <f t="shared" si="345"/>
        <v>Qtr 03</v>
      </c>
      <c r="G2012">
        <f t="shared" si="346"/>
        <v>2015</v>
      </c>
      <c r="H2012" cm="1">
        <f t="array" ref="H2012">_xlfn.SWITCH(I2012,"Sunday",1,"Monday",2,"Tuesday",3,"Wednesday",4,"Thursday",5,"Friday",6,"Saturday",7)</f>
        <v>7</v>
      </c>
      <c r="I2012" t="str">
        <f t="shared" si="347"/>
        <v>Saturday</v>
      </c>
      <c r="J2012">
        <f t="shared" si="348"/>
        <v>4</v>
      </c>
      <c r="K2012">
        <f t="shared" si="349"/>
        <v>185</v>
      </c>
      <c r="L2012">
        <f t="shared" si="350"/>
        <v>27</v>
      </c>
      <c r="M2012" t="str">
        <f t="shared" si="351"/>
        <v>2015-07</v>
      </c>
    </row>
    <row r="2013" spans="1:13">
      <c r="A2013" s="1" t="str">
        <f t="shared" si="341"/>
        <v>20150705</v>
      </c>
      <c r="B2013" s="4">
        <v>42190</v>
      </c>
      <c r="C2013" s="2">
        <f t="shared" si="342"/>
        <v>7</v>
      </c>
      <c r="D2013" s="2" t="str">
        <f t="shared" si="343"/>
        <v>July</v>
      </c>
      <c r="E2013">
        <f t="shared" si="344"/>
        <v>3</v>
      </c>
      <c r="F2013" t="str">
        <f t="shared" si="345"/>
        <v>Qtr 03</v>
      </c>
      <c r="G2013">
        <f t="shared" si="346"/>
        <v>2015</v>
      </c>
      <c r="H2013" cm="1">
        <f t="array" ref="H2013">_xlfn.SWITCH(I2013,"Sunday",1,"Monday",2,"Tuesday",3,"Wednesday",4,"Thursday",5,"Friday",6,"Saturday",7)</f>
        <v>1</v>
      </c>
      <c r="I2013" t="str">
        <f t="shared" si="347"/>
        <v>Sunday</v>
      </c>
      <c r="J2013">
        <f t="shared" si="348"/>
        <v>5</v>
      </c>
      <c r="K2013">
        <f t="shared" si="349"/>
        <v>186</v>
      </c>
      <c r="L2013">
        <f t="shared" si="350"/>
        <v>28</v>
      </c>
      <c r="M2013" t="str">
        <f t="shared" si="351"/>
        <v>2015-07</v>
      </c>
    </row>
    <row r="2014" spans="1:13">
      <c r="A2014" s="1" t="str">
        <f t="shared" si="341"/>
        <v>20150706</v>
      </c>
      <c r="B2014" s="4">
        <v>42191</v>
      </c>
      <c r="C2014" s="2">
        <f t="shared" si="342"/>
        <v>7</v>
      </c>
      <c r="D2014" s="2" t="str">
        <f t="shared" si="343"/>
        <v>July</v>
      </c>
      <c r="E2014">
        <f t="shared" si="344"/>
        <v>3</v>
      </c>
      <c r="F2014" t="str">
        <f t="shared" si="345"/>
        <v>Qtr 03</v>
      </c>
      <c r="G2014">
        <f t="shared" si="346"/>
        <v>2015</v>
      </c>
      <c r="H2014" cm="1">
        <f t="array" ref="H2014">_xlfn.SWITCH(I2014,"Sunday",1,"Monday",2,"Tuesday",3,"Wednesday",4,"Thursday",5,"Friday",6,"Saturday",7)</f>
        <v>2</v>
      </c>
      <c r="I2014" t="str">
        <f t="shared" si="347"/>
        <v>Monday</v>
      </c>
      <c r="J2014">
        <f t="shared" si="348"/>
        <v>6</v>
      </c>
      <c r="K2014">
        <f t="shared" si="349"/>
        <v>187</v>
      </c>
      <c r="L2014">
        <f t="shared" si="350"/>
        <v>28</v>
      </c>
      <c r="M2014" t="str">
        <f t="shared" si="351"/>
        <v>2015-07</v>
      </c>
    </row>
    <row r="2015" spans="1:13">
      <c r="A2015" s="1" t="str">
        <f t="shared" si="341"/>
        <v>20150707</v>
      </c>
      <c r="B2015" s="4">
        <v>42192</v>
      </c>
      <c r="C2015" s="2">
        <f t="shared" si="342"/>
        <v>7</v>
      </c>
      <c r="D2015" s="2" t="str">
        <f t="shared" si="343"/>
        <v>July</v>
      </c>
      <c r="E2015">
        <f t="shared" si="344"/>
        <v>3</v>
      </c>
      <c r="F2015" t="str">
        <f t="shared" si="345"/>
        <v>Qtr 03</v>
      </c>
      <c r="G2015">
        <f t="shared" si="346"/>
        <v>2015</v>
      </c>
      <c r="H2015" cm="1">
        <f t="array" ref="H2015">_xlfn.SWITCH(I2015,"Sunday",1,"Monday",2,"Tuesday",3,"Wednesday",4,"Thursday",5,"Friday",6,"Saturday",7)</f>
        <v>3</v>
      </c>
      <c r="I2015" t="str">
        <f t="shared" si="347"/>
        <v>Tuesday</v>
      </c>
      <c r="J2015">
        <f t="shared" si="348"/>
        <v>7</v>
      </c>
      <c r="K2015">
        <f t="shared" si="349"/>
        <v>188</v>
      </c>
      <c r="L2015">
        <f t="shared" si="350"/>
        <v>28</v>
      </c>
      <c r="M2015" t="str">
        <f t="shared" si="351"/>
        <v>2015-07</v>
      </c>
    </row>
    <row r="2016" spans="1:13">
      <c r="A2016" s="1" t="str">
        <f t="shared" si="341"/>
        <v>20150708</v>
      </c>
      <c r="B2016" s="4">
        <v>42193</v>
      </c>
      <c r="C2016" s="2">
        <f t="shared" si="342"/>
        <v>7</v>
      </c>
      <c r="D2016" s="2" t="str">
        <f t="shared" si="343"/>
        <v>July</v>
      </c>
      <c r="E2016">
        <f t="shared" si="344"/>
        <v>3</v>
      </c>
      <c r="F2016" t="str">
        <f t="shared" si="345"/>
        <v>Qtr 03</v>
      </c>
      <c r="G2016">
        <f t="shared" si="346"/>
        <v>2015</v>
      </c>
      <c r="H2016" cm="1">
        <f t="array" ref="H2016">_xlfn.SWITCH(I2016,"Sunday",1,"Monday",2,"Tuesday",3,"Wednesday",4,"Thursday",5,"Friday",6,"Saturday",7)</f>
        <v>4</v>
      </c>
      <c r="I2016" t="str">
        <f t="shared" si="347"/>
        <v>Wednesday</v>
      </c>
      <c r="J2016">
        <f t="shared" si="348"/>
        <v>8</v>
      </c>
      <c r="K2016">
        <f t="shared" si="349"/>
        <v>189</v>
      </c>
      <c r="L2016">
        <f t="shared" si="350"/>
        <v>28</v>
      </c>
      <c r="M2016" t="str">
        <f t="shared" si="351"/>
        <v>2015-07</v>
      </c>
    </row>
    <row r="2017" spans="1:13">
      <c r="A2017" s="1" t="str">
        <f t="shared" si="341"/>
        <v>20150709</v>
      </c>
      <c r="B2017" s="4">
        <v>42194</v>
      </c>
      <c r="C2017" s="2">
        <f t="shared" si="342"/>
        <v>7</v>
      </c>
      <c r="D2017" s="2" t="str">
        <f t="shared" si="343"/>
        <v>July</v>
      </c>
      <c r="E2017">
        <f t="shared" si="344"/>
        <v>3</v>
      </c>
      <c r="F2017" t="str">
        <f t="shared" si="345"/>
        <v>Qtr 03</v>
      </c>
      <c r="G2017">
        <f t="shared" si="346"/>
        <v>2015</v>
      </c>
      <c r="H2017" cm="1">
        <f t="array" ref="H2017">_xlfn.SWITCH(I2017,"Sunday",1,"Monday",2,"Tuesday",3,"Wednesday",4,"Thursday",5,"Friday",6,"Saturday",7)</f>
        <v>5</v>
      </c>
      <c r="I2017" t="str">
        <f t="shared" si="347"/>
        <v>Thursday</v>
      </c>
      <c r="J2017">
        <f t="shared" si="348"/>
        <v>9</v>
      </c>
      <c r="K2017">
        <f t="shared" si="349"/>
        <v>190</v>
      </c>
      <c r="L2017">
        <f t="shared" si="350"/>
        <v>28</v>
      </c>
      <c r="M2017" t="str">
        <f t="shared" si="351"/>
        <v>2015-07</v>
      </c>
    </row>
    <row r="2018" spans="1:13">
      <c r="A2018" s="1" t="str">
        <f t="shared" si="341"/>
        <v>20150710</v>
      </c>
      <c r="B2018" s="4">
        <v>42195</v>
      </c>
      <c r="C2018" s="2">
        <f t="shared" si="342"/>
        <v>7</v>
      </c>
      <c r="D2018" s="2" t="str">
        <f t="shared" si="343"/>
        <v>July</v>
      </c>
      <c r="E2018">
        <f t="shared" si="344"/>
        <v>3</v>
      </c>
      <c r="F2018" t="str">
        <f t="shared" si="345"/>
        <v>Qtr 03</v>
      </c>
      <c r="G2018">
        <f t="shared" si="346"/>
        <v>2015</v>
      </c>
      <c r="H2018" cm="1">
        <f t="array" ref="H2018">_xlfn.SWITCH(I2018,"Sunday",1,"Monday",2,"Tuesday",3,"Wednesday",4,"Thursday",5,"Friday",6,"Saturday",7)</f>
        <v>6</v>
      </c>
      <c r="I2018" t="str">
        <f t="shared" si="347"/>
        <v>Friday</v>
      </c>
      <c r="J2018">
        <f t="shared" si="348"/>
        <v>10</v>
      </c>
      <c r="K2018">
        <f t="shared" si="349"/>
        <v>191</v>
      </c>
      <c r="L2018">
        <f t="shared" si="350"/>
        <v>28</v>
      </c>
      <c r="M2018" t="str">
        <f t="shared" si="351"/>
        <v>2015-07</v>
      </c>
    </row>
    <row r="2019" spans="1:13">
      <c r="A2019" s="1" t="str">
        <f t="shared" si="341"/>
        <v>20150711</v>
      </c>
      <c r="B2019" s="4">
        <v>42196</v>
      </c>
      <c r="C2019" s="2">
        <f t="shared" si="342"/>
        <v>7</v>
      </c>
      <c r="D2019" s="2" t="str">
        <f t="shared" si="343"/>
        <v>July</v>
      </c>
      <c r="E2019">
        <f t="shared" si="344"/>
        <v>3</v>
      </c>
      <c r="F2019" t="str">
        <f t="shared" si="345"/>
        <v>Qtr 03</v>
      </c>
      <c r="G2019">
        <f t="shared" si="346"/>
        <v>2015</v>
      </c>
      <c r="H2019" cm="1">
        <f t="array" ref="H2019">_xlfn.SWITCH(I2019,"Sunday",1,"Monday",2,"Tuesday",3,"Wednesday",4,"Thursday",5,"Friday",6,"Saturday",7)</f>
        <v>7</v>
      </c>
      <c r="I2019" t="str">
        <f t="shared" si="347"/>
        <v>Saturday</v>
      </c>
      <c r="J2019">
        <f t="shared" si="348"/>
        <v>11</v>
      </c>
      <c r="K2019">
        <f t="shared" si="349"/>
        <v>192</v>
      </c>
      <c r="L2019">
        <f t="shared" si="350"/>
        <v>28</v>
      </c>
      <c r="M2019" t="str">
        <f t="shared" si="351"/>
        <v>2015-07</v>
      </c>
    </row>
    <row r="2020" spans="1:13">
      <c r="A2020" s="1" t="str">
        <f t="shared" si="341"/>
        <v>20150712</v>
      </c>
      <c r="B2020" s="4">
        <v>42197</v>
      </c>
      <c r="C2020" s="2">
        <f t="shared" si="342"/>
        <v>7</v>
      </c>
      <c r="D2020" s="2" t="str">
        <f t="shared" si="343"/>
        <v>July</v>
      </c>
      <c r="E2020">
        <f t="shared" si="344"/>
        <v>3</v>
      </c>
      <c r="F2020" t="str">
        <f t="shared" si="345"/>
        <v>Qtr 03</v>
      </c>
      <c r="G2020">
        <f t="shared" si="346"/>
        <v>2015</v>
      </c>
      <c r="H2020" cm="1">
        <f t="array" ref="H2020">_xlfn.SWITCH(I2020,"Sunday",1,"Monday",2,"Tuesday",3,"Wednesday",4,"Thursday",5,"Friday",6,"Saturday",7)</f>
        <v>1</v>
      </c>
      <c r="I2020" t="str">
        <f t="shared" si="347"/>
        <v>Sunday</v>
      </c>
      <c r="J2020">
        <f t="shared" si="348"/>
        <v>12</v>
      </c>
      <c r="K2020">
        <f t="shared" si="349"/>
        <v>193</v>
      </c>
      <c r="L2020">
        <f t="shared" si="350"/>
        <v>29</v>
      </c>
      <c r="M2020" t="str">
        <f t="shared" si="351"/>
        <v>2015-07</v>
      </c>
    </row>
    <row r="2021" spans="1:13">
      <c r="A2021" s="1" t="str">
        <f t="shared" si="341"/>
        <v>20150713</v>
      </c>
      <c r="B2021" s="4">
        <v>42198</v>
      </c>
      <c r="C2021" s="2">
        <f t="shared" si="342"/>
        <v>7</v>
      </c>
      <c r="D2021" s="2" t="str">
        <f t="shared" si="343"/>
        <v>July</v>
      </c>
      <c r="E2021">
        <f t="shared" si="344"/>
        <v>3</v>
      </c>
      <c r="F2021" t="str">
        <f t="shared" si="345"/>
        <v>Qtr 03</v>
      </c>
      <c r="G2021">
        <f t="shared" si="346"/>
        <v>2015</v>
      </c>
      <c r="H2021" cm="1">
        <f t="array" ref="H2021">_xlfn.SWITCH(I2021,"Sunday",1,"Monday",2,"Tuesday",3,"Wednesday",4,"Thursday",5,"Friday",6,"Saturday",7)</f>
        <v>2</v>
      </c>
      <c r="I2021" t="str">
        <f t="shared" si="347"/>
        <v>Monday</v>
      </c>
      <c r="J2021">
        <f t="shared" si="348"/>
        <v>13</v>
      </c>
      <c r="K2021">
        <f t="shared" si="349"/>
        <v>194</v>
      </c>
      <c r="L2021">
        <f t="shared" si="350"/>
        <v>29</v>
      </c>
      <c r="M2021" t="str">
        <f t="shared" si="351"/>
        <v>2015-07</v>
      </c>
    </row>
    <row r="2022" spans="1:13">
      <c r="A2022" s="1" t="str">
        <f t="shared" si="341"/>
        <v>20150714</v>
      </c>
      <c r="B2022" s="4">
        <v>42199</v>
      </c>
      <c r="C2022" s="2">
        <f t="shared" si="342"/>
        <v>7</v>
      </c>
      <c r="D2022" s="2" t="str">
        <f t="shared" si="343"/>
        <v>July</v>
      </c>
      <c r="E2022">
        <f t="shared" si="344"/>
        <v>3</v>
      </c>
      <c r="F2022" t="str">
        <f t="shared" si="345"/>
        <v>Qtr 03</v>
      </c>
      <c r="G2022">
        <f t="shared" si="346"/>
        <v>2015</v>
      </c>
      <c r="H2022" cm="1">
        <f t="array" ref="H2022">_xlfn.SWITCH(I2022,"Sunday",1,"Monday",2,"Tuesday",3,"Wednesday",4,"Thursday",5,"Friday",6,"Saturday",7)</f>
        <v>3</v>
      </c>
      <c r="I2022" t="str">
        <f t="shared" si="347"/>
        <v>Tuesday</v>
      </c>
      <c r="J2022">
        <f t="shared" si="348"/>
        <v>14</v>
      </c>
      <c r="K2022">
        <f t="shared" si="349"/>
        <v>195</v>
      </c>
      <c r="L2022">
        <f t="shared" si="350"/>
        <v>29</v>
      </c>
      <c r="M2022" t="str">
        <f t="shared" si="351"/>
        <v>2015-07</v>
      </c>
    </row>
    <row r="2023" spans="1:13">
      <c r="A2023" s="1" t="str">
        <f t="shared" si="341"/>
        <v>20150715</v>
      </c>
      <c r="B2023" s="4">
        <v>42200</v>
      </c>
      <c r="C2023" s="2">
        <f t="shared" si="342"/>
        <v>7</v>
      </c>
      <c r="D2023" s="2" t="str">
        <f t="shared" si="343"/>
        <v>July</v>
      </c>
      <c r="E2023">
        <f t="shared" si="344"/>
        <v>3</v>
      </c>
      <c r="F2023" t="str">
        <f t="shared" si="345"/>
        <v>Qtr 03</v>
      </c>
      <c r="G2023">
        <f t="shared" si="346"/>
        <v>2015</v>
      </c>
      <c r="H2023" cm="1">
        <f t="array" ref="H2023">_xlfn.SWITCH(I2023,"Sunday",1,"Monday",2,"Tuesday",3,"Wednesday",4,"Thursday",5,"Friday",6,"Saturday",7)</f>
        <v>4</v>
      </c>
      <c r="I2023" t="str">
        <f t="shared" si="347"/>
        <v>Wednesday</v>
      </c>
      <c r="J2023">
        <f t="shared" si="348"/>
        <v>15</v>
      </c>
      <c r="K2023">
        <f t="shared" si="349"/>
        <v>196</v>
      </c>
      <c r="L2023">
        <f t="shared" si="350"/>
        <v>29</v>
      </c>
      <c r="M2023" t="str">
        <f t="shared" si="351"/>
        <v>2015-07</v>
      </c>
    </row>
    <row r="2024" spans="1:13">
      <c r="A2024" s="1" t="str">
        <f t="shared" si="341"/>
        <v>20150716</v>
      </c>
      <c r="B2024" s="4">
        <v>42201</v>
      </c>
      <c r="C2024" s="2">
        <f t="shared" si="342"/>
        <v>7</v>
      </c>
      <c r="D2024" s="2" t="str">
        <f t="shared" si="343"/>
        <v>July</v>
      </c>
      <c r="E2024">
        <f t="shared" si="344"/>
        <v>3</v>
      </c>
      <c r="F2024" t="str">
        <f t="shared" si="345"/>
        <v>Qtr 03</v>
      </c>
      <c r="G2024">
        <f t="shared" si="346"/>
        <v>2015</v>
      </c>
      <c r="H2024" cm="1">
        <f t="array" ref="H2024">_xlfn.SWITCH(I2024,"Sunday",1,"Monday",2,"Tuesday",3,"Wednesday",4,"Thursday",5,"Friday",6,"Saturday",7)</f>
        <v>5</v>
      </c>
      <c r="I2024" t="str">
        <f t="shared" si="347"/>
        <v>Thursday</v>
      </c>
      <c r="J2024">
        <f t="shared" si="348"/>
        <v>16</v>
      </c>
      <c r="K2024">
        <f t="shared" si="349"/>
        <v>197</v>
      </c>
      <c r="L2024">
        <f t="shared" si="350"/>
        <v>29</v>
      </c>
      <c r="M2024" t="str">
        <f t="shared" si="351"/>
        <v>2015-07</v>
      </c>
    </row>
    <row r="2025" spans="1:13">
      <c r="A2025" s="1" t="str">
        <f t="shared" si="341"/>
        <v>20150717</v>
      </c>
      <c r="B2025" s="4">
        <v>42202</v>
      </c>
      <c r="C2025" s="2">
        <f t="shared" si="342"/>
        <v>7</v>
      </c>
      <c r="D2025" s="2" t="str">
        <f t="shared" si="343"/>
        <v>July</v>
      </c>
      <c r="E2025">
        <f t="shared" si="344"/>
        <v>3</v>
      </c>
      <c r="F2025" t="str">
        <f t="shared" si="345"/>
        <v>Qtr 03</v>
      </c>
      <c r="G2025">
        <f t="shared" si="346"/>
        <v>2015</v>
      </c>
      <c r="H2025" cm="1">
        <f t="array" ref="H2025">_xlfn.SWITCH(I2025,"Sunday",1,"Monday",2,"Tuesday",3,"Wednesday",4,"Thursday",5,"Friday",6,"Saturday",7)</f>
        <v>6</v>
      </c>
      <c r="I2025" t="str">
        <f t="shared" si="347"/>
        <v>Friday</v>
      </c>
      <c r="J2025">
        <f t="shared" si="348"/>
        <v>17</v>
      </c>
      <c r="K2025">
        <f t="shared" si="349"/>
        <v>198</v>
      </c>
      <c r="L2025">
        <f t="shared" si="350"/>
        <v>29</v>
      </c>
      <c r="M2025" t="str">
        <f t="shared" si="351"/>
        <v>2015-07</v>
      </c>
    </row>
    <row r="2026" spans="1:13">
      <c r="A2026" s="1" t="str">
        <f t="shared" si="341"/>
        <v>20150718</v>
      </c>
      <c r="B2026" s="4">
        <v>42203</v>
      </c>
      <c r="C2026" s="2">
        <f t="shared" si="342"/>
        <v>7</v>
      </c>
      <c r="D2026" s="2" t="str">
        <f t="shared" si="343"/>
        <v>July</v>
      </c>
      <c r="E2026">
        <f t="shared" si="344"/>
        <v>3</v>
      </c>
      <c r="F2026" t="str">
        <f t="shared" si="345"/>
        <v>Qtr 03</v>
      </c>
      <c r="G2026">
        <f t="shared" si="346"/>
        <v>2015</v>
      </c>
      <c r="H2026" cm="1">
        <f t="array" ref="H2026">_xlfn.SWITCH(I2026,"Sunday",1,"Monday",2,"Tuesday",3,"Wednesday",4,"Thursday",5,"Friday",6,"Saturday",7)</f>
        <v>7</v>
      </c>
      <c r="I2026" t="str">
        <f t="shared" si="347"/>
        <v>Saturday</v>
      </c>
      <c r="J2026">
        <f t="shared" si="348"/>
        <v>18</v>
      </c>
      <c r="K2026">
        <f t="shared" si="349"/>
        <v>199</v>
      </c>
      <c r="L2026">
        <f t="shared" si="350"/>
        <v>29</v>
      </c>
      <c r="M2026" t="str">
        <f t="shared" si="351"/>
        <v>2015-07</v>
      </c>
    </row>
    <row r="2027" spans="1:13">
      <c r="A2027" s="1" t="str">
        <f t="shared" si="341"/>
        <v>20150719</v>
      </c>
      <c r="B2027" s="4">
        <v>42204</v>
      </c>
      <c r="C2027" s="2">
        <f t="shared" si="342"/>
        <v>7</v>
      </c>
      <c r="D2027" s="2" t="str">
        <f t="shared" si="343"/>
        <v>July</v>
      </c>
      <c r="E2027">
        <f t="shared" si="344"/>
        <v>3</v>
      </c>
      <c r="F2027" t="str">
        <f t="shared" si="345"/>
        <v>Qtr 03</v>
      </c>
      <c r="G2027">
        <f t="shared" si="346"/>
        <v>2015</v>
      </c>
      <c r="H2027" cm="1">
        <f t="array" ref="H2027">_xlfn.SWITCH(I2027,"Sunday",1,"Monday",2,"Tuesday",3,"Wednesday",4,"Thursday",5,"Friday",6,"Saturday",7)</f>
        <v>1</v>
      </c>
      <c r="I2027" t="str">
        <f t="shared" si="347"/>
        <v>Sunday</v>
      </c>
      <c r="J2027">
        <f t="shared" si="348"/>
        <v>19</v>
      </c>
      <c r="K2027">
        <f t="shared" si="349"/>
        <v>200</v>
      </c>
      <c r="L2027">
        <f t="shared" si="350"/>
        <v>30</v>
      </c>
      <c r="M2027" t="str">
        <f t="shared" si="351"/>
        <v>2015-07</v>
      </c>
    </row>
    <row r="2028" spans="1:13">
      <c r="A2028" s="1" t="str">
        <f t="shared" si="341"/>
        <v>20150720</v>
      </c>
      <c r="B2028" s="4">
        <v>42205</v>
      </c>
      <c r="C2028" s="2">
        <f t="shared" si="342"/>
        <v>7</v>
      </c>
      <c r="D2028" s="2" t="str">
        <f t="shared" si="343"/>
        <v>July</v>
      </c>
      <c r="E2028">
        <f t="shared" si="344"/>
        <v>3</v>
      </c>
      <c r="F2028" t="str">
        <f t="shared" si="345"/>
        <v>Qtr 03</v>
      </c>
      <c r="G2028">
        <f t="shared" si="346"/>
        <v>2015</v>
      </c>
      <c r="H2028" cm="1">
        <f t="array" ref="H2028">_xlfn.SWITCH(I2028,"Sunday",1,"Monday",2,"Tuesday",3,"Wednesday",4,"Thursday",5,"Friday",6,"Saturday",7)</f>
        <v>2</v>
      </c>
      <c r="I2028" t="str">
        <f t="shared" si="347"/>
        <v>Monday</v>
      </c>
      <c r="J2028">
        <f t="shared" si="348"/>
        <v>20</v>
      </c>
      <c r="K2028">
        <f t="shared" si="349"/>
        <v>201</v>
      </c>
      <c r="L2028">
        <f t="shared" si="350"/>
        <v>30</v>
      </c>
      <c r="M2028" t="str">
        <f t="shared" si="351"/>
        <v>2015-07</v>
      </c>
    </row>
    <row r="2029" spans="1:13">
      <c r="A2029" s="1" t="str">
        <f t="shared" si="341"/>
        <v>20150721</v>
      </c>
      <c r="B2029" s="4">
        <v>42206</v>
      </c>
      <c r="C2029" s="2">
        <f t="shared" si="342"/>
        <v>7</v>
      </c>
      <c r="D2029" s="2" t="str">
        <f t="shared" si="343"/>
        <v>July</v>
      </c>
      <c r="E2029">
        <f t="shared" si="344"/>
        <v>3</v>
      </c>
      <c r="F2029" t="str">
        <f t="shared" si="345"/>
        <v>Qtr 03</v>
      </c>
      <c r="G2029">
        <f t="shared" si="346"/>
        <v>2015</v>
      </c>
      <c r="H2029" cm="1">
        <f t="array" ref="H2029">_xlfn.SWITCH(I2029,"Sunday",1,"Monday",2,"Tuesday",3,"Wednesday",4,"Thursday",5,"Friday",6,"Saturday",7)</f>
        <v>3</v>
      </c>
      <c r="I2029" t="str">
        <f t="shared" si="347"/>
        <v>Tuesday</v>
      </c>
      <c r="J2029">
        <f t="shared" si="348"/>
        <v>21</v>
      </c>
      <c r="K2029">
        <f t="shared" si="349"/>
        <v>202</v>
      </c>
      <c r="L2029">
        <f t="shared" si="350"/>
        <v>30</v>
      </c>
      <c r="M2029" t="str">
        <f t="shared" si="351"/>
        <v>2015-07</v>
      </c>
    </row>
    <row r="2030" spans="1:13">
      <c r="A2030" s="1" t="str">
        <f t="shared" si="341"/>
        <v>20150722</v>
      </c>
      <c r="B2030" s="4">
        <v>42207</v>
      </c>
      <c r="C2030" s="2">
        <f t="shared" si="342"/>
        <v>7</v>
      </c>
      <c r="D2030" s="2" t="str">
        <f t="shared" si="343"/>
        <v>July</v>
      </c>
      <c r="E2030">
        <f t="shared" si="344"/>
        <v>3</v>
      </c>
      <c r="F2030" t="str">
        <f t="shared" si="345"/>
        <v>Qtr 03</v>
      </c>
      <c r="G2030">
        <f t="shared" si="346"/>
        <v>2015</v>
      </c>
      <c r="H2030" cm="1">
        <f t="array" ref="H2030">_xlfn.SWITCH(I2030,"Sunday",1,"Monday",2,"Tuesday",3,"Wednesday",4,"Thursday",5,"Friday",6,"Saturday",7)</f>
        <v>4</v>
      </c>
      <c r="I2030" t="str">
        <f t="shared" si="347"/>
        <v>Wednesday</v>
      </c>
      <c r="J2030">
        <f t="shared" si="348"/>
        <v>22</v>
      </c>
      <c r="K2030">
        <f t="shared" si="349"/>
        <v>203</v>
      </c>
      <c r="L2030">
        <f t="shared" si="350"/>
        <v>30</v>
      </c>
      <c r="M2030" t="str">
        <f t="shared" si="351"/>
        <v>2015-07</v>
      </c>
    </row>
    <row r="2031" spans="1:13">
      <c r="A2031" s="1" t="str">
        <f t="shared" si="341"/>
        <v>20150723</v>
      </c>
      <c r="B2031" s="4">
        <v>42208</v>
      </c>
      <c r="C2031" s="2">
        <f t="shared" si="342"/>
        <v>7</v>
      </c>
      <c r="D2031" s="2" t="str">
        <f t="shared" si="343"/>
        <v>July</v>
      </c>
      <c r="E2031">
        <f t="shared" si="344"/>
        <v>3</v>
      </c>
      <c r="F2031" t="str">
        <f t="shared" si="345"/>
        <v>Qtr 03</v>
      </c>
      <c r="G2031">
        <f t="shared" si="346"/>
        <v>2015</v>
      </c>
      <c r="H2031" cm="1">
        <f t="array" ref="H2031">_xlfn.SWITCH(I2031,"Sunday",1,"Monday",2,"Tuesday",3,"Wednesday",4,"Thursday",5,"Friday",6,"Saturday",7)</f>
        <v>5</v>
      </c>
      <c r="I2031" t="str">
        <f t="shared" si="347"/>
        <v>Thursday</v>
      </c>
      <c r="J2031">
        <f t="shared" si="348"/>
        <v>23</v>
      </c>
      <c r="K2031">
        <f t="shared" si="349"/>
        <v>204</v>
      </c>
      <c r="L2031">
        <f t="shared" si="350"/>
        <v>30</v>
      </c>
      <c r="M2031" t="str">
        <f t="shared" si="351"/>
        <v>2015-07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9BAD6-52B0-4202-812B-39BB0F31BC53}">
  <dimension ref="A1"/>
  <sheetViews>
    <sheetView workbookViewId="0">
      <selection activeCell="Y31" sqref="Y31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2023-02-16T20:20:03Z</dcterms:created>
  <dcterms:modified xsi:type="dcterms:W3CDTF">2023-02-16T22:30:52Z</dcterms:modified>
  <cp:category/>
  <cp:contentStatus/>
</cp:coreProperties>
</file>